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DF\Documents\Talks\Philanthropic Analyics Showdown\push to github\Philanthropic-Analytics-Showdown\"/>
    </mc:Choice>
  </mc:AlternateContent>
  <bookViews>
    <workbookView xWindow="480" yWindow="60" windowWidth="18075" windowHeight="9900" firstSheet="3" activeTab="6"/>
  </bookViews>
  <sheets>
    <sheet name="Old Data for Model Dev" sheetId="5" r:id="rId1"/>
    <sheet name="Original Result Graphics" sheetId="6" r:id="rId2"/>
    <sheet name="Original ClassTree Boiler" sheetId="3" r:id="rId3"/>
    <sheet name="JMP Bootstrap Forest Boiler" sheetId="21" r:id="rId4"/>
    <sheet name="trainsvmresult" sheetId="22" r:id="rId5"/>
    <sheet name="testsvmresult" sheetId="23" r:id="rId6"/>
    <sheet name="Extension Math" sheetId="12" r:id="rId7"/>
    <sheet name="Chart1" sheetId="24" r:id="rId8"/>
  </sheets>
  <calcPr calcId="152511"/>
  <pivotCaches>
    <pivotCache cacheId="21" r:id="rId9"/>
    <pivotCache cacheId="8" r:id="rId10"/>
    <pivotCache cacheId="20" r:id="rId11"/>
  </pivotCaches>
</workbook>
</file>

<file path=xl/calcChain.xml><?xml version="1.0" encoding="utf-8"?>
<calcChain xmlns="http://schemas.openxmlformats.org/spreadsheetml/2006/main">
  <c r="F13" i="12" l="1"/>
  <c r="F12" i="12"/>
  <c r="D34" i="12"/>
  <c r="V8" i="12"/>
  <c r="V13" i="12"/>
  <c r="V12" i="12"/>
  <c r="C34" i="12"/>
  <c r="B34" i="12"/>
  <c r="J24" i="12"/>
  <c r="K24" i="12"/>
  <c r="L24" i="12"/>
  <c r="V19" i="12" s="1"/>
  <c r="V21" i="12" s="1"/>
  <c r="O24" i="12"/>
  <c r="P24" i="12"/>
  <c r="V27" i="12"/>
  <c r="V26" i="12"/>
  <c r="V28" i="12" s="1"/>
  <c r="V20" i="12"/>
  <c r="P31" i="12"/>
  <c r="O31" i="12"/>
  <c r="L31" i="12"/>
  <c r="K31" i="12"/>
  <c r="J31" i="12"/>
  <c r="Q30" i="12"/>
  <c r="L30" i="12"/>
  <c r="Q23" i="12"/>
  <c r="O17" i="12"/>
  <c r="J17" i="12"/>
  <c r="Q16" i="12"/>
  <c r="P16" i="12" s="1"/>
  <c r="L16" i="12"/>
  <c r="K16" i="12" s="1"/>
  <c r="K17" i="12" s="1"/>
  <c r="O10" i="12"/>
  <c r="L10" i="12"/>
  <c r="L9" i="12" s="1"/>
  <c r="K9" i="12" s="1"/>
  <c r="K10" i="12" s="1"/>
  <c r="J10" i="12"/>
  <c r="Q9" i="12"/>
  <c r="P9" i="12" s="1"/>
  <c r="N18" i="23"/>
  <c r="K17" i="23"/>
  <c r="P17" i="23"/>
  <c r="I18" i="23"/>
  <c r="J18" i="23"/>
  <c r="K18" i="23"/>
  <c r="O18" i="23"/>
  <c r="G32" i="21"/>
  <c r="B32" i="21"/>
  <c r="D32" i="21"/>
  <c r="I31" i="21"/>
  <c r="H32" i="21"/>
  <c r="D31" i="21"/>
  <c r="C32" i="21" s="1"/>
  <c r="D1249" i="23"/>
  <c r="E1249" i="23" s="1"/>
  <c r="D1248" i="23"/>
  <c r="E1248" i="23" s="1"/>
  <c r="D1247" i="23"/>
  <c r="E1247" i="23" s="1"/>
  <c r="D1246" i="23"/>
  <c r="E1246" i="23" s="1"/>
  <c r="D1245" i="23"/>
  <c r="E1245" i="23" s="1"/>
  <c r="D1244" i="23"/>
  <c r="E1244" i="23" s="1"/>
  <c r="D1243" i="23"/>
  <c r="E1243" i="23" s="1"/>
  <c r="D1242" i="23"/>
  <c r="E1242" i="23" s="1"/>
  <c r="D1241" i="23"/>
  <c r="E1241" i="23" s="1"/>
  <c r="D1240" i="23"/>
  <c r="E1240" i="23" s="1"/>
  <c r="D1239" i="23"/>
  <c r="E1239" i="23" s="1"/>
  <c r="D1238" i="23"/>
  <c r="E1238" i="23" s="1"/>
  <c r="D1237" i="23"/>
  <c r="E1237" i="23" s="1"/>
  <c r="D1236" i="23"/>
  <c r="E1236" i="23" s="1"/>
  <c r="D1235" i="23"/>
  <c r="E1235" i="23" s="1"/>
  <c r="D1234" i="23"/>
  <c r="E1234" i="23" s="1"/>
  <c r="D1233" i="23"/>
  <c r="E1233" i="23" s="1"/>
  <c r="D1232" i="23"/>
  <c r="E1232" i="23" s="1"/>
  <c r="D1231" i="23"/>
  <c r="E1231" i="23" s="1"/>
  <c r="D1230" i="23"/>
  <c r="E1230" i="23" s="1"/>
  <c r="D1229" i="23"/>
  <c r="E1229" i="23" s="1"/>
  <c r="D1228" i="23"/>
  <c r="E1228" i="23" s="1"/>
  <c r="D1227" i="23"/>
  <c r="E1227" i="23" s="1"/>
  <c r="D1226" i="23"/>
  <c r="E1226" i="23" s="1"/>
  <c r="D1225" i="23"/>
  <c r="E1225" i="23" s="1"/>
  <c r="D1224" i="23"/>
  <c r="E1224" i="23" s="1"/>
  <c r="D1223" i="23"/>
  <c r="E1223" i="23" s="1"/>
  <c r="D1222" i="23"/>
  <c r="E1222" i="23" s="1"/>
  <c r="D1221" i="23"/>
  <c r="E1221" i="23" s="1"/>
  <c r="D1220" i="23"/>
  <c r="E1220" i="23" s="1"/>
  <c r="D1219" i="23"/>
  <c r="E1219" i="23" s="1"/>
  <c r="D1218" i="23"/>
  <c r="E1218" i="23" s="1"/>
  <c r="D1217" i="23"/>
  <c r="E1217" i="23" s="1"/>
  <c r="D1216" i="23"/>
  <c r="E1216" i="23" s="1"/>
  <c r="D1215" i="23"/>
  <c r="E1215" i="23" s="1"/>
  <c r="D1214" i="23"/>
  <c r="E1214" i="23" s="1"/>
  <c r="D1213" i="23"/>
  <c r="E1213" i="23" s="1"/>
  <c r="D1212" i="23"/>
  <c r="E1212" i="23" s="1"/>
  <c r="D1211" i="23"/>
  <c r="E1211" i="23" s="1"/>
  <c r="D1210" i="23"/>
  <c r="E1210" i="23" s="1"/>
  <c r="D1209" i="23"/>
  <c r="E1209" i="23" s="1"/>
  <c r="D1208" i="23"/>
  <c r="E1208" i="23" s="1"/>
  <c r="D1207" i="23"/>
  <c r="E1207" i="23" s="1"/>
  <c r="D1206" i="23"/>
  <c r="E1206" i="23" s="1"/>
  <c r="D1205" i="23"/>
  <c r="E1205" i="23" s="1"/>
  <c r="D1204" i="23"/>
  <c r="E1204" i="23" s="1"/>
  <c r="D1203" i="23"/>
  <c r="E1203" i="23" s="1"/>
  <c r="D1202" i="23"/>
  <c r="E1202" i="23" s="1"/>
  <c r="D1201" i="23"/>
  <c r="E1201" i="23" s="1"/>
  <c r="D1200" i="23"/>
  <c r="E1200" i="23" s="1"/>
  <c r="D1199" i="23"/>
  <c r="E1199" i="23" s="1"/>
  <c r="D1198" i="23"/>
  <c r="E1198" i="23" s="1"/>
  <c r="D1197" i="23"/>
  <c r="E1197" i="23" s="1"/>
  <c r="D1196" i="23"/>
  <c r="E1196" i="23" s="1"/>
  <c r="D1195" i="23"/>
  <c r="E1195" i="23" s="1"/>
  <c r="D1194" i="23"/>
  <c r="E1194" i="23" s="1"/>
  <c r="D1193" i="23"/>
  <c r="E1193" i="23" s="1"/>
  <c r="D1192" i="23"/>
  <c r="E1192" i="23" s="1"/>
  <c r="D1191" i="23"/>
  <c r="E1191" i="23" s="1"/>
  <c r="D1190" i="23"/>
  <c r="E1190" i="23" s="1"/>
  <c r="D1189" i="23"/>
  <c r="E1189" i="23" s="1"/>
  <c r="D1188" i="23"/>
  <c r="E1188" i="23" s="1"/>
  <c r="D1187" i="23"/>
  <c r="E1187" i="23" s="1"/>
  <c r="D1186" i="23"/>
  <c r="E1186" i="23" s="1"/>
  <c r="D1185" i="23"/>
  <c r="E1185" i="23" s="1"/>
  <c r="D1184" i="23"/>
  <c r="E1184" i="23" s="1"/>
  <c r="D1183" i="23"/>
  <c r="E1183" i="23" s="1"/>
  <c r="D1182" i="23"/>
  <c r="E1182" i="23" s="1"/>
  <c r="D1181" i="23"/>
  <c r="E1181" i="23" s="1"/>
  <c r="D1180" i="23"/>
  <c r="E1180" i="23" s="1"/>
  <c r="D1179" i="23"/>
  <c r="E1179" i="23" s="1"/>
  <c r="D1178" i="23"/>
  <c r="E1178" i="23" s="1"/>
  <c r="D1177" i="23"/>
  <c r="E1177" i="23" s="1"/>
  <c r="D1176" i="23"/>
  <c r="E1176" i="23" s="1"/>
  <c r="D1175" i="23"/>
  <c r="E1175" i="23" s="1"/>
  <c r="D1174" i="23"/>
  <c r="E1174" i="23" s="1"/>
  <c r="D1173" i="23"/>
  <c r="E1173" i="23" s="1"/>
  <c r="D1172" i="23"/>
  <c r="E1172" i="23" s="1"/>
  <c r="D1171" i="23"/>
  <c r="E1171" i="23" s="1"/>
  <c r="D1170" i="23"/>
  <c r="E1170" i="23" s="1"/>
  <c r="D1169" i="23"/>
  <c r="E1169" i="23" s="1"/>
  <c r="D1168" i="23"/>
  <c r="E1168" i="23" s="1"/>
  <c r="D1167" i="23"/>
  <c r="E1167" i="23" s="1"/>
  <c r="D1166" i="23"/>
  <c r="E1166" i="23" s="1"/>
  <c r="D1165" i="23"/>
  <c r="E1165" i="23" s="1"/>
  <c r="D1164" i="23"/>
  <c r="E1164" i="23" s="1"/>
  <c r="D1163" i="23"/>
  <c r="E1163" i="23" s="1"/>
  <c r="D1162" i="23"/>
  <c r="E1162" i="23" s="1"/>
  <c r="D1161" i="23"/>
  <c r="E1161" i="23" s="1"/>
  <c r="D1160" i="23"/>
  <c r="E1160" i="23" s="1"/>
  <c r="D1159" i="23"/>
  <c r="E1159" i="23" s="1"/>
  <c r="D1158" i="23"/>
  <c r="E1158" i="23" s="1"/>
  <c r="D1157" i="23"/>
  <c r="E1157" i="23" s="1"/>
  <c r="D1156" i="23"/>
  <c r="E1156" i="23" s="1"/>
  <c r="D1155" i="23"/>
  <c r="E1155" i="23" s="1"/>
  <c r="D1154" i="23"/>
  <c r="E1154" i="23" s="1"/>
  <c r="D1153" i="23"/>
  <c r="E1153" i="23" s="1"/>
  <c r="D1152" i="23"/>
  <c r="E1152" i="23" s="1"/>
  <c r="D1151" i="23"/>
  <c r="E1151" i="23" s="1"/>
  <c r="D1150" i="23"/>
  <c r="E1150" i="23" s="1"/>
  <c r="D1149" i="23"/>
  <c r="E1149" i="23" s="1"/>
  <c r="D1148" i="23"/>
  <c r="E1148" i="23" s="1"/>
  <c r="D1147" i="23"/>
  <c r="E1147" i="23" s="1"/>
  <c r="D1146" i="23"/>
  <c r="E1146" i="23" s="1"/>
  <c r="D1145" i="23"/>
  <c r="E1145" i="23" s="1"/>
  <c r="D1144" i="23"/>
  <c r="E1144" i="23" s="1"/>
  <c r="D1143" i="23"/>
  <c r="E1143" i="23" s="1"/>
  <c r="D1142" i="23"/>
  <c r="E1142" i="23" s="1"/>
  <c r="D1141" i="23"/>
  <c r="E1141" i="23" s="1"/>
  <c r="D1140" i="23"/>
  <c r="E1140" i="23" s="1"/>
  <c r="D1139" i="23"/>
  <c r="E1139" i="23" s="1"/>
  <c r="D1138" i="23"/>
  <c r="E1138" i="23" s="1"/>
  <c r="D1137" i="23"/>
  <c r="E1137" i="23" s="1"/>
  <c r="D1136" i="23"/>
  <c r="E1136" i="23" s="1"/>
  <c r="D1135" i="23"/>
  <c r="E1135" i="23" s="1"/>
  <c r="D1134" i="23"/>
  <c r="E1134" i="23" s="1"/>
  <c r="D1133" i="23"/>
  <c r="E1133" i="23" s="1"/>
  <c r="D1132" i="23"/>
  <c r="E1132" i="23" s="1"/>
  <c r="D1131" i="23"/>
  <c r="E1131" i="23" s="1"/>
  <c r="D1130" i="23"/>
  <c r="E1130" i="23" s="1"/>
  <c r="D1129" i="23"/>
  <c r="E1129" i="23" s="1"/>
  <c r="D1128" i="23"/>
  <c r="E1128" i="23" s="1"/>
  <c r="D1127" i="23"/>
  <c r="E1127" i="23" s="1"/>
  <c r="D1126" i="23"/>
  <c r="E1126" i="23" s="1"/>
  <c r="D1125" i="23"/>
  <c r="E1125" i="23" s="1"/>
  <c r="D1124" i="23"/>
  <c r="E1124" i="23" s="1"/>
  <c r="D1123" i="23"/>
  <c r="E1123" i="23" s="1"/>
  <c r="D1122" i="23"/>
  <c r="E1122" i="23" s="1"/>
  <c r="D1121" i="23"/>
  <c r="E1121" i="23" s="1"/>
  <c r="D1120" i="23"/>
  <c r="E1120" i="23" s="1"/>
  <c r="D1119" i="23"/>
  <c r="E1119" i="23" s="1"/>
  <c r="D1118" i="23"/>
  <c r="E1118" i="23" s="1"/>
  <c r="D1117" i="23"/>
  <c r="E1117" i="23" s="1"/>
  <c r="D1116" i="23"/>
  <c r="E1116" i="23" s="1"/>
  <c r="D1115" i="23"/>
  <c r="E1115" i="23" s="1"/>
  <c r="D1114" i="23"/>
  <c r="E1114" i="23" s="1"/>
  <c r="D1113" i="23"/>
  <c r="E1113" i="23" s="1"/>
  <c r="D1112" i="23"/>
  <c r="E1112" i="23" s="1"/>
  <c r="D1111" i="23"/>
  <c r="E1111" i="23" s="1"/>
  <c r="D1110" i="23"/>
  <c r="E1110" i="23" s="1"/>
  <c r="D1109" i="23"/>
  <c r="E1109" i="23" s="1"/>
  <c r="D1108" i="23"/>
  <c r="E1108" i="23" s="1"/>
  <c r="D1107" i="23"/>
  <c r="E1107" i="23" s="1"/>
  <c r="D1106" i="23"/>
  <c r="E1106" i="23" s="1"/>
  <c r="D1105" i="23"/>
  <c r="E1105" i="23" s="1"/>
  <c r="D1104" i="23"/>
  <c r="E1104" i="23" s="1"/>
  <c r="D1103" i="23"/>
  <c r="E1103" i="23" s="1"/>
  <c r="D1102" i="23"/>
  <c r="E1102" i="23" s="1"/>
  <c r="D1101" i="23"/>
  <c r="E1101" i="23" s="1"/>
  <c r="D1100" i="23"/>
  <c r="E1100" i="23" s="1"/>
  <c r="D1099" i="23"/>
  <c r="E1099" i="23" s="1"/>
  <c r="D1098" i="23"/>
  <c r="E1098" i="23" s="1"/>
  <c r="D1097" i="23"/>
  <c r="E1097" i="23" s="1"/>
  <c r="D1096" i="23"/>
  <c r="E1096" i="23" s="1"/>
  <c r="D1095" i="23"/>
  <c r="E1095" i="23" s="1"/>
  <c r="D1094" i="23"/>
  <c r="E1094" i="23" s="1"/>
  <c r="D1093" i="23"/>
  <c r="E1093" i="23" s="1"/>
  <c r="D1092" i="23"/>
  <c r="E1092" i="23" s="1"/>
  <c r="D1091" i="23"/>
  <c r="E1091" i="23" s="1"/>
  <c r="D1090" i="23"/>
  <c r="E1090" i="23" s="1"/>
  <c r="D1089" i="23"/>
  <c r="E1089" i="23" s="1"/>
  <c r="D1088" i="23"/>
  <c r="E1088" i="23" s="1"/>
  <c r="D1087" i="23"/>
  <c r="E1087" i="23" s="1"/>
  <c r="D1086" i="23"/>
  <c r="E1086" i="23" s="1"/>
  <c r="D1085" i="23"/>
  <c r="E1085" i="23" s="1"/>
  <c r="D1084" i="23"/>
  <c r="E1084" i="23" s="1"/>
  <c r="D1083" i="23"/>
  <c r="E1083" i="23" s="1"/>
  <c r="D1082" i="23"/>
  <c r="E1082" i="23" s="1"/>
  <c r="D1081" i="23"/>
  <c r="E1081" i="23" s="1"/>
  <c r="D1080" i="23"/>
  <c r="E1080" i="23" s="1"/>
  <c r="D1079" i="23"/>
  <c r="E1079" i="23" s="1"/>
  <c r="D1078" i="23"/>
  <c r="E1078" i="23" s="1"/>
  <c r="D1077" i="23"/>
  <c r="E1077" i="23" s="1"/>
  <c r="D1076" i="23"/>
  <c r="E1076" i="23" s="1"/>
  <c r="D1075" i="23"/>
  <c r="E1075" i="23" s="1"/>
  <c r="D1074" i="23"/>
  <c r="E1074" i="23" s="1"/>
  <c r="D1073" i="23"/>
  <c r="E1073" i="23" s="1"/>
  <c r="D1072" i="23"/>
  <c r="E1072" i="23" s="1"/>
  <c r="D1071" i="23"/>
  <c r="E1071" i="23" s="1"/>
  <c r="D1070" i="23"/>
  <c r="E1070" i="23" s="1"/>
  <c r="D1069" i="23"/>
  <c r="E1069" i="23" s="1"/>
  <c r="D1068" i="23"/>
  <c r="E1068" i="23" s="1"/>
  <c r="D1067" i="23"/>
  <c r="E1067" i="23" s="1"/>
  <c r="D1066" i="23"/>
  <c r="E1066" i="23" s="1"/>
  <c r="D1065" i="23"/>
  <c r="E1065" i="23" s="1"/>
  <c r="D1064" i="23"/>
  <c r="E1064" i="23" s="1"/>
  <c r="D1063" i="23"/>
  <c r="E1063" i="23" s="1"/>
  <c r="D1062" i="23"/>
  <c r="E1062" i="23" s="1"/>
  <c r="D1061" i="23"/>
  <c r="E1061" i="23" s="1"/>
  <c r="D1060" i="23"/>
  <c r="E1060" i="23" s="1"/>
  <c r="D1059" i="23"/>
  <c r="E1059" i="23" s="1"/>
  <c r="D1058" i="23"/>
  <c r="E1058" i="23" s="1"/>
  <c r="D1057" i="23"/>
  <c r="E1057" i="23" s="1"/>
  <c r="D1056" i="23"/>
  <c r="E1056" i="23" s="1"/>
  <c r="D1055" i="23"/>
  <c r="E1055" i="23" s="1"/>
  <c r="D1054" i="23"/>
  <c r="E1054" i="23" s="1"/>
  <c r="D1053" i="23"/>
  <c r="E1053" i="23" s="1"/>
  <c r="D1052" i="23"/>
  <c r="E1052" i="23" s="1"/>
  <c r="D1051" i="23"/>
  <c r="E1051" i="23" s="1"/>
  <c r="D1050" i="23"/>
  <c r="E1050" i="23" s="1"/>
  <c r="D1049" i="23"/>
  <c r="E1049" i="23" s="1"/>
  <c r="D1048" i="23"/>
  <c r="E1048" i="23" s="1"/>
  <c r="D1047" i="23"/>
  <c r="E1047" i="23" s="1"/>
  <c r="D1046" i="23"/>
  <c r="E1046" i="23" s="1"/>
  <c r="D1045" i="23"/>
  <c r="E1045" i="23" s="1"/>
  <c r="D1044" i="23"/>
  <c r="E1044" i="23" s="1"/>
  <c r="D1043" i="23"/>
  <c r="E1043" i="23" s="1"/>
  <c r="D1042" i="23"/>
  <c r="E1042" i="23" s="1"/>
  <c r="D1041" i="23"/>
  <c r="E1041" i="23" s="1"/>
  <c r="D1040" i="23"/>
  <c r="E1040" i="23" s="1"/>
  <c r="D1039" i="23"/>
  <c r="E1039" i="23" s="1"/>
  <c r="D1038" i="23"/>
  <c r="E1038" i="23" s="1"/>
  <c r="D1037" i="23"/>
  <c r="E1037" i="23" s="1"/>
  <c r="D1036" i="23"/>
  <c r="E1036" i="23" s="1"/>
  <c r="D1035" i="23"/>
  <c r="E1035" i="23" s="1"/>
  <c r="D1034" i="23"/>
  <c r="E1034" i="23" s="1"/>
  <c r="D1033" i="23"/>
  <c r="E1033" i="23" s="1"/>
  <c r="D1032" i="23"/>
  <c r="E1032" i="23" s="1"/>
  <c r="D1031" i="23"/>
  <c r="E1031" i="23" s="1"/>
  <c r="D1030" i="23"/>
  <c r="E1030" i="23" s="1"/>
  <c r="D1029" i="23"/>
  <c r="E1029" i="23" s="1"/>
  <c r="D1028" i="23"/>
  <c r="E1028" i="23" s="1"/>
  <c r="D1027" i="23"/>
  <c r="E1027" i="23" s="1"/>
  <c r="D1026" i="23"/>
  <c r="E1026" i="23" s="1"/>
  <c r="D1025" i="23"/>
  <c r="E1025" i="23" s="1"/>
  <c r="D1024" i="23"/>
  <c r="E1024" i="23" s="1"/>
  <c r="D1023" i="23"/>
  <c r="E1023" i="23" s="1"/>
  <c r="D1022" i="23"/>
  <c r="E1022" i="23" s="1"/>
  <c r="D1021" i="23"/>
  <c r="E1021" i="23" s="1"/>
  <c r="D1020" i="23"/>
  <c r="E1020" i="23" s="1"/>
  <c r="D1019" i="23"/>
  <c r="E1019" i="23" s="1"/>
  <c r="D1018" i="23"/>
  <c r="E1018" i="23" s="1"/>
  <c r="D1017" i="23"/>
  <c r="E1017" i="23" s="1"/>
  <c r="D1016" i="23"/>
  <c r="E1016" i="23" s="1"/>
  <c r="D1015" i="23"/>
  <c r="E1015" i="23" s="1"/>
  <c r="D1014" i="23"/>
  <c r="E1014" i="23" s="1"/>
  <c r="D1013" i="23"/>
  <c r="E1013" i="23" s="1"/>
  <c r="D1012" i="23"/>
  <c r="E1012" i="23" s="1"/>
  <c r="D1011" i="23"/>
  <c r="E1011" i="23" s="1"/>
  <c r="D1010" i="23"/>
  <c r="E1010" i="23" s="1"/>
  <c r="D1009" i="23"/>
  <c r="E1009" i="23" s="1"/>
  <c r="D1008" i="23"/>
  <c r="E1008" i="23" s="1"/>
  <c r="D1007" i="23"/>
  <c r="E1007" i="23" s="1"/>
  <c r="D1006" i="23"/>
  <c r="E1006" i="23" s="1"/>
  <c r="D1005" i="23"/>
  <c r="E1005" i="23" s="1"/>
  <c r="D1004" i="23"/>
  <c r="E1004" i="23" s="1"/>
  <c r="D1003" i="23"/>
  <c r="E1003" i="23" s="1"/>
  <c r="D1002" i="23"/>
  <c r="E1002" i="23" s="1"/>
  <c r="D1001" i="23"/>
  <c r="E1001" i="23" s="1"/>
  <c r="D1000" i="23"/>
  <c r="E1000" i="23" s="1"/>
  <c r="D999" i="23"/>
  <c r="E999" i="23" s="1"/>
  <c r="D998" i="23"/>
  <c r="E998" i="23" s="1"/>
  <c r="D997" i="23"/>
  <c r="E997" i="23" s="1"/>
  <c r="D996" i="23"/>
  <c r="E996" i="23" s="1"/>
  <c r="D995" i="23"/>
  <c r="E995" i="23" s="1"/>
  <c r="D994" i="23"/>
  <c r="E994" i="23" s="1"/>
  <c r="D993" i="23"/>
  <c r="E993" i="23" s="1"/>
  <c r="D992" i="23"/>
  <c r="E992" i="23" s="1"/>
  <c r="D991" i="23"/>
  <c r="E991" i="23" s="1"/>
  <c r="D990" i="23"/>
  <c r="E990" i="23" s="1"/>
  <c r="D989" i="23"/>
  <c r="E989" i="23" s="1"/>
  <c r="D988" i="23"/>
  <c r="E988" i="23" s="1"/>
  <c r="D987" i="23"/>
  <c r="E987" i="23" s="1"/>
  <c r="D986" i="23"/>
  <c r="E986" i="23" s="1"/>
  <c r="D985" i="23"/>
  <c r="E985" i="23" s="1"/>
  <c r="D984" i="23"/>
  <c r="E984" i="23" s="1"/>
  <c r="D983" i="23"/>
  <c r="E983" i="23" s="1"/>
  <c r="D982" i="23"/>
  <c r="E982" i="23" s="1"/>
  <c r="D981" i="23"/>
  <c r="E981" i="23" s="1"/>
  <c r="D980" i="23"/>
  <c r="E980" i="23" s="1"/>
  <c r="D979" i="23"/>
  <c r="E979" i="23" s="1"/>
  <c r="D978" i="23"/>
  <c r="E978" i="23" s="1"/>
  <c r="D977" i="23"/>
  <c r="E977" i="23" s="1"/>
  <c r="D976" i="23"/>
  <c r="E976" i="23" s="1"/>
  <c r="D975" i="23"/>
  <c r="E975" i="23" s="1"/>
  <c r="D974" i="23"/>
  <c r="E974" i="23" s="1"/>
  <c r="D973" i="23"/>
  <c r="E973" i="23" s="1"/>
  <c r="D972" i="23"/>
  <c r="E972" i="23" s="1"/>
  <c r="D971" i="23"/>
  <c r="E971" i="23" s="1"/>
  <c r="D970" i="23"/>
  <c r="E970" i="23" s="1"/>
  <c r="D969" i="23"/>
  <c r="E969" i="23" s="1"/>
  <c r="D968" i="23"/>
  <c r="E968" i="23" s="1"/>
  <c r="D967" i="23"/>
  <c r="E967" i="23" s="1"/>
  <c r="D966" i="23"/>
  <c r="E966" i="23" s="1"/>
  <c r="D965" i="23"/>
  <c r="E965" i="23" s="1"/>
  <c r="D964" i="23"/>
  <c r="E964" i="23" s="1"/>
  <c r="D963" i="23"/>
  <c r="E963" i="23" s="1"/>
  <c r="D962" i="23"/>
  <c r="E962" i="23" s="1"/>
  <c r="D961" i="23"/>
  <c r="E961" i="23" s="1"/>
  <c r="D960" i="23"/>
  <c r="E960" i="23" s="1"/>
  <c r="D959" i="23"/>
  <c r="E959" i="23" s="1"/>
  <c r="D958" i="23"/>
  <c r="E958" i="23" s="1"/>
  <c r="D957" i="23"/>
  <c r="E957" i="23" s="1"/>
  <c r="D956" i="23"/>
  <c r="E956" i="23" s="1"/>
  <c r="D955" i="23"/>
  <c r="E955" i="23" s="1"/>
  <c r="D954" i="23"/>
  <c r="E954" i="23" s="1"/>
  <c r="D953" i="23"/>
  <c r="E953" i="23" s="1"/>
  <c r="D952" i="23"/>
  <c r="E952" i="23" s="1"/>
  <c r="D951" i="23"/>
  <c r="E951" i="23" s="1"/>
  <c r="D950" i="23"/>
  <c r="E950" i="23" s="1"/>
  <c r="D949" i="23"/>
  <c r="E949" i="23" s="1"/>
  <c r="D948" i="23"/>
  <c r="E948" i="23" s="1"/>
  <c r="D947" i="23"/>
  <c r="E947" i="23" s="1"/>
  <c r="D946" i="23"/>
  <c r="E946" i="23" s="1"/>
  <c r="D945" i="23"/>
  <c r="E945" i="23" s="1"/>
  <c r="D944" i="23"/>
  <c r="E944" i="23" s="1"/>
  <c r="D943" i="23"/>
  <c r="E943" i="23" s="1"/>
  <c r="D942" i="23"/>
  <c r="E942" i="23" s="1"/>
  <c r="D941" i="23"/>
  <c r="E941" i="23" s="1"/>
  <c r="D940" i="23"/>
  <c r="E940" i="23" s="1"/>
  <c r="D939" i="23"/>
  <c r="E939" i="23" s="1"/>
  <c r="D938" i="23"/>
  <c r="E938" i="23" s="1"/>
  <c r="D937" i="23"/>
  <c r="E937" i="23" s="1"/>
  <c r="D936" i="23"/>
  <c r="E936" i="23" s="1"/>
  <c r="D935" i="23"/>
  <c r="E935" i="23" s="1"/>
  <c r="D934" i="23"/>
  <c r="E934" i="23" s="1"/>
  <c r="D933" i="23"/>
  <c r="E933" i="23" s="1"/>
  <c r="D932" i="23"/>
  <c r="E932" i="23" s="1"/>
  <c r="D931" i="23"/>
  <c r="E931" i="23" s="1"/>
  <c r="D930" i="23"/>
  <c r="E930" i="23" s="1"/>
  <c r="D929" i="23"/>
  <c r="E929" i="23" s="1"/>
  <c r="D928" i="23"/>
  <c r="E928" i="23" s="1"/>
  <c r="D927" i="23"/>
  <c r="E927" i="23" s="1"/>
  <c r="D926" i="23"/>
  <c r="E926" i="23" s="1"/>
  <c r="D925" i="23"/>
  <c r="E925" i="23" s="1"/>
  <c r="D924" i="23"/>
  <c r="E924" i="23" s="1"/>
  <c r="D923" i="23"/>
  <c r="E923" i="23" s="1"/>
  <c r="D922" i="23"/>
  <c r="E922" i="23" s="1"/>
  <c r="D921" i="23"/>
  <c r="E921" i="23" s="1"/>
  <c r="D920" i="23"/>
  <c r="E920" i="23" s="1"/>
  <c r="D919" i="23"/>
  <c r="E919" i="23" s="1"/>
  <c r="D918" i="23"/>
  <c r="E918" i="23" s="1"/>
  <c r="D917" i="23"/>
  <c r="E917" i="23" s="1"/>
  <c r="D916" i="23"/>
  <c r="E916" i="23" s="1"/>
  <c r="D915" i="23"/>
  <c r="E915" i="23" s="1"/>
  <c r="D914" i="23"/>
  <c r="E914" i="23" s="1"/>
  <c r="D913" i="23"/>
  <c r="E913" i="23" s="1"/>
  <c r="D912" i="23"/>
  <c r="E912" i="23" s="1"/>
  <c r="D911" i="23"/>
  <c r="E911" i="23" s="1"/>
  <c r="D910" i="23"/>
  <c r="E910" i="23" s="1"/>
  <c r="D909" i="23"/>
  <c r="E909" i="23" s="1"/>
  <c r="E908" i="23"/>
  <c r="D908" i="23"/>
  <c r="E907" i="23"/>
  <c r="D907" i="23"/>
  <c r="D906" i="23"/>
  <c r="E906" i="23" s="1"/>
  <c r="D905" i="23"/>
  <c r="E905" i="23" s="1"/>
  <c r="E904" i="23"/>
  <c r="D904" i="23"/>
  <c r="E903" i="23"/>
  <c r="D903" i="23"/>
  <c r="D902" i="23"/>
  <c r="E902" i="23" s="1"/>
  <c r="D901" i="23"/>
  <c r="E901" i="23" s="1"/>
  <c r="E900" i="23"/>
  <c r="D900" i="23"/>
  <c r="E899" i="23"/>
  <c r="D899" i="23"/>
  <c r="D898" i="23"/>
  <c r="E898" i="23" s="1"/>
  <c r="D897" i="23"/>
  <c r="E897" i="23" s="1"/>
  <c r="E896" i="23"/>
  <c r="D896" i="23"/>
  <c r="E895" i="23"/>
  <c r="D895" i="23"/>
  <c r="D894" i="23"/>
  <c r="E894" i="23" s="1"/>
  <c r="D893" i="23"/>
  <c r="E893" i="23" s="1"/>
  <c r="E892" i="23"/>
  <c r="D892" i="23"/>
  <c r="E891" i="23"/>
  <c r="D891" i="23"/>
  <c r="D890" i="23"/>
  <c r="E890" i="23" s="1"/>
  <c r="D889" i="23"/>
  <c r="E889" i="23" s="1"/>
  <c r="E888" i="23"/>
  <c r="D888" i="23"/>
  <c r="E887" i="23"/>
  <c r="D887" i="23"/>
  <c r="D886" i="23"/>
  <c r="E886" i="23" s="1"/>
  <c r="D885" i="23"/>
  <c r="E885" i="23" s="1"/>
  <c r="E884" i="23"/>
  <c r="D884" i="23"/>
  <c r="E883" i="23"/>
  <c r="D883" i="23"/>
  <c r="D882" i="23"/>
  <c r="E882" i="23" s="1"/>
  <c r="D881" i="23"/>
  <c r="E881" i="23" s="1"/>
  <c r="E880" i="23"/>
  <c r="D880" i="23"/>
  <c r="E879" i="23"/>
  <c r="D879" i="23"/>
  <c r="D878" i="23"/>
  <c r="E878" i="23" s="1"/>
  <c r="D877" i="23"/>
  <c r="E877" i="23" s="1"/>
  <c r="E876" i="23"/>
  <c r="D876" i="23"/>
  <c r="E875" i="23"/>
  <c r="D875" i="23"/>
  <c r="D874" i="23"/>
  <c r="E874" i="23" s="1"/>
  <c r="D873" i="23"/>
  <c r="E873" i="23" s="1"/>
  <c r="E872" i="23"/>
  <c r="D872" i="23"/>
  <c r="E871" i="23"/>
  <c r="D871" i="23"/>
  <c r="D870" i="23"/>
  <c r="E870" i="23" s="1"/>
  <c r="D869" i="23"/>
  <c r="E869" i="23" s="1"/>
  <c r="E868" i="23"/>
  <c r="D868" i="23"/>
  <c r="E867" i="23"/>
  <c r="D867" i="23"/>
  <c r="D866" i="23"/>
  <c r="E866" i="23" s="1"/>
  <c r="D865" i="23"/>
  <c r="E865" i="23" s="1"/>
  <c r="E864" i="23"/>
  <c r="D864" i="23"/>
  <c r="E863" i="23"/>
  <c r="D863" i="23"/>
  <c r="D862" i="23"/>
  <c r="E862" i="23" s="1"/>
  <c r="D861" i="23"/>
  <c r="E861" i="23" s="1"/>
  <c r="E860" i="23"/>
  <c r="D860" i="23"/>
  <c r="E859" i="23"/>
  <c r="D859" i="23"/>
  <c r="D858" i="23"/>
  <c r="E858" i="23" s="1"/>
  <c r="D857" i="23"/>
  <c r="E857" i="23" s="1"/>
  <c r="E856" i="23"/>
  <c r="D856" i="23"/>
  <c r="E855" i="23"/>
  <c r="D855" i="23"/>
  <c r="D854" i="23"/>
  <c r="E854" i="23" s="1"/>
  <c r="D853" i="23"/>
  <c r="E853" i="23" s="1"/>
  <c r="E852" i="23"/>
  <c r="D852" i="23"/>
  <c r="E851" i="23"/>
  <c r="D851" i="23"/>
  <c r="D850" i="23"/>
  <c r="E850" i="23" s="1"/>
  <c r="D849" i="23"/>
  <c r="E849" i="23" s="1"/>
  <c r="E848" i="23"/>
  <c r="D848" i="23"/>
  <c r="E847" i="23"/>
  <c r="D847" i="23"/>
  <c r="D846" i="23"/>
  <c r="E846" i="23" s="1"/>
  <c r="D845" i="23"/>
  <c r="E845" i="23" s="1"/>
  <c r="E844" i="23"/>
  <c r="D844" i="23"/>
  <c r="E843" i="23"/>
  <c r="D843" i="23"/>
  <c r="D842" i="23"/>
  <c r="E842" i="23" s="1"/>
  <c r="D841" i="23"/>
  <c r="E841" i="23" s="1"/>
  <c r="E840" i="23"/>
  <c r="D840" i="23"/>
  <c r="E839" i="23"/>
  <c r="D839" i="23"/>
  <c r="D838" i="23"/>
  <c r="E838" i="23" s="1"/>
  <c r="D837" i="23"/>
  <c r="E837" i="23" s="1"/>
  <c r="E836" i="23"/>
  <c r="D836" i="23"/>
  <c r="E835" i="23"/>
  <c r="D835" i="23"/>
  <c r="D834" i="23"/>
  <c r="E834" i="23" s="1"/>
  <c r="D833" i="23"/>
  <c r="E833" i="23" s="1"/>
  <c r="E832" i="23"/>
  <c r="D832" i="23"/>
  <c r="E831" i="23"/>
  <c r="D831" i="23"/>
  <c r="D830" i="23"/>
  <c r="E830" i="23" s="1"/>
  <c r="D829" i="23"/>
  <c r="E829" i="23" s="1"/>
  <c r="E828" i="23"/>
  <c r="D828" i="23"/>
  <c r="E827" i="23"/>
  <c r="D827" i="23"/>
  <c r="D826" i="23"/>
  <c r="E826" i="23" s="1"/>
  <c r="D825" i="23"/>
  <c r="E825" i="23" s="1"/>
  <c r="E824" i="23"/>
  <c r="D824" i="23"/>
  <c r="E823" i="23"/>
  <c r="D823" i="23"/>
  <c r="D822" i="23"/>
  <c r="E822" i="23" s="1"/>
  <c r="D821" i="23"/>
  <c r="E821" i="23" s="1"/>
  <c r="E820" i="23"/>
  <c r="D820" i="23"/>
  <c r="E819" i="23"/>
  <c r="D819" i="23"/>
  <c r="D818" i="23"/>
  <c r="E818" i="23" s="1"/>
  <c r="D817" i="23"/>
  <c r="E817" i="23" s="1"/>
  <c r="E816" i="23"/>
  <c r="D816" i="23"/>
  <c r="E815" i="23"/>
  <c r="D815" i="23"/>
  <c r="D814" i="23"/>
  <c r="E814" i="23" s="1"/>
  <c r="D813" i="23"/>
  <c r="E813" i="23" s="1"/>
  <c r="E812" i="23"/>
  <c r="D812" i="23"/>
  <c r="E811" i="23"/>
  <c r="D811" i="23"/>
  <c r="D810" i="23"/>
  <c r="E810" i="23" s="1"/>
  <c r="D809" i="23"/>
  <c r="E809" i="23" s="1"/>
  <c r="E808" i="23"/>
  <c r="D808" i="23"/>
  <c r="E807" i="23"/>
  <c r="D807" i="23"/>
  <c r="D806" i="23"/>
  <c r="E806" i="23" s="1"/>
  <c r="D805" i="23"/>
  <c r="E805" i="23" s="1"/>
  <c r="E804" i="23"/>
  <c r="D804" i="23"/>
  <c r="E803" i="23"/>
  <c r="D803" i="23"/>
  <c r="D802" i="23"/>
  <c r="E802" i="23" s="1"/>
  <c r="D801" i="23"/>
  <c r="E801" i="23" s="1"/>
  <c r="E800" i="23"/>
  <c r="D800" i="23"/>
  <c r="E799" i="23"/>
  <c r="D799" i="23"/>
  <c r="D798" i="23"/>
  <c r="E798" i="23" s="1"/>
  <c r="D797" i="23"/>
  <c r="E797" i="23" s="1"/>
  <c r="E796" i="23"/>
  <c r="D796" i="23"/>
  <c r="E795" i="23"/>
  <c r="D795" i="23"/>
  <c r="D794" i="23"/>
  <c r="E794" i="23" s="1"/>
  <c r="D793" i="23"/>
  <c r="E793" i="23" s="1"/>
  <c r="E792" i="23"/>
  <c r="D792" i="23"/>
  <c r="E791" i="23"/>
  <c r="D791" i="23"/>
  <c r="D790" i="23"/>
  <c r="E790" i="23" s="1"/>
  <c r="D789" i="23"/>
  <c r="E789" i="23" s="1"/>
  <c r="E788" i="23"/>
  <c r="D788" i="23"/>
  <c r="D787" i="23"/>
  <c r="E787" i="23" s="1"/>
  <c r="D786" i="23"/>
  <c r="E786" i="23" s="1"/>
  <c r="D785" i="23"/>
  <c r="E785" i="23" s="1"/>
  <c r="E784" i="23"/>
  <c r="D784" i="23"/>
  <c r="D783" i="23"/>
  <c r="E783" i="23" s="1"/>
  <c r="D782" i="23"/>
  <c r="E782" i="23" s="1"/>
  <c r="D781" i="23"/>
  <c r="E781" i="23" s="1"/>
  <c r="E780" i="23"/>
  <c r="D780" i="23"/>
  <c r="D779" i="23"/>
  <c r="E779" i="23" s="1"/>
  <c r="D778" i="23"/>
  <c r="E778" i="23" s="1"/>
  <c r="D777" i="23"/>
  <c r="E777" i="23" s="1"/>
  <c r="E776" i="23"/>
  <c r="D776" i="23"/>
  <c r="D775" i="23"/>
  <c r="E775" i="23" s="1"/>
  <c r="D774" i="23"/>
  <c r="E774" i="23" s="1"/>
  <c r="D773" i="23"/>
  <c r="E773" i="23" s="1"/>
  <c r="E772" i="23"/>
  <c r="D772" i="23"/>
  <c r="D771" i="23"/>
  <c r="E771" i="23" s="1"/>
  <c r="D770" i="23"/>
  <c r="E770" i="23" s="1"/>
  <c r="D769" i="23"/>
  <c r="E769" i="23" s="1"/>
  <c r="E768" i="23"/>
  <c r="D768" i="23"/>
  <c r="D767" i="23"/>
  <c r="E767" i="23" s="1"/>
  <c r="D766" i="23"/>
  <c r="E766" i="23" s="1"/>
  <c r="D765" i="23"/>
  <c r="E765" i="23" s="1"/>
  <c r="E764" i="23"/>
  <c r="D764" i="23"/>
  <c r="D763" i="23"/>
  <c r="E763" i="23" s="1"/>
  <c r="D762" i="23"/>
  <c r="E762" i="23" s="1"/>
  <c r="D761" i="23"/>
  <c r="E761" i="23" s="1"/>
  <c r="E760" i="23"/>
  <c r="D760" i="23"/>
  <c r="D759" i="23"/>
  <c r="E759" i="23" s="1"/>
  <c r="D758" i="23"/>
  <c r="E758" i="23" s="1"/>
  <c r="D757" i="23"/>
  <c r="E757" i="23" s="1"/>
  <c r="E756" i="23"/>
  <c r="D756" i="23"/>
  <c r="D755" i="23"/>
  <c r="E755" i="23" s="1"/>
  <c r="D754" i="23"/>
  <c r="E754" i="23" s="1"/>
  <c r="D753" i="23"/>
  <c r="E753" i="23" s="1"/>
  <c r="E752" i="23"/>
  <c r="D752" i="23"/>
  <c r="D751" i="23"/>
  <c r="E751" i="23" s="1"/>
  <c r="D750" i="23"/>
  <c r="E750" i="23" s="1"/>
  <c r="D749" i="23"/>
  <c r="E749" i="23" s="1"/>
  <c r="E748" i="23"/>
  <c r="D748" i="23"/>
  <c r="D747" i="23"/>
  <c r="E747" i="23" s="1"/>
  <c r="D746" i="23"/>
  <c r="E746" i="23" s="1"/>
  <c r="D745" i="23"/>
  <c r="E745" i="23" s="1"/>
  <c r="E744" i="23"/>
  <c r="D744" i="23"/>
  <c r="D743" i="23"/>
  <c r="E743" i="23" s="1"/>
  <c r="D742" i="23"/>
  <c r="E742" i="23" s="1"/>
  <c r="D741" i="23"/>
  <c r="E741" i="23" s="1"/>
  <c r="E740" i="23"/>
  <c r="D740" i="23"/>
  <c r="D739" i="23"/>
  <c r="E739" i="23" s="1"/>
  <c r="D738" i="23"/>
  <c r="E738" i="23" s="1"/>
  <c r="D737" i="23"/>
  <c r="E737" i="23" s="1"/>
  <c r="E736" i="23"/>
  <c r="D736" i="23"/>
  <c r="D735" i="23"/>
  <c r="E735" i="23" s="1"/>
  <c r="D734" i="23"/>
  <c r="E734" i="23" s="1"/>
  <c r="D733" i="23"/>
  <c r="E733" i="23" s="1"/>
  <c r="E732" i="23"/>
  <c r="D732" i="23"/>
  <c r="D731" i="23"/>
  <c r="E731" i="23" s="1"/>
  <c r="D730" i="23"/>
  <c r="E730" i="23" s="1"/>
  <c r="D729" i="23"/>
  <c r="E729" i="23" s="1"/>
  <c r="E728" i="23"/>
  <c r="D728" i="23"/>
  <c r="D727" i="23"/>
  <c r="E727" i="23" s="1"/>
  <c r="D726" i="23"/>
  <c r="E726" i="23" s="1"/>
  <c r="D725" i="23"/>
  <c r="E725" i="23" s="1"/>
  <c r="E724" i="23"/>
  <c r="D724" i="23"/>
  <c r="D723" i="23"/>
  <c r="E723" i="23" s="1"/>
  <c r="D722" i="23"/>
  <c r="E722" i="23" s="1"/>
  <c r="D721" i="23"/>
  <c r="E721" i="23" s="1"/>
  <c r="E720" i="23"/>
  <c r="D720" i="23"/>
  <c r="D719" i="23"/>
  <c r="E719" i="23" s="1"/>
  <c r="D718" i="23"/>
  <c r="E718" i="23" s="1"/>
  <c r="D717" i="23"/>
  <c r="E717" i="23" s="1"/>
  <c r="E716" i="23"/>
  <c r="D716" i="23"/>
  <c r="D715" i="23"/>
  <c r="E715" i="23" s="1"/>
  <c r="D714" i="23"/>
  <c r="E714" i="23" s="1"/>
  <c r="D713" i="23"/>
  <c r="E713" i="23" s="1"/>
  <c r="E712" i="23"/>
  <c r="D712" i="23"/>
  <c r="D711" i="23"/>
  <c r="E711" i="23" s="1"/>
  <c r="D710" i="23"/>
  <c r="E710" i="23" s="1"/>
  <c r="D709" i="23"/>
  <c r="E709" i="23" s="1"/>
  <c r="E708" i="23"/>
  <c r="D708" i="23"/>
  <c r="D707" i="23"/>
  <c r="E707" i="23" s="1"/>
  <c r="D706" i="23"/>
  <c r="E706" i="23" s="1"/>
  <c r="D705" i="23"/>
  <c r="E705" i="23" s="1"/>
  <c r="E704" i="23"/>
  <c r="D704" i="23"/>
  <c r="D703" i="23"/>
  <c r="E703" i="23" s="1"/>
  <c r="D702" i="23"/>
  <c r="E702" i="23" s="1"/>
  <c r="D701" i="23"/>
  <c r="E701" i="23" s="1"/>
  <c r="E700" i="23"/>
  <c r="D700" i="23"/>
  <c r="D699" i="23"/>
  <c r="E699" i="23" s="1"/>
  <c r="D698" i="23"/>
  <c r="E698" i="23" s="1"/>
  <c r="D697" i="23"/>
  <c r="E697" i="23" s="1"/>
  <c r="E696" i="23"/>
  <c r="D696" i="23"/>
  <c r="D695" i="23"/>
  <c r="E695" i="23" s="1"/>
  <c r="D694" i="23"/>
  <c r="E694" i="23" s="1"/>
  <c r="D693" i="23"/>
  <c r="E693" i="23" s="1"/>
  <c r="E692" i="23"/>
  <c r="D692" i="23"/>
  <c r="D691" i="23"/>
  <c r="E691" i="23" s="1"/>
  <c r="D690" i="23"/>
  <c r="E690" i="23" s="1"/>
  <c r="D689" i="23"/>
  <c r="E689" i="23" s="1"/>
  <c r="E688" i="23"/>
  <c r="D688" i="23"/>
  <c r="D687" i="23"/>
  <c r="E687" i="23" s="1"/>
  <c r="D686" i="23"/>
  <c r="E686" i="23" s="1"/>
  <c r="D685" i="23"/>
  <c r="E685" i="23" s="1"/>
  <c r="D684" i="23"/>
  <c r="E684" i="23" s="1"/>
  <c r="D683" i="23"/>
  <c r="E683" i="23" s="1"/>
  <c r="D682" i="23"/>
  <c r="E682" i="23" s="1"/>
  <c r="D681" i="23"/>
  <c r="E681" i="23" s="1"/>
  <c r="E680" i="23"/>
  <c r="D680" i="23"/>
  <c r="D679" i="23"/>
  <c r="E679" i="23" s="1"/>
  <c r="D678" i="23"/>
  <c r="E678" i="23" s="1"/>
  <c r="D677" i="23"/>
  <c r="E677" i="23" s="1"/>
  <c r="D676" i="23"/>
  <c r="E676" i="23" s="1"/>
  <c r="D675" i="23"/>
  <c r="E675" i="23" s="1"/>
  <c r="D674" i="23"/>
  <c r="E674" i="23" s="1"/>
  <c r="D673" i="23"/>
  <c r="E673" i="23" s="1"/>
  <c r="E672" i="23"/>
  <c r="D672" i="23"/>
  <c r="D671" i="23"/>
  <c r="E671" i="23" s="1"/>
  <c r="D670" i="23"/>
  <c r="E670" i="23" s="1"/>
  <c r="D669" i="23"/>
  <c r="E669" i="23" s="1"/>
  <c r="D668" i="23"/>
  <c r="E668" i="23" s="1"/>
  <c r="D667" i="23"/>
  <c r="E667" i="23" s="1"/>
  <c r="D666" i="23"/>
  <c r="E666" i="23" s="1"/>
  <c r="D665" i="23"/>
  <c r="E665" i="23" s="1"/>
  <c r="D664" i="23"/>
  <c r="E664" i="23" s="1"/>
  <c r="D663" i="23"/>
  <c r="E663" i="23" s="1"/>
  <c r="D662" i="23"/>
  <c r="E662" i="23" s="1"/>
  <c r="D661" i="23"/>
  <c r="E661" i="23" s="1"/>
  <c r="D660" i="23"/>
  <c r="E660" i="23" s="1"/>
  <c r="D659" i="23"/>
  <c r="E659" i="23" s="1"/>
  <c r="D658" i="23"/>
  <c r="E658" i="23" s="1"/>
  <c r="D657" i="23"/>
  <c r="E657" i="23" s="1"/>
  <c r="E656" i="23"/>
  <c r="D656" i="23"/>
  <c r="D655" i="23"/>
  <c r="E655" i="23" s="1"/>
  <c r="D654" i="23"/>
  <c r="E654" i="23" s="1"/>
  <c r="D653" i="23"/>
  <c r="E653" i="23" s="1"/>
  <c r="E652" i="23"/>
  <c r="D652" i="23"/>
  <c r="D651" i="23"/>
  <c r="E651" i="23" s="1"/>
  <c r="D650" i="23"/>
  <c r="E650" i="23" s="1"/>
  <c r="D649" i="23"/>
  <c r="E649" i="23" s="1"/>
  <c r="E648" i="23"/>
  <c r="D648" i="23"/>
  <c r="D647" i="23"/>
  <c r="E647" i="23" s="1"/>
  <c r="D646" i="23"/>
  <c r="E646" i="23" s="1"/>
  <c r="D645" i="23"/>
  <c r="E645" i="23" s="1"/>
  <c r="D644" i="23"/>
  <c r="E644" i="23" s="1"/>
  <c r="D643" i="23"/>
  <c r="E643" i="23" s="1"/>
  <c r="D642" i="23"/>
  <c r="E642" i="23" s="1"/>
  <c r="D641" i="23"/>
  <c r="E641" i="23" s="1"/>
  <c r="E640" i="23"/>
  <c r="D640" i="23"/>
  <c r="D639" i="23"/>
  <c r="E639" i="23" s="1"/>
  <c r="D638" i="23"/>
  <c r="E638" i="23" s="1"/>
  <c r="D637" i="23"/>
  <c r="E637" i="23" s="1"/>
  <c r="D636" i="23"/>
  <c r="E636" i="23" s="1"/>
  <c r="D635" i="23"/>
  <c r="E635" i="23" s="1"/>
  <c r="D634" i="23"/>
  <c r="E634" i="23" s="1"/>
  <c r="D633" i="23"/>
  <c r="E633" i="23" s="1"/>
  <c r="D632" i="23"/>
  <c r="E632" i="23" s="1"/>
  <c r="D631" i="23"/>
  <c r="E631" i="23" s="1"/>
  <c r="D630" i="23"/>
  <c r="E630" i="23" s="1"/>
  <c r="D629" i="23"/>
  <c r="E629" i="23" s="1"/>
  <c r="D628" i="23"/>
  <c r="E628" i="23" s="1"/>
  <c r="D627" i="23"/>
  <c r="E627" i="23" s="1"/>
  <c r="D626" i="23"/>
  <c r="E626" i="23" s="1"/>
  <c r="D625" i="23"/>
  <c r="E625" i="23" s="1"/>
  <c r="E624" i="23"/>
  <c r="D624" i="23"/>
  <c r="D623" i="23"/>
  <c r="E623" i="23" s="1"/>
  <c r="D622" i="23"/>
  <c r="E622" i="23" s="1"/>
  <c r="D621" i="23"/>
  <c r="E621" i="23" s="1"/>
  <c r="E620" i="23"/>
  <c r="D620" i="23"/>
  <c r="D619" i="23"/>
  <c r="E619" i="23" s="1"/>
  <c r="D618" i="23"/>
  <c r="E618" i="23" s="1"/>
  <c r="D617" i="23"/>
  <c r="E617" i="23" s="1"/>
  <c r="E616" i="23"/>
  <c r="D616" i="23"/>
  <c r="D615" i="23"/>
  <c r="E615" i="23" s="1"/>
  <c r="D614" i="23"/>
  <c r="E614" i="23" s="1"/>
  <c r="D613" i="23"/>
  <c r="E613" i="23" s="1"/>
  <c r="E612" i="23"/>
  <c r="D612" i="23"/>
  <c r="D611" i="23"/>
  <c r="E611" i="23" s="1"/>
  <c r="D610" i="23"/>
  <c r="E610" i="23" s="1"/>
  <c r="D609" i="23"/>
  <c r="E609" i="23" s="1"/>
  <c r="E608" i="23"/>
  <c r="D608" i="23"/>
  <c r="D607" i="23"/>
  <c r="E607" i="23" s="1"/>
  <c r="D606" i="23"/>
  <c r="E606" i="23" s="1"/>
  <c r="D605" i="23"/>
  <c r="E605" i="23" s="1"/>
  <c r="D604" i="23"/>
  <c r="E604" i="23" s="1"/>
  <c r="D603" i="23"/>
  <c r="E603" i="23" s="1"/>
  <c r="D602" i="23"/>
  <c r="E602" i="23" s="1"/>
  <c r="D601" i="23"/>
  <c r="E601" i="23" s="1"/>
  <c r="D600" i="23"/>
  <c r="E600" i="23" s="1"/>
  <c r="D599" i="23"/>
  <c r="E599" i="23" s="1"/>
  <c r="D598" i="23"/>
  <c r="E598" i="23" s="1"/>
  <c r="D597" i="23"/>
  <c r="E597" i="23" s="1"/>
  <c r="D596" i="23"/>
  <c r="E596" i="23" s="1"/>
  <c r="D595" i="23"/>
  <c r="E595" i="23" s="1"/>
  <c r="D594" i="23"/>
  <c r="E594" i="23" s="1"/>
  <c r="D593" i="23"/>
  <c r="E593" i="23" s="1"/>
  <c r="E592" i="23"/>
  <c r="D592" i="23"/>
  <c r="D591" i="23"/>
  <c r="E591" i="23" s="1"/>
  <c r="D590" i="23"/>
  <c r="E590" i="23" s="1"/>
  <c r="D589" i="23"/>
  <c r="E589" i="23" s="1"/>
  <c r="E588" i="23"/>
  <c r="D588" i="23"/>
  <c r="D587" i="23"/>
  <c r="E587" i="23" s="1"/>
  <c r="D586" i="23"/>
  <c r="E586" i="23" s="1"/>
  <c r="D585" i="23"/>
  <c r="E585" i="23" s="1"/>
  <c r="E584" i="23"/>
  <c r="D584" i="23"/>
  <c r="D583" i="23"/>
  <c r="E583" i="23" s="1"/>
  <c r="D582" i="23"/>
  <c r="E582" i="23" s="1"/>
  <c r="D581" i="23"/>
  <c r="E581" i="23" s="1"/>
  <c r="E580" i="23"/>
  <c r="D580" i="23"/>
  <c r="D579" i="23"/>
  <c r="E579" i="23" s="1"/>
  <c r="D578" i="23"/>
  <c r="E578" i="23" s="1"/>
  <c r="D577" i="23"/>
  <c r="E577" i="23" s="1"/>
  <c r="E576" i="23"/>
  <c r="D576" i="23"/>
  <c r="D575" i="23"/>
  <c r="E575" i="23" s="1"/>
  <c r="D574" i="23"/>
  <c r="E574" i="23" s="1"/>
  <c r="D573" i="23"/>
  <c r="E573" i="23" s="1"/>
  <c r="D572" i="23"/>
  <c r="E572" i="23" s="1"/>
  <c r="D571" i="23"/>
  <c r="E571" i="23" s="1"/>
  <c r="D570" i="23"/>
  <c r="E570" i="23" s="1"/>
  <c r="E569" i="23"/>
  <c r="D569" i="23"/>
  <c r="E568" i="23"/>
  <c r="D568" i="23"/>
  <c r="D567" i="23"/>
  <c r="E567" i="23" s="1"/>
  <c r="D566" i="23"/>
  <c r="E566" i="23" s="1"/>
  <c r="E565" i="23"/>
  <c r="D565" i="23"/>
  <c r="E564" i="23"/>
  <c r="D564" i="23"/>
  <c r="D563" i="23"/>
  <c r="E563" i="23" s="1"/>
  <c r="D562" i="23"/>
  <c r="E562" i="23" s="1"/>
  <c r="E561" i="23"/>
  <c r="D561" i="23"/>
  <c r="E560" i="23"/>
  <c r="D560" i="23"/>
  <c r="D559" i="23"/>
  <c r="E559" i="23" s="1"/>
  <c r="D558" i="23"/>
  <c r="E558" i="23" s="1"/>
  <c r="E557" i="23"/>
  <c r="D557" i="23"/>
  <c r="D556" i="23"/>
  <c r="E556" i="23" s="1"/>
  <c r="D555" i="23"/>
  <c r="E555" i="23" s="1"/>
  <c r="D554" i="23"/>
  <c r="E554" i="23" s="1"/>
  <c r="E553" i="23"/>
  <c r="D553" i="23"/>
  <c r="E552" i="23"/>
  <c r="D552" i="23"/>
  <c r="D551" i="23"/>
  <c r="E551" i="23" s="1"/>
  <c r="D550" i="23"/>
  <c r="E550" i="23" s="1"/>
  <c r="E549" i="23"/>
  <c r="D549" i="23"/>
  <c r="E548" i="23"/>
  <c r="D548" i="23"/>
  <c r="D547" i="23"/>
  <c r="E547" i="23" s="1"/>
  <c r="D546" i="23"/>
  <c r="E546" i="23" s="1"/>
  <c r="E545" i="23"/>
  <c r="D545" i="23"/>
  <c r="E544" i="23"/>
  <c r="D544" i="23"/>
  <c r="D543" i="23"/>
  <c r="E543" i="23" s="1"/>
  <c r="D542" i="23"/>
  <c r="E542" i="23" s="1"/>
  <c r="E541" i="23"/>
  <c r="D541" i="23"/>
  <c r="D540" i="23"/>
  <c r="E540" i="23" s="1"/>
  <c r="D539" i="23"/>
  <c r="E539" i="23" s="1"/>
  <c r="D538" i="23"/>
  <c r="E538" i="23" s="1"/>
  <c r="E537" i="23"/>
  <c r="D537" i="23"/>
  <c r="E536" i="23"/>
  <c r="D536" i="23"/>
  <c r="D535" i="23"/>
  <c r="E535" i="23" s="1"/>
  <c r="D534" i="23"/>
  <c r="E534" i="23" s="1"/>
  <c r="E533" i="23"/>
  <c r="D533" i="23"/>
  <c r="D532" i="23"/>
  <c r="E532" i="23" s="1"/>
  <c r="D531" i="23"/>
  <c r="E531" i="23" s="1"/>
  <c r="D530" i="23"/>
  <c r="E530" i="23" s="1"/>
  <c r="D529" i="23"/>
  <c r="E529" i="23" s="1"/>
  <c r="D528" i="23"/>
  <c r="E528" i="23" s="1"/>
  <c r="D527" i="23"/>
  <c r="E527" i="23" s="1"/>
  <c r="D526" i="23"/>
  <c r="E526" i="23" s="1"/>
  <c r="D525" i="23"/>
  <c r="E525" i="23" s="1"/>
  <c r="E524" i="23"/>
  <c r="D524" i="23"/>
  <c r="D523" i="23"/>
  <c r="E523" i="23" s="1"/>
  <c r="D522" i="23"/>
  <c r="E522" i="23" s="1"/>
  <c r="D521" i="23"/>
  <c r="E521" i="23" s="1"/>
  <c r="E520" i="23"/>
  <c r="D520" i="23"/>
  <c r="D519" i="23"/>
  <c r="E519" i="23" s="1"/>
  <c r="D518" i="23"/>
  <c r="E518" i="23" s="1"/>
  <c r="D517" i="23"/>
  <c r="E517" i="23" s="1"/>
  <c r="D516" i="23"/>
  <c r="E516" i="23" s="1"/>
  <c r="D515" i="23"/>
  <c r="E515" i="23" s="1"/>
  <c r="D514" i="23"/>
  <c r="E514" i="23" s="1"/>
  <c r="D513" i="23"/>
  <c r="E513" i="23" s="1"/>
  <c r="D512" i="23"/>
  <c r="E512" i="23" s="1"/>
  <c r="D511" i="23"/>
  <c r="E511" i="23" s="1"/>
  <c r="D510" i="23"/>
  <c r="E510" i="23" s="1"/>
  <c r="D509" i="23"/>
  <c r="E509" i="23" s="1"/>
  <c r="E508" i="23"/>
  <c r="D508" i="23"/>
  <c r="D507" i="23"/>
  <c r="E507" i="23" s="1"/>
  <c r="D506" i="23"/>
  <c r="E506" i="23" s="1"/>
  <c r="D505" i="23"/>
  <c r="E505" i="23" s="1"/>
  <c r="E504" i="23"/>
  <c r="D504" i="23"/>
  <c r="D503" i="23"/>
  <c r="E503" i="23" s="1"/>
  <c r="D502" i="23"/>
  <c r="E502" i="23" s="1"/>
  <c r="D501" i="23"/>
  <c r="E501" i="23" s="1"/>
  <c r="E500" i="23"/>
  <c r="D500" i="23"/>
  <c r="D499" i="23"/>
  <c r="E499" i="23" s="1"/>
  <c r="D498" i="23"/>
  <c r="E498" i="23" s="1"/>
  <c r="D497" i="23"/>
  <c r="E497" i="23" s="1"/>
  <c r="D496" i="23"/>
  <c r="E496" i="23" s="1"/>
  <c r="D495" i="23"/>
  <c r="E495" i="23" s="1"/>
  <c r="D494" i="23"/>
  <c r="E494" i="23" s="1"/>
  <c r="D493" i="23"/>
  <c r="E493" i="23" s="1"/>
  <c r="E492" i="23"/>
  <c r="D492" i="23"/>
  <c r="D491" i="23"/>
  <c r="E491" i="23" s="1"/>
  <c r="D490" i="23"/>
  <c r="E490" i="23" s="1"/>
  <c r="D489" i="23"/>
  <c r="E489" i="23" s="1"/>
  <c r="E488" i="23"/>
  <c r="D488" i="23"/>
  <c r="D487" i="23"/>
  <c r="E487" i="23" s="1"/>
  <c r="D486" i="23"/>
  <c r="E486" i="23" s="1"/>
  <c r="D485" i="23"/>
  <c r="E485" i="23" s="1"/>
  <c r="D484" i="23"/>
  <c r="E484" i="23" s="1"/>
  <c r="D483" i="23"/>
  <c r="E483" i="23" s="1"/>
  <c r="D482" i="23"/>
  <c r="E482" i="23" s="1"/>
  <c r="D481" i="23"/>
  <c r="E481" i="23" s="1"/>
  <c r="D480" i="23"/>
  <c r="E480" i="23" s="1"/>
  <c r="D479" i="23"/>
  <c r="E479" i="23" s="1"/>
  <c r="D478" i="23"/>
  <c r="E478" i="23" s="1"/>
  <c r="D477" i="23"/>
  <c r="E477" i="23" s="1"/>
  <c r="E476" i="23"/>
  <c r="D476" i="23"/>
  <c r="D475" i="23"/>
  <c r="E475" i="23" s="1"/>
  <c r="D474" i="23"/>
  <c r="E474" i="23" s="1"/>
  <c r="D473" i="23"/>
  <c r="E473" i="23" s="1"/>
  <c r="E472" i="23"/>
  <c r="D472" i="23"/>
  <c r="D471" i="23"/>
  <c r="E471" i="23" s="1"/>
  <c r="D470" i="23"/>
  <c r="E470" i="23" s="1"/>
  <c r="D469" i="23"/>
  <c r="E469" i="23" s="1"/>
  <c r="E468" i="23"/>
  <c r="D468" i="23"/>
  <c r="D467" i="23"/>
  <c r="E467" i="23" s="1"/>
  <c r="D466" i="23"/>
  <c r="E466" i="23" s="1"/>
  <c r="D465" i="23"/>
  <c r="E465" i="23" s="1"/>
  <c r="D464" i="23"/>
  <c r="E464" i="23" s="1"/>
  <c r="D463" i="23"/>
  <c r="E463" i="23" s="1"/>
  <c r="D462" i="23"/>
  <c r="E462" i="23" s="1"/>
  <c r="D461" i="23"/>
  <c r="E461" i="23" s="1"/>
  <c r="E460" i="23"/>
  <c r="D460" i="23"/>
  <c r="D459" i="23"/>
  <c r="E459" i="23" s="1"/>
  <c r="D458" i="23"/>
  <c r="E458" i="23" s="1"/>
  <c r="D457" i="23"/>
  <c r="E457" i="23" s="1"/>
  <c r="E456" i="23"/>
  <c r="D456" i="23"/>
  <c r="D455" i="23"/>
  <c r="E455" i="23" s="1"/>
  <c r="D454" i="23"/>
  <c r="E454" i="23" s="1"/>
  <c r="D453" i="23"/>
  <c r="E453" i="23" s="1"/>
  <c r="D452" i="23"/>
  <c r="E452" i="23" s="1"/>
  <c r="D451" i="23"/>
  <c r="E451" i="23" s="1"/>
  <c r="D450" i="23"/>
  <c r="E450" i="23" s="1"/>
  <c r="D449" i="23"/>
  <c r="E449" i="23" s="1"/>
  <c r="D448" i="23"/>
  <c r="E448" i="23" s="1"/>
  <c r="D447" i="23"/>
  <c r="E447" i="23" s="1"/>
  <c r="D446" i="23"/>
  <c r="E446" i="23" s="1"/>
  <c r="D445" i="23"/>
  <c r="E445" i="23" s="1"/>
  <c r="E444" i="23"/>
  <c r="D444" i="23"/>
  <c r="D443" i="23"/>
  <c r="E443" i="23" s="1"/>
  <c r="D442" i="23"/>
  <c r="E442" i="23" s="1"/>
  <c r="D441" i="23"/>
  <c r="E441" i="23" s="1"/>
  <c r="E440" i="23"/>
  <c r="D440" i="23"/>
  <c r="D439" i="23"/>
  <c r="E439" i="23" s="1"/>
  <c r="D438" i="23"/>
  <c r="E438" i="23" s="1"/>
  <c r="D437" i="23"/>
  <c r="E437" i="23" s="1"/>
  <c r="E436" i="23"/>
  <c r="D436" i="23"/>
  <c r="D435" i="23"/>
  <c r="E435" i="23" s="1"/>
  <c r="D434" i="23"/>
  <c r="E434" i="23" s="1"/>
  <c r="D433" i="23"/>
  <c r="E433" i="23" s="1"/>
  <c r="D432" i="23"/>
  <c r="E432" i="23" s="1"/>
  <c r="D431" i="23"/>
  <c r="E431" i="23" s="1"/>
  <c r="D430" i="23"/>
  <c r="E430" i="23" s="1"/>
  <c r="D429" i="23"/>
  <c r="E429" i="23" s="1"/>
  <c r="E428" i="23"/>
  <c r="D428" i="23"/>
  <c r="D427" i="23"/>
  <c r="E427" i="23" s="1"/>
  <c r="D426" i="23"/>
  <c r="E426" i="23" s="1"/>
  <c r="D425" i="23"/>
  <c r="E425" i="23" s="1"/>
  <c r="D424" i="23"/>
  <c r="E424" i="23" s="1"/>
  <c r="D423" i="23"/>
  <c r="E423" i="23" s="1"/>
  <c r="D422" i="23"/>
  <c r="E422" i="23" s="1"/>
  <c r="D421" i="23"/>
  <c r="E421" i="23" s="1"/>
  <c r="D420" i="23"/>
  <c r="E420" i="23" s="1"/>
  <c r="D419" i="23"/>
  <c r="E419" i="23" s="1"/>
  <c r="D418" i="23"/>
  <c r="E418" i="23" s="1"/>
  <c r="D417" i="23"/>
  <c r="E417" i="23" s="1"/>
  <c r="D416" i="23"/>
  <c r="E416" i="23" s="1"/>
  <c r="D415" i="23"/>
  <c r="E415" i="23" s="1"/>
  <c r="D414" i="23"/>
  <c r="E414" i="23" s="1"/>
  <c r="D413" i="23"/>
  <c r="E413" i="23" s="1"/>
  <c r="E412" i="23"/>
  <c r="D412" i="23"/>
  <c r="D411" i="23"/>
  <c r="E411" i="23" s="1"/>
  <c r="D410" i="23"/>
  <c r="E410" i="23" s="1"/>
  <c r="D409" i="23"/>
  <c r="E409" i="23" s="1"/>
  <c r="E408" i="23"/>
  <c r="D408" i="23"/>
  <c r="D407" i="23"/>
  <c r="E407" i="23" s="1"/>
  <c r="D406" i="23"/>
  <c r="E406" i="23" s="1"/>
  <c r="D405" i="23"/>
  <c r="E405" i="23" s="1"/>
  <c r="E404" i="23"/>
  <c r="D404" i="23"/>
  <c r="D403" i="23"/>
  <c r="E403" i="23" s="1"/>
  <c r="D402" i="23"/>
  <c r="E402" i="23" s="1"/>
  <c r="D401" i="23"/>
  <c r="E401" i="23" s="1"/>
  <c r="D400" i="23"/>
  <c r="E400" i="23" s="1"/>
  <c r="D399" i="23"/>
  <c r="E399" i="23" s="1"/>
  <c r="D398" i="23"/>
  <c r="E398" i="23" s="1"/>
  <c r="D397" i="23"/>
  <c r="E397" i="23" s="1"/>
  <c r="E396" i="23"/>
  <c r="D396" i="23"/>
  <c r="D395" i="23"/>
  <c r="E395" i="23" s="1"/>
  <c r="D394" i="23"/>
  <c r="E394" i="23" s="1"/>
  <c r="D393" i="23"/>
  <c r="E393" i="23" s="1"/>
  <c r="D392" i="23"/>
  <c r="E392" i="23" s="1"/>
  <c r="D391" i="23"/>
  <c r="E391" i="23" s="1"/>
  <c r="D390" i="23"/>
  <c r="E390" i="23" s="1"/>
  <c r="D389" i="23"/>
  <c r="E389" i="23" s="1"/>
  <c r="D388" i="23"/>
  <c r="E388" i="23" s="1"/>
  <c r="D387" i="23"/>
  <c r="E387" i="23" s="1"/>
  <c r="D386" i="23"/>
  <c r="E386" i="23" s="1"/>
  <c r="D385" i="23"/>
  <c r="E385" i="23" s="1"/>
  <c r="D384" i="23"/>
  <c r="E384" i="23" s="1"/>
  <c r="D383" i="23"/>
  <c r="E383" i="23" s="1"/>
  <c r="D382" i="23"/>
  <c r="E382" i="23" s="1"/>
  <c r="D381" i="23"/>
  <c r="E381" i="23" s="1"/>
  <c r="E380" i="23"/>
  <c r="D380" i="23"/>
  <c r="D379" i="23"/>
  <c r="E379" i="23" s="1"/>
  <c r="D378" i="23"/>
  <c r="E378" i="23" s="1"/>
  <c r="D377" i="23"/>
  <c r="E377" i="23" s="1"/>
  <c r="E376" i="23"/>
  <c r="D376" i="23"/>
  <c r="D375" i="23"/>
  <c r="E375" i="23" s="1"/>
  <c r="D374" i="23"/>
  <c r="E374" i="23" s="1"/>
  <c r="D373" i="23"/>
  <c r="E373" i="23" s="1"/>
  <c r="E372" i="23"/>
  <c r="D372" i="23"/>
  <c r="D371" i="23"/>
  <c r="E371" i="23" s="1"/>
  <c r="D370" i="23"/>
  <c r="E370" i="23" s="1"/>
  <c r="D369" i="23"/>
  <c r="E369" i="23" s="1"/>
  <c r="D368" i="23"/>
  <c r="E368" i="23" s="1"/>
  <c r="D367" i="23"/>
  <c r="E367" i="23" s="1"/>
  <c r="D366" i="23"/>
  <c r="E366" i="23" s="1"/>
  <c r="D365" i="23"/>
  <c r="E365" i="23" s="1"/>
  <c r="E364" i="23"/>
  <c r="D364" i="23"/>
  <c r="D363" i="23"/>
  <c r="E363" i="23" s="1"/>
  <c r="D362" i="23"/>
  <c r="E362" i="23" s="1"/>
  <c r="D361" i="23"/>
  <c r="E361" i="23" s="1"/>
  <c r="D360" i="23"/>
  <c r="E360" i="23" s="1"/>
  <c r="D359" i="23"/>
  <c r="E359" i="23" s="1"/>
  <c r="D358" i="23"/>
  <c r="E358" i="23" s="1"/>
  <c r="D357" i="23"/>
  <c r="E357" i="23" s="1"/>
  <c r="D356" i="23"/>
  <c r="E356" i="23" s="1"/>
  <c r="D355" i="23"/>
  <c r="E355" i="23" s="1"/>
  <c r="D354" i="23"/>
  <c r="E354" i="23" s="1"/>
  <c r="D353" i="23"/>
  <c r="E353" i="23" s="1"/>
  <c r="D352" i="23"/>
  <c r="E352" i="23" s="1"/>
  <c r="D351" i="23"/>
  <c r="E351" i="23" s="1"/>
  <c r="D350" i="23"/>
  <c r="E350" i="23" s="1"/>
  <c r="D349" i="23"/>
  <c r="E349" i="23" s="1"/>
  <c r="E348" i="23"/>
  <c r="D348" i="23"/>
  <c r="D347" i="23"/>
  <c r="E347" i="23" s="1"/>
  <c r="D346" i="23"/>
  <c r="E346" i="23" s="1"/>
  <c r="D345" i="23"/>
  <c r="E345" i="23" s="1"/>
  <c r="E344" i="23"/>
  <c r="D344" i="23"/>
  <c r="D343" i="23"/>
  <c r="E343" i="23" s="1"/>
  <c r="D342" i="23"/>
  <c r="E342" i="23" s="1"/>
  <c r="D341" i="23"/>
  <c r="E341" i="23" s="1"/>
  <c r="E340" i="23"/>
  <c r="D340" i="23"/>
  <c r="D339" i="23"/>
  <c r="E339" i="23" s="1"/>
  <c r="D338" i="23"/>
  <c r="E338" i="23" s="1"/>
  <c r="D337" i="23"/>
  <c r="E337" i="23" s="1"/>
  <c r="D336" i="23"/>
  <c r="E336" i="23" s="1"/>
  <c r="D335" i="23"/>
  <c r="E335" i="23" s="1"/>
  <c r="D334" i="23"/>
  <c r="E334" i="23" s="1"/>
  <c r="D333" i="23"/>
  <c r="E333" i="23" s="1"/>
  <c r="E332" i="23"/>
  <c r="D332" i="23"/>
  <c r="D331" i="23"/>
  <c r="E331" i="23" s="1"/>
  <c r="D330" i="23"/>
  <c r="E330" i="23" s="1"/>
  <c r="D329" i="23"/>
  <c r="E329" i="23" s="1"/>
  <c r="D328" i="23"/>
  <c r="E328" i="23" s="1"/>
  <c r="D327" i="23"/>
  <c r="E327" i="23" s="1"/>
  <c r="D326" i="23"/>
  <c r="E326" i="23" s="1"/>
  <c r="D325" i="23"/>
  <c r="E325" i="23" s="1"/>
  <c r="D324" i="23"/>
  <c r="E324" i="23" s="1"/>
  <c r="D323" i="23"/>
  <c r="E323" i="23" s="1"/>
  <c r="D322" i="23"/>
  <c r="E322" i="23" s="1"/>
  <c r="D321" i="23"/>
  <c r="E321" i="23" s="1"/>
  <c r="D320" i="23"/>
  <c r="E320" i="23" s="1"/>
  <c r="D319" i="23"/>
  <c r="E319" i="23" s="1"/>
  <c r="D318" i="23"/>
  <c r="E318" i="23" s="1"/>
  <c r="D317" i="23"/>
  <c r="E317" i="23" s="1"/>
  <c r="E316" i="23"/>
  <c r="D316" i="23"/>
  <c r="D315" i="23"/>
  <c r="E315" i="23" s="1"/>
  <c r="D314" i="23"/>
  <c r="E314" i="23" s="1"/>
  <c r="D313" i="23"/>
  <c r="E313" i="23" s="1"/>
  <c r="E312" i="23"/>
  <c r="D312" i="23"/>
  <c r="D311" i="23"/>
  <c r="E311" i="23" s="1"/>
  <c r="D310" i="23"/>
  <c r="E310" i="23" s="1"/>
  <c r="D309" i="23"/>
  <c r="E309" i="23" s="1"/>
  <c r="E308" i="23"/>
  <c r="D308" i="23"/>
  <c r="D307" i="23"/>
  <c r="E307" i="23" s="1"/>
  <c r="D306" i="23"/>
  <c r="E306" i="23" s="1"/>
  <c r="D305" i="23"/>
  <c r="E305" i="23" s="1"/>
  <c r="D304" i="23"/>
  <c r="E304" i="23" s="1"/>
  <c r="D303" i="23"/>
  <c r="E303" i="23" s="1"/>
  <c r="D302" i="23"/>
  <c r="E302" i="23" s="1"/>
  <c r="D301" i="23"/>
  <c r="E301" i="23" s="1"/>
  <c r="E300" i="23"/>
  <c r="D300" i="23"/>
  <c r="D299" i="23"/>
  <c r="E299" i="23" s="1"/>
  <c r="D298" i="23"/>
  <c r="E298" i="23" s="1"/>
  <c r="D297" i="23"/>
  <c r="E297" i="23" s="1"/>
  <c r="D296" i="23"/>
  <c r="E296" i="23" s="1"/>
  <c r="D295" i="23"/>
  <c r="E295" i="23" s="1"/>
  <c r="D294" i="23"/>
  <c r="E294" i="23" s="1"/>
  <c r="D293" i="23"/>
  <c r="E293" i="23" s="1"/>
  <c r="D292" i="23"/>
  <c r="E292" i="23" s="1"/>
  <c r="D291" i="23"/>
  <c r="E291" i="23" s="1"/>
  <c r="D290" i="23"/>
  <c r="E290" i="23" s="1"/>
  <c r="D289" i="23"/>
  <c r="E289" i="23" s="1"/>
  <c r="D288" i="23"/>
  <c r="E288" i="23" s="1"/>
  <c r="D287" i="23"/>
  <c r="E287" i="23" s="1"/>
  <c r="D286" i="23"/>
  <c r="E286" i="23" s="1"/>
  <c r="D285" i="23"/>
  <c r="E285" i="23" s="1"/>
  <c r="E284" i="23"/>
  <c r="D284" i="23"/>
  <c r="D283" i="23"/>
  <c r="E283" i="23" s="1"/>
  <c r="D282" i="23"/>
  <c r="E282" i="23" s="1"/>
  <c r="D281" i="23"/>
  <c r="E281" i="23" s="1"/>
  <c r="E280" i="23"/>
  <c r="D280" i="23"/>
  <c r="D279" i="23"/>
  <c r="E279" i="23" s="1"/>
  <c r="D278" i="23"/>
  <c r="E278" i="23" s="1"/>
  <c r="D277" i="23"/>
  <c r="E277" i="23" s="1"/>
  <c r="E276" i="23"/>
  <c r="D276" i="23"/>
  <c r="D275" i="23"/>
  <c r="E275" i="23" s="1"/>
  <c r="D274" i="23"/>
  <c r="E274" i="23" s="1"/>
  <c r="D273" i="23"/>
  <c r="E273" i="23" s="1"/>
  <c r="D272" i="23"/>
  <c r="E272" i="23" s="1"/>
  <c r="D271" i="23"/>
  <c r="E271" i="23" s="1"/>
  <c r="D270" i="23"/>
  <c r="E270" i="23" s="1"/>
  <c r="D269" i="23"/>
  <c r="E269" i="23" s="1"/>
  <c r="D268" i="23"/>
  <c r="E268" i="23" s="1"/>
  <c r="D267" i="23"/>
  <c r="E267" i="23" s="1"/>
  <c r="D266" i="23"/>
  <c r="E266" i="23" s="1"/>
  <c r="D265" i="23"/>
  <c r="E265" i="23" s="1"/>
  <c r="D264" i="23"/>
  <c r="E264" i="23" s="1"/>
  <c r="D263" i="23"/>
  <c r="E263" i="23" s="1"/>
  <c r="D262" i="23"/>
  <c r="E262" i="23" s="1"/>
  <c r="D261" i="23"/>
  <c r="E261" i="23" s="1"/>
  <c r="D260" i="23"/>
  <c r="E260" i="23" s="1"/>
  <c r="D259" i="23"/>
  <c r="E259" i="23" s="1"/>
  <c r="D258" i="23"/>
  <c r="E258" i="23" s="1"/>
  <c r="D257" i="23"/>
  <c r="E257" i="23" s="1"/>
  <c r="D256" i="23"/>
  <c r="E256" i="23" s="1"/>
  <c r="D255" i="23"/>
  <c r="E255" i="23" s="1"/>
  <c r="D254" i="23"/>
  <c r="E254" i="23" s="1"/>
  <c r="D253" i="23"/>
  <c r="E253" i="23" s="1"/>
  <c r="E252" i="23"/>
  <c r="D252" i="23"/>
  <c r="D251" i="23"/>
  <c r="E251" i="23" s="1"/>
  <c r="D250" i="23"/>
  <c r="E250" i="23" s="1"/>
  <c r="D249" i="23"/>
  <c r="E249" i="23" s="1"/>
  <c r="E248" i="23"/>
  <c r="D248" i="23"/>
  <c r="D247" i="23"/>
  <c r="E247" i="23" s="1"/>
  <c r="D246" i="23"/>
  <c r="E246" i="23" s="1"/>
  <c r="D245" i="23"/>
  <c r="E245" i="23" s="1"/>
  <c r="E244" i="23"/>
  <c r="D244" i="23"/>
  <c r="D243" i="23"/>
  <c r="E243" i="23" s="1"/>
  <c r="D242" i="23"/>
  <c r="E242" i="23" s="1"/>
  <c r="E241" i="23"/>
  <c r="D241" i="23"/>
  <c r="E240" i="23"/>
  <c r="D240" i="23"/>
  <c r="D239" i="23"/>
  <c r="E239" i="23" s="1"/>
  <c r="D238" i="23"/>
  <c r="E238" i="23" s="1"/>
  <c r="E237" i="23"/>
  <c r="D237" i="23"/>
  <c r="E236" i="23"/>
  <c r="D236" i="23"/>
  <c r="D235" i="23"/>
  <c r="E235" i="23" s="1"/>
  <c r="D234" i="23"/>
  <c r="E234" i="23" s="1"/>
  <c r="E233" i="23"/>
  <c r="D233" i="23"/>
  <c r="E232" i="23"/>
  <c r="D232" i="23"/>
  <c r="D231" i="23"/>
  <c r="E231" i="23" s="1"/>
  <c r="D230" i="23"/>
  <c r="E230" i="23" s="1"/>
  <c r="E229" i="23"/>
  <c r="D229" i="23"/>
  <c r="E228" i="23"/>
  <c r="D228" i="23"/>
  <c r="D227" i="23"/>
  <c r="E227" i="23" s="1"/>
  <c r="D226" i="23"/>
  <c r="E226" i="23" s="1"/>
  <c r="E225" i="23"/>
  <c r="D225" i="23"/>
  <c r="E224" i="23"/>
  <c r="D224" i="23"/>
  <c r="D223" i="23"/>
  <c r="E223" i="23" s="1"/>
  <c r="D222" i="23"/>
  <c r="E222" i="23" s="1"/>
  <c r="E221" i="23"/>
  <c r="D221" i="23"/>
  <c r="E220" i="23"/>
  <c r="D220" i="23"/>
  <c r="D219" i="23"/>
  <c r="E219" i="23" s="1"/>
  <c r="D218" i="23"/>
  <c r="E218" i="23" s="1"/>
  <c r="E217" i="23"/>
  <c r="D217" i="23"/>
  <c r="E216" i="23"/>
  <c r="D216" i="23"/>
  <c r="D215" i="23"/>
  <c r="E215" i="23" s="1"/>
  <c r="D214" i="23"/>
  <c r="E214" i="23" s="1"/>
  <c r="E213" i="23"/>
  <c r="D213" i="23"/>
  <c r="E212" i="23"/>
  <c r="D212" i="23"/>
  <c r="D211" i="23"/>
  <c r="E211" i="23" s="1"/>
  <c r="D210" i="23"/>
  <c r="E210" i="23" s="1"/>
  <c r="E209" i="23"/>
  <c r="D209" i="23"/>
  <c r="E208" i="23"/>
  <c r="D208" i="23"/>
  <c r="D207" i="23"/>
  <c r="E207" i="23" s="1"/>
  <c r="D206" i="23"/>
  <c r="E206" i="23" s="1"/>
  <c r="E205" i="23"/>
  <c r="D205" i="23"/>
  <c r="E204" i="23"/>
  <c r="D204" i="23"/>
  <c r="D203" i="23"/>
  <c r="E203" i="23" s="1"/>
  <c r="D202" i="23"/>
  <c r="E202" i="23" s="1"/>
  <c r="E201" i="23"/>
  <c r="D201" i="23"/>
  <c r="E200" i="23"/>
  <c r="D200" i="23"/>
  <c r="D199" i="23"/>
  <c r="E199" i="23" s="1"/>
  <c r="D198" i="23"/>
  <c r="E198" i="23" s="1"/>
  <c r="E197" i="23"/>
  <c r="D197" i="23"/>
  <c r="E196" i="23"/>
  <c r="D196" i="23"/>
  <c r="D195" i="23"/>
  <c r="E195" i="23" s="1"/>
  <c r="D194" i="23"/>
  <c r="E194" i="23" s="1"/>
  <c r="E193" i="23"/>
  <c r="D193" i="23"/>
  <c r="E192" i="23"/>
  <c r="D192" i="23"/>
  <c r="D191" i="23"/>
  <c r="E191" i="23" s="1"/>
  <c r="D190" i="23"/>
  <c r="E190" i="23" s="1"/>
  <c r="E189" i="23"/>
  <c r="D189" i="23"/>
  <c r="E188" i="23"/>
  <c r="D188" i="23"/>
  <c r="D187" i="23"/>
  <c r="E187" i="23" s="1"/>
  <c r="D186" i="23"/>
  <c r="E186" i="23" s="1"/>
  <c r="E185" i="23"/>
  <c r="D185" i="23"/>
  <c r="E184" i="23"/>
  <c r="D184" i="23"/>
  <c r="D183" i="23"/>
  <c r="E183" i="23" s="1"/>
  <c r="D182" i="23"/>
  <c r="E182" i="23" s="1"/>
  <c r="E181" i="23"/>
  <c r="D181" i="23"/>
  <c r="D180" i="23"/>
  <c r="E180" i="23" s="1"/>
  <c r="D179" i="23"/>
  <c r="E179" i="23" s="1"/>
  <c r="D178" i="23"/>
  <c r="E178" i="23" s="1"/>
  <c r="E177" i="23"/>
  <c r="D177" i="23"/>
  <c r="D176" i="23"/>
  <c r="E176" i="23" s="1"/>
  <c r="D175" i="23"/>
  <c r="E175" i="23" s="1"/>
  <c r="D174" i="23"/>
  <c r="E174" i="23" s="1"/>
  <c r="E173" i="23"/>
  <c r="D173" i="23"/>
  <c r="D172" i="23"/>
  <c r="E172" i="23" s="1"/>
  <c r="D171" i="23"/>
  <c r="E171" i="23" s="1"/>
  <c r="D170" i="23"/>
  <c r="E170" i="23" s="1"/>
  <c r="E169" i="23"/>
  <c r="D169" i="23"/>
  <c r="D168" i="23"/>
  <c r="E168" i="23" s="1"/>
  <c r="D167" i="23"/>
  <c r="E167" i="23" s="1"/>
  <c r="D166" i="23"/>
  <c r="E166" i="23" s="1"/>
  <c r="E165" i="23"/>
  <c r="D165" i="23"/>
  <c r="D164" i="23"/>
  <c r="E164" i="23" s="1"/>
  <c r="D163" i="23"/>
  <c r="E163" i="23" s="1"/>
  <c r="D162" i="23"/>
  <c r="E162" i="23" s="1"/>
  <c r="E161" i="23"/>
  <c r="D161" i="23"/>
  <c r="D160" i="23"/>
  <c r="E160" i="23" s="1"/>
  <c r="D159" i="23"/>
  <c r="E159" i="23" s="1"/>
  <c r="D158" i="23"/>
  <c r="E158" i="23" s="1"/>
  <c r="E157" i="23"/>
  <c r="D157" i="23"/>
  <c r="D156" i="23"/>
  <c r="E156" i="23" s="1"/>
  <c r="D155" i="23"/>
  <c r="E155" i="23" s="1"/>
  <c r="D154" i="23"/>
  <c r="E154" i="23" s="1"/>
  <c r="E153" i="23"/>
  <c r="D153" i="23"/>
  <c r="D152" i="23"/>
  <c r="E152" i="23" s="1"/>
  <c r="D151" i="23"/>
  <c r="E151" i="23" s="1"/>
  <c r="D150" i="23"/>
  <c r="E150" i="23" s="1"/>
  <c r="E149" i="23"/>
  <c r="D149" i="23"/>
  <c r="D148" i="23"/>
  <c r="E148" i="23" s="1"/>
  <c r="D147" i="23"/>
  <c r="E147" i="23" s="1"/>
  <c r="D146" i="23"/>
  <c r="E146" i="23" s="1"/>
  <c r="E145" i="23"/>
  <c r="D145" i="23"/>
  <c r="D144" i="23"/>
  <c r="E144" i="23" s="1"/>
  <c r="D143" i="23"/>
  <c r="E143" i="23" s="1"/>
  <c r="D142" i="23"/>
  <c r="E142" i="23" s="1"/>
  <c r="E141" i="23"/>
  <c r="D141" i="23"/>
  <c r="D140" i="23"/>
  <c r="E140" i="23" s="1"/>
  <c r="D139" i="23"/>
  <c r="E139" i="23" s="1"/>
  <c r="D138" i="23"/>
  <c r="E138" i="23" s="1"/>
  <c r="E137" i="23"/>
  <c r="D137" i="23"/>
  <c r="D136" i="23"/>
  <c r="E136" i="23" s="1"/>
  <c r="D135" i="23"/>
  <c r="E135" i="23" s="1"/>
  <c r="D134" i="23"/>
  <c r="E134" i="23" s="1"/>
  <c r="E133" i="23"/>
  <c r="D133" i="23"/>
  <c r="D132" i="23"/>
  <c r="E132" i="23" s="1"/>
  <c r="D131" i="23"/>
  <c r="E131" i="23" s="1"/>
  <c r="D130" i="23"/>
  <c r="E130" i="23" s="1"/>
  <c r="E129" i="23"/>
  <c r="D129" i="23"/>
  <c r="D128" i="23"/>
  <c r="E128" i="23" s="1"/>
  <c r="D127" i="23"/>
  <c r="E127" i="23" s="1"/>
  <c r="D126" i="23"/>
  <c r="E126" i="23" s="1"/>
  <c r="E125" i="23"/>
  <c r="D125" i="23"/>
  <c r="D124" i="23"/>
  <c r="E124" i="23" s="1"/>
  <c r="D123" i="23"/>
  <c r="E123" i="23" s="1"/>
  <c r="D122" i="23"/>
  <c r="E122" i="23" s="1"/>
  <c r="E121" i="23"/>
  <c r="D121" i="23"/>
  <c r="D120" i="23"/>
  <c r="E120" i="23" s="1"/>
  <c r="D119" i="23"/>
  <c r="E119" i="23" s="1"/>
  <c r="D118" i="23"/>
  <c r="E118" i="23" s="1"/>
  <c r="E117" i="23"/>
  <c r="D117" i="23"/>
  <c r="D116" i="23"/>
  <c r="E116" i="23" s="1"/>
  <c r="D115" i="23"/>
  <c r="E115" i="23" s="1"/>
  <c r="D114" i="23"/>
  <c r="E114" i="23" s="1"/>
  <c r="E113" i="23"/>
  <c r="D113" i="23"/>
  <c r="D112" i="23"/>
  <c r="E112" i="23" s="1"/>
  <c r="D111" i="23"/>
  <c r="E111" i="23" s="1"/>
  <c r="D110" i="23"/>
  <c r="E110" i="23" s="1"/>
  <c r="E109" i="23"/>
  <c r="D109" i="23"/>
  <c r="D108" i="23"/>
  <c r="E108" i="23" s="1"/>
  <c r="D107" i="23"/>
  <c r="E107" i="23" s="1"/>
  <c r="D106" i="23"/>
  <c r="E106" i="23" s="1"/>
  <c r="E105" i="23"/>
  <c r="D105" i="23"/>
  <c r="D104" i="23"/>
  <c r="E104" i="23" s="1"/>
  <c r="D103" i="23"/>
  <c r="E103" i="23" s="1"/>
  <c r="D102" i="23"/>
  <c r="E102" i="23" s="1"/>
  <c r="E101" i="23"/>
  <c r="D101" i="23"/>
  <c r="D100" i="23"/>
  <c r="E100" i="23" s="1"/>
  <c r="D99" i="23"/>
  <c r="E99" i="23" s="1"/>
  <c r="D98" i="23"/>
  <c r="E98" i="23" s="1"/>
  <c r="E97" i="23"/>
  <c r="D97" i="23"/>
  <c r="D96" i="23"/>
  <c r="E96" i="23" s="1"/>
  <c r="D95" i="23"/>
  <c r="E95" i="23" s="1"/>
  <c r="D94" i="23"/>
  <c r="E94" i="23" s="1"/>
  <c r="E93" i="23"/>
  <c r="D93" i="23"/>
  <c r="D92" i="23"/>
  <c r="E92" i="23" s="1"/>
  <c r="D91" i="23"/>
  <c r="E91" i="23" s="1"/>
  <c r="D90" i="23"/>
  <c r="E90" i="23" s="1"/>
  <c r="E89" i="23"/>
  <c r="D89" i="23"/>
  <c r="D88" i="23"/>
  <c r="E88" i="23" s="1"/>
  <c r="D87" i="23"/>
  <c r="E87" i="23" s="1"/>
  <c r="D86" i="23"/>
  <c r="E86" i="23" s="1"/>
  <c r="E85" i="23"/>
  <c r="D85" i="23"/>
  <c r="D84" i="23"/>
  <c r="E84" i="23" s="1"/>
  <c r="D83" i="23"/>
  <c r="E83" i="23" s="1"/>
  <c r="D82" i="23"/>
  <c r="E82" i="23" s="1"/>
  <c r="E81" i="23"/>
  <c r="D81" i="23"/>
  <c r="D80" i="23"/>
  <c r="E80" i="23" s="1"/>
  <c r="D79" i="23"/>
  <c r="E79" i="23" s="1"/>
  <c r="D78" i="23"/>
  <c r="E78" i="23" s="1"/>
  <c r="E77" i="23"/>
  <c r="D77" i="23"/>
  <c r="D76" i="23"/>
  <c r="E76" i="23" s="1"/>
  <c r="D75" i="23"/>
  <c r="E75" i="23" s="1"/>
  <c r="D74" i="23"/>
  <c r="E74" i="23" s="1"/>
  <c r="E73" i="23"/>
  <c r="D73" i="23"/>
  <c r="D72" i="23"/>
  <c r="E72" i="23" s="1"/>
  <c r="D71" i="23"/>
  <c r="E71" i="23" s="1"/>
  <c r="D70" i="23"/>
  <c r="E70" i="23" s="1"/>
  <c r="E69" i="23"/>
  <c r="D69" i="23"/>
  <c r="D68" i="23"/>
  <c r="E68" i="23" s="1"/>
  <c r="D67" i="23"/>
  <c r="E67" i="23" s="1"/>
  <c r="D66" i="23"/>
  <c r="E66" i="23" s="1"/>
  <c r="E65" i="23"/>
  <c r="D65" i="23"/>
  <c r="D64" i="23"/>
  <c r="E64" i="23" s="1"/>
  <c r="D63" i="23"/>
  <c r="E63" i="23" s="1"/>
  <c r="D62" i="23"/>
  <c r="E62" i="23" s="1"/>
  <c r="E61" i="23"/>
  <c r="D61" i="23"/>
  <c r="D60" i="23"/>
  <c r="E60" i="23" s="1"/>
  <c r="D59" i="23"/>
  <c r="E59" i="23" s="1"/>
  <c r="D58" i="23"/>
  <c r="E58" i="23" s="1"/>
  <c r="E57" i="23"/>
  <c r="D57" i="23"/>
  <c r="D56" i="23"/>
  <c r="E56" i="23" s="1"/>
  <c r="D55" i="23"/>
  <c r="E55" i="23" s="1"/>
  <c r="D54" i="23"/>
  <c r="E54" i="23" s="1"/>
  <c r="E53" i="23"/>
  <c r="D53" i="23"/>
  <c r="D52" i="23"/>
  <c r="E52" i="23" s="1"/>
  <c r="D51" i="23"/>
  <c r="E51" i="23" s="1"/>
  <c r="D50" i="23"/>
  <c r="E50" i="23" s="1"/>
  <c r="E49" i="23"/>
  <c r="D49" i="23"/>
  <c r="D48" i="23"/>
  <c r="E48" i="23" s="1"/>
  <c r="D47" i="23"/>
  <c r="E47" i="23" s="1"/>
  <c r="D46" i="23"/>
  <c r="E46" i="23" s="1"/>
  <c r="E45" i="23"/>
  <c r="D45" i="23"/>
  <c r="D44" i="23"/>
  <c r="E44" i="23" s="1"/>
  <c r="D43" i="23"/>
  <c r="E43" i="23" s="1"/>
  <c r="D42" i="23"/>
  <c r="E42" i="23" s="1"/>
  <c r="E41" i="23"/>
  <c r="D41" i="23"/>
  <c r="D40" i="23"/>
  <c r="E40" i="23" s="1"/>
  <c r="D39" i="23"/>
  <c r="E39" i="23" s="1"/>
  <c r="D38" i="23"/>
  <c r="E38" i="23" s="1"/>
  <c r="E37" i="23"/>
  <c r="D37" i="23"/>
  <c r="D36" i="23"/>
  <c r="E36" i="23" s="1"/>
  <c r="D35" i="23"/>
  <c r="E35" i="23" s="1"/>
  <c r="D34" i="23"/>
  <c r="E34" i="23" s="1"/>
  <c r="E33" i="23"/>
  <c r="D33" i="23"/>
  <c r="D32" i="23"/>
  <c r="E32" i="23" s="1"/>
  <c r="D31" i="23"/>
  <c r="E31" i="23" s="1"/>
  <c r="D30" i="23"/>
  <c r="E30" i="23" s="1"/>
  <c r="E29" i="23"/>
  <c r="D29" i="23"/>
  <c r="D28" i="23"/>
  <c r="E28" i="23" s="1"/>
  <c r="D27" i="23"/>
  <c r="E27" i="23" s="1"/>
  <c r="D26" i="23"/>
  <c r="E26" i="23" s="1"/>
  <c r="E25" i="23"/>
  <c r="D25" i="23"/>
  <c r="D24" i="23"/>
  <c r="E24" i="23" s="1"/>
  <c r="D23" i="23"/>
  <c r="E23" i="23" s="1"/>
  <c r="D22" i="23"/>
  <c r="E22" i="23" s="1"/>
  <c r="E21" i="23"/>
  <c r="D21" i="23"/>
  <c r="D20" i="23"/>
  <c r="E20" i="23" s="1"/>
  <c r="D19" i="23"/>
  <c r="E19" i="23" s="1"/>
  <c r="D18" i="23"/>
  <c r="E18" i="23" s="1"/>
  <c r="E17" i="23"/>
  <c r="D17" i="23"/>
  <c r="D16" i="23"/>
  <c r="E16" i="23" s="1"/>
  <c r="D15" i="23"/>
  <c r="E15" i="23" s="1"/>
  <c r="D14" i="23"/>
  <c r="E14" i="23" s="1"/>
  <c r="E13" i="23"/>
  <c r="D13" i="23"/>
  <c r="D12" i="23"/>
  <c r="E12" i="23" s="1"/>
  <c r="D11" i="23"/>
  <c r="E11" i="23" s="1"/>
  <c r="D10" i="23"/>
  <c r="E10" i="23" s="1"/>
  <c r="E9" i="23"/>
  <c r="D9" i="23"/>
  <c r="E8" i="23"/>
  <c r="D8" i="23"/>
  <c r="E7" i="23"/>
  <c r="D7" i="23"/>
  <c r="D6" i="23"/>
  <c r="E6" i="23" s="1"/>
  <c r="E5" i="23"/>
  <c r="D5" i="23"/>
  <c r="E4" i="23"/>
  <c r="D4" i="23"/>
  <c r="E3" i="23"/>
  <c r="D3" i="23"/>
  <c r="D2" i="23"/>
  <c r="E2" i="23" s="1"/>
  <c r="D1873" i="22"/>
  <c r="E1873" i="22" s="1"/>
  <c r="D1872" i="22"/>
  <c r="E1872" i="22" s="1"/>
  <c r="D1871" i="22"/>
  <c r="E1871" i="22" s="1"/>
  <c r="D1870" i="22"/>
  <c r="E1870" i="22" s="1"/>
  <c r="D1869" i="22"/>
  <c r="E1869" i="22" s="1"/>
  <c r="D1868" i="22"/>
  <c r="E1868" i="22" s="1"/>
  <c r="D1867" i="22"/>
  <c r="E1867" i="22" s="1"/>
  <c r="E1866" i="22"/>
  <c r="D1866" i="22"/>
  <c r="D1865" i="22"/>
  <c r="E1865" i="22" s="1"/>
  <c r="D1864" i="22"/>
  <c r="E1864" i="22" s="1"/>
  <c r="D1863" i="22"/>
  <c r="E1863" i="22" s="1"/>
  <c r="E1862" i="22"/>
  <c r="D1862" i="22"/>
  <c r="D1861" i="22"/>
  <c r="E1861" i="22" s="1"/>
  <c r="D1860" i="22"/>
  <c r="E1860" i="22" s="1"/>
  <c r="D1859" i="22"/>
  <c r="E1859" i="22" s="1"/>
  <c r="E1858" i="22"/>
  <c r="D1858" i="22"/>
  <c r="D1857" i="22"/>
  <c r="E1857" i="22" s="1"/>
  <c r="D1856" i="22"/>
  <c r="E1856" i="22" s="1"/>
  <c r="D1855" i="22"/>
  <c r="E1855" i="22" s="1"/>
  <c r="E1854" i="22"/>
  <c r="D1854" i="22"/>
  <c r="D1853" i="22"/>
  <c r="E1853" i="22" s="1"/>
  <c r="D1852" i="22"/>
  <c r="E1852" i="22" s="1"/>
  <c r="D1851" i="22"/>
  <c r="E1851" i="22" s="1"/>
  <c r="E1850" i="22"/>
  <c r="D1850" i="22"/>
  <c r="D1849" i="22"/>
  <c r="E1849" i="22" s="1"/>
  <c r="D1848" i="22"/>
  <c r="E1848" i="22" s="1"/>
  <c r="D1847" i="22"/>
  <c r="E1847" i="22" s="1"/>
  <c r="E1846" i="22"/>
  <c r="D1846" i="22"/>
  <c r="D1845" i="22"/>
  <c r="E1845" i="22" s="1"/>
  <c r="D1844" i="22"/>
  <c r="E1844" i="22" s="1"/>
  <c r="D1843" i="22"/>
  <c r="E1843" i="22" s="1"/>
  <c r="E1842" i="22"/>
  <c r="D1842" i="22"/>
  <c r="D1841" i="22"/>
  <c r="E1841" i="22" s="1"/>
  <c r="D1840" i="22"/>
  <c r="E1840" i="22" s="1"/>
  <c r="D1839" i="22"/>
  <c r="E1839" i="22" s="1"/>
  <c r="E1838" i="22"/>
  <c r="D1838" i="22"/>
  <c r="D1837" i="22"/>
  <c r="E1837" i="22" s="1"/>
  <c r="D1836" i="22"/>
  <c r="E1836" i="22" s="1"/>
  <c r="D1835" i="22"/>
  <c r="E1835" i="22" s="1"/>
  <c r="E1834" i="22"/>
  <c r="D1834" i="22"/>
  <c r="D1833" i="22"/>
  <c r="E1833" i="22" s="1"/>
  <c r="D1832" i="22"/>
  <c r="E1832" i="22" s="1"/>
  <c r="D1831" i="22"/>
  <c r="E1831" i="22" s="1"/>
  <c r="E1830" i="22"/>
  <c r="D1830" i="22"/>
  <c r="D1829" i="22"/>
  <c r="E1829" i="22" s="1"/>
  <c r="D1828" i="22"/>
  <c r="E1828" i="22" s="1"/>
  <c r="D1827" i="22"/>
  <c r="E1827" i="22" s="1"/>
  <c r="E1826" i="22"/>
  <c r="D1826" i="22"/>
  <c r="D1825" i="22"/>
  <c r="E1825" i="22" s="1"/>
  <c r="D1824" i="22"/>
  <c r="E1824" i="22" s="1"/>
  <c r="D1823" i="22"/>
  <c r="E1823" i="22" s="1"/>
  <c r="E1822" i="22"/>
  <c r="D1822" i="22"/>
  <c r="D1821" i="22"/>
  <c r="E1821" i="22" s="1"/>
  <c r="D1820" i="22"/>
  <c r="E1820" i="22" s="1"/>
  <c r="D1819" i="22"/>
  <c r="E1819" i="22" s="1"/>
  <c r="E1818" i="22"/>
  <c r="D1818" i="22"/>
  <c r="D1817" i="22"/>
  <c r="E1817" i="22" s="1"/>
  <c r="D1816" i="22"/>
  <c r="E1816" i="22" s="1"/>
  <c r="D1815" i="22"/>
  <c r="E1815" i="22" s="1"/>
  <c r="E1814" i="22"/>
  <c r="D1814" i="22"/>
  <c r="D1813" i="22"/>
  <c r="E1813" i="22" s="1"/>
  <c r="D1812" i="22"/>
  <c r="E1812" i="22" s="1"/>
  <c r="D1811" i="22"/>
  <c r="E1811" i="22" s="1"/>
  <c r="E1810" i="22"/>
  <c r="D1810" i="22"/>
  <c r="D1809" i="22"/>
  <c r="E1809" i="22" s="1"/>
  <c r="D1808" i="22"/>
  <c r="E1808" i="22" s="1"/>
  <c r="D1807" i="22"/>
  <c r="E1807" i="22" s="1"/>
  <c r="E1806" i="22"/>
  <c r="D1806" i="22"/>
  <c r="D1805" i="22"/>
  <c r="E1805" i="22" s="1"/>
  <c r="D1804" i="22"/>
  <c r="E1804" i="22" s="1"/>
  <c r="D1803" i="22"/>
  <c r="E1803" i="22" s="1"/>
  <c r="E1802" i="22"/>
  <c r="D1802" i="22"/>
  <c r="D1801" i="22"/>
  <c r="E1801" i="22" s="1"/>
  <c r="D1800" i="22"/>
  <c r="E1800" i="22" s="1"/>
  <c r="D1799" i="22"/>
  <c r="E1799" i="22" s="1"/>
  <c r="E1798" i="22"/>
  <c r="D1798" i="22"/>
  <c r="D1797" i="22"/>
  <c r="E1797" i="22" s="1"/>
  <c r="D1796" i="22"/>
  <c r="E1796" i="22" s="1"/>
  <c r="D1795" i="22"/>
  <c r="E1795" i="22" s="1"/>
  <c r="E1794" i="22"/>
  <c r="D1794" i="22"/>
  <c r="D1793" i="22"/>
  <c r="E1793" i="22" s="1"/>
  <c r="D1792" i="22"/>
  <c r="E1792" i="22" s="1"/>
  <c r="D1791" i="22"/>
  <c r="E1791" i="22" s="1"/>
  <c r="E1790" i="22"/>
  <c r="D1790" i="22"/>
  <c r="D1789" i="22"/>
  <c r="E1789" i="22" s="1"/>
  <c r="D1788" i="22"/>
  <c r="E1788" i="22" s="1"/>
  <c r="D1787" i="22"/>
  <c r="E1787" i="22" s="1"/>
  <c r="D1786" i="22"/>
  <c r="E1786" i="22" s="1"/>
  <c r="E1785" i="22"/>
  <c r="D1785" i="22"/>
  <c r="D1784" i="22"/>
  <c r="E1784" i="22" s="1"/>
  <c r="D1783" i="22"/>
  <c r="E1783" i="22" s="1"/>
  <c r="D1782" i="22"/>
  <c r="E1782" i="22" s="1"/>
  <c r="D1781" i="22"/>
  <c r="E1781" i="22" s="1"/>
  <c r="D1780" i="22"/>
  <c r="E1780" i="22" s="1"/>
  <c r="D1779" i="22"/>
  <c r="E1779" i="22" s="1"/>
  <c r="D1778" i="22"/>
  <c r="E1778" i="22" s="1"/>
  <c r="E1777" i="22"/>
  <c r="D1777" i="22"/>
  <c r="D1776" i="22"/>
  <c r="E1776" i="22" s="1"/>
  <c r="D1775" i="22"/>
  <c r="E1775" i="22" s="1"/>
  <c r="D1774" i="22"/>
  <c r="E1774" i="22" s="1"/>
  <c r="D1773" i="22"/>
  <c r="E1773" i="22" s="1"/>
  <c r="D1772" i="22"/>
  <c r="E1772" i="22" s="1"/>
  <c r="D1771" i="22"/>
  <c r="E1771" i="22" s="1"/>
  <c r="D1770" i="22"/>
  <c r="E1770" i="22" s="1"/>
  <c r="E1769" i="22"/>
  <c r="D1769" i="22"/>
  <c r="D1768" i="22"/>
  <c r="E1768" i="22" s="1"/>
  <c r="D1767" i="22"/>
  <c r="E1767" i="22" s="1"/>
  <c r="D1766" i="22"/>
  <c r="E1766" i="22" s="1"/>
  <c r="D1765" i="22"/>
  <c r="E1765" i="22" s="1"/>
  <c r="D1764" i="22"/>
  <c r="E1764" i="22" s="1"/>
  <c r="D1763" i="22"/>
  <c r="E1763" i="22" s="1"/>
  <c r="D1762" i="22"/>
  <c r="E1762" i="22" s="1"/>
  <c r="E1761" i="22"/>
  <c r="D1761" i="22"/>
  <c r="D1760" i="22"/>
  <c r="E1760" i="22" s="1"/>
  <c r="D1759" i="22"/>
  <c r="E1759" i="22" s="1"/>
  <c r="D1758" i="22"/>
  <c r="E1758" i="22" s="1"/>
  <c r="D1757" i="22"/>
  <c r="E1757" i="22" s="1"/>
  <c r="D1756" i="22"/>
  <c r="E1756" i="22" s="1"/>
  <c r="D1755" i="22"/>
  <c r="E1755" i="22" s="1"/>
  <c r="D1754" i="22"/>
  <c r="E1754" i="22" s="1"/>
  <c r="E1753" i="22"/>
  <c r="D1753" i="22"/>
  <c r="D1752" i="22"/>
  <c r="E1752" i="22" s="1"/>
  <c r="D1751" i="22"/>
  <c r="E1751" i="22" s="1"/>
  <c r="D1750" i="22"/>
  <c r="E1750" i="22" s="1"/>
  <c r="D1749" i="22"/>
  <c r="E1749" i="22" s="1"/>
  <c r="D1748" i="22"/>
  <c r="E1748" i="22" s="1"/>
  <c r="D1747" i="22"/>
  <c r="E1747" i="22" s="1"/>
  <c r="D1746" i="22"/>
  <c r="E1746" i="22" s="1"/>
  <c r="D1745" i="22"/>
  <c r="E1745" i="22" s="1"/>
  <c r="D1744" i="22"/>
  <c r="E1744" i="22" s="1"/>
  <c r="D1743" i="22"/>
  <c r="E1743" i="22" s="1"/>
  <c r="D1742" i="22"/>
  <c r="E1742" i="22" s="1"/>
  <c r="D1741" i="22"/>
  <c r="E1741" i="22" s="1"/>
  <c r="D1740" i="22"/>
  <c r="E1740" i="22" s="1"/>
  <c r="D1739" i="22"/>
  <c r="E1739" i="22" s="1"/>
  <c r="D1738" i="22"/>
  <c r="E1738" i="22" s="1"/>
  <c r="D1737" i="22"/>
  <c r="E1737" i="22" s="1"/>
  <c r="D1736" i="22"/>
  <c r="E1736" i="22" s="1"/>
  <c r="D1735" i="22"/>
  <c r="E1735" i="22" s="1"/>
  <c r="D1734" i="22"/>
  <c r="E1734" i="22" s="1"/>
  <c r="D1733" i="22"/>
  <c r="E1733" i="22" s="1"/>
  <c r="D1732" i="22"/>
  <c r="E1732" i="22" s="1"/>
  <c r="D1731" i="22"/>
  <c r="E1731" i="22" s="1"/>
  <c r="D1730" i="22"/>
  <c r="E1730" i="22" s="1"/>
  <c r="D1729" i="22"/>
  <c r="E1729" i="22" s="1"/>
  <c r="D1728" i="22"/>
  <c r="E1728" i="22" s="1"/>
  <c r="D1727" i="22"/>
  <c r="E1727" i="22" s="1"/>
  <c r="D1726" i="22"/>
  <c r="E1726" i="22" s="1"/>
  <c r="D1725" i="22"/>
  <c r="E1725" i="22" s="1"/>
  <c r="D1724" i="22"/>
  <c r="E1724" i="22" s="1"/>
  <c r="D1723" i="22"/>
  <c r="E1723" i="22" s="1"/>
  <c r="D1722" i="22"/>
  <c r="E1722" i="22" s="1"/>
  <c r="D1721" i="22"/>
  <c r="E1721" i="22" s="1"/>
  <c r="D1720" i="22"/>
  <c r="E1720" i="22" s="1"/>
  <c r="D1719" i="22"/>
  <c r="E1719" i="22" s="1"/>
  <c r="D1718" i="22"/>
  <c r="E1718" i="22" s="1"/>
  <c r="D1717" i="22"/>
  <c r="E1717" i="22" s="1"/>
  <c r="D1716" i="22"/>
  <c r="E1716" i="22" s="1"/>
  <c r="D1715" i="22"/>
  <c r="E1715" i="22" s="1"/>
  <c r="D1714" i="22"/>
  <c r="E1714" i="22" s="1"/>
  <c r="D1713" i="22"/>
  <c r="E1713" i="22" s="1"/>
  <c r="D1712" i="22"/>
  <c r="E1712" i="22" s="1"/>
  <c r="D1711" i="22"/>
  <c r="E1711" i="22" s="1"/>
  <c r="D1710" i="22"/>
  <c r="E1710" i="22" s="1"/>
  <c r="D1709" i="22"/>
  <c r="E1709" i="22" s="1"/>
  <c r="D1708" i="22"/>
  <c r="E1708" i="22" s="1"/>
  <c r="D1707" i="22"/>
  <c r="E1707" i="22" s="1"/>
  <c r="D1706" i="22"/>
  <c r="E1706" i="22" s="1"/>
  <c r="D1705" i="22"/>
  <c r="E1705" i="22" s="1"/>
  <c r="D1704" i="22"/>
  <c r="E1704" i="22" s="1"/>
  <c r="D1703" i="22"/>
  <c r="E1703" i="22" s="1"/>
  <c r="D1702" i="22"/>
  <c r="E1702" i="22" s="1"/>
  <c r="D1701" i="22"/>
  <c r="E1701" i="22" s="1"/>
  <c r="D1700" i="22"/>
  <c r="E1700" i="22" s="1"/>
  <c r="D1699" i="22"/>
  <c r="E1699" i="22" s="1"/>
  <c r="D1698" i="22"/>
  <c r="E1698" i="22" s="1"/>
  <c r="D1697" i="22"/>
  <c r="E1697" i="22" s="1"/>
  <c r="D1696" i="22"/>
  <c r="E1696" i="22" s="1"/>
  <c r="D1695" i="22"/>
  <c r="E1695" i="22" s="1"/>
  <c r="D1694" i="22"/>
  <c r="E1694" i="22" s="1"/>
  <c r="D1693" i="22"/>
  <c r="E1693" i="22" s="1"/>
  <c r="D1692" i="22"/>
  <c r="E1692" i="22" s="1"/>
  <c r="D1691" i="22"/>
  <c r="E1691" i="22" s="1"/>
  <c r="D1690" i="22"/>
  <c r="E1690" i="22" s="1"/>
  <c r="D1689" i="22"/>
  <c r="E1689" i="22" s="1"/>
  <c r="D1688" i="22"/>
  <c r="E1688" i="22" s="1"/>
  <c r="D1687" i="22"/>
  <c r="E1687" i="22" s="1"/>
  <c r="D1686" i="22"/>
  <c r="E1686" i="22" s="1"/>
  <c r="D1685" i="22"/>
  <c r="E1685" i="22" s="1"/>
  <c r="D1684" i="22"/>
  <c r="E1684" i="22" s="1"/>
  <c r="D1683" i="22"/>
  <c r="E1683" i="22" s="1"/>
  <c r="D1682" i="22"/>
  <c r="E1682" i="22" s="1"/>
  <c r="D1681" i="22"/>
  <c r="E1681" i="22" s="1"/>
  <c r="D1680" i="22"/>
  <c r="E1680" i="22" s="1"/>
  <c r="D1679" i="22"/>
  <c r="E1679" i="22" s="1"/>
  <c r="D1678" i="22"/>
  <c r="E1678" i="22" s="1"/>
  <c r="D1677" i="22"/>
  <c r="E1677" i="22" s="1"/>
  <c r="D1676" i="22"/>
  <c r="E1676" i="22" s="1"/>
  <c r="D1675" i="22"/>
  <c r="E1675" i="22" s="1"/>
  <c r="D1674" i="22"/>
  <c r="E1674" i="22" s="1"/>
  <c r="D1673" i="22"/>
  <c r="E1673" i="22" s="1"/>
  <c r="D1672" i="22"/>
  <c r="E1672" i="22" s="1"/>
  <c r="D1671" i="22"/>
  <c r="E1671" i="22" s="1"/>
  <c r="D1670" i="22"/>
  <c r="E1670" i="22" s="1"/>
  <c r="D1669" i="22"/>
  <c r="E1669" i="22" s="1"/>
  <c r="D1668" i="22"/>
  <c r="E1668" i="22" s="1"/>
  <c r="D1667" i="22"/>
  <c r="E1667" i="22" s="1"/>
  <c r="D1666" i="22"/>
  <c r="E1666" i="22" s="1"/>
  <c r="D1665" i="22"/>
  <c r="E1665" i="22" s="1"/>
  <c r="D1664" i="22"/>
  <c r="E1664" i="22" s="1"/>
  <c r="D1663" i="22"/>
  <c r="E1663" i="22" s="1"/>
  <c r="D1662" i="22"/>
  <c r="E1662" i="22" s="1"/>
  <c r="D1661" i="22"/>
  <c r="E1661" i="22" s="1"/>
  <c r="D1660" i="22"/>
  <c r="E1660" i="22" s="1"/>
  <c r="D1659" i="22"/>
  <c r="E1659" i="22" s="1"/>
  <c r="D1658" i="22"/>
  <c r="E1658" i="22" s="1"/>
  <c r="D1657" i="22"/>
  <c r="E1657" i="22" s="1"/>
  <c r="D1656" i="22"/>
  <c r="E1656" i="22" s="1"/>
  <c r="D1655" i="22"/>
  <c r="E1655" i="22" s="1"/>
  <c r="D1654" i="22"/>
  <c r="E1654" i="22" s="1"/>
  <c r="D1653" i="22"/>
  <c r="E1653" i="22" s="1"/>
  <c r="D1652" i="22"/>
  <c r="E1652" i="22" s="1"/>
  <c r="D1651" i="22"/>
  <c r="E1651" i="22" s="1"/>
  <c r="D1650" i="22"/>
  <c r="E1650" i="22" s="1"/>
  <c r="D1649" i="22"/>
  <c r="E1649" i="22" s="1"/>
  <c r="D1648" i="22"/>
  <c r="E1648" i="22" s="1"/>
  <c r="D1647" i="22"/>
  <c r="E1647" i="22" s="1"/>
  <c r="D1646" i="22"/>
  <c r="E1646" i="22" s="1"/>
  <c r="D1645" i="22"/>
  <c r="E1645" i="22" s="1"/>
  <c r="D1644" i="22"/>
  <c r="E1644" i="22" s="1"/>
  <c r="D1643" i="22"/>
  <c r="E1643" i="22" s="1"/>
  <c r="D1642" i="22"/>
  <c r="E1642" i="22" s="1"/>
  <c r="D1641" i="22"/>
  <c r="E1641" i="22" s="1"/>
  <c r="D1640" i="22"/>
  <c r="E1640" i="22" s="1"/>
  <c r="D1639" i="22"/>
  <c r="E1639" i="22" s="1"/>
  <c r="D1638" i="22"/>
  <c r="E1638" i="22" s="1"/>
  <c r="D1637" i="22"/>
  <c r="E1637" i="22" s="1"/>
  <c r="D1636" i="22"/>
  <c r="E1636" i="22" s="1"/>
  <c r="D1635" i="22"/>
  <c r="E1635" i="22" s="1"/>
  <c r="D1634" i="22"/>
  <c r="E1634" i="22" s="1"/>
  <c r="D1633" i="22"/>
  <c r="E1633" i="22" s="1"/>
  <c r="D1632" i="22"/>
  <c r="E1632" i="22" s="1"/>
  <c r="D1631" i="22"/>
  <c r="E1631" i="22" s="1"/>
  <c r="D1630" i="22"/>
  <c r="E1630" i="22" s="1"/>
  <c r="D1629" i="22"/>
  <c r="E1629" i="22" s="1"/>
  <c r="D1628" i="22"/>
  <c r="E1628" i="22" s="1"/>
  <c r="D1627" i="22"/>
  <c r="E1627" i="22" s="1"/>
  <c r="D1626" i="22"/>
  <c r="E1626" i="22" s="1"/>
  <c r="D1625" i="22"/>
  <c r="E1625" i="22" s="1"/>
  <c r="D1624" i="22"/>
  <c r="E1624" i="22" s="1"/>
  <c r="D1623" i="22"/>
  <c r="E1623" i="22" s="1"/>
  <c r="D1622" i="22"/>
  <c r="E1622" i="22" s="1"/>
  <c r="D1621" i="22"/>
  <c r="E1621" i="22" s="1"/>
  <c r="D1620" i="22"/>
  <c r="E1620" i="22" s="1"/>
  <c r="D1619" i="22"/>
  <c r="E1619" i="22" s="1"/>
  <c r="D1618" i="22"/>
  <c r="E1618" i="22" s="1"/>
  <c r="D1617" i="22"/>
  <c r="E1617" i="22" s="1"/>
  <c r="D1616" i="22"/>
  <c r="E1616" i="22" s="1"/>
  <c r="D1615" i="22"/>
  <c r="E1615" i="22" s="1"/>
  <c r="D1614" i="22"/>
  <c r="E1614" i="22" s="1"/>
  <c r="D1613" i="22"/>
  <c r="E1613" i="22" s="1"/>
  <c r="D1612" i="22"/>
  <c r="E1612" i="22" s="1"/>
  <c r="D1611" i="22"/>
  <c r="E1611" i="22" s="1"/>
  <c r="D1610" i="22"/>
  <c r="E1610" i="22" s="1"/>
  <c r="D1609" i="22"/>
  <c r="E1609" i="22" s="1"/>
  <c r="D1608" i="22"/>
  <c r="E1608" i="22" s="1"/>
  <c r="D1607" i="22"/>
  <c r="E1607" i="22" s="1"/>
  <c r="D1606" i="22"/>
  <c r="E1606" i="22" s="1"/>
  <c r="D1605" i="22"/>
  <c r="E1605" i="22" s="1"/>
  <c r="D1604" i="22"/>
  <c r="E1604" i="22" s="1"/>
  <c r="D1603" i="22"/>
  <c r="E1603" i="22" s="1"/>
  <c r="D1602" i="22"/>
  <c r="E1602" i="22" s="1"/>
  <c r="D1601" i="22"/>
  <c r="E1601" i="22" s="1"/>
  <c r="D1600" i="22"/>
  <c r="E1600" i="22" s="1"/>
  <c r="D1599" i="22"/>
  <c r="E1599" i="22" s="1"/>
  <c r="D1598" i="22"/>
  <c r="E1598" i="22" s="1"/>
  <c r="D1597" i="22"/>
  <c r="E1597" i="22" s="1"/>
  <c r="D1596" i="22"/>
  <c r="E1596" i="22" s="1"/>
  <c r="D1595" i="22"/>
  <c r="E1595" i="22" s="1"/>
  <c r="D1594" i="22"/>
  <c r="E1594" i="22" s="1"/>
  <c r="D1593" i="22"/>
  <c r="E1593" i="22" s="1"/>
  <c r="D1592" i="22"/>
  <c r="E1592" i="22" s="1"/>
  <c r="D1591" i="22"/>
  <c r="E1591" i="22" s="1"/>
  <c r="D1590" i="22"/>
  <c r="E1590" i="22" s="1"/>
  <c r="D1589" i="22"/>
  <c r="E1589" i="22" s="1"/>
  <c r="D1588" i="22"/>
  <c r="E1588" i="22" s="1"/>
  <c r="D1587" i="22"/>
  <c r="E1587" i="22" s="1"/>
  <c r="D1586" i="22"/>
  <c r="E1586" i="22" s="1"/>
  <c r="D1585" i="22"/>
  <c r="E1585" i="22" s="1"/>
  <c r="D1584" i="22"/>
  <c r="E1584" i="22" s="1"/>
  <c r="D1583" i="22"/>
  <c r="E1583" i="22" s="1"/>
  <c r="D1582" i="22"/>
  <c r="E1582" i="22" s="1"/>
  <c r="D1581" i="22"/>
  <c r="E1581" i="22" s="1"/>
  <c r="D1580" i="22"/>
  <c r="E1580" i="22" s="1"/>
  <c r="D1579" i="22"/>
  <c r="E1579" i="22" s="1"/>
  <c r="D1578" i="22"/>
  <c r="E1578" i="22" s="1"/>
  <c r="D1577" i="22"/>
  <c r="E1577" i="22" s="1"/>
  <c r="D1576" i="22"/>
  <c r="E1576" i="22" s="1"/>
  <c r="D1575" i="22"/>
  <c r="E1575" i="22" s="1"/>
  <c r="D1574" i="22"/>
  <c r="E1574" i="22" s="1"/>
  <c r="D1573" i="22"/>
  <c r="E1573" i="22" s="1"/>
  <c r="D1572" i="22"/>
  <c r="E1572" i="22" s="1"/>
  <c r="D1571" i="22"/>
  <c r="E1571" i="22" s="1"/>
  <c r="D1570" i="22"/>
  <c r="E1570" i="22" s="1"/>
  <c r="D1569" i="22"/>
  <c r="E1569" i="22" s="1"/>
  <c r="D1568" i="22"/>
  <c r="E1568" i="22" s="1"/>
  <c r="D1567" i="22"/>
  <c r="E1567" i="22" s="1"/>
  <c r="D1566" i="22"/>
  <c r="E1566" i="22" s="1"/>
  <c r="D1565" i="22"/>
  <c r="E1565" i="22" s="1"/>
  <c r="D1564" i="22"/>
  <c r="E1564" i="22" s="1"/>
  <c r="D1563" i="22"/>
  <c r="E1563" i="22" s="1"/>
  <c r="D1562" i="22"/>
  <c r="E1562" i="22" s="1"/>
  <c r="D1561" i="22"/>
  <c r="E1561" i="22" s="1"/>
  <c r="D1560" i="22"/>
  <c r="E1560" i="22" s="1"/>
  <c r="D1559" i="22"/>
  <c r="E1559" i="22" s="1"/>
  <c r="D1558" i="22"/>
  <c r="E1558" i="22" s="1"/>
  <c r="D1557" i="22"/>
  <c r="E1557" i="22" s="1"/>
  <c r="D1556" i="22"/>
  <c r="E1556" i="22" s="1"/>
  <c r="D1555" i="22"/>
  <c r="E1555" i="22" s="1"/>
  <c r="D1554" i="22"/>
  <c r="E1554" i="22" s="1"/>
  <c r="D1553" i="22"/>
  <c r="E1553" i="22" s="1"/>
  <c r="D1552" i="22"/>
  <c r="E1552" i="22" s="1"/>
  <c r="D1551" i="22"/>
  <c r="E1551" i="22" s="1"/>
  <c r="D1550" i="22"/>
  <c r="E1550" i="22" s="1"/>
  <c r="D1549" i="22"/>
  <c r="E1549" i="22" s="1"/>
  <c r="D1548" i="22"/>
  <c r="E1548" i="22" s="1"/>
  <c r="D1547" i="22"/>
  <c r="E1547" i="22" s="1"/>
  <c r="D1546" i="22"/>
  <c r="E1546" i="22" s="1"/>
  <c r="D1545" i="22"/>
  <c r="E1545" i="22" s="1"/>
  <c r="D1544" i="22"/>
  <c r="E1544" i="22" s="1"/>
  <c r="D1543" i="22"/>
  <c r="E1543" i="22" s="1"/>
  <c r="D1542" i="22"/>
  <c r="E1542" i="22" s="1"/>
  <c r="D1541" i="22"/>
  <c r="E1541" i="22" s="1"/>
  <c r="D1540" i="22"/>
  <c r="E1540" i="22" s="1"/>
  <c r="D1539" i="22"/>
  <c r="E1539" i="22" s="1"/>
  <c r="D1538" i="22"/>
  <c r="E1538" i="22" s="1"/>
  <c r="D1537" i="22"/>
  <c r="E1537" i="22" s="1"/>
  <c r="D1536" i="22"/>
  <c r="E1536" i="22" s="1"/>
  <c r="D1535" i="22"/>
  <c r="E1535" i="22" s="1"/>
  <c r="D1534" i="22"/>
  <c r="E1534" i="22" s="1"/>
  <c r="D1533" i="22"/>
  <c r="E1533" i="22" s="1"/>
  <c r="D1532" i="22"/>
  <c r="E1532" i="22" s="1"/>
  <c r="D1531" i="22"/>
  <c r="E1531" i="22" s="1"/>
  <c r="D1530" i="22"/>
  <c r="E1530" i="22" s="1"/>
  <c r="D1529" i="22"/>
  <c r="E1529" i="22" s="1"/>
  <c r="D1528" i="22"/>
  <c r="E1528" i="22" s="1"/>
  <c r="D1527" i="22"/>
  <c r="E1527" i="22" s="1"/>
  <c r="D1526" i="22"/>
  <c r="E1526" i="22" s="1"/>
  <c r="D1525" i="22"/>
  <c r="E1525" i="22" s="1"/>
  <c r="D1524" i="22"/>
  <c r="E1524" i="22" s="1"/>
  <c r="D1523" i="22"/>
  <c r="E1523" i="22" s="1"/>
  <c r="D1522" i="22"/>
  <c r="E1522" i="22" s="1"/>
  <c r="D1521" i="22"/>
  <c r="E1521" i="22" s="1"/>
  <c r="D1520" i="22"/>
  <c r="E1520" i="22" s="1"/>
  <c r="D1519" i="22"/>
  <c r="E1519" i="22" s="1"/>
  <c r="D1518" i="22"/>
  <c r="E1518" i="22" s="1"/>
  <c r="D1517" i="22"/>
  <c r="E1517" i="22" s="1"/>
  <c r="D1516" i="22"/>
  <c r="E1516" i="22" s="1"/>
  <c r="D1515" i="22"/>
  <c r="E1515" i="22" s="1"/>
  <c r="D1514" i="22"/>
  <c r="E1514" i="22" s="1"/>
  <c r="D1513" i="22"/>
  <c r="E1513" i="22" s="1"/>
  <c r="D1512" i="22"/>
  <c r="E1512" i="22" s="1"/>
  <c r="D1511" i="22"/>
  <c r="E1511" i="22" s="1"/>
  <c r="D1510" i="22"/>
  <c r="E1510" i="22" s="1"/>
  <c r="D1509" i="22"/>
  <c r="E1509" i="22" s="1"/>
  <c r="D1508" i="22"/>
  <c r="E1508" i="22" s="1"/>
  <c r="D1507" i="22"/>
  <c r="E1507" i="22" s="1"/>
  <c r="D1506" i="22"/>
  <c r="E1506" i="22" s="1"/>
  <c r="D1505" i="22"/>
  <c r="E1505" i="22" s="1"/>
  <c r="D1504" i="22"/>
  <c r="E1504" i="22" s="1"/>
  <c r="D1503" i="22"/>
  <c r="E1503" i="22" s="1"/>
  <c r="D1502" i="22"/>
  <c r="E1502" i="22" s="1"/>
  <c r="D1501" i="22"/>
  <c r="E1501" i="22" s="1"/>
  <c r="D1500" i="22"/>
  <c r="E1500" i="22" s="1"/>
  <c r="D1499" i="22"/>
  <c r="E1499" i="22" s="1"/>
  <c r="D1498" i="22"/>
  <c r="E1498" i="22" s="1"/>
  <c r="D1497" i="22"/>
  <c r="E1497" i="22" s="1"/>
  <c r="D1496" i="22"/>
  <c r="E1496" i="22" s="1"/>
  <c r="D1495" i="22"/>
  <c r="E1495" i="22" s="1"/>
  <c r="D1494" i="22"/>
  <c r="E1494" i="22" s="1"/>
  <c r="D1493" i="22"/>
  <c r="E1493" i="22" s="1"/>
  <c r="D1492" i="22"/>
  <c r="E1492" i="22" s="1"/>
  <c r="D1491" i="22"/>
  <c r="E1491" i="22" s="1"/>
  <c r="D1490" i="22"/>
  <c r="E1490" i="22" s="1"/>
  <c r="D1489" i="22"/>
  <c r="E1489" i="22" s="1"/>
  <c r="D1488" i="22"/>
  <c r="E1488" i="22" s="1"/>
  <c r="D1487" i="22"/>
  <c r="E1487" i="22" s="1"/>
  <c r="D1486" i="22"/>
  <c r="E1486" i="22" s="1"/>
  <c r="D1485" i="22"/>
  <c r="E1485" i="22" s="1"/>
  <c r="D1484" i="22"/>
  <c r="E1484" i="22" s="1"/>
  <c r="D1483" i="22"/>
  <c r="E1483" i="22" s="1"/>
  <c r="D1482" i="22"/>
  <c r="E1482" i="22" s="1"/>
  <c r="D1481" i="22"/>
  <c r="E1481" i="22" s="1"/>
  <c r="D1480" i="22"/>
  <c r="E1480" i="22" s="1"/>
  <c r="D1479" i="22"/>
  <c r="E1479" i="22" s="1"/>
  <c r="D1478" i="22"/>
  <c r="E1478" i="22" s="1"/>
  <c r="D1477" i="22"/>
  <c r="E1477" i="22" s="1"/>
  <c r="D1476" i="22"/>
  <c r="E1476" i="22" s="1"/>
  <c r="D1475" i="22"/>
  <c r="E1475" i="22" s="1"/>
  <c r="D1474" i="22"/>
  <c r="E1474" i="22" s="1"/>
  <c r="D1473" i="22"/>
  <c r="E1473" i="22" s="1"/>
  <c r="D1472" i="22"/>
  <c r="E1472" i="22" s="1"/>
  <c r="D1471" i="22"/>
  <c r="E1471" i="22" s="1"/>
  <c r="D1470" i="22"/>
  <c r="E1470" i="22" s="1"/>
  <c r="D1469" i="22"/>
  <c r="E1469" i="22" s="1"/>
  <c r="D1468" i="22"/>
  <c r="E1468" i="22" s="1"/>
  <c r="D1467" i="22"/>
  <c r="E1467" i="22" s="1"/>
  <c r="D1466" i="22"/>
  <c r="E1466" i="22" s="1"/>
  <c r="D1465" i="22"/>
  <c r="E1465" i="22" s="1"/>
  <c r="D1464" i="22"/>
  <c r="E1464" i="22" s="1"/>
  <c r="D1463" i="22"/>
  <c r="E1463" i="22" s="1"/>
  <c r="D1462" i="22"/>
  <c r="E1462" i="22" s="1"/>
  <c r="D1461" i="22"/>
  <c r="E1461" i="22" s="1"/>
  <c r="D1460" i="22"/>
  <c r="E1460" i="22" s="1"/>
  <c r="D1459" i="22"/>
  <c r="E1459" i="22" s="1"/>
  <c r="D1458" i="22"/>
  <c r="E1458" i="22" s="1"/>
  <c r="D1457" i="22"/>
  <c r="E1457" i="22" s="1"/>
  <c r="D1456" i="22"/>
  <c r="E1456" i="22" s="1"/>
  <c r="D1455" i="22"/>
  <c r="E1455" i="22" s="1"/>
  <c r="D1454" i="22"/>
  <c r="E1454" i="22" s="1"/>
  <c r="D1453" i="22"/>
  <c r="E1453" i="22" s="1"/>
  <c r="D1452" i="22"/>
  <c r="E1452" i="22" s="1"/>
  <c r="D1451" i="22"/>
  <c r="E1451" i="22" s="1"/>
  <c r="D1450" i="22"/>
  <c r="E1450" i="22" s="1"/>
  <c r="D1449" i="22"/>
  <c r="E1449" i="22" s="1"/>
  <c r="D1448" i="22"/>
  <c r="E1448" i="22" s="1"/>
  <c r="D1447" i="22"/>
  <c r="E1447" i="22" s="1"/>
  <c r="D1446" i="22"/>
  <c r="E1446" i="22" s="1"/>
  <c r="D1445" i="22"/>
  <c r="E1445" i="22" s="1"/>
  <c r="D1444" i="22"/>
  <c r="E1444" i="22" s="1"/>
  <c r="D1443" i="22"/>
  <c r="E1443" i="22" s="1"/>
  <c r="D1442" i="22"/>
  <c r="E1442" i="22" s="1"/>
  <c r="D1441" i="22"/>
  <c r="E1441" i="22" s="1"/>
  <c r="D1440" i="22"/>
  <c r="E1440" i="22" s="1"/>
  <c r="D1439" i="22"/>
  <c r="E1439" i="22" s="1"/>
  <c r="D1438" i="22"/>
  <c r="E1438" i="22" s="1"/>
  <c r="D1437" i="22"/>
  <c r="E1437" i="22" s="1"/>
  <c r="D1436" i="22"/>
  <c r="E1436" i="22" s="1"/>
  <c r="D1435" i="22"/>
  <c r="E1435" i="22" s="1"/>
  <c r="D1434" i="22"/>
  <c r="E1434" i="22" s="1"/>
  <c r="D1433" i="22"/>
  <c r="E1433" i="22" s="1"/>
  <c r="D1432" i="22"/>
  <c r="E1432" i="22" s="1"/>
  <c r="D1431" i="22"/>
  <c r="E1431" i="22" s="1"/>
  <c r="D1430" i="22"/>
  <c r="E1430" i="22" s="1"/>
  <c r="D1429" i="22"/>
  <c r="E1429" i="22" s="1"/>
  <c r="D1428" i="22"/>
  <c r="E1428" i="22" s="1"/>
  <c r="D1427" i="22"/>
  <c r="E1427" i="22" s="1"/>
  <c r="D1426" i="22"/>
  <c r="E1426" i="22" s="1"/>
  <c r="D1425" i="22"/>
  <c r="E1425" i="22" s="1"/>
  <c r="D1424" i="22"/>
  <c r="E1424" i="22" s="1"/>
  <c r="D1423" i="22"/>
  <c r="E1423" i="22" s="1"/>
  <c r="D1422" i="22"/>
  <c r="E1422" i="22" s="1"/>
  <c r="D1421" i="22"/>
  <c r="E1421" i="22" s="1"/>
  <c r="D1420" i="22"/>
  <c r="E1420" i="22" s="1"/>
  <c r="D1419" i="22"/>
  <c r="E1419" i="22" s="1"/>
  <c r="D1418" i="22"/>
  <c r="E1418" i="22" s="1"/>
  <c r="D1417" i="22"/>
  <c r="E1417" i="22" s="1"/>
  <c r="D1416" i="22"/>
  <c r="E1416" i="22" s="1"/>
  <c r="D1415" i="22"/>
  <c r="E1415" i="22" s="1"/>
  <c r="D1414" i="22"/>
  <c r="E1414" i="22" s="1"/>
  <c r="D1413" i="22"/>
  <c r="E1413" i="22" s="1"/>
  <c r="D1412" i="22"/>
  <c r="E1412" i="22" s="1"/>
  <c r="D1411" i="22"/>
  <c r="E1411" i="22" s="1"/>
  <c r="D1410" i="22"/>
  <c r="E1410" i="22" s="1"/>
  <c r="D1409" i="22"/>
  <c r="E1409" i="22" s="1"/>
  <c r="D1408" i="22"/>
  <c r="E1408" i="22" s="1"/>
  <c r="D1407" i="22"/>
  <c r="E1407" i="22" s="1"/>
  <c r="D1406" i="22"/>
  <c r="E1406" i="22" s="1"/>
  <c r="D1405" i="22"/>
  <c r="E1405" i="22" s="1"/>
  <c r="D1404" i="22"/>
  <c r="E1404" i="22" s="1"/>
  <c r="D1403" i="22"/>
  <c r="E1403" i="22" s="1"/>
  <c r="D1402" i="22"/>
  <c r="E1402" i="22" s="1"/>
  <c r="D1401" i="22"/>
  <c r="E1401" i="22" s="1"/>
  <c r="D1400" i="22"/>
  <c r="E1400" i="22" s="1"/>
  <c r="D1399" i="22"/>
  <c r="E1399" i="22" s="1"/>
  <c r="D1398" i="22"/>
  <c r="E1398" i="22" s="1"/>
  <c r="D1397" i="22"/>
  <c r="E1397" i="22" s="1"/>
  <c r="D1396" i="22"/>
  <c r="E1396" i="22" s="1"/>
  <c r="D1395" i="22"/>
  <c r="E1395" i="22" s="1"/>
  <c r="D1394" i="22"/>
  <c r="E1394" i="22" s="1"/>
  <c r="D1393" i="22"/>
  <c r="E1393" i="22" s="1"/>
  <c r="D1392" i="22"/>
  <c r="E1392" i="22" s="1"/>
  <c r="D1391" i="22"/>
  <c r="E1391" i="22" s="1"/>
  <c r="D1390" i="22"/>
  <c r="E1390" i="22" s="1"/>
  <c r="D1389" i="22"/>
  <c r="E1389" i="22" s="1"/>
  <c r="D1388" i="22"/>
  <c r="E1388" i="22" s="1"/>
  <c r="D1387" i="22"/>
  <c r="E1387" i="22" s="1"/>
  <c r="D1386" i="22"/>
  <c r="E1386" i="22" s="1"/>
  <c r="D1385" i="22"/>
  <c r="E1385" i="22" s="1"/>
  <c r="D1384" i="22"/>
  <c r="E1384" i="22" s="1"/>
  <c r="D1383" i="22"/>
  <c r="E1383" i="22" s="1"/>
  <c r="D1382" i="22"/>
  <c r="E1382" i="22" s="1"/>
  <c r="D1381" i="22"/>
  <c r="E1381" i="22" s="1"/>
  <c r="D1380" i="22"/>
  <c r="E1380" i="22" s="1"/>
  <c r="D1379" i="22"/>
  <c r="E1379" i="22" s="1"/>
  <c r="D1378" i="22"/>
  <c r="E1378" i="22" s="1"/>
  <c r="D1377" i="22"/>
  <c r="E1377" i="22" s="1"/>
  <c r="D1376" i="22"/>
  <c r="E1376" i="22" s="1"/>
  <c r="D1375" i="22"/>
  <c r="E1375" i="22" s="1"/>
  <c r="D1374" i="22"/>
  <c r="E1374" i="22" s="1"/>
  <c r="D1373" i="22"/>
  <c r="E1373" i="22" s="1"/>
  <c r="D1372" i="22"/>
  <c r="E1372" i="22" s="1"/>
  <c r="D1371" i="22"/>
  <c r="E1371" i="22" s="1"/>
  <c r="D1370" i="22"/>
  <c r="E1370" i="22" s="1"/>
  <c r="D1369" i="22"/>
  <c r="E1369" i="22" s="1"/>
  <c r="D1368" i="22"/>
  <c r="E1368" i="22" s="1"/>
  <c r="D1367" i="22"/>
  <c r="E1367" i="22" s="1"/>
  <c r="D1366" i="22"/>
  <c r="E1366" i="22" s="1"/>
  <c r="D1365" i="22"/>
  <c r="E1365" i="22" s="1"/>
  <c r="D1364" i="22"/>
  <c r="E1364" i="22" s="1"/>
  <c r="D1363" i="22"/>
  <c r="E1363" i="22" s="1"/>
  <c r="D1362" i="22"/>
  <c r="E1362" i="22" s="1"/>
  <c r="D1361" i="22"/>
  <c r="E1361" i="22" s="1"/>
  <c r="D1360" i="22"/>
  <c r="E1360" i="22" s="1"/>
  <c r="D1359" i="22"/>
  <c r="E1359" i="22" s="1"/>
  <c r="D1358" i="22"/>
  <c r="E1358" i="22" s="1"/>
  <c r="D1357" i="22"/>
  <c r="E1357" i="22" s="1"/>
  <c r="D1356" i="22"/>
  <c r="E1356" i="22" s="1"/>
  <c r="D1355" i="22"/>
  <c r="E1355" i="22" s="1"/>
  <c r="D1354" i="22"/>
  <c r="E1354" i="22" s="1"/>
  <c r="D1353" i="22"/>
  <c r="E1353" i="22" s="1"/>
  <c r="D1352" i="22"/>
  <c r="E1352" i="22" s="1"/>
  <c r="D1351" i="22"/>
  <c r="E1351" i="22" s="1"/>
  <c r="D1350" i="22"/>
  <c r="E1350" i="22" s="1"/>
  <c r="D1349" i="22"/>
  <c r="E1349" i="22" s="1"/>
  <c r="D1348" i="22"/>
  <c r="E1348" i="22" s="1"/>
  <c r="D1347" i="22"/>
  <c r="E1347" i="22" s="1"/>
  <c r="D1346" i="22"/>
  <c r="E1346" i="22" s="1"/>
  <c r="D1345" i="22"/>
  <c r="E1345" i="22" s="1"/>
  <c r="D1344" i="22"/>
  <c r="E1344" i="22" s="1"/>
  <c r="D1343" i="22"/>
  <c r="E1343" i="22" s="1"/>
  <c r="D1342" i="22"/>
  <c r="E1342" i="22" s="1"/>
  <c r="D1341" i="22"/>
  <c r="E1341" i="22" s="1"/>
  <c r="D1340" i="22"/>
  <c r="E1340" i="22" s="1"/>
  <c r="D1339" i="22"/>
  <c r="E1339" i="22" s="1"/>
  <c r="D1338" i="22"/>
  <c r="E1338" i="22" s="1"/>
  <c r="D1337" i="22"/>
  <c r="E1337" i="22" s="1"/>
  <c r="D1336" i="22"/>
  <c r="E1336" i="22" s="1"/>
  <c r="D1335" i="22"/>
  <c r="E1335" i="22" s="1"/>
  <c r="D1334" i="22"/>
  <c r="E1334" i="22" s="1"/>
  <c r="D1333" i="22"/>
  <c r="E1333" i="22" s="1"/>
  <c r="D1332" i="22"/>
  <c r="E1332" i="22" s="1"/>
  <c r="D1331" i="22"/>
  <c r="E1331" i="22" s="1"/>
  <c r="D1330" i="22"/>
  <c r="E1330" i="22" s="1"/>
  <c r="D1329" i="22"/>
  <c r="E1329" i="22" s="1"/>
  <c r="D1328" i="22"/>
  <c r="E1328" i="22" s="1"/>
  <c r="D1327" i="22"/>
  <c r="E1327" i="22" s="1"/>
  <c r="D1326" i="22"/>
  <c r="E1326" i="22" s="1"/>
  <c r="D1325" i="22"/>
  <c r="E1325" i="22" s="1"/>
  <c r="D1324" i="22"/>
  <c r="E1324" i="22" s="1"/>
  <c r="D1323" i="22"/>
  <c r="E1323" i="22" s="1"/>
  <c r="D1322" i="22"/>
  <c r="E1322" i="22" s="1"/>
  <c r="D1321" i="22"/>
  <c r="E1321" i="22" s="1"/>
  <c r="E1320" i="22"/>
  <c r="D1320" i="22"/>
  <c r="D1319" i="22"/>
  <c r="E1319" i="22" s="1"/>
  <c r="D1318" i="22"/>
  <c r="E1318" i="22" s="1"/>
  <c r="D1317" i="22"/>
  <c r="E1317" i="22" s="1"/>
  <c r="E1316" i="22"/>
  <c r="D1316" i="22"/>
  <c r="D1315" i="22"/>
  <c r="E1315" i="22" s="1"/>
  <c r="D1314" i="22"/>
  <c r="E1314" i="22" s="1"/>
  <c r="D1313" i="22"/>
  <c r="E1313" i="22" s="1"/>
  <c r="E1312" i="22"/>
  <c r="D1312" i="22"/>
  <c r="D1311" i="22"/>
  <c r="E1311" i="22" s="1"/>
  <c r="D1310" i="22"/>
  <c r="E1310" i="22" s="1"/>
  <c r="D1309" i="22"/>
  <c r="E1309" i="22" s="1"/>
  <c r="E1308" i="22"/>
  <c r="D1308" i="22"/>
  <c r="D1307" i="22"/>
  <c r="E1307" i="22" s="1"/>
  <c r="D1306" i="22"/>
  <c r="E1306" i="22" s="1"/>
  <c r="D1305" i="22"/>
  <c r="E1305" i="22" s="1"/>
  <c r="E1304" i="22"/>
  <c r="D1304" i="22"/>
  <c r="D1303" i="22"/>
  <c r="E1303" i="22" s="1"/>
  <c r="D1302" i="22"/>
  <c r="E1302" i="22" s="1"/>
  <c r="D1301" i="22"/>
  <c r="E1301" i="22" s="1"/>
  <c r="E1300" i="22"/>
  <c r="D1300" i="22"/>
  <c r="D1299" i="22"/>
  <c r="E1299" i="22" s="1"/>
  <c r="D1298" i="22"/>
  <c r="E1298" i="22" s="1"/>
  <c r="D1297" i="22"/>
  <c r="E1297" i="22" s="1"/>
  <c r="E1296" i="22"/>
  <c r="D1296" i="22"/>
  <c r="D1295" i="22"/>
  <c r="E1295" i="22" s="1"/>
  <c r="D1294" i="22"/>
  <c r="E1294" i="22" s="1"/>
  <c r="D1293" i="22"/>
  <c r="E1293" i="22" s="1"/>
  <c r="E1292" i="22"/>
  <c r="D1292" i="22"/>
  <c r="D1291" i="22"/>
  <c r="E1291" i="22" s="1"/>
  <c r="D1290" i="22"/>
  <c r="E1290" i="22" s="1"/>
  <c r="D1289" i="22"/>
  <c r="E1289" i="22" s="1"/>
  <c r="E1288" i="22"/>
  <c r="D1288" i="22"/>
  <c r="D1287" i="22"/>
  <c r="E1287" i="22" s="1"/>
  <c r="D1286" i="22"/>
  <c r="E1286" i="22" s="1"/>
  <c r="D1285" i="22"/>
  <c r="E1285" i="22" s="1"/>
  <c r="E1284" i="22"/>
  <c r="D1284" i="22"/>
  <c r="D1283" i="22"/>
  <c r="E1283" i="22" s="1"/>
  <c r="D1282" i="22"/>
  <c r="E1282" i="22" s="1"/>
  <c r="D1281" i="22"/>
  <c r="E1281" i="22" s="1"/>
  <c r="E1280" i="22"/>
  <c r="D1280" i="22"/>
  <c r="D1279" i="22"/>
  <c r="E1279" i="22" s="1"/>
  <c r="D1278" i="22"/>
  <c r="E1278" i="22" s="1"/>
  <c r="D1277" i="22"/>
  <c r="E1277" i="22" s="1"/>
  <c r="E1276" i="22"/>
  <c r="D1276" i="22"/>
  <c r="D1275" i="22"/>
  <c r="E1275" i="22" s="1"/>
  <c r="D1274" i="22"/>
  <c r="E1274" i="22" s="1"/>
  <c r="D1273" i="22"/>
  <c r="E1273" i="22" s="1"/>
  <c r="E1272" i="22"/>
  <c r="D1272" i="22"/>
  <c r="D1271" i="22"/>
  <c r="E1271" i="22" s="1"/>
  <c r="D1270" i="22"/>
  <c r="E1270" i="22" s="1"/>
  <c r="D1269" i="22"/>
  <c r="E1269" i="22" s="1"/>
  <c r="E1268" i="22"/>
  <c r="D1268" i="22"/>
  <c r="D1267" i="22"/>
  <c r="E1267" i="22" s="1"/>
  <c r="D1266" i="22"/>
  <c r="E1266" i="22" s="1"/>
  <c r="D1265" i="22"/>
  <c r="E1265" i="22" s="1"/>
  <c r="E1264" i="22"/>
  <c r="D1264" i="22"/>
  <c r="D1263" i="22"/>
  <c r="E1263" i="22" s="1"/>
  <c r="D1262" i="22"/>
  <c r="E1262" i="22" s="1"/>
  <c r="D1261" i="22"/>
  <c r="E1261" i="22" s="1"/>
  <c r="E1260" i="22"/>
  <c r="D1260" i="22"/>
  <c r="D1259" i="22"/>
  <c r="E1259" i="22" s="1"/>
  <c r="D1258" i="22"/>
  <c r="E1258" i="22" s="1"/>
  <c r="D1257" i="22"/>
  <c r="E1257" i="22" s="1"/>
  <c r="E1256" i="22"/>
  <c r="D1256" i="22"/>
  <c r="D1255" i="22"/>
  <c r="E1255" i="22" s="1"/>
  <c r="D1254" i="22"/>
  <c r="E1254" i="22" s="1"/>
  <c r="D1253" i="22"/>
  <c r="E1253" i="22" s="1"/>
  <c r="E1252" i="22"/>
  <c r="D1252" i="22"/>
  <c r="D1251" i="22"/>
  <c r="E1251" i="22" s="1"/>
  <c r="D1250" i="22"/>
  <c r="E1250" i="22" s="1"/>
  <c r="D1249" i="22"/>
  <c r="E1249" i="22" s="1"/>
  <c r="E1248" i="22"/>
  <c r="D1248" i="22"/>
  <c r="D1247" i="22"/>
  <c r="E1247" i="22" s="1"/>
  <c r="D1246" i="22"/>
  <c r="E1246" i="22" s="1"/>
  <c r="D1245" i="22"/>
  <c r="E1245" i="22" s="1"/>
  <c r="E1244" i="22"/>
  <c r="D1244" i="22"/>
  <c r="D1243" i="22"/>
  <c r="E1243" i="22" s="1"/>
  <c r="D1242" i="22"/>
  <c r="E1242" i="22" s="1"/>
  <c r="D1241" i="22"/>
  <c r="E1241" i="22" s="1"/>
  <c r="E1240" i="22"/>
  <c r="D1240" i="22"/>
  <c r="D1239" i="22"/>
  <c r="E1239" i="22" s="1"/>
  <c r="D1238" i="22"/>
  <c r="E1238" i="22" s="1"/>
  <c r="D1237" i="22"/>
  <c r="E1237" i="22" s="1"/>
  <c r="E1236" i="22"/>
  <c r="D1236" i="22"/>
  <c r="D1235" i="22"/>
  <c r="E1235" i="22" s="1"/>
  <c r="D1234" i="22"/>
  <c r="E1234" i="22" s="1"/>
  <c r="D1233" i="22"/>
  <c r="E1233" i="22" s="1"/>
  <c r="E1232" i="22"/>
  <c r="D1232" i="22"/>
  <c r="D1231" i="22"/>
  <c r="E1231" i="22" s="1"/>
  <c r="D1230" i="22"/>
  <c r="E1230" i="22" s="1"/>
  <c r="D1229" i="22"/>
  <c r="E1229" i="22" s="1"/>
  <c r="E1228" i="22"/>
  <c r="D1228" i="22"/>
  <c r="D1227" i="22"/>
  <c r="E1227" i="22" s="1"/>
  <c r="D1226" i="22"/>
  <c r="E1226" i="22" s="1"/>
  <c r="D1225" i="22"/>
  <c r="E1225" i="22" s="1"/>
  <c r="E1224" i="22"/>
  <c r="D1224" i="22"/>
  <c r="D1223" i="22"/>
  <c r="E1223" i="22" s="1"/>
  <c r="D1222" i="22"/>
  <c r="E1222" i="22" s="1"/>
  <c r="D1221" i="22"/>
  <c r="E1221" i="22" s="1"/>
  <c r="E1220" i="22"/>
  <c r="D1220" i="22"/>
  <c r="D1219" i="22"/>
  <c r="E1219" i="22" s="1"/>
  <c r="D1218" i="22"/>
  <c r="E1218" i="22" s="1"/>
  <c r="D1217" i="22"/>
  <c r="E1217" i="22" s="1"/>
  <c r="E1216" i="22"/>
  <c r="D1216" i="22"/>
  <c r="D1215" i="22"/>
  <c r="E1215" i="22" s="1"/>
  <c r="D1214" i="22"/>
  <c r="E1214" i="22" s="1"/>
  <c r="D1213" i="22"/>
  <c r="E1213" i="22" s="1"/>
  <c r="E1212" i="22"/>
  <c r="D1212" i="22"/>
  <c r="D1211" i="22"/>
  <c r="E1211" i="22" s="1"/>
  <c r="D1210" i="22"/>
  <c r="E1210" i="22" s="1"/>
  <c r="D1209" i="22"/>
  <c r="E1209" i="22" s="1"/>
  <c r="E1208" i="22"/>
  <c r="D1208" i="22"/>
  <c r="D1207" i="22"/>
  <c r="E1207" i="22" s="1"/>
  <c r="D1206" i="22"/>
  <c r="E1206" i="22" s="1"/>
  <c r="D1205" i="22"/>
  <c r="E1205" i="22" s="1"/>
  <c r="E1204" i="22"/>
  <c r="D1204" i="22"/>
  <c r="D1203" i="22"/>
  <c r="E1203" i="22" s="1"/>
  <c r="D1202" i="22"/>
  <c r="E1202" i="22" s="1"/>
  <c r="D1201" i="22"/>
  <c r="E1201" i="22" s="1"/>
  <c r="E1200" i="22"/>
  <c r="D1200" i="22"/>
  <c r="D1199" i="22"/>
  <c r="E1199" i="22" s="1"/>
  <c r="D1198" i="22"/>
  <c r="E1198" i="22" s="1"/>
  <c r="D1197" i="22"/>
  <c r="E1197" i="22" s="1"/>
  <c r="E1196" i="22"/>
  <c r="D1196" i="22"/>
  <c r="D1195" i="22"/>
  <c r="E1195" i="22" s="1"/>
  <c r="D1194" i="22"/>
  <c r="E1194" i="22" s="1"/>
  <c r="D1193" i="22"/>
  <c r="E1193" i="22" s="1"/>
  <c r="E1192" i="22"/>
  <c r="D1192" i="22"/>
  <c r="D1191" i="22"/>
  <c r="E1191" i="22" s="1"/>
  <c r="D1190" i="22"/>
  <c r="E1190" i="22" s="1"/>
  <c r="D1189" i="22"/>
  <c r="E1189" i="22" s="1"/>
  <c r="E1188" i="22"/>
  <c r="D1188" i="22"/>
  <c r="D1187" i="22"/>
  <c r="E1187" i="22" s="1"/>
  <c r="D1186" i="22"/>
  <c r="E1186" i="22" s="1"/>
  <c r="D1185" i="22"/>
  <c r="E1185" i="22" s="1"/>
  <c r="E1184" i="22"/>
  <c r="D1184" i="22"/>
  <c r="D1183" i="22"/>
  <c r="E1183" i="22" s="1"/>
  <c r="D1182" i="22"/>
  <c r="E1182" i="22" s="1"/>
  <c r="D1181" i="22"/>
  <c r="E1181" i="22" s="1"/>
  <c r="E1180" i="22"/>
  <c r="D1180" i="22"/>
  <c r="D1179" i="22"/>
  <c r="E1179" i="22" s="1"/>
  <c r="D1178" i="22"/>
  <c r="E1178" i="22" s="1"/>
  <c r="D1177" i="22"/>
  <c r="E1177" i="22" s="1"/>
  <c r="E1176" i="22"/>
  <c r="D1176" i="22"/>
  <c r="D1175" i="22"/>
  <c r="E1175" i="22" s="1"/>
  <c r="D1174" i="22"/>
  <c r="E1174" i="22" s="1"/>
  <c r="D1173" i="22"/>
  <c r="E1173" i="22" s="1"/>
  <c r="E1172" i="22"/>
  <c r="D1172" i="22"/>
  <c r="D1171" i="22"/>
  <c r="E1171" i="22" s="1"/>
  <c r="D1170" i="22"/>
  <c r="E1170" i="22" s="1"/>
  <c r="D1169" i="22"/>
  <c r="E1169" i="22" s="1"/>
  <c r="E1168" i="22"/>
  <c r="D1168" i="22"/>
  <c r="D1167" i="22"/>
  <c r="E1167" i="22" s="1"/>
  <c r="D1166" i="22"/>
  <c r="E1166" i="22" s="1"/>
  <c r="D1165" i="22"/>
  <c r="E1165" i="22" s="1"/>
  <c r="E1164" i="22"/>
  <c r="D1164" i="22"/>
  <c r="D1163" i="22"/>
  <c r="E1163" i="22" s="1"/>
  <c r="D1162" i="22"/>
  <c r="E1162" i="22" s="1"/>
  <c r="D1161" i="22"/>
  <c r="E1161" i="22" s="1"/>
  <c r="E1160" i="22"/>
  <c r="D1160" i="22"/>
  <c r="D1159" i="22"/>
  <c r="E1159" i="22" s="1"/>
  <c r="D1158" i="22"/>
  <c r="E1158" i="22" s="1"/>
  <c r="D1157" i="22"/>
  <c r="E1157" i="22" s="1"/>
  <c r="E1156" i="22"/>
  <c r="D1156" i="22"/>
  <c r="D1155" i="22"/>
  <c r="E1155" i="22" s="1"/>
  <c r="D1154" i="22"/>
  <c r="E1154" i="22" s="1"/>
  <c r="D1153" i="22"/>
  <c r="E1153" i="22" s="1"/>
  <c r="E1152" i="22"/>
  <c r="D1152" i="22"/>
  <c r="D1151" i="22"/>
  <c r="E1151" i="22" s="1"/>
  <c r="D1150" i="22"/>
  <c r="E1150" i="22" s="1"/>
  <c r="D1149" i="22"/>
  <c r="E1149" i="22" s="1"/>
  <c r="E1148" i="22"/>
  <c r="D1148" i="22"/>
  <c r="D1147" i="22"/>
  <c r="E1147" i="22" s="1"/>
  <c r="D1146" i="22"/>
  <c r="E1146" i="22" s="1"/>
  <c r="D1145" i="22"/>
  <c r="E1145" i="22" s="1"/>
  <c r="E1144" i="22"/>
  <c r="D1144" i="22"/>
  <c r="D1143" i="22"/>
  <c r="E1143" i="22" s="1"/>
  <c r="D1142" i="22"/>
  <c r="E1142" i="22" s="1"/>
  <c r="D1141" i="22"/>
  <c r="E1141" i="22" s="1"/>
  <c r="E1140" i="22"/>
  <c r="D1140" i="22"/>
  <c r="D1139" i="22"/>
  <c r="E1139" i="22" s="1"/>
  <c r="D1138" i="22"/>
  <c r="E1138" i="22" s="1"/>
  <c r="D1137" i="22"/>
  <c r="E1137" i="22" s="1"/>
  <c r="E1136" i="22"/>
  <c r="D1136" i="22"/>
  <c r="D1135" i="22"/>
  <c r="E1135" i="22" s="1"/>
  <c r="D1134" i="22"/>
  <c r="E1134" i="22" s="1"/>
  <c r="D1133" i="22"/>
  <c r="E1133" i="22" s="1"/>
  <c r="E1132" i="22"/>
  <c r="D1132" i="22"/>
  <c r="D1131" i="22"/>
  <c r="E1131" i="22" s="1"/>
  <c r="D1130" i="22"/>
  <c r="E1130" i="22" s="1"/>
  <c r="D1129" i="22"/>
  <c r="E1129" i="22" s="1"/>
  <c r="E1128" i="22"/>
  <c r="D1128" i="22"/>
  <c r="D1127" i="22"/>
  <c r="E1127" i="22" s="1"/>
  <c r="D1126" i="22"/>
  <c r="E1126" i="22" s="1"/>
  <c r="D1125" i="22"/>
  <c r="E1125" i="22" s="1"/>
  <c r="E1124" i="22"/>
  <c r="D1124" i="22"/>
  <c r="D1123" i="22"/>
  <c r="E1123" i="22" s="1"/>
  <c r="D1122" i="22"/>
  <c r="E1122" i="22" s="1"/>
  <c r="D1121" i="22"/>
  <c r="E1121" i="22" s="1"/>
  <c r="E1120" i="22"/>
  <c r="D1120" i="22"/>
  <c r="D1119" i="22"/>
  <c r="E1119" i="22" s="1"/>
  <c r="D1118" i="22"/>
  <c r="E1118" i="22" s="1"/>
  <c r="D1117" i="22"/>
  <c r="E1117" i="22" s="1"/>
  <c r="E1116" i="22"/>
  <c r="D1116" i="22"/>
  <c r="D1115" i="22"/>
  <c r="E1115" i="22" s="1"/>
  <c r="D1114" i="22"/>
  <c r="E1114" i="22" s="1"/>
  <c r="D1113" i="22"/>
  <c r="E1113" i="22" s="1"/>
  <c r="E1112" i="22"/>
  <c r="D1112" i="22"/>
  <c r="D1111" i="22"/>
  <c r="E1111" i="22" s="1"/>
  <c r="D1110" i="22"/>
  <c r="E1110" i="22" s="1"/>
  <c r="D1109" i="22"/>
  <c r="E1109" i="22" s="1"/>
  <c r="E1108" i="22"/>
  <c r="D1108" i="22"/>
  <c r="D1107" i="22"/>
  <c r="E1107" i="22" s="1"/>
  <c r="D1106" i="22"/>
  <c r="E1106" i="22" s="1"/>
  <c r="D1105" i="22"/>
  <c r="E1105" i="22" s="1"/>
  <c r="E1104" i="22"/>
  <c r="D1104" i="22"/>
  <c r="D1103" i="22"/>
  <c r="E1103" i="22" s="1"/>
  <c r="D1102" i="22"/>
  <c r="E1102" i="22" s="1"/>
  <c r="D1101" i="22"/>
  <c r="E1101" i="22" s="1"/>
  <c r="E1100" i="22"/>
  <c r="D1100" i="22"/>
  <c r="D1099" i="22"/>
  <c r="E1099" i="22" s="1"/>
  <c r="D1098" i="22"/>
  <c r="E1098" i="22" s="1"/>
  <c r="D1097" i="22"/>
  <c r="E1097" i="22" s="1"/>
  <c r="E1096" i="22"/>
  <c r="D1096" i="22"/>
  <c r="D1095" i="22"/>
  <c r="E1095" i="22" s="1"/>
  <c r="D1094" i="22"/>
  <c r="E1094" i="22" s="1"/>
  <c r="D1093" i="22"/>
  <c r="E1093" i="22" s="1"/>
  <c r="E1092" i="22"/>
  <c r="D1092" i="22"/>
  <c r="D1091" i="22"/>
  <c r="E1091" i="22" s="1"/>
  <c r="D1090" i="22"/>
  <c r="E1090" i="22" s="1"/>
  <c r="D1089" i="22"/>
  <c r="E1089" i="22" s="1"/>
  <c r="E1088" i="22"/>
  <c r="D1088" i="22"/>
  <c r="D1087" i="22"/>
  <c r="E1087" i="22" s="1"/>
  <c r="D1086" i="22"/>
  <c r="E1086" i="22" s="1"/>
  <c r="D1085" i="22"/>
  <c r="E1085" i="22" s="1"/>
  <c r="E1084" i="22"/>
  <c r="D1084" i="22"/>
  <c r="D1083" i="22"/>
  <c r="E1083" i="22" s="1"/>
  <c r="D1082" i="22"/>
  <c r="E1082" i="22" s="1"/>
  <c r="D1081" i="22"/>
  <c r="E1081" i="22" s="1"/>
  <c r="D1080" i="22"/>
  <c r="E1080" i="22" s="1"/>
  <c r="D1079" i="22"/>
  <c r="E1079" i="22" s="1"/>
  <c r="D1078" i="22"/>
  <c r="E1078" i="22" s="1"/>
  <c r="D1077" i="22"/>
  <c r="E1077" i="22" s="1"/>
  <c r="D1076" i="22"/>
  <c r="E1076" i="22" s="1"/>
  <c r="D1075" i="22"/>
  <c r="E1075" i="22" s="1"/>
  <c r="D1074" i="22"/>
  <c r="E1074" i="22" s="1"/>
  <c r="D1073" i="22"/>
  <c r="E1073" i="22" s="1"/>
  <c r="D1072" i="22"/>
  <c r="E1072" i="22" s="1"/>
  <c r="D1071" i="22"/>
  <c r="E1071" i="22" s="1"/>
  <c r="D1070" i="22"/>
  <c r="E1070" i="22" s="1"/>
  <c r="D1069" i="22"/>
  <c r="E1069" i="22" s="1"/>
  <c r="E1068" i="22"/>
  <c r="D1068" i="22"/>
  <c r="D1067" i="22"/>
  <c r="E1067" i="22" s="1"/>
  <c r="D1066" i="22"/>
  <c r="E1066" i="22" s="1"/>
  <c r="D1065" i="22"/>
  <c r="E1065" i="22" s="1"/>
  <c r="D1064" i="22"/>
  <c r="E1064" i="22" s="1"/>
  <c r="D1063" i="22"/>
  <c r="E1063" i="22" s="1"/>
  <c r="D1062" i="22"/>
  <c r="E1062" i="22" s="1"/>
  <c r="D1061" i="22"/>
  <c r="E1061" i="22" s="1"/>
  <c r="E1060" i="22"/>
  <c r="D1060" i="22"/>
  <c r="D1059" i="22"/>
  <c r="E1059" i="22" s="1"/>
  <c r="D1058" i="22"/>
  <c r="E1058" i="22" s="1"/>
  <c r="D1057" i="22"/>
  <c r="E1057" i="22" s="1"/>
  <c r="D1056" i="22"/>
  <c r="E1056" i="22" s="1"/>
  <c r="D1055" i="22"/>
  <c r="E1055" i="22" s="1"/>
  <c r="D1054" i="22"/>
  <c r="E1054" i="22" s="1"/>
  <c r="D1053" i="22"/>
  <c r="E1053" i="22" s="1"/>
  <c r="E1052" i="22"/>
  <c r="D1052" i="22"/>
  <c r="D1051" i="22"/>
  <c r="E1051" i="22" s="1"/>
  <c r="D1050" i="22"/>
  <c r="E1050" i="22" s="1"/>
  <c r="D1049" i="22"/>
  <c r="E1049" i="22" s="1"/>
  <c r="D1048" i="22"/>
  <c r="E1048" i="22" s="1"/>
  <c r="D1047" i="22"/>
  <c r="E1047" i="22" s="1"/>
  <c r="D1046" i="22"/>
  <c r="E1046" i="22" s="1"/>
  <c r="D1045" i="22"/>
  <c r="E1045" i="22" s="1"/>
  <c r="D1044" i="22"/>
  <c r="E1044" i="22" s="1"/>
  <c r="D1043" i="22"/>
  <c r="E1043" i="22" s="1"/>
  <c r="D1042" i="22"/>
  <c r="E1042" i="22" s="1"/>
  <c r="D1041" i="22"/>
  <c r="E1041" i="22" s="1"/>
  <c r="D1040" i="22"/>
  <c r="E1040" i="22" s="1"/>
  <c r="D1039" i="22"/>
  <c r="E1039" i="22" s="1"/>
  <c r="D1038" i="22"/>
  <c r="E1038" i="22" s="1"/>
  <c r="D1037" i="22"/>
  <c r="E1037" i="22" s="1"/>
  <c r="D1036" i="22"/>
  <c r="E1036" i="22" s="1"/>
  <c r="D1035" i="22"/>
  <c r="E1035" i="22" s="1"/>
  <c r="E1034" i="22"/>
  <c r="D1034" i="22"/>
  <c r="D1033" i="22"/>
  <c r="E1033" i="22" s="1"/>
  <c r="D1032" i="22"/>
  <c r="E1032" i="22" s="1"/>
  <c r="D1031" i="22"/>
  <c r="E1031" i="22" s="1"/>
  <c r="E1030" i="22"/>
  <c r="D1030" i="22"/>
  <c r="D1029" i="22"/>
  <c r="E1029" i="22" s="1"/>
  <c r="D1028" i="22"/>
  <c r="E1028" i="22" s="1"/>
  <c r="D1027" i="22"/>
  <c r="E1027" i="22" s="1"/>
  <c r="E1026" i="22"/>
  <c r="D1026" i="22"/>
  <c r="D1025" i="22"/>
  <c r="E1025" i="22" s="1"/>
  <c r="D1024" i="22"/>
  <c r="E1024" i="22" s="1"/>
  <c r="D1023" i="22"/>
  <c r="E1023" i="22" s="1"/>
  <c r="D1022" i="22"/>
  <c r="E1022" i="22" s="1"/>
  <c r="D1021" i="22"/>
  <c r="E1021" i="22" s="1"/>
  <c r="D1020" i="22"/>
  <c r="E1020" i="22" s="1"/>
  <c r="D1019" i="22"/>
  <c r="E1019" i="22" s="1"/>
  <c r="E1018" i="22"/>
  <c r="D1018" i="22"/>
  <c r="D1017" i="22"/>
  <c r="E1017" i="22" s="1"/>
  <c r="D1016" i="22"/>
  <c r="E1016" i="22" s="1"/>
  <c r="D1015" i="22"/>
  <c r="E1015" i="22" s="1"/>
  <c r="E1014" i="22"/>
  <c r="D1014" i="22"/>
  <c r="D1013" i="22"/>
  <c r="E1013" i="22" s="1"/>
  <c r="D1012" i="22"/>
  <c r="E1012" i="22" s="1"/>
  <c r="D1011" i="22"/>
  <c r="E1011" i="22" s="1"/>
  <c r="E1010" i="22"/>
  <c r="D1010" i="22"/>
  <c r="D1009" i="22"/>
  <c r="E1009" i="22" s="1"/>
  <c r="D1008" i="22"/>
  <c r="E1008" i="22" s="1"/>
  <c r="D1007" i="22"/>
  <c r="E1007" i="22" s="1"/>
  <c r="D1006" i="22"/>
  <c r="E1006" i="22" s="1"/>
  <c r="D1005" i="22"/>
  <c r="E1005" i="22" s="1"/>
  <c r="D1004" i="22"/>
  <c r="E1004" i="22" s="1"/>
  <c r="D1003" i="22"/>
  <c r="E1003" i="22" s="1"/>
  <c r="E1002" i="22"/>
  <c r="D1002" i="22"/>
  <c r="D1001" i="22"/>
  <c r="E1001" i="22" s="1"/>
  <c r="D1000" i="22"/>
  <c r="E1000" i="22" s="1"/>
  <c r="D999" i="22"/>
  <c r="E999" i="22" s="1"/>
  <c r="E998" i="22"/>
  <c r="D998" i="22"/>
  <c r="D997" i="22"/>
  <c r="E997" i="22" s="1"/>
  <c r="D996" i="22"/>
  <c r="E996" i="22" s="1"/>
  <c r="D995" i="22"/>
  <c r="E995" i="22" s="1"/>
  <c r="E994" i="22"/>
  <c r="D994" i="22"/>
  <c r="D993" i="22"/>
  <c r="E993" i="22" s="1"/>
  <c r="D992" i="22"/>
  <c r="E992" i="22" s="1"/>
  <c r="D991" i="22"/>
  <c r="E991" i="22" s="1"/>
  <c r="D990" i="22"/>
  <c r="E990" i="22" s="1"/>
  <c r="D989" i="22"/>
  <c r="E989" i="22" s="1"/>
  <c r="D988" i="22"/>
  <c r="E988" i="22" s="1"/>
  <c r="D987" i="22"/>
  <c r="E987" i="22" s="1"/>
  <c r="E986" i="22"/>
  <c r="D986" i="22"/>
  <c r="D985" i="22"/>
  <c r="E985" i="22" s="1"/>
  <c r="D984" i="22"/>
  <c r="E984" i="22" s="1"/>
  <c r="D983" i="22"/>
  <c r="E983" i="22" s="1"/>
  <c r="E982" i="22"/>
  <c r="D982" i="22"/>
  <c r="D981" i="22"/>
  <c r="E981" i="22" s="1"/>
  <c r="D980" i="22"/>
  <c r="E980" i="22" s="1"/>
  <c r="D979" i="22"/>
  <c r="E979" i="22" s="1"/>
  <c r="E978" i="22"/>
  <c r="D978" i="22"/>
  <c r="E977" i="22"/>
  <c r="D977" i="22"/>
  <c r="E976" i="22"/>
  <c r="D976" i="22"/>
  <c r="D975" i="22"/>
  <c r="E975" i="22" s="1"/>
  <c r="E974" i="22"/>
  <c r="D974" i="22"/>
  <c r="E973" i="22"/>
  <c r="D973" i="22"/>
  <c r="E972" i="22"/>
  <c r="D972" i="22"/>
  <c r="D971" i="22"/>
  <c r="E971" i="22" s="1"/>
  <c r="E970" i="22"/>
  <c r="D970" i="22"/>
  <c r="E969" i="22"/>
  <c r="D969" i="22"/>
  <c r="E968" i="22"/>
  <c r="D968" i="22"/>
  <c r="D967" i="22"/>
  <c r="E967" i="22" s="1"/>
  <c r="E966" i="22"/>
  <c r="D966" i="22"/>
  <c r="E965" i="22"/>
  <c r="D965" i="22"/>
  <c r="E964" i="22"/>
  <c r="D964" i="22"/>
  <c r="D963" i="22"/>
  <c r="E963" i="22" s="1"/>
  <c r="E962" i="22"/>
  <c r="D962" i="22"/>
  <c r="E961" i="22"/>
  <c r="D961" i="22"/>
  <c r="E960" i="22"/>
  <c r="D960" i="22"/>
  <c r="D959" i="22"/>
  <c r="E959" i="22" s="1"/>
  <c r="E958" i="22"/>
  <c r="D958" i="22"/>
  <c r="E957" i="22"/>
  <c r="D957" i="22"/>
  <c r="E956" i="22"/>
  <c r="D956" i="22"/>
  <c r="D955" i="22"/>
  <c r="E955" i="22" s="1"/>
  <c r="E954" i="22"/>
  <c r="D954" i="22"/>
  <c r="E953" i="22"/>
  <c r="D953" i="22"/>
  <c r="E952" i="22"/>
  <c r="D952" i="22"/>
  <c r="D951" i="22"/>
  <c r="E951" i="22" s="1"/>
  <c r="E950" i="22"/>
  <c r="D950" i="22"/>
  <c r="E949" i="22"/>
  <c r="D949" i="22"/>
  <c r="E948" i="22"/>
  <c r="D948" i="22"/>
  <c r="D947" i="22"/>
  <c r="E947" i="22" s="1"/>
  <c r="E946" i="22"/>
  <c r="D946" i="22"/>
  <c r="E945" i="22"/>
  <c r="D945" i="22"/>
  <c r="E944" i="22"/>
  <c r="D944" i="22"/>
  <c r="D943" i="22"/>
  <c r="E943" i="22" s="1"/>
  <c r="E942" i="22"/>
  <c r="D942" i="22"/>
  <c r="E941" i="22"/>
  <c r="D941" i="22"/>
  <c r="E940" i="22"/>
  <c r="D940" i="22"/>
  <c r="D939" i="22"/>
  <c r="E939" i="22" s="1"/>
  <c r="E938" i="22"/>
  <c r="D938" i="22"/>
  <c r="E937" i="22"/>
  <c r="D937" i="22"/>
  <c r="E936" i="22"/>
  <c r="D936" i="22"/>
  <c r="D935" i="22"/>
  <c r="E935" i="22" s="1"/>
  <c r="E934" i="22"/>
  <c r="D934" i="22"/>
  <c r="E933" i="22"/>
  <c r="D933" i="22"/>
  <c r="E932" i="22"/>
  <c r="D932" i="22"/>
  <c r="D931" i="22"/>
  <c r="E931" i="22" s="1"/>
  <c r="E930" i="22"/>
  <c r="D930" i="22"/>
  <c r="E929" i="22"/>
  <c r="D929" i="22"/>
  <c r="E928" i="22"/>
  <c r="D928" i="22"/>
  <c r="D927" i="22"/>
  <c r="E927" i="22" s="1"/>
  <c r="E926" i="22"/>
  <c r="D926" i="22"/>
  <c r="E925" i="22"/>
  <c r="D925" i="22"/>
  <c r="E924" i="22"/>
  <c r="D924" i="22"/>
  <c r="D923" i="22"/>
  <c r="E923" i="22" s="1"/>
  <c r="E922" i="22"/>
  <c r="D922" i="22"/>
  <c r="E921" i="22"/>
  <c r="D921" i="22"/>
  <c r="E920" i="22"/>
  <c r="D920" i="22"/>
  <c r="D919" i="22"/>
  <c r="E919" i="22" s="1"/>
  <c r="E918" i="22"/>
  <c r="D918" i="22"/>
  <c r="E917" i="22"/>
  <c r="D917" i="22"/>
  <c r="E916" i="22"/>
  <c r="D916" i="22"/>
  <c r="D915" i="22"/>
  <c r="E915" i="22" s="1"/>
  <c r="E914" i="22"/>
  <c r="D914" i="22"/>
  <c r="E913" i="22"/>
  <c r="D913" i="22"/>
  <c r="E912" i="22"/>
  <c r="D912" i="22"/>
  <c r="D911" i="22"/>
  <c r="E911" i="22" s="1"/>
  <c r="E910" i="22"/>
  <c r="D910" i="22"/>
  <c r="E909" i="22"/>
  <c r="D909" i="22"/>
  <c r="E908" i="22"/>
  <c r="D908" i="22"/>
  <c r="D907" i="22"/>
  <c r="E907" i="22" s="1"/>
  <c r="E906" i="22"/>
  <c r="D906" i="22"/>
  <c r="E905" i="22"/>
  <c r="D905" i="22"/>
  <c r="E904" i="22"/>
  <c r="D904" i="22"/>
  <c r="D903" i="22"/>
  <c r="E903" i="22" s="1"/>
  <c r="E902" i="22"/>
  <c r="D902" i="22"/>
  <c r="E901" i="22"/>
  <c r="D901" i="22"/>
  <c r="E900" i="22"/>
  <c r="D900" i="22"/>
  <c r="D899" i="22"/>
  <c r="E899" i="22" s="1"/>
  <c r="E898" i="22"/>
  <c r="D898" i="22"/>
  <c r="E897" i="22"/>
  <c r="D897" i="22"/>
  <c r="E896" i="22"/>
  <c r="D896" i="22"/>
  <c r="D895" i="22"/>
  <c r="E895" i="22" s="1"/>
  <c r="E894" i="22"/>
  <c r="D894" i="22"/>
  <c r="E893" i="22"/>
  <c r="D893" i="22"/>
  <c r="E892" i="22"/>
  <c r="D892" i="22"/>
  <c r="D891" i="22"/>
  <c r="E891" i="22" s="1"/>
  <c r="E890" i="22"/>
  <c r="D890" i="22"/>
  <c r="E889" i="22"/>
  <c r="D889" i="22"/>
  <c r="E888" i="22"/>
  <c r="D888" i="22"/>
  <c r="D887" i="22"/>
  <c r="E887" i="22" s="1"/>
  <c r="E886" i="22"/>
  <c r="D886" i="22"/>
  <c r="E885" i="22"/>
  <c r="D885" i="22"/>
  <c r="E884" i="22"/>
  <c r="D884" i="22"/>
  <c r="D883" i="22"/>
  <c r="E883" i="22" s="1"/>
  <c r="E882" i="22"/>
  <c r="D882" i="22"/>
  <c r="E881" i="22"/>
  <c r="D881" i="22"/>
  <c r="E880" i="22"/>
  <c r="D880" i="22"/>
  <c r="D879" i="22"/>
  <c r="E879" i="22" s="1"/>
  <c r="E878" i="22"/>
  <c r="D878" i="22"/>
  <c r="E877" i="22"/>
  <c r="D877" i="22"/>
  <c r="E876" i="22"/>
  <c r="D876" i="22"/>
  <c r="D875" i="22"/>
  <c r="E875" i="22" s="1"/>
  <c r="E874" i="22"/>
  <c r="D874" i="22"/>
  <c r="E873" i="22"/>
  <c r="D873" i="22"/>
  <c r="D872" i="22"/>
  <c r="E872" i="22" s="1"/>
  <c r="D871" i="22"/>
  <c r="E871" i="22" s="1"/>
  <c r="E870" i="22"/>
  <c r="D870" i="22"/>
  <c r="E869" i="22"/>
  <c r="D869" i="22"/>
  <c r="D868" i="22"/>
  <c r="E868" i="22" s="1"/>
  <c r="D867" i="22"/>
  <c r="E867" i="22" s="1"/>
  <c r="E866" i="22"/>
  <c r="D866" i="22"/>
  <c r="E865" i="22"/>
  <c r="D865" i="22"/>
  <c r="D864" i="22"/>
  <c r="E864" i="22" s="1"/>
  <c r="D863" i="22"/>
  <c r="E863" i="22" s="1"/>
  <c r="E862" i="22"/>
  <c r="D862" i="22"/>
  <c r="E861" i="22"/>
  <c r="D861" i="22"/>
  <c r="D860" i="22"/>
  <c r="E860" i="22" s="1"/>
  <c r="D859" i="22"/>
  <c r="E859" i="22" s="1"/>
  <c r="E858" i="22"/>
  <c r="D858" i="22"/>
  <c r="E857" i="22"/>
  <c r="D857" i="22"/>
  <c r="D856" i="22"/>
  <c r="E856" i="22" s="1"/>
  <c r="D855" i="22"/>
  <c r="E855" i="22" s="1"/>
  <c r="E854" i="22"/>
  <c r="D854" i="22"/>
  <c r="E853" i="22"/>
  <c r="D853" i="22"/>
  <c r="D852" i="22"/>
  <c r="E852" i="22" s="1"/>
  <c r="D851" i="22"/>
  <c r="E851" i="22" s="1"/>
  <c r="E850" i="22"/>
  <c r="D850" i="22"/>
  <c r="E849" i="22"/>
  <c r="D849" i="22"/>
  <c r="D848" i="22"/>
  <c r="E848" i="22" s="1"/>
  <c r="D847" i="22"/>
  <c r="E847" i="22" s="1"/>
  <c r="E846" i="22"/>
  <c r="D846" i="22"/>
  <c r="E845" i="22"/>
  <c r="D845" i="22"/>
  <c r="D844" i="22"/>
  <c r="E844" i="22" s="1"/>
  <c r="D843" i="22"/>
  <c r="E843" i="22" s="1"/>
  <c r="E842" i="22"/>
  <c r="D842" i="22"/>
  <c r="E841" i="22"/>
  <c r="D841" i="22"/>
  <c r="D840" i="22"/>
  <c r="E840" i="22" s="1"/>
  <c r="D839" i="22"/>
  <c r="E839" i="22" s="1"/>
  <c r="E838" i="22"/>
  <c r="D838" i="22"/>
  <c r="E837" i="22"/>
  <c r="D837" i="22"/>
  <c r="D836" i="22"/>
  <c r="E836" i="22" s="1"/>
  <c r="D835" i="22"/>
  <c r="E835" i="22" s="1"/>
  <c r="E834" i="22"/>
  <c r="D834" i="22"/>
  <c r="E833" i="22"/>
  <c r="D833" i="22"/>
  <c r="D832" i="22"/>
  <c r="E832" i="22" s="1"/>
  <c r="D831" i="22"/>
  <c r="E831" i="22" s="1"/>
  <c r="E830" i="22"/>
  <c r="D830" i="22"/>
  <c r="E829" i="22"/>
  <c r="D829" i="22"/>
  <c r="D828" i="22"/>
  <c r="E828" i="22" s="1"/>
  <c r="D827" i="22"/>
  <c r="E827" i="22" s="1"/>
  <c r="E826" i="22"/>
  <c r="D826" i="22"/>
  <c r="E825" i="22"/>
  <c r="D825" i="22"/>
  <c r="D824" i="22"/>
  <c r="E824" i="22" s="1"/>
  <c r="D823" i="22"/>
  <c r="E823" i="22" s="1"/>
  <c r="E822" i="22"/>
  <c r="D822" i="22"/>
  <c r="E821" i="22"/>
  <c r="D821" i="22"/>
  <c r="D820" i="22"/>
  <c r="E820" i="22" s="1"/>
  <c r="D819" i="22"/>
  <c r="E819" i="22" s="1"/>
  <c r="E818" i="22"/>
  <c r="D818" i="22"/>
  <c r="E817" i="22"/>
  <c r="D817" i="22"/>
  <c r="D816" i="22"/>
  <c r="E816" i="22" s="1"/>
  <c r="D815" i="22"/>
  <c r="E815" i="22" s="1"/>
  <c r="E814" i="22"/>
  <c r="D814" i="22"/>
  <c r="E813" i="22"/>
  <c r="D813" i="22"/>
  <c r="D812" i="22"/>
  <c r="E812" i="22" s="1"/>
  <c r="D811" i="22"/>
  <c r="E811" i="22" s="1"/>
  <c r="E810" i="22"/>
  <c r="D810" i="22"/>
  <c r="E809" i="22"/>
  <c r="D809" i="22"/>
  <c r="D808" i="22"/>
  <c r="E808" i="22" s="1"/>
  <c r="D807" i="22"/>
  <c r="E807" i="22" s="1"/>
  <c r="E806" i="22"/>
  <c r="D806" i="22"/>
  <c r="E805" i="22"/>
  <c r="D805" i="22"/>
  <c r="D804" i="22"/>
  <c r="E804" i="22" s="1"/>
  <c r="D803" i="22"/>
  <c r="E803" i="22" s="1"/>
  <c r="E802" i="22"/>
  <c r="D802" i="22"/>
  <c r="E801" i="22"/>
  <c r="D801" i="22"/>
  <c r="D800" i="22"/>
  <c r="E800" i="22" s="1"/>
  <c r="D799" i="22"/>
  <c r="E799" i="22" s="1"/>
  <c r="E798" i="22"/>
  <c r="D798" i="22"/>
  <c r="E797" i="22"/>
  <c r="D797" i="22"/>
  <c r="D796" i="22"/>
  <c r="E796" i="22" s="1"/>
  <c r="D795" i="22"/>
  <c r="E795" i="22" s="1"/>
  <c r="E794" i="22"/>
  <c r="D794" i="22"/>
  <c r="E793" i="22"/>
  <c r="D793" i="22"/>
  <c r="D792" i="22"/>
  <c r="E792" i="22" s="1"/>
  <c r="D791" i="22"/>
  <c r="E791" i="22" s="1"/>
  <c r="E790" i="22"/>
  <c r="D790" i="22"/>
  <c r="E789" i="22"/>
  <c r="D789" i="22"/>
  <c r="D788" i="22"/>
  <c r="E788" i="22" s="1"/>
  <c r="D787" i="22"/>
  <c r="E787" i="22" s="1"/>
  <c r="E786" i="22"/>
  <c r="D786" i="22"/>
  <c r="E785" i="22"/>
  <c r="D785" i="22"/>
  <c r="D784" i="22"/>
  <c r="E784" i="22" s="1"/>
  <c r="D783" i="22"/>
  <c r="E783" i="22" s="1"/>
  <c r="E782" i="22"/>
  <c r="D782" i="22"/>
  <c r="E781" i="22"/>
  <c r="D781" i="22"/>
  <c r="D780" i="22"/>
  <c r="E780" i="22" s="1"/>
  <c r="D779" i="22"/>
  <c r="E779" i="22" s="1"/>
  <c r="E778" i="22"/>
  <c r="D778" i="22"/>
  <c r="E777" i="22"/>
  <c r="D777" i="22"/>
  <c r="D776" i="22"/>
  <c r="E776" i="22" s="1"/>
  <c r="D775" i="22"/>
  <c r="E775" i="22" s="1"/>
  <c r="E774" i="22"/>
  <c r="D774" i="22"/>
  <c r="E773" i="22"/>
  <c r="D773" i="22"/>
  <c r="D772" i="22"/>
  <c r="E772" i="22" s="1"/>
  <c r="D771" i="22"/>
  <c r="E771" i="22" s="1"/>
  <c r="E770" i="22"/>
  <c r="D770" i="22"/>
  <c r="E769" i="22"/>
  <c r="D769" i="22"/>
  <c r="D768" i="22"/>
  <c r="E768" i="22" s="1"/>
  <c r="D767" i="22"/>
  <c r="E767" i="22" s="1"/>
  <c r="E766" i="22"/>
  <c r="D766" i="22"/>
  <c r="E765" i="22"/>
  <c r="D765" i="22"/>
  <c r="D764" i="22"/>
  <c r="E764" i="22" s="1"/>
  <c r="D763" i="22"/>
  <c r="E763" i="22" s="1"/>
  <c r="E762" i="22"/>
  <c r="D762" i="22"/>
  <c r="E761" i="22"/>
  <c r="D761" i="22"/>
  <c r="D760" i="22"/>
  <c r="E760" i="22" s="1"/>
  <c r="D759" i="22"/>
  <c r="E759" i="22" s="1"/>
  <c r="E758" i="22"/>
  <c r="D758" i="22"/>
  <c r="E757" i="22"/>
  <c r="D757" i="22"/>
  <c r="D756" i="22"/>
  <c r="E756" i="22" s="1"/>
  <c r="D755" i="22"/>
  <c r="E755" i="22" s="1"/>
  <c r="E754" i="22"/>
  <c r="D754" i="22"/>
  <c r="E753" i="22"/>
  <c r="D753" i="22"/>
  <c r="D752" i="22"/>
  <c r="E752" i="22" s="1"/>
  <c r="D751" i="22"/>
  <c r="E751" i="22" s="1"/>
  <c r="E750" i="22"/>
  <c r="D750" i="22"/>
  <c r="E749" i="22"/>
  <c r="D749" i="22"/>
  <c r="D748" i="22"/>
  <c r="E748" i="22" s="1"/>
  <c r="D747" i="22"/>
  <c r="E747" i="22" s="1"/>
  <c r="E746" i="22"/>
  <c r="D746" i="22"/>
  <c r="E745" i="22"/>
  <c r="D745" i="22"/>
  <c r="D744" i="22"/>
  <c r="E744" i="22" s="1"/>
  <c r="D743" i="22"/>
  <c r="E743" i="22" s="1"/>
  <c r="E742" i="22"/>
  <c r="D742" i="22"/>
  <c r="E741" i="22"/>
  <c r="D741" i="22"/>
  <c r="D740" i="22"/>
  <c r="E740" i="22" s="1"/>
  <c r="D739" i="22"/>
  <c r="E739" i="22" s="1"/>
  <c r="E738" i="22"/>
  <c r="D738" i="22"/>
  <c r="E737" i="22"/>
  <c r="D737" i="22"/>
  <c r="D736" i="22"/>
  <c r="E736" i="22" s="1"/>
  <c r="D735" i="22"/>
  <c r="E735" i="22" s="1"/>
  <c r="E734" i="22"/>
  <c r="D734" i="22"/>
  <c r="E733" i="22"/>
  <c r="D733" i="22"/>
  <c r="D732" i="22"/>
  <c r="E732" i="22" s="1"/>
  <c r="D731" i="22"/>
  <c r="E731" i="22" s="1"/>
  <c r="E730" i="22"/>
  <c r="D730" i="22"/>
  <c r="E729" i="22"/>
  <c r="D729" i="22"/>
  <c r="D728" i="22"/>
  <c r="E728" i="22" s="1"/>
  <c r="D727" i="22"/>
  <c r="E727" i="22" s="1"/>
  <c r="E726" i="22"/>
  <c r="D726" i="22"/>
  <c r="E725" i="22"/>
  <c r="D725" i="22"/>
  <c r="D724" i="22"/>
  <c r="E724" i="22" s="1"/>
  <c r="D723" i="22"/>
  <c r="E723" i="22" s="1"/>
  <c r="E722" i="22"/>
  <c r="D722" i="22"/>
  <c r="E721" i="22"/>
  <c r="D721" i="22"/>
  <c r="D720" i="22"/>
  <c r="E720" i="22" s="1"/>
  <c r="D719" i="22"/>
  <c r="E719" i="22" s="1"/>
  <c r="E718" i="22"/>
  <c r="D718" i="22"/>
  <c r="E717" i="22"/>
  <c r="D717" i="22"/>
  <c r="D716" i="22"/>
  <c r="E716" i="22" s="1"/>
  <c r="D715" i="22"/>
  <c r="E715" i="22" s="1"/>
  <c r="E714" i="22"/>
  <c r="D714" i="22"/>
  <c r="E713" i="22"/>
  <c r="D713" i="22"/>
  <c r="D712" i="22"/>
  <c r="E712" i="22" s="1"/>
  <c r="D711" i="22"/>
  <c r="E711" i="22" s="1"/>
  <c r="E710" i="22"/>
  <c r="D710" i="22"/>
  <c r="E709" i="22"/>
  <c r="D709" i="22"/>
  <c r="D708" i="22"/>
  <c r="E708" i="22" s="1"/>
  <c r="D707" i="22"/>
  <c r="E707" i="22" s="1"/>
  <c r="E706" i="22"/>
  <c r="D706" i="22"/>
  <c r="E705" i="22"/>
  <c r="D705" i="22"/>
  <c r="D704" i="22"/>
  <c r="E704" i="22" s="1"/>
  <c r="D703" i="22"/>
  <c r="E703" i="22" s="1"/>
  <c r="E702" i="22"/>
  <c r="D702" i="22"/>
  <c r="E701" i="22"/>
  <c r="D701" i="22"/>
  <c r="D700" i="22"/>
  <c r="E700" i="22" s="1"/>
  <c r="D699" i="22"/>
  <c r="E699" i="22" s="1"/>
  <c r="E698" i="22"/>
  <c r="D698" i="22"/>
  <c r="E697" i="22"/>
  <c r="D697" i="22"/>
  <c r="D696" i="22"/>
  <c r="E696" i="22" s="1"/>
  <c r="D695" i="22"/>
  <c r="E695" i="22" s="1"/>
  <c r="E694" i="22"/>
  <c r="D694" i="22"/>
  <c r="E693" i="22"/>
  <c r="D693" i="22"/>
  <c r="D692" i="22"/>
  <c r="E692" i="22" s="1"/>
  <c r="D691" i="22"/>
  <c r="E691" i="22" s="1"/>
  <c r="E690" i="22"/>
  <c r="D690" i="22"/>
  <c r="E689" i="22"/>
  <c r="D689" i="22"/>
  <c r="D688" i="22"/>
  <c r="E688" i="22" s="1"/>
  <c r="D687" i="22"/>
  <c r="E687" i="22" s="1"/>
  <c r="E686" i="22"/>
  <c r="D686" i="22"/>
  <c r="E685" i="22"/>
  <c r="D685" i="22"/>
  <c r="D684" i="22"/>
  <c r="E684" i="22" s="1"/>
  <c r="D683" i="22"/>
  <c r="E683" i="22" s="1"/>
  <c r="E682" i="22"/>
  <c r="D682" i="22"/>
  <c r="E681" i="22"/>
  <c r="D681" i="22"/>
  <c r="D680" i="22"/>
  <c r="E680" i="22" s="1"/>
  <c r="D679" i="22"/>
  <c r="E679" i="22" s="1"/>
  <c r="D678" i="22"/>
  <c r="E678" i="22" s="1"/>
  <c r="E677" i="22"/>
  <c r="D677" i="22"/>
  <c r="D676" i="22"/>
  <c r="E676" i="22" s="1"/>
  <c r="D675" i="22"/>
  <c r="E675" i="22" s="1"/>
  <c r="D674" i="22"/>
  <c r="E674" i="22" s="1"/>
  <c r="E673" i="22"/>
  <c r="D673" i="22"/>
  <c r="D672" i="22"/>
  <c r="E672" i="22" s="1"/>
  <c r="D671" i="22"/>
  <c r="E671" i="22" s="1"/>
  <c r="E670" i="22"/>
  <c r="D670" i="22"/>
  <c r="D669" i="22"/>
  <c r="E669" i="22" s="1"/>
  <c r="D668" i="22"/>
  <c r="E668" i="22" s="1"/>
  <c r="D667" i="22"/>
  <c r="E667" i="22" s="1"/>
  <c r="E666" i="22"/>
  <c r="D666" i="22"/>
  <c r="E665" i="22"/>
  <c r="D665" i="22"/>
  <c r="D664" i="22"/>
  <c r="E664" i="22" s="1"/>
  <c r="D663" i="22"/>
  <c r="E663" i="22" s="1"/>
  <c r="D662" i="22"/>
  <c r="E662" i="22" s="1"/>
  <c r="E661" i="22"/>
  <c r="D661" i="22"/>
  <c r="D660" i="22"/>
  <c r="E660" i="22" s="1"/>
  <c r="D659" i="22"/>
  <c r="E659" i="22" s="1"/>
  <c r="D658" i="22"/>
  <c r="E658" i="22" s="1"/>
  <c r="D657" i="22"/>
  <c r="E657" i="22" s="1"/>
  <c r="D656" i="22"/>
  <c r="E656" i="22" s="1"/>
  <c r="D655" i="22"/>
  <c r="E655" i="22" s="1"/>
  <c r="E654" i="22"/>
  <c r="D654" i="22"/>
  <c r="D653" i="22"/>
  <c r="E653" i="22" s="1"/>
  <c r="D652" i="22"/>
  <c r="E652" i="22" s="1"/>
  <c r="D651" i="22"/>
  <c r="E651" i="22" s="1"/>
  <c r="E650" i="22"/>
  <c r="D650" i="22"/>
  <c r="E649" i="22"/>
  <c r="D649" i="22"/>
  <c r="D648" i="22"/>
  <c r="E648" i="22" s="1"/>
  <c r="D647" i="22"/>
  <c r="E647" i="22" s="1"/>
  <c r="D646" i="22"/>
  <c r="E646" i="22" s="1"/>
  <c r="E645" i="22"/>
  <c r="D645" i="22"/>
  <c r="D644" i="22"/>
  <c r="E644" i="22" s="1"/>
  <c r="D643" i="22"/>
  <c r="E643" i="22" s="1"/>
  <c r="D642" i="22"/>
  <c r="E642" i="22" s="1"/>
  <c r="D641" i="22"/>
  <c r="E641" i="22" s="1"/>
  <c r="D640" i="22"/>
  <c r="E640" i="22" s="1"/>
  <c r="D639" i="22"/>
  <c r="E639" i="22" s="1"/>
  <c r="E638" i="22"/>
  <c r="D638" i="22"/>
  <c r="D637" i="22"/>
  <c r="E637" i="22" s="1"/>
  <c r="D636" i="22"/>
  <c r="E636" i="22" s="1"/>
  <c r="D635" i="22"/>
  <c r="E635" i="22" s="1"/>
  <c r="E634" i="22"/>
  <c r="D634" i="22"/>
  <c r="E633" i="22"/>
  <c r="D633" i="22"/>
  <c r="D632" i="22"/>
  <c r="E632" i="22" s="1"/>
  <c r="D631" i="22"/>
  <c r="E631" i="22" s="1"/>
  <c r="D630" i="22"/>
  <c r="E630" i="22" s="1"/>
  <c r="E629" i="22"/>
  <c r="D629" i="22"/>
  <c r="D628" i="22"/>
  <c r="E628" i="22" s="1"/>
  <c r="D627" i="22"/>
  <c r="E627" i="22" s="1"/>
  <c r="D626" i="22"/>
  <c r="E626" i="22" s="1"/>
  <c r="D625" i="22"/>
  <c r="E625" i="22" s="1"/>
  <c r="D624" i="22"/>
  <c r="E624" i="22" s="1"/>
  <c r="D623" i="22"/>
  <c r="E623" i="22" s="1"/>
  <c r="E622" i="22"/>
  <c r="D622" i="22"/>
  <c r="D621" i="22"/>
  <c r="E621" i="22" s="1"/>
  <c r="D620" i="22"/>
  <c r="E620" i="22" s="1"/>
  <c r="D619" i="22"/>
  <c r="E619" i="22" s="1"/>
  <c r="E618" i="22"/>
  <c r="D618" i="22"/>
  <c r="E617" i="22"/>
  <c r="D617" i="22"/>
  <c r="D616" i="22"/>
  <c r="E616" i="22" s="1"/>
  <c r="D615" i="22"/>
  <c r="E615" i="22" s="1"/>
  <c r="D614" i="22"/>
  <c r="E614" i="22" s="1"/>
  <c r="E613" i="22"/>
  <c r="D613" i="22"/>
  <c r="D612" i="22"/>
  <c r="E612" i="22" s="1"/>
  <c r="D611" i="22"/>
  <c r="E611" i="22" s="1"/>
  <c r="D610" i="22"/>
  <c r="E610" i="22" s="1"/>
  <c r="D609" i="22"/>
  <c r="E609" i="22" s="1"/>
  <c r="D608" i="22"/>
  <c r="E608" i="22" s="1"/>
  <c r="D607" i="22"/>
  <c r="E607" i="22" s="1"/>
  <c r="E606" i="22"/>
  <c r="D606" i="22"/>
  <c r="D605" i="22"/>
  <c r="E605" i="22" s="1"/>
  <c r="D604" i="22"/>
  <c r="E604" i="22" s="1"/>
  <c r="D603" i="22"/>
  <c r="E603" i="22" s="1"/>
  <c r="E602" i="22"/>
  <c r="D602" i="22"/>
  <c r="E601" i="22"/>
  <c r="D601" i="22"/>
  <c r="D600" i="22"/>
  <c r="E600" i="22" s="1"/>
  <c r="D599" i="22"/>
  <c r="E599" i="22" s="1"/>
  <c r="D598" i="22"/>
  <c r="E598" i="22" s="1"/>
  <c r="E597" i="22"/>
  <c r="D597" i="22"/>
  <c r="D596" i="22"/>
  <c r="E596" i="22" s="1"/>
  <c r="D595" i="22"/>
  <c r="E595" i="22" s="1"/>
  <c r="D594" i="22"/>
  <c r="E594" i="22" s="1"/>
  <c r="D593" i="22"/>
  <c r="E593" i="22" s="1"/>
  <c r="D592" i="22"/>
  <c r="E592" i="22" s="1"/>
  <c r="D591" i="22"/>
  <c r="E591" i="22" s="1"/>
  <c r="E590" i="22"/>
  <c r="D590" i="22"/>
  <c r="D589" i="22"/>
  <c r="E589" i="22" s="1"/>
  <c r="D588" i="22"/>
  <c r="E588" i="22" s="1"/>
  <c r="D587" i="22"/>
  <c r="E587" i="22" s="1"/>
  <c r="E586" i="22"/>
  <c r="D586" i="22"/>
  <c r="E585" i="22"/>
  <c r="D585" i="22"/>
  <c r="D584" i="22"/>
  <c r="E584" i="22" s="1"/>
  <c r="D583" i="22"/>
  <c r="E583" i="22" s="1"/>
  <c r="D582" i="22"/>
  <c r="E582" i="22" s="1"/>
  <c r="E581" i="22"/>
  <c r="D581" i="22"/>
  <c r="D580" i="22"/>
  <c r="E580" i="22" s="1"/>
  <c r="D579" i="22"/>
  <c r="E579" i="22" s="1"/>
  <c r="D578" i="22"/>
  <c r="E578" i="22" s="1"/>
  <c r="D577" i="22"/>
  <c r="E577" i="22" s="1"/>
  <c r="D576" i="22"/>
  <c r="E576" i="22" s="1"/>
  <c r="D575" i="22"/>
  <c r="E575" i="22" s="1"/>
  <c r="E574" i="22"/>
  <c r="D574" i="22"/>
  <c r="D573" i="22"/>
  <c r="E573" i="22" s="1"/>
  <c r="D572" i="22"/>
  <c r="E572" i="22" s="1"/>
  <c r="D571" i="22"/>
  <c r="E571" i="22" s="1"/>
  <c r="E570" i="22"/>
  <c r="D570" i="22"/>
  <c r="E569" i="22"/>
  <c r="D569" i="22"/>
  <c r="D568" i="22"/>
  <c r="E568" i="22" s="1"/>
  <c r="D567" i="22"/>
  <c r="E567" i="22" s="1"/>
  <c r="D566" i="22"/>
  <c r="E566" i="22" s="1"/>
  <c r="E565" i="22"/>
  <c r="D565" i="22"/>
  <c r="D564" i="22"/>
  <c r="E564" i="22" s="1"/>
  <c r="D563" i="22"/>
  <c r="E563" i="22" s="1"/>
  <c r="D562" i="22"/>
  <c r="E562" i="22" s="1"/>
  <c r="D561" i="22"/>
  <c r="E561" i="22" s="1"/>
  <c r="D560" i="22"/>
  <c r="E560" i="22" s="1"/>
  <c r="D559" i="22"/>
  <c r="E559" i="22" s="1"/>
  <c r="D558" i="22"/>
  <c r="E558" i="22" s="1"/>
  <c r="D557" i="22"/>
  <c r="E557" i="22" s="1"/>
  <c r="D556" i="22"/>
  <c r="E556" i="22" s="1"/>
  <c r="D555" i="22"/>
  <c r="E555" i="22" s="1"/>
  <c r="E554" i="22"/>
  <c r="D554" i="22"/>
  <c r="D553" i="22"/>
  <c r="E553" i="22" s="1"/>
  <c r="D552" i="22"/>
  <c r="E552" i="22" s="1"/>
  <c r="D551" i="22"/>
  <c r="E551" i="22" s="1"/>
  <c r="D550" i="22"/>
  <c r="E550" i="22" s="1"/>
  <c r="E549" i="22"/>
  <c r="D549" i="22"/>
  <c r="D548" i="22"/>
  <c r="E548" i="22" s="1"/>
  <c r="D547" i="22"/>
  <c r="E547" i="22" s="1"/>
  <c r="D546" i="22"/>
  <c r="E546" i="22" s="1"/>
  <c r="D545" i="22"/>
  <c r="E545" i="22" s="1"/>
  <c r="D544" i="22"/>
  <c r="E544" i="22" s="1"/>
  <c r="D543" i="22"/>
  <c r="E543" i="22" s="1"/>
  <c r="D542" i="22"/>
  <c r="E542" i="22" s="1"/>
  <c r="D541" i="22"/>
  <c r="E541" i="22" s="1"/>
  <c r="D540" i="22"/>
  <c r="E540" i="22" s="1"/>
  <c r="D539" i="22"/>
  <c r="E539" i="22" s="1"/>
  <c r="E538" i="22"/>
  <c r="D538" i="22"/>
  <c r="D537" i="22"/>
  <c r="E537" i="22" s="1"/>
  <c r="D536" i="22"/>
  <c r="E536" i="22" s="1"/>
  <c r="D535" i="22"/>
  <c r="E535" i="22" s="1"/>
  <c r="D534" i="22"/>
  <c r="E534" i="22" s="1"/>
  <c r="E533" i="22"/>
  <c r="D533" i="22"/>
  <c r="D532" i="22"/>
  <c r="E532" i="22" s="1"/>
  <c r="D531" i="22"/>
  <c r="E531" i="22" s="1"/>
  <c r="D530" i="22"/>
  <c r="E530" i="22" s="1"/>
  <c r="E529" i="22"/>
  <c r="D529" i="22"/>
  <c r="D528" i="22"/>
  <c r="E528" i="22" s="1"/>
  <c r="D527" i="22"/>
  <c r="E527" i="22" s="1"/>
  <c r="D526" i="22"/>
  <c r="E526" i="22" s="1"/>
  <c r="E525" i="22"/>
  <c r="D525" i="22"/>
  <c r="D524" i="22"/>
  <c r="E524" i="22" s="1"/>
  <c r="D523" i="22"/>
  <c r="E523" i="22" s="1"/>
  <c r="D522" i="22"/>
  <c r="E522" i="22" s="1"/>
  <c r="E521" i="22"/>
  <c r="D521" i="22"/>
  <c r="D520" i="22"/>
  <c r="E520" i="22" s="1"/>
  <c r="D519" i="22"/>
  <c r="E519" i="22" s="1"/>
  <c r="D518" i="22"/>
  <c r="E518" i="22" s="1"/>
  <c r="E517" i="22"/>
  <c r="D517" i="22"/>
  <c r="D516" i="22"/>
  <c r="E516" i="22" s="1"/>
  <c r="D515" i="22"/>
  <c r="E515" i="22" s="1"/>
  <c r="D514" i="22"/>
  <c r="E514" i="22" s="1"/>
  <c r="E513" i="22"/>
  <c r="D513" i="22"/>
  <c r="D512" i="22"/>
  <c r="E512" i="22" s="1"/>
  <c r="D511" i="22"/>
  <c r="E511" i="22" s="1"/>
  <c r="D510" i="22"/>
  <c r="E510" i="22" s="1"/>
  <c r="E509" i="22"/>
  <c r="D509" i="22"/>
  <c r="D508" i="22"/>
  <c r="E508" i="22" s="1"/>
  <c r="D507" i="22"/>
  <c r="E507" i="22" s="1"/>
  <c r="D506" i="22"/>
  <c r="E506" i="22" s="1"/>
  <c r="E505" i="22"/>
  <c r="D505" i="22"/>
  <c r="D504" i="22"/>
  <c r="E504" i="22" s="1"/>
  <c r="D503" i="22"/>
  <c r="E503" i="22" s="1"/>
  <c r="D502" i="22"/>
  <c r="E502" i="22" s="1"/>
  <c r="E501" i="22"/>
  <c r="D501" i="22"/>
  <c r="D500" i="22"/>
  <c r="E500" i="22" s="1"/>
  <c r="D499" i="22"/>
  <c r="E499" i="22" s="1"/>
  <c r="D498" i="22"/>
  <c r="E498" i="22" s="1"/>
  <c r="E497" i="22"/>
  <c r="D497" i="22"/>
  <c r="D496" i="22"/>
  <c r="E496" i="22" s="1"/>
  <c r="D495" i="22"/>
  <c r="E495" i="22" s="1"/>
  <c r="D494" i="22"/>
  <c r="E494" i="22" s="1"/>
  <c r="E493" i="22"/>
  <c r="D493" i="22"/>
  <c r="D492" i="22"/>
  <c r="E492" i="22" s="1"/>
  <c r="D491" i="22"/>
  <c r="E491" i="22" s="1"/>
  <c r="D490" i="22"/>
  <c r="E490" i="22" s="1"/>
  <c r="E489" i="22"/>
  <c r="D489" i="22"/>
  <c r="D488" i="22"/>
  <c r="E488" i="22" s="1"/>
  <c r="D487" i="22"/>
  <c r="E487" i="22" s="1"/>
  <c r="D486" i="22"/>
  <c r="E486" i="22" s="1"/>
  <c r="E485" i="22"/>
  <c r="D485" i="22"/>
  <c r="D484" i="22"/>
  <c r="E484" i="22" s="1"/>
  <c r="D483" i="22"/>
  <c r="E483" i="22" s="1"/>
  <c r="D482" i="22"/>
  <c r="E482" i="22" s="1"/>
  <c r="E481" i="22"/>
  <c r="D481" i="22"/>
  <c r="D480" i="22"/>
  <c r="E480" i="22" s="1"/>
  <c r="D479" i="22"/>
  <c r="E479" i="22" s="1"/>
  <c r="D478" i="22"/>
  <c r="E478" i="22" s="1"/>
  <c r="E477" i="22"/>
  <c r="D477" i="22"/>
  <c r="D476" i="22"/>
  <c r="E476" i="22" s="1"/>
  <c r="D475" i="22"/>
  <c r="E475" i="22" s="1"/>
  <c r="D474" i="22"/>
  <c r="E474" i="22" s="1"/>
  <c r="E473" i="22"/>
  <c r="D473" i="22"/>
  <c r="D472" i="22"/>
  <c r="E472" i="22" s="1"/>
  <c r="D471" i="22"/>
  <c r="E471" i="22" s="1"/>
  <c r="D470" i="22"/>
  <c r="E470" i="22" s="1"/>
  <c r="E469" i="22"/>
  <c r="D469" i="22"/>
  <c r="D468" i="22"/>
  <c r="E468" i="22" s="1"/>
  <c r="D467" i="22"/>
  <c r="E467" i="22" s="1"/>
  <c r="D466" i="22"/>
  <c r="E466" i="22" s="1"/>
  <c r="E465" i="22"/>
  <c r="D465" i="22"/>
  <c r="D464" i="22"/>
  <c r="E464" i="22" s="1"/>
  <c r="D463" i="22"/>
  <c r="E463" i="22" s="1"/>
  <c r="D462" i="22"/>
  <c r="E462" i="22" s="1"/>
  <c r="E461" i="22"/>
  <c r="D461" i="22"/>
  <c r="D460" i="22"/>
  <c r="E460" i="22" s="1"/>
  <c r="D459" i="22"/>
  <c r="E459" i="22" s="1"/>
  <c r="D458" i="22"/>
  <c r="E458" i="22" s="1"/>
  <c r="E457" i="22"/>
  <c r="D457" i="22"/>
  <c r="D456" i="22"/>
  <c r="E456" i="22" s="1"/>
  <c r="D455" i="22"/>
  <c r="E455" i="22" s="1"/>
  <c r="D454" i="22"/>
  <c r="E454" i="22" s="1"/>
  <c r="E453" i="22"/>
  <c r="D453" i="22"/>
  <c r="D452" i="22"/>
  <c r="E452" i="22" s="1"/>
  <c r="D451" i="22"/>
  <c r="E451" i="22" s="1"/>
  <c r="D450" i="22"/>
  <c r="E450" i="22" s="1"/>
  <c r="D449" i="22"/>
  <c r="E449" i="22" s="1"/>
  <c r="D448" i="22"/>
  <c r="E448" i="22" s="1"/>
  <c r="D447" i="22"/>
  <c r="E447" i="22" s="1"/>
  <c r="D446" i="22"/>
  <c r="E446" i="22" s="1"/>
  <c r="D445" i="22"/>
  <c r="E445" i="22" s="1"/>
  <c r="D444" i="22"/>
  <c r="E444" i="22" s="1"/>
  <c r="D443" i="22"/>
  <c r="E443" i="22" s="1"/>
  <c r="D442" i="22"/>
  <c r="E442" i="22" s="1"/>
  <c r="D441" i="22"/>
  <c r="E441" i="22" s="1"/>
  <c r="D440" i="22"/>
  <c r="E440" i="22" s="1"/>
  <c r="D439" i="22"/>
  <c r="E439" i="22" s="1"/>
  <c r="D438" i="22"/>
  <c r="E438" i="22" s="1"/>
  <c r="D437" i="22"/>
  <c r="E437" i="22" s="1"/>
  <c r="D436" i="22"/>
  <c r="E436" i="22" s="1"/>
  <c r="D435" i="22"/>
  <c r="E435" i="22" s="1"/>
  <c r="D434" i="22"/>
  <c r="E434" i="22" s="1"/>
  <c r="D433" i="22"/>
  <c r="E433" i="22" s="1"/>
  <c r="D432" i="22"/>
  <c r="E432" i="22" s="1"/>
  <c r="D431" i="22"/>
  <c r="E431" i="22" s="1"/>
  <c r="D430" i="22"/>
  <c r="E430" i="22" s="1"/>
  <c r="D429" i="22"/>
  <c r="E429" i="22" s="1"/>
  <c r="D428" i="22"/>
  <c r="E428" i="22" s="1"/>
  <c r="D427" i="22"/>
  <c r="E427" i="22" s="1"/>
  <c r="D426" i="22"/>
  <c r="E426" i="22" s="1"/>
  <c r="D425" i="22"/>
  <c r="E425" i="22" s="1"/>
  <c r="D424" i="22"/>
  <c r="E424" i="22" s="1"/>
  <c r="D423" i="22"/>
  <c r="E423" i="22" s="1"/>
  <c r="D422" i="22"/>
  <c r="E422" i="22" s="1"/>
  <c r="D421" i="22"/>
  <c r="E421" i="22" s="1"/>
  <c r="D420" i="22"/>
  <c r="E420" i="22" s="1"/>
  <c r="D419" i="22"/>
  <c r="E419" i="22" s="1"/>
  <c r="D418" i="22"/>
  <c r="E418" i="22" s="1"/>
  <c r="D417" i="22"/>
  <c r="E417" i="22" s="1"/>
  <c r="D416" i="22"/>
  <c r="E416" i="22" s="1"/>
  <c r="D415" i="22"/>
  <c r="E415" i="22" s="1"/>
  <c r="D414" i="22"/>
  <c r="E414" i="22" s="1"/>
  <c r="D413" i="22"/>
  <c r="E413" i="22" s="1"/>
  <c r="D412" i="22"/>
  <c r="E412" i="22" s="1"/>
  <c r="D411" i="22"/>
  <c r="E411" i="22" s="1"/>
  <c r="D410" i="22"/>
  <c r="E410" i="22" s="1"/>
  <c r="D409" i="22"/>
  <c r="E409" i="22" s="1"/>
  <c r="D408" i="22"/>
  <c r="E408" i="22" s="1"/>
  <c r="D407" i="22"/>
  <c r="E407" i="22" s="1"/>
  <c r="D406" i="22"/>
  <c r="E406" i="22" s="1"/>
  <c r="D405" i="22"/>
  <c r="E405" i="22" s="1"/>
  <c r="D404" i="22"/>
  <c r="E404" i="22" s="1"/>
  <c r="D403" i="22"/>
  <c r="E403" i="22" s="1"/>
  <c r="D402" i="22"/>
  <c r="E402" i="22" s="1"/>
  <c r="D401" i="22"/>
  <c r="E401" i="22" s="1"/>
  <c r="D400" i="22"/>
  <c r="E400" i="22" s="1"/>
  <c r="D399" i="22"/>
  <c r="E399" i="22" s="1"/>
  <c r="D398" i="22"/>
  <c r="E398" i="22" s="1"/>
  <c r="D397" i="22"/>
  <c r="E397" i="22" s="1"/>
  <c r="D396" i="22"/>
  <c r="E396" i="22" s="1"/>
  <c r="D395" i="22"/>
  <c r="E395" i="22" s="1"/>
  <c r="D394" i="22"/>
  <c r="E394" i="22" s="1"/>
  <c r="D393" i="22"/>
  <c r="E393" i="22" s="1"/>
  <c r="D392" i="22"/>
  <c r="E392" i="22" s="1"/>
  <c r="D391" i="22"/>
  <c r="E391" i="22" s="1"/>
  <c r="D390" i="22"/>
  <c r="E390" i="22" s="1"/>
  <c r="D389" i="22"/>
  <c r="E389" i="22" s="1"/>
  <c r="D388" i="22"/>
  <c r="E388" i="22" s="1"/>
  <c r="D387" i="22"/>
  <c r="E387" i="22" s="1"/>
  <c r="D386" i="22"/>
  <c r="E386" i="22" s="1"/>
  <c r="D385" i="22"/>
  <c r="E385" i="22" s="1"/>
  <c r="D384" i="22"/>
  <c r="E384" i="22" s="1"/>
  <c r="D383" i="22"/>
  <c r="E383" i="22" s="1"/>
  <c r="D382" i="22"/>
  <c r="E382" i="22" s="1"/>
  <c r="D381" i="22"/>
  <c r="E381" i="22" s="1"/>
  <c r="D380" i="22"/>
  <c r="E380" i="22" s="1"/>
  <c r="D379" i="22"/>
  <c r="E379" i="22" s="1"/>
  <c r="D378" i="22"/>
  <c r="E378" i="22" s="1"/>
  <c r="D377" i="22"/>
  <c r="E377" i="22" s="1"/>
  <c r="D376" i="22"/>
  <c r="E376" i="22" s="1"/>
  <c r="D375" i="22"/>
  <c r="E375" i="22" s="1"/>
  <c r="D374" i="22"/>
  <c r="E374" i="22" s="1"/>
  <c r="D373" i="22"/>
  <c r="E373" i="22" s="1"/>
  <c r="D372" i="22"/>
  <c r="E372" i="22" s="1"/>
  <c r="D371" i="22"/>
  <c r="E371" i="22" s="1"/>
  <c r="D370" i="22"/>
  <c r="E370" i="22" s="1"/>
  <c r="D369" i="22"/>
  <c r="E369" i="22" s="1"/>
  <c r="D368" i="22"/>
  <c r="E368" i="22" s="1"/>
  <c r="D367" i="22"/>
  <c r="E367" i="22" s="1"/>
  <c r="D366" i="22"/>
  <c r="E366" i="22" s="1"/>
  <c r="D365" i="22"/>
  <c r="E365" i="22" s="1"/>
  <c r="D364" i="22"/>
  <c r="E364" i="22" s="1"/>
  <c r="D363" i="22"/>
  <c r="E363" i="22" s="1"/>
  <c r="D362" i="22"/>
  <c r="E362" i="22" s="1"/>
  <c r="D361" i="22"/>
  <c r="E361" i="22" s="1"/>
  <c r="D360" i="22"/>
  <c r="E360" i="22" s="1"/>
  <c r="D359" i="22"/>
  <c r="E359" i="22" s="1"/>
  <c r="D358" i="22"/>
  <c r="E358" i="22" s="1"/>
  <c r="D357" i="22"/>
  <c r="E357" i="22" s="1"/>
  <c r="D356" i="22"/>
  <c r="E356" i="22" s="1"/>
  <c r="D355" i="22"/>
  <c r="E355" i="22" s="1"/>
  <c r="D354" i="22"/>
  <c r="E354" i="22" s="1"/>
  <c r="D353" i="22"/>
  <c r="E353" i="22" s="1"/>
  <c r="D352" i="22"/>
  <c r="E352" i="22" s="1"/>
  <c r="D351" i="22"/>
  <c r="E351" i="22" s="1"/>
  <c r="D350" i="22"/>
  <c r="E350" i="22" s="1"/>
  <c r="D349" i="22"/>
  <c r="E349" i="22" s="1"/>
  <c r="D348" i="22"/>
  <c r="E348" i="22" s="1"/>
  <c r="D347" i="22"/>
  <c r="E347" i="22" s="1"/>
  <c r="D346" i="22"/>
  <c r="E346" i="22" s="1"/>
  <c r="D345" i="22"/>
  <c r="E345" i="22" s="1"/>
  <c r="D344" i="22"/>
  <c r="E344" i="22" s="1"/>
  <c r="D343" i="22"/>
  <c r="E343" i="22" s="1"/>
  <c r="D342" i="22"/>
  <c r="E342" i="22" s="1"/>
  <c r="D341" i="22"/>
  <c r="E341" i="22" s="1"/>
  <c r="D340" i="22"/>
  <c r="E340" i="22" s="1"/>
  <c r="D339" i="22"/>
  <c r="E339" i="22" s="1"/>
  <c r="D338" i="22"/>
  <c r="E338" i="22" s="1"/>
  <c r="D337" i="22"/>
  <c r="E337" i="22" s="1"/>
  <c r="D336" i="22"/>
  <c r="E336" i="22" s="1"/>
  <c r="D335" i="22"/>
  <c r="E335" i="22" s="1"/>
  <c r="D334" i="22"/>
  <c r="E334" i="22" s="1"/>
  <c r="D333" i="22"/>
  <c r="E333" i="22" s="1"/>
  <c r="D332" i="22"/>
  <c r="E332" i="22" s="1"/>
  <c r="D331" i="22"/>
  <c r="E331" i="22" s="1"/>
  <c r="D330" i="22"/>
  <c r="E330" i="22" s="1"/>
  <c r="D329" i="22"/>
  <c r="E329" i="22" s="1"/>
  <c r="D328" i="22"/>
  <c r="E328" i="22" s="1"/>
  <c r="D327" i="22"/>
  <c r="E327" i="22" s="1"/>
  <c r="D326" i="22"/>
  <c r="E326" i="22" s="1"/>
  <c r="D325" i="22"/>
  <c r="E325" i="22" s="1"/>
  <c r="D324" i="22"/>
  <c r="E324" i="22" s="1"/>
  <c r="D323" i="22"/>
  <c r="E323" i="22" s="1"/>
  <c r="D322" i="22"/>
  <c r="E322" i="22" s="1"/>
  <c r="D321" i="22"/>
  <c r="E321" i="22" s="1"/>
  <c r="D320" i="22"/>
  <c r="E320" i="22" s="1"/>
  <c r="D319" i="22"/>
  <c r="E319" i="22" s="1"/>
  <c r="D318" i="22"/>
  <c r="E318" i="22" s="1"/>
  <c r="D317" i="22"/>
  <c r="E317" i="22" s="1"/>
  <c r="D316" i="22"/>
  <c r="E316" i="22" s="1"/>
  <c r="D315" i="22"/>
  <c r="E315" i="22" s="1"/>
  <c r="D314" i="22"/>
  <c r="E314" i="22" s="1"/>
  <c r="D313" i="22"/>
  <c r="E313" i="22" s="1"/>
  <c r="D312" i="22"/>
  <c r="E312" i="22" s="1"/>
  <c r="D311" i="22"/>
  <c r="E311" i="22" s="1"/>
  <c r="D310" i="22"/>
  <c r="E310" i="22" s="1"/>
  <c r="D309" i="22"/>
  <c r="E309" i="22" s="1"/>
  <c r="D308" i="22"/>
  <c r="E308" i="22" s="1"/>
  <c r="D307" i="22"/>
  <c r="E307" i="22" s="1"/>
  <c r="D306" i="22"/>
  <c r="E306" i="22" s="1"/>
  <c r="D305" i="22"/>
  <c r="E305" i="22" s="1"/>
  <c r="D304" i="22"/>
  <c r="E304" i="22" s="1"/>
  <c r="D303" i="22"/>
  <c r="E303" i="22" s="1"/>
  <c r="D302" i="22"/>
  <c r="E302" i="22" s="1"/>
  <c r="D301" i="22"/>
  <c r="E301" i="22" s="1"/>
  <c r="D300" i="22"/>
  <c r="E300" i="22" s="1"/>
  <c r="D299" i="22"/>
  <c r="E299" i="22" s="1"/>
  <c r="D298" i="22"/>
  <c r="E298" i="22" s="1"/>
  <c r="D297" i="22"/>
  <c r="E297" i="22" s="1"/>
  <c r="D296" i="22"/>
  <c r="E296" i="22" s="1"/>
  <c r="D295" i="22"/>
  <c r="E295" i="22" s="1"/>
  <c r="D294" i="22"/>
  <c r="E294" i="22" s="1"/>
  <c r="D293" i="22"/>
  <c r="E293" i="22" s="1"/>
  <c r="D292" i="22"/>
  <c r="E292" i="22" s="1"/>
  <c r="D291" i="22"/>
  <c r="E291" i="22" s="1"/>
  <c r="D290" i="22"/>
  <c r="E290" i="22" s="1"/>
  <c r="D289" i="22"/>
  <c r="E289" i="22" s="1"/>
  <c r="D288" i="22"/>
  <c r="E288" i="22" s="1"/>
  <c r="D287" i="22"/>
  <c r="E287" i="22" s="1"/>
  <c r="D286" i="22"/>
  <c r="E286" i="22" s="1"/>
  <c r="D285" i="22"/>
  <c r="E285" i="22" s="1"/>
  <c r="D284" i="22"/>
  <c r="E284" i="22" s="1"/>
  <c r="D283" i="22"/>
  <c r="E283" i="22" s="1"/>
  <c r="D282" i="22"/>
  <c r="E282" i="22" s="1"/>
  <c r="D281" i="22"/>
  <c r="E281" i="22" s="1"/>
  <c r="D280" i="22"/>
  <c r="E280" i="22" s="1"/>
  <c r="D279" i="22"/>
  <c r="E279" i="22" s="1"/>
  <c r="D278" i="22"/>
  <c r="E278" i="22" s="1"/>
  <c r="D277" i="22"/>
  <c r="E277" i="22" s="1"/>
  <c r="D276" i="22"/>
  <c r="E276" i="22" s="1"/>
  <c r="D275" i="22"/>
  <c r="E275" i="22" s="1"/>
  <c r="D274" i="22"/>
  <c r="E274" i="22" s="1"/>
  <c r="D273" i="22"/>
  <c r="E273" i="22" s="1"/>
  <c r="D272" i="22"/>
  <c r="E272" i="22" s="1"/>
  <c r="D271" i="22"/>
  <c r="E271" i="22" s="1"/>
  <c r="D270" i="22"/>
  <c r="E270" i="22" s="1"/>
  <c r="D269" i="22"/>
  <c r="E269" i="22" s="1"/>
  <c r="D268" i="22"/>
  <c r="E268" i="22" s="1"/>
  <c r="D267" i="22"/>
  <c r="E267" i="22" s="1"/>
  <c r="D266" i="22"/>
  <c r="E266" i="22" s="1"/>
  <c r="D265" i="22"/>
  <c r="E265" i="22" s="1"/>
  <c r="D264" i="22"/>
  <c r="E264" i="22" s="1"/>
  <c r="D263" i="22"/>
  <c r="E263" i="22" s="1"/>
  <c r="D262" i="22"/>
  <c r="E262" i="22" s="1"/>
  <c r="D261" i="22"/>
  <c r="E261" i="22" s="1"/>
  <c r="E260" i="22"/>
  <c r="D260" i="22"/>
  <c r="D259" i="22"/>
  <c r="E259" i="22" s="1"/>
  <c r="D258" i="22"/>
  <c r="E258" i="22" s="1"/>
  <c r="D257" i="22"/>
  <c r="E257" i="22" s="1"/>
  <c r="E256" i="22"/>
  <c r="D256" i="22"/>
  <c r="D255" i="22"/>
  <c r="E255" i="22" s="1"/>
  <c r="D254" i="22"/>
  <c r="E254" i="22" s="1"/>
  <c r="D253" i="22"/>
  <c r="E253" i="22" s="1"/>
  <c r="E252" i="22"/>
  <c r="D252" i="22"/>
  <c r="D251" i="22"/>
  <c r="E251" i="22" s="1"/>
  <c r="D250" i="22"/>
  <c r="E250" i="22" s="1"/>
  <c r="D249" i="22"/>
  <c r="E249" i="22" s="1"/>
  <c r="E248" i="22"/>
  <c r="D248" i="22"/>
  <c r="D247" i="22"/>
  <c r="E247" i="22" s="1"/>
  <c r="D246" i="22"/>
  <c r="E246" i="22" s="1"/>
  <c r="D245" i="22"/>
  <c r="E245" i="22" s="1"/>
  <c r="E244" i="22"/>
  <c r="D244" i="22"/>
  <c r="D243" i="22"/>
  <c r="E243" i="22" s="1"/>
  <c r="D242" i="22"/>
  <c r="E242" i="22" s="1"/>
  <c r="D241" i="22"/>
  <c r="E241" i="22" s="1"/>
  <c r="E240" i="22"/>
  <c r="D240" i="22"/>
  <c r="D239" i="22"/>
  <c r="E239" i="22" s="1"/>
  <c r="D238" i="22"/>
  <c r="E238" i="22" s="1"/>
  <c r="D237" i="22"/>
  <c r="E237" i="22" s="1"/>
  <c r="E236" i="22"/>
  <c r="D236" i="22"/>
  <c r="D235" i="22"/>
  <c r="E235" i="22" s="1"/>
  <c r="D234" i="22"/>
  <c r="E234" i="22" s="1"/>
  <c r="D233" i="22"/>
  <c r="E233" i="22" s="1"/>
  <c r="E232" i="22"/>
  <c r="D232" i="22"/>
  <c r="D231" i="22"/>
  <c r="E231" i="22" s="1"/>
  <c r="D230" i="22"/>
  <c r="E230" i="22" s="1"/>
  <c r="D229" i="22"/>
  <c r="E229" i="22" s="1"/>
  <c r="E228" i="22"/>
  <c r="D228" i="22"/>
  <c r="D227" i="22"/>
  <c r="E227" i="22" s="1"/>
  <c r="D226" i="22"/>
  <c r="E226" i="22" s="1"/>
  <c r="D225" i="22"/>
  <c r="E225" i="22" s="1"/>
  <c r="E224" i="22"/>
  <c r="D224" i="22"/>
  <c r="D223" i="22"/>
  <c r="E223" i="22" s="1"/>
  <c r="D222" i="22"/>
  <c r="E222" i="22" s="1"/>
  <c r="D221" i="22"/>
  <c r="E221" i="22" s="1"/>
  <c r="E220" i="22"/>
  <c r="D220" i="22"/>
  <c r="D219" i="22"/>
  <c r="E219" i="22" s="1"/>
  <c r="D218" i="22"/>
  <c r="E218" i="22" s="1"/>
  <c r="D217" i="22"/>
  <c r="E217" i="22" s="1"/>
  <c r="E216" i="22"/>
  <c r="D216" i="22"/>
  <c r="D215" i="22"/>
  <c r="E215" i="22" s="1"/>
  <c r="D214" i="22"/>
  <c r="E214" i="22" s="1"/>
  <c r="D213" i="22"/>
  <c r="E213" i="22" s="1"/>
  <c r="E212" i="22"/>
  <c r="D212" i="22"/>
  <c r="D211" i="22"/>
  <c r="E211" i="22" s="1"/>
  <c r="D210" i="22"/>
  <c r="E210" i="22" s="1"/>
  <c r="D209" i="22"/>
  <c r="E209" i="22" s="1"/>
  <c r="E208" i="22"/>
  <c r="D208" i="22"/>
  <c r="D207" i="22"/>
  <c r="E207" i="22" s="1"/>
  <c r="D206" i="22"/>
  <c r="E206" i="22" s="1"/>
  <c r="D205" i="22"/>
  <c r="E205" i="22" s="1"/>
  <c r="E204" i="22"/>
  <c r="D204" i="22"/>
  <c r="D203" i="22"/>
  <c r="E203" i="22" s="1"/>
  <c r="D202" i="22"/>
  <c r="E202" i="22" s="1"/>
  <c r="D201" i="22"/>
  <c r="E201" i="22" s="1"/>
  <c r="E200" i="22"/>
  <c r="D200" i="22"/>
  <c r="D199" i="22"/>
  <c r="E199" i="22" s="1"/>
  <c r="D198" i="22"/>
  <c r="E198" i="22" s="1"/>
  <c r="D197" i="22"/>
  <c r="E197" i="22" s="1"/>
  <c r="E196" i="22"/>
  <c r="D196" i="22"/>
  <c r="D195" i="22"/>
  <c r="E195" i="22" s="1"/>
  <c r="D194" i="22"/>
  <c r="E194" i="22" s="1"/>
  <c r="D193" i="22"/>
  <c r="E193" i="22" s="1"/>
  <c r="E192" i="22"/>
  <c r="D192" i="22"/>
  <c r="D191" i="22"/>
  <c r="E191" i="22" s="1"/>
  <c r="D190" i="22"/>
  <c r="E190" i="22" s="1"/>
  <c r="D189" i="22"/>
  <c r="E189" i="22" s="1"/>
  <c r="E188" i="22"/>
  <c r="D188" i="22"/>
  <c r="D187" i="22"/>
  <c r="E187" i="22" s="1"/>
  <c r="D186" i="22"/>
  <c r="E186" i="22" s="1"/>
  <c r="D185" i="22"/>
  <c r="E185" i="22" s="1"/>
  <c r="E184" i="22"/>
  <c r="D184" i="22"/>
  <c r="D183" i="22"/>
  <c r="E183" i="22" s="1"/>
  <c r="D182" i="22"/>
  <c r="E182" i="22" s="1"/>
  <c r="D181" i="22"/>
  <c r="E181" i="22" s="1"/>
  <c r="E180" i="22"/>
  <c r="D180" i="22"/>
  <c r="D179" i="22"/>
  <c r="E179" i="22" s="1"/>
  <c r="D178" i="22"/>
  <c r="E178" i="22" s="1"/>
  <c r="D177" i="22"/>
  <c r="E177" i="22" s="1"/>
  <c r="E176" i="22"/>
  <c r="D176" i="22"/>
  <c r="D175" i="22"/>
  <c r="E175" i="22" s="1"/>
  <c r="D174" i="22"/>
  <c r="E174" i="22" s="1"/>
  <c r="D173" i="22"/>
  <c r="E173" i="22" s="1"/>
  <c r="E172" i="22"/>
  <c r="D172" i="22"/>
  <c r="D171" i="22"/>
  <c r="E171" i="22" s="1"/>
  <c r="D170" i="22"/>
  <c r="E170" i="22" s="1"/>
  <c r="D169" i="22"/>
  <c r="E169" i="22" s="1"/>
  <c r="E168" i="22"/>
  <c r="D168" i="22"/>
  <c r="D167" i="22"/>
  <c r="E167" i="22" s="1"/>
  <c r="D166" i="22"/>
  <c r="E166" i="22" s="1"/>
  <c r="D165" i="22"/>
  <c r="E165" i="22" s="1"/>
  <c r="E164" i="22"/>
  <c r="D164" i="22"/>
  <c r="D163" i="22"/>
  <c r="E163" i="22" s="1"/>
  <c r="D162" i="22"/>
  <c r="E162" i="22" s="1"/>
  <c r="D161" i="22"/>
  <c r="E161" i="22" s="1"/>
  <c r="E160" i="22"/>
  <c r="D160" i="22"/>
  <c r="D159" i="22"/>
  <c r="E159" i="22" s="1"/>
  <c r="D158" i="22"/>
  <c r="E158" i="22" s="1"/>
  <c r="D157" i="22"/>
  <c r="E157" i="22" s="1"/>
  <c r="E156" i="22"/>
  <c r="D156" i="22"/>
  <c r="D155" i="22"/>
  <c r="E155" i="22" s="1"/>
  <c r="D154" i="22"/>
  <c r="E154" i="22" s="1"/>
  <c r="D153" i="22"/>
  <c r="E153" i="22" s="1"/>
  <c r="E152" i="22"/>
  <c r="D152" i="22"/>
  <c r="D151" i="22"/>
  <c r="E151" i="22" s="1"/>
  <c r="D150" i="22"/>
  <c r="E150" i="22" s="1"/>
  <c r="D149" i="22"/>
  <c r="E149" i="22" s="1"/>
  <c r="E148" i="22"/>
  <c r="D148" i="22"/>
  <c r="D147" i="22"/>
  <c r="E147" i="22" s="1"/>
  <c r="D146" i="22"/>
  <c r="E146" i="22" s="1"/>
  <c r="D145" i="22"/>
  <c r="E145" i="22" s="1"/>
  <c r="E144" i="22"/>
  <c r="D144" i="22"/>
  <c r="D143" i="22"/>
  <c r="E143" i="22" s="1"/>
  <c r="D142" i="22"/>
  <c r="E142" i="22" s="1"/>
  <c r="D141" i="22"/>
  <c r="E141" i="22" s="1"/>
  <c r="E140" i="22"/>
  <c r="D140" i="22"/>
  <c r="D139" i="22"/>
  <c r="E139" i="22" s="1"/>
  <c r="D138" i="22"/>
  <c r="E138" i="22" s="1"/>
  <c r="D137" i="22"/>
  <c r="E137" i="22" s="1"/>
  <c r="E136" i="22"/>
  <c r="D136" i="22"/>
  <c r="D135" i="22"/>
  <c r="E135" i="22" s="1"/>
  <c r="D134" i="22"/>
  <c r="E134" i="22" s="1"/>
  <c r="D133" i="22"/>
  <c r="E133" i="22" s="1"/>
  <c r="E132" i="22"/>
  <c r="D132" i="22"/>
  <c r="D131" i="22"/>
  <c r="E131" i="22" s="1"/>
  <c r="D130" i="22"/>
  <c r="E130" i="22" s="1"/>
  <c r="D129" i="22"/>
  <c r="E129" i="22" s="1"/>
  <c r="E128" i="22"/>
  <c r="D128" i="22"/>
  <c r="D127" i="22"/>
  <c r="E127" i="22" s="1"/>
  <c r="D126" i="22"/>
  <c r="E126" i="22" s="1"/>
  <c r="D125" i="22"/>
  <c r="E125" i="22" s="1"/>
  <c r="E124" i="22"/>
  <c r="D124" i="22"/>
  <c r="D123" i="22"/>
  <c r="E123" i="22" s="1"/>
  <c r="D122" i="22"/>
  <c r="E122" i="22" s="1"/>
  <c r="D121" i="22"/>
  <c r="E121" i="22" s="1"/>
  <c r="E120" i="22"/>
  <c r="D120" i="22"/>
  <c r="D119" i="22"/>
  <c r="E119" i="22" s="1"/>
  <c r="D118" i="22"/>
  <c r="E118" i="22" s="1"/>
  <c r="D117" i="22"/>
  <c r="E117" i="22" s="1"/>
  <c r="E116" i="22"/>
  <c r="D116" i="22"/>
  <c r="D115" i="22"/>
  <c r="E115" i="22" s="1"/>
  <c r="D114" i="22"/>
  <c r="E114" i="22" s="1"/>
  <c r="D113" i="22"/>
  <c r="E113" i="22" s="1"/>
  <c r="E112" i="22"/>
  <c r="D112" i="22"/>
  <c r="D111" i="22"/>
  <c r="E111" i="22" s="1"/>
  <c r="D110" i="22"/>
  <c r="E110" i="22" s="1"/>
  <c r="D109" i="22"/>
  <c r="E109" i="22" s="1"/>
  <c r="E108" i="22"/>
  <c r="D108" i="22"/>
  <c r="D107" i="22"/>
  <c r="E107" i="22" s="1"/>
  <c r="D106" i="22"/>
  <c r="E106" i="22" s="1"/>
  <c r="D105" i="22"/>
  <c r="E105" i="22" s="1"/>
  <c r="E104" i="22"/>
  <c r="D104" i="22"/>
  <c r="D103" i="22"/>
  <c r="E103" i="22" s="1"/>
  <c r="D102" i="22"/>
  <c r="E102" i="22" s="1"/>
  <c r="D101" i="22"/>
  <c r="E101" i="22" s="1"/>
  <c r="E100" i="22"/>
  <c r="D100" i="22"/>
  <c r="D99" i="22"/>
  <c r="E99" i="22" s="1"/>
  <c r="D98" i="22"/>
  <c r="E98" i="22" s="1"/>
  <c r="D97" i="22"/>
  <c r="E97" i="22" s="1"/>
  <c r="E96" i="22"/>
  <c r="D96" i="22"/>
  <c r="D95" i="22"/>
  <c r="E95" i="22" s="1"/>
  <c r="D94" i="22"/>
  <c r="E94" i="22" s="1"/>
  <c r="D93" i="22"/>
  <c r="E93" i="22" s="1"/>
  <c r="E92" i="22"/>
  <c r="D92" i="22"/>
  <c r="D91" i="22"/>
  <c r="E91" i="22" s="1"/>
  <c r="D90" i="22"/>
  <c r="E90" i="22" s="1"/>
  <c r="D89" i="22"/>
  <c r="E89" i="22" s="1"/>
  <c r="E88" i="22"/>
  <c r="D88" i="22"/>
  <c r="D87" i="22"/>
  <c r="E87" i="22" s="1"/>
  <c r="D86" i="22"/>
  <c r="E86" i="22" s="1"/>
  <c r="D85" i="22"/>
  <c r="E85" i="22" s="1"/>
  <c r="E84" i="22"/>
  <c r="D84" i="22"/>
  <c r="D83" i="22"/>
  <c r="E83" i="22" s="1"/>
  <c r="D82" i="22"/>
  <c r="E82" i="22" s="1"/>
  <c r="D81" i="22"/>
  <c r="E81" i="22" s="1"/>
  <c r="E80" i="22"/>
  <c r="D80" i="22"/>
  <c r="D79" i="22"/>
  <c r="E79" i="22" s="1"/>
  <c r="D78" i="22"/>
  <c r="E78" i="22" s="1"/>
  <c r="D77" i="22"/>
  <c r="E77" i="22" s="1"/>
  <c r="E76" i="22"/>
  <c r="D76" i="22"/>
  <c r="D75" i="22"/>
  <c r="E75" i="22" s="1"/>
  <c r="D74" i="22"/>
  <c r="E74" i="22" s="1"/>
  <c r="D73" i="22"/>
  <c r="E73" i="22" s="1"/>
  <c r="E72" i="22"/>
  <c r="D72" i="22"/>
  <c r="D71" i="22"/>
  <c r="E71" i="22" s="1"/>
  <c r="D70" i="22"/>
  <c r="E70" i="22" s="1"/>
  <c r="D69" i="22"/>
  <c r="E69" i="22" s="1"/>
  <c r="E68" i="22"/>
  <c r="D68" i="22"/>
  <c r="D67" i="22"/>
  <c r="E67" i="22" s="1"/>
  <c r="D66" i="22"/>
  <c r="E66" i="22" s="1"/>
  <c r="D65" i="22"/>
  <c r="E65" i="22" s="1"/>
  <c r="E64" i="22"/>
  <c r="D64" i="22"/>
  <c r="D63" i="22"/>
  <c r="E63" i="22" s="1"/>
  <c r="D62" i="22"/>
  <c r="E62" i="22" s="1"/>
  <c r="D61" i="22"/>
  <c r="E61" i="22" s="1"/>
  <c r="E60" i="22"/>
  <c r="D60" i="22"/>
  <c r="D59" i="22"/>
  <c r="E59" i="22" s="1"/>
  <c r="D58" i="22"/>
  <c r="E58" i="22" s="1"/>
  <c r="D57" i="22"/>
  <c r="E57" i="22" s="1"/>
  <c r="E56" i="22"/>
  <c r="D56" i="22"/>
  <c r="D55" i="22"/>
  <c r="E55" i="22" s="1"/>
  <c r="D54" i="22"/>
  <c r="E54" i="22" s="1"/>
  <c r="D53" i="22"/>
  <c r="E53" i="22" s="1"/>
  <c r="E52" i="22"/>
  <c r="D52" i="22"/>
  <c r="D51" i="22"/>
  <c r="E51" i="22" s="1"/>
  <c r="D50" i="22"/>
  <c r="E50" i="22" s="1"/>
  <c r="D49" i="22"/>
  <c r="E49" i="22" s="1"/>
  <c r="E48" i="22"/>
  <c r="D48" i="22"/>
  <c r="D47" i="22"/>
  <c r="E47" i="22" s="1"/>
  <c r="D46" i="22"/>
  <c r="E46" i="22" s="1"/>
  <c r="D45" i="22"/>
  <c r="E45" i="22" s="1"/>
  <c r="E44" i="22"/>
  <c r="D44" i="22"/>
  <c r="D43" i="22"/>
  <c r="E43" i="22" s="1"/>
  <c r="D42" i="22"/>
  <c r="E42" i="22" s="1"/>
  <c r="D41" i="22"/>
  <c r="E41" i="22" s="1"/>
  <c r="E40" i="22"/>
  <c r="D40" i="22"/>
  <c r="D39" i="22"/>
  <c r="E39" i="22" s="1"/>
  <c r="D38" i="22"/>
  <c r="E38" i="22" s="1"/>
  <c r="D37" i="22"/>
  <c r="E37" i="22" s="1"/>
  <c r="E36" i="22"/>
  <c r="D36" i="22"/>
  <c r="D35" i="22"/>
  <c r="E35" i="22" s="1"/>
  <c r="D34" i="22"/>
  <c r="E34" i="22" s="1"/>
  <c r="D33" i="22"/>
  <c r="E33" i="22" s="1"/>
  <c r="E32" i="22"/>
  <c r="D32" i="22"/>
  <c r="D31" i="22"/>
  <c r="E31" i="22" s="1"/>
  <c r="D30" i="22"/>
  <c r="E30" i="22" s="1"/>
  <c r="D29" i="22"/>
  <c r="E29" i="22" s="1"/>
  <c r="E28" i="22"/>
  <c r="D28" i="22"/>
  <c r="D27" i="22"/>
  <c r="E27" i="22" s="1"/>
  <c r="D26" i="22"/>
  <c r="E26" i="22" s="1"/>
  <c r="D25" i="22"/>
  <c r="E25" i="22" s="1"/>
  <c r="E24" i="22"/>
  <c r="D24" i="22"/>
  <c r="D23" i="22"/>
  <c r="E23" i="22" s="1"/>
  <c r="D22" i="22"/>
  <c r="E22" i="22" s="1"/>
  <c r="D21" i="22"/>
  <c r="E21" i="22" s="1"/>
  <c r="E20" i="22"/>
  <c r="D20" i="22"/>
  <c r="D19" i="22"/>
  <c r="E19" i="22" s="1"/>
  <c r="D18" i="22"/>
  <c r="E18" i="22" s="1"/>
  <c r="D17" i="22"/>
  <c r="E17" i="22" s="1"/>
  <c r="E16" i="22"/>
  <c r="D16" i="22"/>
  <c r="D15" i="22"/>
  <c r="E15" i="22" s="1"/>
  <c r="D14" i="22"/>
  <c r="E14" i="22" s="1"/>
  <c r="D13" i="22"/>
  <c r="E13" i="22" s="1"/>
  <c r="E12" i="22"/>
  <c r="D12" i="22"/>
  <c r="D11" i="22"/>
  <c r="E11" i="22" s="1"/>
  <c r="D10" i="22"/>
  <c r="E10" i="22" s="1"/>
  <c r="D9" i="22"/>
  <c r="E9" i="22" s="1"/>
  <c r="E8" i="22"/>
  <c r="D8" i="22"/>
  <c r="D7" i="22"/>
  <c r="E7" i="22" s="1"/>
  <c r="D6" i="22"/>
  <c r="E6" i="22" s="1"/>
  <c r="D5" i="22"/>
  <c r="E5" i="22" s="1"/>
  <c r="E4" i="22"/>
  <c r="D4" i="22"/>
  <c r="D3" i="22"/>
  <c r="E3" i="22" s="1"/>
  <c r="D2" i="22"/>
  <c r="E2" i="22" s="1"/>
  <c r="V7" i="12" l="1"/>
  <c r="L23" i="12"/>
  <c r="P10" i="12"/>
  <c r="P17" i="12"/>
  <c r="V9" i="12"/>
  <c r="V14" i="12"/>
  <c r="D26" i="12" s="1"/>
  <c r="F31" i="12"/>
  <c r="F34" i="12" s="1"/>
  <c r="E31" i="12"/>
  <c r="E34" i="12" s="1"/>
  <c r="F15" i="12" l="1"/>
  <c r="F11" i="12" l="1"/>
  <c r="F17" i="12"/>
  <c r="F16" i="12"/>
  <c r="F10" i="12"/>
  <c r="C7" i="12"/>
  <c r="C6" i="12"/>
  <c r="O28" i="6"/>
  <c r="O27" i="6"/>
  <c r="O26" i="6"/>
  <c r="O23" i="6"/>
  <c r="O22" i="6"/>
  <c r="O21" i="6"/>
  <c r="J2" i="3"/>
  <c r="K2" i="3" s="1"/>
  <c r="J3" i="3"/>
  <c r="K3" i="3" s="1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K26" i="3" s="1"/>
  <c r="J27" i="3"/>
  <c r="K27" i="3" s="1"/>
  <c r="J28" i="3"/>
  <c r="K28" i="3" s="1"/>
  <c r="J29" i="3"/>
  <c r="K29" i="3" s="1"/>
  <c r="J30" i="3"/>
  <c r="K30" i="3" s="1"/>
  <c r="J31" i="3"/>
  <c r="K31" i="3" s="1"/>
  <c r="J32" i="3"/>
  <c r="K32" i="3" s="1"/>
  <c r="J33" i="3"/>
  <c r="K33" i="3" s="1"/>
  <c r="J34" i="3"/>
  <c r="K34" i="3" s="1"/>
  <c r="J35" i="3"/>
  <c r="K35" i="3" s="1"/>
  <c r="J36" i="3"/>
  <c r="K36" i="3" s="1"/>
  <c r="J37" i="3"/>
  <c r="K37" i="3" s="1"/>
  <c r="J38" i="3"/>
  <c r="K38" i="3" s="1"/>
  <c r="J39" i="3"/>
  <c r="K39" i="3" s="1"/>
  <c r="J40" i="3"/>
  <c r="K40" i="3" s="1"/>
  <c r="J41" i="3"/>
  <c r="K41" i="3" s="1"/>
  <c r="J42" i="3"/>
  <c r="K42" i="3" s="1"/>
  <c r="J43" i="3"/>
  <c r="K43" i="3" s="1"/>
  <c r="J44" i="3"/>
  <c r="K44" i="3" s="1"/>
  <c r="J45" i="3"/>
  <c r="K45" i="3" s="1"/>
  <c r="J46" i="3"/>
  <c r="K46" i="3" s="1"/>
  <c r="J47" i="3"/>
  <c r="K47" i="3" s="1"/>
  <c r="J48" i="3"/>
  <c r="K48" i="3" s="1"/>
  <c r="J49" i="3"/>
  <c r="K49" i="3" s="1"/>
  <c r="J50" i="3"/>
  <c r="K50" i="3" s="1"/>
  <c r="J51" i="3"/>
  <c r="K51" i="3" s="1"/>
  <c r="J52" i="3"/>
  <c r="K52" i="3" s="1"/>
  <c r="J53" i="3"/>
  <c r="K53" i="3" s="1"/>
  <c r="J54" i="3"/>
  <c r="K54" i="3" s="1"/>
  <c r="J55" i="3"/>
  <c r="K55" i="3" s="1"/>
  <c r="J56" i="3"/>
  <c r="K56" i="3" s="1"/>
  <c r="J57" i="3"/>
  <c r="K57" i="3" s="1"/>
  <c r="J58" i="3"/>
  <c r="K58" i="3" s="1"/>
  <c r="J59" i="3"/>
  <c r="K59" i="3" s="1"/>
  <c r="J60" i="3"/>
  <c r="K60" i="3" s="1"/>
  <c r="J61" i="3"/>
  <c r="K61" i="3" s="1"/>
  <c r="J62" i="3"/>
  <c r="K62" i="3" s="1"/>
  <c r="J63" i="3"/>
  <c r="K63" i="3" s="1"/>
  <c r="J64" i="3"/>
  <c r="K64" i="3" s="1"/>
  <c r="J65" i="3"/>
  <c r="K65" i="3" s="1"/>
  <c r="J66" i="3"/>
  <c r="K66" i="3" s="1"/>
  <c r="J67" i="3"/>
  <c r="K67" i="3" s="1"/>
  <c r="J68" i="3"/>
  <c r="K68" i="3" s="1"/>
  <c r="J69" i="3"/>
  <c r="K69" i="3" s="1"/>
  <c r="J70" i="3"/>
  <c r="K70" i="3" s="1"/>
  <c r="J71" i="3"/>
  <c r="K71" i="3" s="1"/>
  <c r="J72" i="3"/>
  <c r="K72" i="3" s="1"/>
  <c r="J73" i="3"/>
  <c r="K73" i="3" s="1"/>
  <c r="J74" i="3"/>
  <c r="K74" i="3" s="1"/>
  <c r="J75" i="3"/>
  <c r="K75" i="3" s="1"/>
  <c r="J76" i="3"/>
  <c r="K76" i="3" s="1"/>
  <c r="J77" i="3"/>
  <c r="K77" i="3" s="1"/>
  <c r="J78" i="3"/>
  <c r="K78" i="3" s="1"/>
  <c r="J79" i="3"/>
  <c r="K79" i="3" s="1"/>
  <c r="J80" i="3"/>
  <c r="K80" i="3" s="1"/>
  <c r="J81" i="3"/>
  <c r="K81" i="3" s="1"/>
  <c r="J82" i="3"/>
  <c r="K82" i="3" s="1"/>
  <c r="J83" i="3"/>
  <c r="K83" i="3" s="1"/>
  <c r="J84" i="3"/>
  <c r="K84" i="3" s="1"/>
  <c r="J85" i="3"/>
  <c r="K85" i="3" s="1"/>
  <c r="J86" i="3"/>
  <c r="K86" i="3" s="1"/>
  <c r="J87" i="3"/>
  <c r="K87" i="3" s="1"/>
  <c r="J88" i="3"/>
  <c r="K88" i="3" s="1"/>
  <c r="J89" i="3"/>
  <c r="K89" i="3" s="1"/>
  <c r="J90" i="3"/>
  <c r="K90" i="3" s="1"/>
  <c r="J91" i="3"/>
  <c r="K91" i="3" s="1"/>
  <c r="J92" i="3"/>
  <c r="K92" i="3" s="1"/>
  <c r="J93" i="3"/>
  <c r="K93" i="3" s="1"/>
  <c r="J94" i="3"/>
  <c r="K94" i="3" s="1"/>
  <c r="J95" i="3"/>
  <c r="K95" i="3" s="1"/>
  <c r="J96" i="3"/>
  <c r="K96" i="3" s="1"/>
  <c r="J97" i="3"/>
  <c r="K97" i="3" s="1"/>
  <c r="J98" i="3"/>
  <c r="K98" i="3" s="1"/>
  <c r="J99" i="3"/>
  <c r="K99" i="3" s="1"/>
  <c r="J100" i="3"/>
  <c r="K100" i="3" s="1"/>
  <c r="J101" i="3"/>
  <c r="K101" i="3" s="1"/>
  <c r="J102" i="3"/>
  <c r="K102" i="3" s="1"/>
  <c r="J103" i="3"/>
  <c r="K103" i="3" s="1"/>
  <c r="J104" i="3"/>
  <c r="K104" i="3" s="1"/>
  <c r="J105" i="3"/>
  <c r="K105" i="3" s="1"/>
  <c r="J106" i="3"/>
  <c r="K106" i="3" s="1"/>
  <c r="J107" i="3"/>
  <c r="K107" i="3" s="1"/>
  <c r="J108" i="3"/>
  <c r="K108" i="3" s="1"/>
  <c r="J109" i="3"/>
  <c r="K109" i="3" s="1"/>
  <c r="J110" i="3"/>
  <c r="K110" i="3" s="1"/>
  <c r="J111" i="3"/>
  <c r="K111" i="3" s="1"/>
  <c r="J112" i="3"/>
  <c r="K112" i="3" s="1"/>
  <c r="J113" i="3"/>
  <c r="K113" i="3" s="1"/>
  <c r="J114" i="3"/>
  <c r="K114" i="3" s="1"/>
  <c r="J115" i="3"/>
  <c r="K115" i="3" s="1"/>
  <c r="J116" i="3"/>
  <c r="K116" i="3" s="1"/>
  <c r="J117" i="3"/>
  <c r="K117" i="3" s="1"/>
  <c r="J118" i="3"/>
  <c r="K118" i="3" s="1"/>
  <c r="J119" i="3"/>
  <c r="K119" i="3" s="1"/>
  <c r="J120" i="3"/>
  <c r="K120" i="3" s="1"/>
  <c r="J121" i="3"/>
  <c r="K121" i="3" s="1"/>
  <c r="J122" i="3"/>
  <c r="K122" i="3" s="1"/>
  <c r="J123" i="3"/>
  <c r="K123" i="3" s="1"/>
  <c r="J124" i="3"/>
  <c r="K124" i="3" s="1"/>
  <c r="J125" i="3"/>
  <c r="K125" i="3" s="1"/>
  <c r="J126" i="3"/>
  <c r="K126" i="3" s="1"/>
  <c r="J127" i="3"/>
  <c r="K127" i="3" s="1"/>
  <c r="J128" i="3"/>
  <c r="K128" i="3" s="1"/>
  <c r="J129" i="3"/>
  <c r="K129" i="3" s="1"/>
  <c r="J130" i="3"/>
  <c r="K130" i="3" s="1"/>
  <c r="J131" i="3"/>
  <c r="K131" i="3" s="1"/>
  <c r="J132" i="3"/>
  <c r="K132" i="3" s="1"/>
  <c r="J133" i="3"/>
  <c r="K133" i="3" s="1"/>
  <c r="J134" i="3"/>
  <c r="K134" i="3" s="1"/>
  <c r="J135" i="3"/>
  <c r="K135" i="3" s="1"/>
  <c r="J136" i="3"/>
  <c r="K136" i="3" s="1"/>
  <c r="J137" i="3"/>
  <c r="K137" i="3" s="1"/>
  <c r="J138" i="3"/>
  <c r="K138" i="3"/>
  <c r="J139" i="3"/>
  <c r="K139" i="3" s="1"/>
  <c r="J140" i="3"/>
  <c r="K140" i="3" s="1"/>
  <c r="J141" i="3"/>
  <c r="K141" i="3" s="1"/>
  <c r="J142" i="3"/>
  <c r="K142" i="3" s="1"/>
  <c r="J143" i="3"/>
  <c r="K143" i="3" s="1"/>
  <c r="J144" i="3"/>
  <c r="K144" i="3" s="1"/>
  <c r="J145" i="3"/>
  <c r="K145" i="3" s="1"/>
  <c r="J146" i="3"/>
  <c r="K146" i="3" s="1"/>
  <c r="J147" i="3"/>
  <c r="K147" i="3" s="1"/>
  <c r="J148" i="3"/>
  <c r="K148" i="3" s="1"/>
  <c r="J149" i="3"/>
  <c r="K149" i="3" s="1"/>
  <c r="J150" i="3"/>
  <c r="K150" i="3" s="1"/>
  <c r="J151" i="3"/>
  <c r="K151" i="3" s="1"/>
  <c r="J152" i="3"/>
  <c r="K152" i="3" s="1"/>
  <c r="J153" i="3"/>
  <c r="K153" i="3" s="1"/>
  <c r="J154" i="3"/>
  <c r="K154" i="3"/>
  <c r="J155" i="3"/>
  <c r="K155" i="3" s="1"/>
  <c r="J156" i="3"/>
  <c r="K156" i="3" s="1"/>
  <c r="J157" i="3"/>
  <c r="K157" i="3" s="1"/>
  <c r="J158" i="3"/>
  <c r="K158" i="3" s="1"/>
  <c r="J159" i="3"/>
  <c r="K159" i="3" s="1"/>
  <c r="J160" i="3"/>
  <c r="K160" i="3" s="1"/>
  <c r="J161" i="3"/>
  <c r="K161" i="3" s="1"/>
  <c r="J162" i="3"/>
  <c r="K162" i="3" s="1"/>
  <c r="J163" i="3"/>
  <c r="K163" i="3" s="1"/>
  <c r="J164" i="3"/>
  <c r="K164" i="3" s="1"/>
  <c r="J165" i="3"/>
  <c r="K165" i="3" s="1"/>
  <c r="J166" i="3"/>
  <c r="K166" i="3" s="1"/>
  <c r="J167" i="3"/>
  <c r="K167" i="3" s="1"/>
  <c r="J168" i="3"/>
  <c r="K168" i="3" s="1"/>
  <c r="J169" i="3"/>
  <c r="K169" i="3" s="1"/>
  <c r="J170" i="3"/>
  <c r="K170" i="3" s="1"/>
  <c r="J171" i="3"/>
  <c r="K171" i="3" s="1"/>
  <c r="J172" i="3"/>
  <c r="K172" i="3" s="1"/>
  <c r="J173" i="3"/>
  <c r="K173" i="3" s="1"/>
  <c r="J174" i="3"/>
  <c r="K174" i="3" s="1"/>
  <c r="J175" i="3"/>
  <c r="K175" i="3" s="1"/>
  <c r="J176" i="3"/>
  <c r="K176" i="3" s="1"/>
  <c r="J177" i="3"/>
  <c r="K177" i="3" s="1"/>
  <c r="J178" i="3"/>
  <c r="K178" i="3"/>
  <c r="J179" i="3"/>
  <c r="K179" i="3" s="1"/>
  <c r="J180" i="3"/>
  <c r="K180" i="3" s="1"/>
  <c r="J181" i="3"/>
  <c r="K181" i="3" s="1"/>
  <c r="J182" i="3"/>
  <c r="K182" i="3" s="1"/>
  <c r="J183" i="3"/>
  <c r="K183" i="3" s="1"/>
  <c r="J184" i="3"/>
  <c r="K184" i="3" s="1"/>
  <c r="J185" i="3"/>
  <c r="K185" i="3" s="1"/>
  <c r="J186" i="3"/>
  <c r="K186" i="3" s="1"/>
  <c r="J187" i="3"/>
  <c r="K187" i="3" s="1"/>
  <c r="J188" i="3"/>
  <c r="K188" i="3" s="1"/>
  <c r="J189" i="3"/>
  <c r="K189" i="3" s="1"/>
  <c r="J190" i="3"/>
  <c r="K190" i="3" s="1"/>
  <c r="J191" i="3"/>
  <c r="K191" i="3" s="1"/>
  <c r="J192" i="3"/>
  <c r="K192" i="3" s="1"/>
  <c r="J193" i="3"/>
  <c r="K193" i="3" s="1"/>
  <c r="J194" i="3"/>
  <c r="K194" i="3" s="1"/>
  <c r="J195" i="3"/>
  <c r="K195" i="3" s="1"/>
  <c r="J196" i="3"/>
  <c r="K196" i="3" s="1"/>
  <c r="J197" i="3"/>
  <c r="K197" i="3" s="1"/>
  <c r="J198" i="3"/>
  <c r="K198" i="3" s="1"/>
  <c r="J199" i="3"/>
  <c r="K199" i="3" s="1"/>
  <c r="J200" i="3"/>
  <c r="K200" i="3" s="1"/>
  <c r="J201" i="3"/>
  <c r="K201" i="3" s="1"/>
  <c r="J202" i="3"/>
  <c r="K202" i="3" s="1"/>
  <c r="J203" i="3"/>
  <c r="K203" i="3" s="1"/>
  <c r="J204" i="3"/>
  <c r="K204" i="3"/>
  <c r="J205" i="3"/>
  <c r="K205" i="3" s="1"/>
  <c r="J206" i="3"/>
  <c r="K206" i="3" s="1"/>
  <c r="J207" i="3"/>
  <c r="K207" i="3" s="1"/>
  <c r="J208" i="3"/>
  <c r="K208" i="3" s="1"/>
  <c r="J209" i="3"/>
  <c r="K209" i="3" s="1"/>
  <c r="J210" i="3"/>
  <c r="K210" i="3" s="1"/>
  <c r="J211" i="3"/>
  <c r="K211" i="3" s="1"/>
  <c r="J212" i="3"/>
  <c r="K212" i="3" s="1"/>
  <c r="J213" i="3"/>
  <c r="K213" i="3" s="1"/>
  <c r="J214" i="3"/>
  <c r="K214" i="3" s="1"/>
  <c r="J215" i="3"/>
  <c r="K215" i="3" s="1"/>
  <c r="J216" i="3"/>
  <c r="K216" i="3" s="1"/>
  <c r="J217" i="3"/>
  <c r="K217" i="3" s="1"/>
  <c r="J218" i="3"/>
  <c r="K218" i="3" s="1"/>
  <c r="J219" i="3"/>
  <c r="K219" i="3" s="1"/>
  <c r="J220" i="3"/>
  <c r="K220" i="3"/>
  <c r="J221" i="3"/>
  <c r="K221" i="3" s="1"/>
  <c r="J222" i="3"/>
  <c r="K222" i="3" s="1"/>
  <c r="J223" i="3"/>
  <c r="K223" i="3" s="1"/>
  <c r="J224" i="3"/>
  <c r="K224" i="3" s="1"/>
  <c r="J225" i="3"/>
  <c r="K225" i="3" s="1"/>
  <c r="J226" i="3"/>
  <c r="K226" i="3" s="1"/>
  <c r="J227" i="3"/>
  <c r="K227" i="3" s="1"/>
  <c r="J228" i="3"/>
  <c r="K228" i="3" s="1"/>
  <c r="J229" i="3"/>
  <c r="K229" i="3" s="1"/>
  <c r="J230" i="3"/>
  <c r="K230" i="3" s="1"/>
  <c r="J231" i="3"/>
  <c r="K231" i="3" s="1"/>
  <c r="J232" i="3"/>
  <c r="K232" i="3" s="1"/>
  <c r="J233" i="3"/>
  <c r="K233" i="3" s="1"/>
  <c r="J234" i="3"/>
  <c r="K234" i="3" s="1"/>
  <c r="J235" i="3"/>
  <c r="K235" i="3" s="1"/>
  <c r="J236" i="3"/>
  <c r="K236" i="3" s="1"/>
  <c r="J237" i="3"/>
  <c r="K237" i="3" s="1"/>
  <c r="J238" i="3"/>
  <c r="K238" i="3" s="1"/>
  <c r="J239" i="3"/>
  <c r="K239" i="3" s="1"/>
  <c r="J240" i="3"/>
  <c r="K240" i="3" s="1"/>
  <c r="J241" i="3"/>
  <c r="K241" i="3" s="1"/>
  <c r="J242" i="3"/>
  <c r="K242" i="3" s="1"/>
  <c r="J243" i="3"/>
  <c r="K243" i="3" s="1"/>
  <c r="J244" i="3"/>
  <c r="K244" i="3" s="1"/>
  <c r="J245" i="3"/>
  <c r="K245" i="3" s="1"/>
  <c r="J246" i="3"/>
  <c r="K246" i="3" s="1"/>
  <c r="J247" i="3"/>
  <c r="K247" i="3" s="1"/>
  <c r="J248" i="3"/>
  <c r="K248" i="3" s="1"/>
  <c r="J249" i="3"/>
  <c r="K249" i="3" s="1"/>
  <c r="J250" i="3"/>
  <c r="K250" i="3" s="1"/>
  <c r="J251" i="3"/>
  <c r="K251" i="3" s="1"/>
  <c r="J252" i="3"/>
  <c r="K252" i="3"/>
  <c r="J253" i="3"/>
  <c r="K253" i="3" s="1"/>
  <c r="J254" i="3"/>
  <c r="K254" i="3" s="1"/>
  <c r="J255" i="3"/>
  <c r="K255" i="3" s="1"/>
  <c r="J256" i="3"/>
  <c r="K256" i="3" s="1"/>
  <c r="J257" i="3"/>
  <c r="K257" i="3" s="1"/>
  <c r="J258" i="3"/>
  <c r="K258" i="3" s="1"/>
  <c r="J259" i="3"/>
  <c r="K259" i="3" s="1"/>
  <c r="J260" i="3"/>
  <c r="K260" i="3" s="1"/>
  <c r="J261" i="3"/>
  <c r="K261" i="3" s="1"/>
  <c r="J262" i="3"/>
  <c r="K262" i="3" s="1"/>
  <c r="J263" i="3"/>
  <c r="K263" i="3" s="1"/>
  <c r="J264" i="3"/>
  <c r="K264" i="3" s="1"/>
  <c r="J265" i="3"/>
  <c r="K265" i="3" s="1"/>
  <c r="J266" i="3"/>
  <c r="K266" i="3" s="1"/>
  <c r="J267" i="3"/>
  <c r="K267" i="3" s="1"/>
  <c r="J268" i="3"/>
  <c r="K268" i="3" s="1"/>
  <c r="J269" i="3"/>
  <c r="K269" i="3" s="1"/>
  <c r="J270" i="3"/>
  <c r="K270" i="3" s="1"/>
  <c r="J271" i="3"/>
  <c r="K271" i="3" s="1"/>
  <c r="J272" i="3"/>
  <c r="K272" i="3" s="1"/>
  <c r="J273" i="3"/>
  <c r="K273" i="3" s="1"/>
  <c r="J274" i="3"/>
  <c r="K274" i="3" s="1"/>
  <c r="J275" i="3"/>
  <c r="K275" i="3" s="1"/>
  <c r="J276" i="3"/>
  <c r="K276" i="3" s="1"/>
  <c r="J277" i="3"/>
  <c r="K277" i="3" s="1"/>
  <c r="J278" i="3"/>
  <c r="K278" i="3" s="1"/>
  <c r="J279" i="3"/>
  <c r="K279" i="3" s="1"/>
  <c r="J280" i="3"/>
  <c r="K280" i="3" s="1"/>
  <c r="J281" i="3"/>
  <c r="K281" i="3" s="1"/>
  <c r="J282" i="3"/>
  <c r="K282" i="3" s="1"/>
  <c r="J283" i="3"/>
  <c r="K283" i="3" s="1"/>
  <c r="J284" i="3"/>
  <c r="K284" i="3"/>
  <c r="J285" i="3"/>
  <c r="K285" i="3" s="1"/>
  <c r="J286" i="3"/>
  <c r="K286" i="3" s="1"/>
  <c r="J287" i="3"/>
  <c r="K287" i="3" s="1"/>
  <c r="J288" i="3"/>
  <c r="K288" i="3" s="1"/>
  <c r="J289" i="3"/>
  <c r="K289" i="3" s="1"/>
  <c r="J290" i="3"/>
  <c r="K290" i="3" s="1"/>
  <c r="J291" i="3"/>
  <c r="K291" i="3" s="1"/>
  <c r="J292" i="3"/>
  <c r="K292" i="3" s="1"/>
  <c r="J293" i="3"/>
  <c r="K293" i="3" s="1"/>
  <c r="J294" i="3"/>
  <c r="K294" i="3" s="1"/>
  <c r="J295" i="3"/>
  <c r="K295" i="3" s="1"/>
  <c r="J296" i="3"/>
  <c r="K296" i="3" s="1"/>
  <c r="J297" i="3"/>
  <c r="K297" i="3" s="1"/>
  <c r="J298" i="3"/>
  <c r="K298" i="3" s="1"/>
  <c r="J299" i="3"/>
  <c r="K299" i="3" s="1"/>
  <c r="J300" i="3"/>
  <c r="K300" i="3" s="1"/>
  <c r="J301" i="3"/>
  <c r="K301" i="3" s="1"/>
  <c r="J302" i="3"/>
  <c r="K302" i="3" s="1"/>
  <c r="J303" i="3"/>
  <c r="K303" i="3" s="1"/>
  <c r="J304" i="3"/>
  <c r="K304" i="3" s="1"/>
  <c r="J305" i="3"/>
  <c r="K305" i="3" s="1"/>
  <c r="J306" i="3"/>
  <c r="K306" i="3" s="1"/>
  <c r="J307" i="3"/>
  <c r="K307" i="3" s="1"/>
  <c r="J308" i="3"/>
  <c r="K308" i="3" s="1"/>
  <c r="J309" i="3"/>
  <c r="K309" i="3" s="1"/>
  <c r="J310" i="3"/>
  <c r="K310" i="3" s="1"/>
  <c r="J311" i="3"/>
  <c r="K311" i="3" s="1"/>
  <c r="J312" i="3"/>
  <c r="K312" i="3" s="1"/>
  <c r="J313" i="3"/>
  <c r="K313" i="3" s="1"/>
  <c r="J314" i="3"/>
  <c r="K314" i="3" s="1"/>
  <c r="J315" i="3"/>
  <c r="K315" i="3" s="1"/>
  <c r="J316" i="3"/>
  <c r="K316" i="3"/>
  <c r="J317" i="3"/>
  <c r="K317" i="3" s="1"/>
  <c r="J318" i="3"/>
  <c r="K318" i="3" s="1"/>
  <c r="J319" i="3"/>
  <c r="K319" i="3" s="1"/>
  <c r="J320" i="3"/>
  <c r="K320" i="3" s="1"/>
  <c r="J321" i="3"/>
  <c r="K321" i="3" s="1"/>
  <c r="J322" i="3"/>
  <c r="K322" i="3" s="1"/>
  <c r="J323" i="3"/>
  <c r="K323" i="3" s="1"/>
  <c r="J324" i="3"/>
  <c r="K324" i="3" s="1"/>
  <c r="J325" i="3"/>
  <c r="K325" i="3" s="1"/>
  <c r="J326" i="3"/>
  <c r="K326" i="3" s="1"/>
  <c r="J327" i="3"/>
  <c r="K327" i="3" s="1"/>
  <c r="J328" i="3"/>
  <c r="K328" i="3" s="1"/>
  <c r="J329" i="3"/>
  <c r="K329" i="3" s="1"/>
  <c r="J330" i="3"/>
  <c r="K330" i="3" s="1"/>
  <c r="J331" i="3"/>
  <c r="K331" i="3" s="1"/>
  <c r="J332" i="3"/>
  <c r="K332" i="3"/>
  <c r="J333" i="3"/>
  <c r="K333" i="3" s="1"/>
  <c r="J334" i="3"/>
  <c r="K334" i="3" s="1"/>
  <c r="J335" i="3"/>
  <c r="K335" i="3" s="1"/>
  <c r="J336" i="3"/>
  <c r="K336" i="3" s="1"/>
  <c r="J337" i="3"/>
  <c r="K337" i="3" s="1"/>
  <c r="J338" i="3"/>
  <c r="K338" i="3" s="1"/>
  <c r="J339" i="3"/>
  <c r="K339" i="3" s="1"/>
  <c r="J340" i="3"/>
  <c r="K340" i="3" s="1"/>
  <c r="J341" i="3"/>
  <c r="K341" i="3"/>
  <c r="J342" i="3"/>
  <c r="K342" i="3" s="1"/>
  <c r="J343" i="3"/>
  <c r="K343" i="3" s="1"/>
  <c r="J344" i="3"/>
  <c r="K344" i="3" s="1"/>
  <c r="J345" i="3"/>
  <c r="K345" i="3"/>
  <c r="J346" i="3"/>
  <c r="K346" i="3" s="1"/>
  <c r="J347" i="3"/>
  <c r="K347" i="3" s="1"/>
  <c r="J348" i="3"/>
  <c r="K348" i="3" s="1"/>
  <c r="J349" i="3"/>
  <c r="K349" i="3" s="1"/>
  <c r="J350" i="3"/>
  <c r="K350" i="3" s="1"/>
  <c r="J351" i="3"/>
  <c r="K351" i="3" s="1"/>
  <c r="J352" i="3"/>
  <c r="K352" i="3" s="1"/>
  <c r="J353" i="3"/>
  <c r="K353" i="3"/>
  <c r="J354" i="3"/>
  <c r="K354" i="3" s="1"/>
  <c r="J355" i="3"/>
  <c r="K355" i="3"/>
  <c r="J356" i="3"/>
  <c r="K356" i="3" s="1"/>
  <c r="J357" i="3"/>
  <c r="K357" i="3"/>
  <c r="J358" i="3"/>
  <c r="K358" i="3" s="1"/>
  <c r="J359" i="3"/>
  <c r="K359" i="3" s="1"/>
  <c r="J360" i="3"/>
  <c r="K360" i="3" s="1"/>
  <c r="J361" i="3"/>
  <c r="K361" i="3"/>
  <c r="J362" i="3"/>
  <c r="K362" i="3" s="1"/>
  <c r="J363" i="3"/>
  <c r="K363" i="3" s="1"/>
  <c r="J364" i="3"/>
  <c r="K364" i="3" s="1"/>
  <c r="J365" i="3"/>
  <c r="K365" i="3" s="1"/>
  <c r="J366" i="3"/>
  <c r="K366" i="3" s="1"/>
  <c r="J367" i="3"/>
  <c r="K367" i="3" s="1"/>
  <c r="J368" i="3"/>
  <c r="K368" i="3" s="1"/>
  <c r="J369" i="3"/>
  <c r="K369" i="3"/>
  <c r="J370" i="3"/>
  <c r="K370" i="3" s="1"/>
  <c r="J371" i="3"/>
  <c r="K371" i="3"/>
  <c r="J372" i="3"/>
  <c r="K372" i="3" s="1"/>
  <c r="J373" i="3"/>
  <c r="K373" i="3"/>
  <c r="J374" i="3"/>
  <c r="K374" i="3" s="1"/>
  <c r="J375" i="3"/>
  <c r="K375" i="3" s="1"/>
  <c r="J376" i="3"/>
  <c r="K376" i="3" s="1"/>
  <c r="J377" i="3"/>
  <c r="K377" i="3"/>
  <c r="J378" i="3"/>
  <c r="K378" i="3" s="1"/>
  <c r="J379" i="3"/>
  <c r="K379" i="3" s="1"/>
  <c r="J380" i="3"/>
  <c r="K380" i="3" s="1"/>
  <c r="J381" i="3"/>
  <c r="K381" i="3" s="1"/>
  <c r="J382" i="3"/>
  <c r="K382" i="3" s="1"/>
  <c r="J383" i="3"/>
  <c r="K383" i="3" s="1"/>
  <c r="J384" i="3"/>
  <c r="K384" i="3" s="1"/>
  <c r="J385" i="3"/>
  <c r="K385" i="3"/>
  <c r="J386" i="3"/>
  <c r="K386" i="3" s="1"/>
  <c r="J387" i="3"/>
  <c r="K387" i="3"/>
  <c r="J388" i="3"/>
  <c r="K388" i="3" s="1"/>
  <c r="J389" i="3"/>
  <c r="K389" i="3"/>
  <c r="J390" i="3"/>
  <c r="K390" i="3" s="1"/>
  <c r="J391" i="3"/>
  <c r="K391" i="3" s="1"/>
  <c r="J392" i="3"/>
  <c r="K392" i="3" s="1"/>
  <c r="J393" i="3"/>
  <c r="K393" i="3"/>
  <c r="J394" i="3"/>
  <c r="K394" i="3" s="1"/>
  <c r="J395" i="3"/>
  <c r="K395" i="3" s="1"/>
  <c r="J396" i="3"/>
  <c r="K396" i="3" s="1"/>
  <c r="J397" i="3"/>
  <c r="K397" i="3" s="1"/>
  <c r="J398" i="3"/>
  <c r="K398" i="3" s="1"/>
  <c r="J399" i="3"/>
  <c r="K399" i="3" s="1"/>
  <c r="J400" i="3"/>
  <c r="K400" i="3" s="1"/>
  <c r="J401" i="3"/>
  <c r="K401" i="3" s="1"/>
  <c r="J402" i="3"/>
  <c r="K402" i="3" s="1"/>
  <c r="J403" i="3"/>
  <c r="K403" i="3" s="1"/>
  <c r="J404" i="3"/>
  <c r="K404" i="3" s="1"/>
  <c r="J405" i="3"/>
  <c r="K405" i="3" s="1"/>
  <c r="J406" i="3"/>
  <c r="K406" i="3" s="1"/>
  <c r="J407" i="3"/>
  <c r="K407" i="3" s="1"/>
  <c r="J408" i="3"/>
  <c r="K408" i="3" s="1"/>
  <c r="J409" i="3"/>
  <c r="K409" i="3" s="1"/>
  <c r="J410" i="3"/>
  <c r="K410" i="3" s="1"/>
  <c r="J411" i="3"/>
  <c r="K411" i="3"/>
  <c r="J412" i="3"/>
  <c r="K412" i="3" s="1"/>
  <c r="J413" i="3"/>
  <c r="K413" i="3" s="1"/>
  <c r="J414" i="3"/>
  <c r="K414" i="3" s="1"/>
  <c r="J415" i="3"/>
  <c r="K415" i="3" s="1"/>
  <c r="J416" i="3"/>
  <c r="K416" i="3" s="1"/>
  <c r="J417" i="3"/>
  <c r="K417" i="3" s="1"/>
  <c r="J418" i="3"/>
  <c r="K418" i="3" s="1"/>
  <c r="J419" i="3"/>
  <c r="K419" i="3"/>
  <c r="J420" i="3"/>
  <c r="K420" i="3" s="1"/>
  <c r="J421" i="3"/>
  <c r="K421" i="3" s="1"/>
  <c r="J422" i="3"/>
  <c r="K422" i="3" s="1"/>
  <c r="J423" i="3"/>
  <c r="K423" i="3"/>
  <c r="J424" i="3"/>
  <c r="K424" i="3" s="1"/>
  <c r="J425" i="3"/>
  <c r="K425" i="3" s="1"/>
  <c r="J426" i="3"/>
  <c r="K426" i="3" s="1"/>
  <c r="J427" i="3"/>
  <c r="K427" i="3"/>
  <c r="J428" i="3"/>
  <c r="K428" i="3" s="1"/>
  <c r="J429" i="3"/>
  <c r="K429" i="3" s="1"/>
  <c r="J430" i="3"/>
  <c r="K430" i="3" s="1"/>
  <c r="J431" i="3"/>
  <c r="K431" i="3" s="1"/>
  <c r="J432" i="3"/>
  <c r="K432" i="3" s="1"/>
  <c r="J433" i="3"/>
  <c r="K433" i="3"/>
  <c r="J434" i="3"/>
  <c r="K434" i="3" s="1"/>
  <c r="J435" i="3"/>
  <c r="K435" i="3"/>
  <c r="J436" i="3"/>
  <c r="K436" i="3" s="1"/>
  <c r="J437" i="3"/>
  <c r="K437" i="3" s="1"/>
  <c r="J438" i="3"/>
  <c r="K438" i="3" s="1"/>
  <c r="J439" i="3"/>
  <c r="K439" i="3" s="1"/>
  <c r="J440" i="3"/>
  <c r="K440" i="3" s="1"/>
  <c r="J441" i="3"/>
  <c r="K441" i="3"/>
  <c r="J442" i="3"/>
  <c r="K442" i="3" s="1"/>
  <c r="J443" i="3"/>
  <c r="K443" i="3" s="1"/>
  <c r="J444" i="3"/>
  <c r="K444" i="3" s="1"/>
  <c r="J445" i="3"/>
  <c r="K445" i="3" s="1"/>
  <c r="J446" i="3"/>
  <c r="K446" i="3" s="1"/>
  <c r="J447" i="3"/>
  <c r="K447" i="3" s="1"/>
  <c r="J448" i="3"/>
  <c r="K448" i="3" s="1"/>
  <c r="J449" i="3"/>
  <c r="K449" i="3" s="1"/>
  <c r="J450" i="3"/>
  <c r="K450" i="3" s="1"/>
  <c r="J451" i="3"/>
  <c r="K451" i="3" s="1"/>
  <c r="J452" i="3"/>
  <c r="K452" i="3" s="1"/>
  <c r="J453" i="3"/>
  <c r="K453" i="3"/>
  <c r="J454" i="3"/>
  <c r="K454" i="3" s="1"/>
  <c r="J455" i="3"/>
  <c r="K455" i="3" s="1"/>
  <c r="J456" i="3"/>
  <c r="K456" i="3" s="1"/>
  <c r="J457" i="3"/>
  <c r="K457" i="3" s="1"/>
  <c r="J458" i="3"/>
  <c r="K458" i="3" s="1"/>
  <c r="J459" i="3"/>
  <c r="K459" i="3" s="1"/>
  <c r="J460" i="3"/>
  <c r="K460" i="3" s="1"/>
  <c r="J461" i="3"/>
  <c r="K461" i="3" s="1"/>
  <c r="J462" i="3"/>
  <c r="K462" i="3" s="1"/>
  <c r="J463" i="3"/>
  <c r="K463" i="3" s="1"/>
  <c r="J464" i="3"/>
  <c r="K464" i="3" s="1"/>
  <c r="J465" i="3"/>
  <c r="K465" i="3"/>
  <c r="J466" i="3"/>
  <c r="K466" i="3" s="1"/>
  <c r="J467" i="3"/>
  <c r="K467" i="3" s="1"/>
  <c r="J468" i="3"/>
  <c r="K468" i="3" s="1"/>
  <c r="J469" i="3"/>
  <c r="K469" i="3" s="1"/>
  <c r="J470" i="3"/>
  <c r="K470" i="3" s="1"/>
  <c r="J471" i="3"/>
  <c r="K471" i="3"/>
  <c r="J472" i="3"/>
  <c r="K472" i="3" s="1"/>
  <c r="J473" i="3"/>
  <c r="K473" i="3" s="1"/>
  <c r="J474" i="3"/>
  <c r="K474" i="3" s="1"/>
  <c r="J475" i="3"/>
  <c r="K475" i="3" s="1"/>
  <c r="J476" i="3"/>
  <c r="K476" i="3" s="1"/>
  <c r="J477" i="3"/>
  <c r="K477" i="3" s="1"/>
  <c r="J478" i="3"/>
  <c r="K478" i="3" s="1"/>
  <c r="J479" i="3"/>
  <c r="K479" i="3" s="1"/>
  <c r="J480" i="3"/>
  <c r="K480" i="3" s="1"/>
  <c r="J481" i="3"/>
  <c r="K481" i="3"/>
  <c r="J482" i="3"/>
  <c r="K482" i="3" s="1"/>
  <c r="J483" i="3"/>
  <c r="K483" i="3" s="1"/>
  <c r="J484" i="3"/>
  <c r="K484" i="3" s="1"/>
  <c r="J485" i="3"/>
  <c r="K485" i="3" s="1"/>
  <c r="J486" i="3"/>
  <c r="K486" i="3" s="1"/>
  <c r="J487" i="3"/>
  <c r="K487" i="3"/>
  <c r="J488" i="3"/>
  <c r="K488" i="3" s="1"/>
  <c r="J489" i="3"/>
  <c r="K489" i="3"/>
  <c r="J490" i="3"/>
  <c r="K490" i="3" s="1"/>
  <c r="J491" i="3"/>
  <c r="K491" i="3" s="1"/>
  <c r="J492" i="3"/>
  <c r="K492" i="3" s="1"/>
  <c r="J493" i="3"/>
  <c r="K493" i="3" s="1"/>
  <c r="J494" i="3"/>
  <c r="K494" i="3" s="1"/>
  <c r="J495" i="3"/>
  <c r="K495" i="3" s="1"/>
  <c r="J496" i="3"/>
  <c r="K496" i="3" s="1"/>
  <c r="J497" i="3"/>
  <c r="K497" i="3"/>
  <c r="J498" i="3"/>
  <c r="K498" i="3" s="1"/>
  <c r="J499" i="3"/>
  <c r="K499" i="3" s="1"/>
  <c r="J500" i="3"/>
  <c r="K500" i="3" s="1"/>
  <c r="J501" i="3"/>
  <c r="K501" i="3" s="1"/>
  <c r="J502" i="3"/>
  <c r="K502" i="3" s="1"/>
  <c r="J503" i="3"/>
  <c r="K503" i="3"/>
  <c r="J504" i="3"/>
  <c r="K504" i="3" s="1"/>
  <c r="J505" i="3"/>
  <c r="K505" i="3" s="1"/>
  <c r="J506" i="3"/>
  <c r="K506" i="3" s="1"/>
  <c r="J507" i="3"/>
  <c r="K507" i="3" s="1"/>
  <c r="J508" i="3"/>
  <c r="K508" i="3" s="1"/>
  <c r="J509" i="3"/>
  <c r="K509" i="3"/>
  <c r="J510" i="3"/>
  <c r="K510" i="3" s="1"/>
  <c r="J511" i="3"/>
  <c r="K511" i="3" s="1"/>
  <c r="J512" i="3"/>
  <c r="K512" i="3" s="1"/>
  <c r="J513" i="3"/>
  <c r="K513" i="3" s="1"/>
  <c r="J514" i="3"/>
  <c r="K514" i="3" s="1"/>
  <c r="J515" i="3"/>
  <c r="K515" i="3" s="1"/>
  <c r="J516" i="3"/>
  <c r="K516" i="3" s="1"/>
  <c r="J517" i="3"/>
  <c r="K517" i="3"/>
  <c r="J518" i="3"/>
  <c r="K518" i="3" s="1"/>
  <c r="J519" i="3"/>
  <c r="K519" i="3" s="1"/>
  <c r="J520" i="3"/>
  <c r="K520" i="3" s="1"/>
  <c r="J521" i="3"/>
  <c r="K521" i="3"/>
  <c r="J522" i="3"/>
  <c r="K522" i="3" s="1"/>
  <c r="J523" i="3"/>
  <c r="K523" i="3" s="1"/>
  <c r="J524" i="3"/>
  <c r="K524" i="3" s="1"/>
  <c r="J525" i="3"/>
  <c r="K525" i="3" s="1"/>
  <c r="J526" i="3"/>
  <c r="K526" i="3" s="1"/>
  <c r="J527" i="3"/>
  <c r="K527" i="3" s="1"/>
  <c r="J528" i="3"/>
  <c r="K528" i="3" s="1"/>
  <c r="J529" i="3"/>
  <c r="K529" i="3" s="1"/>
  <c r="J530" i="3"/>
  <c r="K530" i="3" s="1"/>
  <c r="J531" i="3"/>
  <c r="K531" i="3" s="1"/>
  <c r="J532" i="3"/>
  <c r="K532" i="3" s="1"/>
  <c r="J533" i="3"/>
  <c r="K533" i="3"/>
  <c r="J534" i="3"/>
  <c r="K534" i="3" s="1"/>
  <c r="J535" i="3"/>
  <c r="K535" i="3" s="1"/>
  <c r="J536" i="3"/>
  <c r="K536" i="3" s="1"/>
  <c r="J537" i="3"/>
  <c r="K537" i="3" s="1"/>
  <c r="J538" i="3"/>
  <c r="K538" i="3" s="1"/>
  <c r="J539" i="3"/>
  <c r="K539" i="3" s="1"/>
  <c r="J540" i="3"/>
  <c r="K540" i="3" s="1"/>
  <c r="J541" i="3"/>
  <c r="K541" i="3"/>
  <c r="J542" i="3"/>
  <c r="K542" i="3" s="1"/>
  <c r="J543" i="3"/>
  <c r="K543" i="3" s="1"/>
  <c r="J544" i="3"/>
  <c r="K544" i="3" s="1"/>
  <c r="J545" i="3"/>
  <c r="K545" i="3" s="1"/>
  <c r="J546" i="3"/>
  <c r="K546" i="3" s="1"/>
  <c r="J547" i="3"/>
  <c r="K547" i="3" s="1"/>
  <c r="J548" i="3"/>
  <c r="K548" i="3" s="1"/>
  <c r="J549" i="3"/>
  <c r="K549" i="3" s="1"/>
  <c r="J550" i="3"/>
  <c r="K550" i="3" s="1"/>
  <c r="J551" i="3"/>
  <c r="K551" i="3" s="1"/>
  <c r="J552" i="3"/>
  <c r="K552" i="3" s="1"/>
  <c r="J553" i="3"/>
  <c r="K553" i="3" s="1"/>
  <c r="J554" i="3"/>
  <c r="K554" i="3" s="1"/>
  <c r="J555" i="3"/>
  <c r="K555" i="3" s="1"/>
  <c r="J556" i="3"/>
  <c r="K556" i="3" s="1"/>
  <c r="J557" i="3"/>
  <c r="K557" i="3"/>
  <c r="J558" i="3"/>
  <c r="K558" i="3" s="1"/>
  <c r="J559" i="3"/>
  <c r="K559" i="3" s="1"/>
  <c r="J560" i="3"/>
  <c r="K560" i="3" s="1"/>
  <c r="J561" i="3"/>
  <c r="K561" i="3" s="1"/>
  <c r="J562" i="3"/>
  <c r="K562" i="3" s="1"/>
  <c r="J563" i="3"/>
  <c r="K563" i="3" s="1"/>
  <c r="J564" i="3"/>
  <c r="K564" i="3" s="1"/>
  <c r="J565" i="3"/>
  <c r="K565" i="3" s="1"/>
  <c r="J566" i="3"/>
  <c r="K566" i="3" s="1"/>
  <c r="J567" i="3"/>
  <c r="K567" i="3" s="1"/>
  <c r="J568" i="3"/>
  <c r="K568" i="3" s="1"/>
  <c r="J569" i="3"/>
  <c r="K569" i="3"/>
  <c r="J570" i="3"/>
  <c r="K570" i="3" s="1"/>
  <c r="J571" i="3"/>
  <c r="K571" i="3" s="1"/>
  <c r="J572" i="3"/>
  <c r="K572" i="3" s="1"/>
  <c r="J573" i="3"/>
  <c r="K573" i="3" s="1"/>
  <c r="J574" i="3"/>
  <c r="K574" i="3" s="1"/>
  <c r="J575" i="3"/>
  <c r="K575" i="3" s="1"/>
  <c r="J576" i="3"/>
  <c r="K576" i="3" s="1"/>
  <c r="J577" i="3"/>
  <c r="K577" i="3" s="1"/>
  <c r="J578" i="3"/>
  <c r="K578" i="3" s="1"/>
  <c r="J579" i="3"/>
  <c r="K579" i="3" s="1"/>
  <c r="J580" i="3"/>
  <c r="K580" i="3" s="1"/>
  <c r="J581" i="3"/>
  <c r="K581" i="3"/>
  <c r="J582" i="3"/>
  <c r="K582" i="3" s="1"/>
  <c r="J583" i="3"/>
  <c r="K583" i="3" s="1"/>
  <c r="J584" i="3"/>
  <c r="K584" i="3" s="1"/>
  <c r="J585" i="3"/>
  <c r="K585" i="3" s="1"/>
  <c r="J586" i="3"/>
  <c r="K586" i="3" s="1"/>
  <c r="J587" i="3"/>
  <c r="K587" i="3" s="1"/>
  <c r="J588" i="3"/>
  <c r="K588" i="3" s="1"/>
  <c r="J589" i="3"/>
  <c r="K589" i="3" s="1"/>
  <c r="J590" i="3"/>
  <c r="K590" i="3" s="1"/>
  <c r="J591" i="3"/>
  <c r="K591" i="3" s="1"/>
  <c r="J592" i="3"/>
  <c r="K592" i="3" s="1"/>
  <c r="J593" i="3"/>
  <c r="K593" i="3" s="1"/>
  <c r="J594" i="3"/>
  <c r="K594" i="3" s="1"/>
  <c r="J595" i="3"/>
  <c r="K595" i="3" s="1"/>
  <c r="J596" i="3"/>
  <c r="K596" i="3" s="1"/>
  <c r="J597" i="3"/>
  <c r="K597" i="3"/>
  <c r="J598" i="3"/>
  <c r="K598" i="3" s="1"/>
  <c r="J599" i="3"/>
  <c r="K599" i="3" s="1"/>
  <c r="J600" i="3"/>
  <c r="K600" i="3" s="1"/>
  <c r="J601" i="3"/>
  <c r="K601" i="3"/>
  <c r="J602" i="3"/>
  <c r="K602" i="3" s="1"/>
  <c r="J603" i="3"/>
  <c r="K603" i="3" s="1"/>
  <c r="J604" i="3"/>
  <c r="K604" i="3" s="1"/>
  <c r="J605" i="3"/>
  <c r="K605" i="3" s="1"/>
  <c r="J606" i="3"/>
  <c r="K606" i="3" s="1"/>
  <c r="J607" i="3"/>
  <c r="K607" i="3" s="1"/>
  <c r="J608" i="3"/>
  <c r="K608" i="3" s="1"/>
  <c r="J609" i="3"/>
  <c r="K609" i="3" s="1"/>
  <c r="J610" i="3"/>
  <c r="K610" i="3" s="1"/>
  <c r="J611" i="3"/>
  <c r="K611" i="3" s="1"/>
  <c r="J612" i="3"/>
  <c r="K612" i="3" s="1"/>
  <c r="J613" i="3"/>
  <c r="K613" i="3"/>
  <c r="J614" i="3"/>
  <c r="K614" i="3" s="1"/>
  <c r="J615" i="3"/>
  <c r="K615" i="3" s="1"/>
  <c r="J616" i="3"/>
  <c r="K616" i="3" s="1"/>
  <c r="J617" i="3"/>
  <c r="K617" i="3" s="1"/>
  <c r="J618" i="3"/>
  <c r="K618" i="3" s="1"/>
  <c r="J619" i="3"/>
  <c r="K619" i="3" s="1"/>
  <c r="J620" i="3"/>
  <c r="K620" i="3" s="1"/>
  <c r="J621" i="3"/>
  <c r="K621" i="3" s="1"/>
  <c r="J622" i="3"/>
  <c r="K622" i="3" s="1"/>
  <c r="J623" i="3"/>
  <c r="K623" i="3" s="1"/>
  <c r="J624" i="3"/>
  <c r="K624" i="3" s="1"/>
  <c r="J625" i="3"/>
  <c r="K625" i="3" s="1"/>
  <c r="J626" i="3"/>
  <c r="K626" i="3" s="1"/>
  <c r="J627" i="3"/>
  <c r="K627" i="3" s="1"/>
  <c r="J628" i="3"/>
  <c r="K628" i="3" s="1"/>
  <c r="J629" i="3"/>
  <c r="K629" i="3" s="1"/>
  <c r="J630" i="3"/>
  <c r="K630" i="3" s="1"/>
  <c r="J631" i="3"/>
  <c r="K631" i="3" s="1"/>
  <c r="J632" i="3"/>
  <c r="K632" i="3" s="1"/>
  <c r="J633" i="3"/>
  <c r="K633" i="3"/>
  <c r="J634" i="3"/>
  <c r="K634" i="3" s="1"/>
  <c r="J635" i="3"/>
  <c r="K635" i="3" s="1"/>
  <c r="J636" i="3"/>
  <c r="K636" i="3" s="1"/>
  <c r="J637" i="3"/>
  <c r="K637" i="3" s="1"/>
  <c r="J638" i="3"/>
  <c r="K638" i="3" s="1"/>
  <c r="J639" i="3"/>
  <c r="K639" i="3" s="1"/>
  <c r="J640" i="3"/>
  <c r="K640" i="3" s="1"/>
  <c r="J641" i="3"/>
  <c r="K641" i="3" s="1"/>
  <c r="J642" i="3"/>
  <c r="K642" i="3" s="1"/>
  <c r="J643" i="3"/>
  <c r="K643" i="3" s="1"/>
  <c r="J644" i="3"/>
  <c r="K644" i="3" s="1"/>
  <c r="J645" i="3"/>
  <c r="K645" i="3" s="1"/>
  <c r="J646" i="3"/>
  <c r="K646" i="3" s="1"/>
  <c r="J647" i="3"/>
  <c r="K647" i="3" s="1"/>
  <c r="J648" i="3"/>
  <c r="K648" i="3" s="1"/>
  <c r="J649" i="3"/>
  <c r="K649" i="3" s="1"/>
  <c r="J650" i="3"/>
  <c r="K650" i="3" s="1"/>
  <c r="J651" i="3"/>
  <c r="K651" i="3" s="1"/>
  <c r="J652" i="3"/>
  <c r="K652" i="3" s="1"/>
  <c r="J653" i="3"/>
  <c r="K653" i="3" s="1"/>
  <c r="J654" i="3"/>
  <c r="K654" i="3" s="1"/>
  <c r="J655" i="3"/>
  <c r="K655" i="3" s="1"/>
  <c r="J656" i="3"/>
  <c r="K656" i="3" s="1"/>
  <c r="J657" i="3"/>
  <c r="K657" i="3" s="1"/>
  <c r="J658" i="3"/>
  <c r="K658" i="3" s="1"/>
  <c r="J659" i="3"/>
  <c r="K659" i="3" s="1"/>
  <c r="J660" i="3"/>
  <c r="K660" i="3" s="1"/>
  <c r="J661" i="3"/>
  <c r="K661" i="3" s="1"/>
  <c r="J662" i="3"/>
  <c r="K662" i="3" s="1"/>
  <c r="J663" i="3"/>
  <c r="K663" i="3" s="1"/>
  <c r="J664" i="3"/>
  <c r="K664" i="3" s="1"/>
  <c r="J665" i="3"/>
  <c r="K665" i="3" s="1"/>
  <c r="J666" i="3"/>
  <c r="K666" i="3" s="1"/>
  <c r="J667" i="3"/>
  <c r="K667" i="3" s="1"/>
  <c r="J668" i="3"/>
  <c r="K668" i="3" s="1"/>
  <c r="J669" i="3"/>
  <c r="K669" i="3" s="1"/>
  <c r="J670" i="3"/>
  <c r="K670" i="3" s="1"/>
  <c r="J671" i="3"/>
  <c r="K671" i="3" s="1"/>
  <c r="J672" i="3"/>
  <c r="K672" i="3" s="1"/>
  <c r="J673" i="3"/>
  <c r="K673" i="3" s="1"/>
  <c r="J674" i="3"/>
  <c r="K674" i="3" s="1"/>
  <c r="J675" i="3"/>
  <c r="K675" i="3" s="1"/>
  <c r="J676" i="3"/>
  <c r="K676" i="3" s="1"/>
  <c r="J677" i="3"/>
  <c r="K677" i="3" s="1"/>
  <c r="J678" i="3"/>
  <c r="K678" i="3" s="1"/>
  <c r="J679" i="3"/>
  <c r="K679" i="3" s="1"/>
  <c r="J680" i="3"/>
  <c r="K680" i="3" s="1"/>
  <c r="J681" i="3"/>
  <c r="K681" i="3"/>
  <c r="J682" i="3"/>
  <c r="K682" i="3" s="1"/>
  <c r="J683" i="3"/>
  <c r="K683" i="3" s="1"/>
  <c r="J684" i="3"/>
  <c r="K684" i="3" s="1"/>
  <c r="J685" i="3"/>
  <c r="K685" i="3"/>
  <c r="J686" i="3"/>
  <c r="K686" i="3" s="1"/>
  <c r="J687" i="3"/>
  <c r="K687" i="3" s="1"/>
  <c r="J688" i="3"/>
  <c r="K688" i="3" s="1"/>
  <c r="J689" i="3"/>
  <c r="K689" i="3" s="1"/>
  <c r="J690" i="3"/>
  <c r="K690" i="3" s="1"/>
  <c r="J691" i="3"/>
  <c r="K691" i="3" s="1"/>
  <c r="J692" i="3"/>
  <c r="K692" i="3" s="1"/>
  <c r="J693" i="3"/>
  <c r="K693" i="3" s="1"/>
  <c r="J694" i="3"/>
  <c r="K694" i="3" s="1"/>
  <c r="J695" i="3"/>
  <c r="K695" i="3" s="1"/>
  <c r="J696" i="3"/>
  <c r="K696" i="3" s="1"/>
  <c r="J697" i="3"/>
  <c r="K697" i="3" s="1"/>
  <c r="J698" i="3"/>
  <c r="K698" i="3" s="1"/>
  <c r="J699" i="3"/>
  <c r="K699" i="3" s="1"/>
  <c r="J700" i="3"/>
  <c r="K700" i="3" s="1"/>
  <c r="J701" i="3"/>
  <c r="K701" i="3" s="1"/>
  <c r="J702" i="3"/>
  <c r="K702" i="3" s="1"/>
  <c r="J703" i="3"/>
  <c r="K703" i="3" s="1"/>
  <c r="J704" i="3"/>
  <c r="K704" i="3" s="1"/>
  <c r="J705" i="3"/>
  <c r="K705" i="3" s="1"/>
  <c r="J706" i="3"/>
  <c r="K706" i="3" s="1"/>
  <c r="J707" i="3"/>
  <c r="K707" i="3" s="1"/>
  <c r="J708" i="3"/>
  <c r="K708" i="3" s="1"/>
  <c r="J709" i="3"/>
  <c r="K709" i="3" s="1"/>
  <c r="J710" i="3"/>
  <c r="K710" i="3" s="1"/>
  <c r="J711" i="3"/>
  <c r="K711" i="3" s="1"/>
  <c r="J712" i="3"/>
  <c r="K712" i="3" s="1"/>
  <c r="J713" i="3"/>
  <c r="K713" i="3" s="1"/>
  <c r="J714" i="3"/>
  <c r="K714" i="3" s="1"/>
  <c r="J715" i="3"/>
  <c r="K715" i="3" s="1"/>
  <c r="J716" i="3"/>
  <c r="K716" i="3" s="1"/>
  <c r="J717" i="3"/>
  <c r="K717" i="3" s="1"/>
  <c r="J718" i="3"/>
  <c r="K718" i="3" s="1"/>
  <c r="J719" i="3"/>
  <c r="K719" i="3" s="1"/>
  <c r="J720" i="3"/>
  <c r="K720" i="3" s="1"/>
  <c r="J721" i="3"/>
  <c r="K721" i="3" s="1"/>
  <c r="J722" i="3"/>
  <c r="K722" i="3" s="1"/>
  <c r="J723" i="3"/>
  <c r="K723" i="3" s="1"/>
  <c r="J724" i="3"/>
  <c r="K724" i="3" s="1"/>
  <c r="J725" i="3"/>
  <c r="K725" i="3" s="1"/>
  <c r="J726" i="3"/>
  <c r="K726" i="3" s="1"/>
  <c r="J727" i="3"/>
  <c r="K727" i="3" s="1"/>
  <c r="J728" i="3"/>
  <c r="K728" i="3" s="1"/>
  <c r="J729" i="3"/>
  <c r="K729" i="3" s="1"/>
  <c r="J730" i="3"/>
  <c r="K730" i="3" s="1"/>
  <c r="J731" i="3"/>
  <c r="K731" i="3" s="1"/>
  <c r="J732" i="3"/>
  <c r="K732" i="3" s="1"/>
  <c r="J733" i="3"/>
  <c r="K733" i="3" s="1"/>
  <c r="J734" i="3"/>
  <c r="K734" i="3" s="1"/>
  <c r="J735" i="3"/>
  <c r="K735" i="3"/>
  <c r="J736" i="3"/>
  <c r="K736" i="3" s="1"/>
  <c r="J737" i="3"/>
  <c r="K737" i="3" s="1"/>
  <c r="J738" i="3"/>
  <c r="K738" i="3" s="1"/>
  <c r="J739" i="3"/>
  <c r="K739" i="3" s="1"/>
  <c r="J740" i="3"/>
  <c r="K740" i="3" s="1"/>
  <c r="J741" i="3"/>
  <c r="K741" i="3" s="1"/>
  <c r="J742" i="3"/>
  <c r="K742" i="3"/>
  <c r="J743" i="3"/>
  <c r="K743" i="3" s="1"/>
  <c r="J744" i="3"/>
  <c r="K744" i="3" s="1"/>
  <c r="J745" i="3"/>
  <c r="K745" i="3" s="1"/>
  <c r="J746" i="3"/>
  <c r="K746" i="3" s="1"/>
  <c r="J747" i="3"/>
  <c r="K747" i="3" s="1"/>
  <c r="J748" i="3"/>
  <c r="K748" i="3" s="1"/>
  <c r="J749" i="3"/>
  <c r="K749" i="3" s="1"/>
  <c r="J750" i="3"/>
  <c r="K750" i="3" s="1"/>
  <c r="J751" i="3"/>
  <c r="K751" i="3"/>
  <c r="J752" i="3"/>
  <c r="K752" i="3" s="1"/>
  <c r="J753" i="3"/>
  <c r="K753" i="3" s="1"/>
  <c r="J754" i="3"/>
  <c r="K754" i="3"/>
  <c r="J755" i="3"/>
  <c r="K755" i="3" s="1"/>
  <c r="J756" i="3"/>
  <c r="K756" i="3" s="1"/>
  <c r="J757" i="3"/>
  <c r="K757" i="3"/>
  <c r="J758" i="3"/>
  <c r="K758" i="3" s="1"/>
  <c r="J759" i="3"/>
  <c r="K759" i="3" s="1"/>
  <c r="J760" i="3"/>
  <c r="K760" i="3" s="1"/>
  <c r="J761" i="3"/>
  <c r="K761" i="3" s="1"/>
  <c r="J762" i="3"/>
  <c r="K762" i="3"/>
  <c r="J763" i="3"/>
  <c r="K763" i="3" s="1"/>
  <c r="J764" i="3"/>
  <c r="K764" i="3" s="1"/>
  <c r="J765" i="3"/>
  <c r="K765" i="3" s="1"/>
  <c r="J766" i="3"/>
  <c r="K766" i="3" s="1"/>
  <c r="J767" i="3"/>
  <c r="K767" i="3" s="1"/>
  <c r="J768" i="3"/>
  <c r="K768" i="3"/>
  <c r="J769" i="3"/>
  <c r="K769" i="3" s="1"/>
  <c r="J770" i="3"/>
  <c r="K770" i="3"/>
  <c r="J771" i="3"/>
  <c r="K771" i="3" s="1"/>
  <c r="J772" i="3"/>
  <c r="K772" i="3" s="1"/>
  <c r="J773" i="3"/>
  <c r="K773" i="3" s="1"/>
  <c r="J774" i="3"/>
  <c r="K774" i="3" s="1"/>
  <c r="J775" i="3"/>
  <c r="K775" i="3" s="1"/>
  <c r="J776" i="3"/>
  <c r="K776" i="3" s="1"/>
  <c r="J777" i="3"/>
  <c r="K777" i="3"/>
  <c r="J778" i="3"/>
  <c r="K778" i="3" s="1"/>
  <c r="J779" i="3"/>
  <c r="K779" i="3" s="1"/>
  <c r="J780" i="3"/>
  <c r="K780" i="3" s="1"/>
  <c r="J781" i="3"/>
  <c r="K781" i="3" s="1"/>
  <c r="J782" i="3"/>
  <c r="K782" i="3" s="1"/>
  <c r="J783" i="3"/>
  <c r="K783" i="3" s="1"/>
  <c r="J784" i="3"/>
  <c r="K784" i="3" s="1"/>
  <c r="J785" i="3"/>
  <c r="K785" i="3" s="1"/>
  <c r="J786" i="3"/>
  <c r="K786" i="3" s="1"/>
  <c r="J787" i="3"/>
  <c r="K787" i="3" s="1"/>
  <c r="J788" i="3"/>
  <c r="K788" i="3" s="1"/>
  <c r="J789" i="3"/>
  <c r="K789" i="3" s="1"/>
  <c r="J790" i="3"/>
  <c r="K790" i="3" s="1"/>
  <c r="J791" i="3"/>
  <c r="K791" i="3" s="1"/>
  <c r="J792" i="3"/>
  <c r="K792" i="3" s="1"/>
  <c r="J793" i="3"/>
  <c r="K793" i="3" s="1"/>
  <c r="J794" i="3"/>
  <c r="K794" i="3" s="1"/>
  <c r="J795" i="3"/>
  <c r="K795" i="3" s="1"/>
  <c r="J796" i="3"/>
  <c r="K796" i="3" s="1"/>
  <c r="J797" i="3"/>
  <c r="K797" i="3" s="1"/>
  <c r="J798" i="3"/>
  <c r="K798" i="3" s="1"/>
  <c r="J799" i="3"/>
  <c r="K799" i="3" s="1"/>
  <c r="J800" i="3"/>
  <c r="K800" i="3" s="1"/>
  <c r="J801" i="3"/>
  <c r="K801" i="3" s="1"/>
  <c r="J802" i="3"/>
  <c r="K802" i="3" s="1"/>
  <c r="J803" i="3"/>
  <c r="K803" i="3" s="1"/>
  <c r="J804" i="3"/>
  <c r="K804" i="3" s="1"/>
  <c r="J805" i="3"/>
  <c r="K805" i="3" s="1"/>
  <c r="J806" i="3"/>
  <c r="K806" i="3" s="1"/>
  <c r="J807" i="3"/>
  <c r="K807" i="3" s="1"/>
  <c r="J808" i="3"/>
  <c r="K808" i="3" s="1"/>
  <c r="J809" i="3"/>
  <c r="K809" i="3"/>
  <c r="J810" i="3"/>
  <c r="K810" i="3" s="1"/>
  <c r="J811" i="3"/>
  <c r="K811" i="3" s="1"/>
  <c r="J812" i="3"/>
  <c r="K812" i="3" s="1"/>
  <c r="J813" i="3"/>
  <c r="K813" i="3" s="1"/>
  <c r="J814" i="3"/>
  <c r="K814" i="3" s="1"/>
  <c r="J815" i="3"/>
  <c r="K815" i="3" s="1"/>
  <c r="J816" i="3"/>
  <c r="K816" i="3" s="1"/>
  <c r="J817" i="3"/>
  <c r="K817" i="3"/>
  <c r="J818" i="3"/>
  <c r="K818" i="3" s="1"/>
  <c r="J819" i="3"/>
  <c r="K819" i="3" s="1"/>
  <c r="J820" i="3"/>
  <c r="K820" i="3" s="1"/>
  <c r="J821" i="3"/>
  <c r="K821" i="3"/>
  <c r="J822" i="3"/>
  <c r="K822" i="3" s="1"/>
  <c r="J823" i="3"/>
  <c r="K823" i="3" s="1"/>
  <c r="J824" i="3"/>
  <c r="K824" i="3" s="1"/>
  <c r="J825" i="3"/>
  <c r="K825" i="3" s="1"/>
  <c r="J826" i="3"/>
  <c r="K826" i="3" s="1"/>
  <c r="J827" i="3"/>
  <c r="K827" i="3" s="1"/>
  <c r="J828" i="3"/>
  <c r="K828" i="3" s="1"/>
  <c r="J829" i="3"/>
  <c r="K829" i="3" s="1"/>
  <c r="J830" i="3"/>
  <c r="K830" i="3"/>
  <c r="J831" i="3"/>
  <c r="K831" i="3" s="1"/>
  <c r="J832" i="3"/>
  <c r="K832" i="3" s="1"/>
  <c r="J833" i="3"/>
  <c r="K833" i="3" s="1"/>
  <c r="J834" i="3"/>
  <c r="K834" i="3" s="1"/>
  <c r="J835" i="3"/>
  <c r="K835" i="3" s="1"/>
  <c r="J836" i="3"/>
  <c r="K836" i="3" s="1"/>
  <c r="J837" i="3"/>
  <c r="K837" i="3" s="1"/>
  <c r="J838" i="3"/>
  <c r="K838" i="3" s="1"/>
  <c r="J839" i="3"/>
  <c r="K839" i="3" s="1"/>
  <c r="J840" i="3"/>
  <c r="K840" i="3"/>
  <c r="J841" i="3"/>
  <c r="K841" i="3"/>
  <c r="J842" i="3"/>
  <c r="K842" i="3" s="1"/>
  <c r="J843" i="3"/>
  <c r="K843" i="3" s="1"/>
  <c r="J844" i="3"/>
  <c r="K844" i="3" s="1"/>
  <c r="J845" i="3"/>
  <c r="K845" i="3" s="1"/>
  <c r="J846" i="3"/>
  <c r="K846" i="3" s="1"/>
  <c r="J847" i="3"/>
  <c r="K847" i="3" s="1"/>
  <c r="J848" i="3"/>
  <c r="K848" i="3" s="1"/>
  <c r="J849" i="3"/>
  <c r="K849" i="3"/>
  <c r="J850" i="3"/>
  <c r="K850" i="3" s="1"/>
  <c r="J851" i="3"/>
  <c r="K851" i="3" s="1"/>
  <c r="J852" i="3"/>
  <c r="K852" i="3" s="1"/>
  <c r="J853" i="3"/>
  <c r="K853" i="3"/>
  <c r="J854" i="3"/>
  <c r="K854" i="3" s="1"/>
  <c r="J855" i="3"/>
  <c r="K855" i="3" s="1"/>
  <c r="J856" i="3"/>
  <c r="K856" i="3" s="1"/>
  <c r="J857" i="3"/>
  <c r="K857" i="3" s="1"/>
  <c r="J858" i="3"/>
  <c r="K858" i="3" s="1"/>
  <c r="J859" i="3"/>
  <c r="K859" i="3" s="1"/>
  <c r="J860" i="3"/>
  <c r="K860" i="3" s="1"/>
  <c r="J861" i="3"/>
  <c r="K861" i="3" s="1"/>
  <c r="J862" i="3"/>
  <c r="K862" i="3" s="1"/>
  <c r="J863" i="3"/>
  <c r="K863" i="3" s="1"/>
  <c r="J864" i="3"/>
  <c r="K864" i="3" s="1"/>
  <c r="J865" i="3"/>
  <c r="K865" i="3" s="1"/>
  <c r="J866" i="3"/>
  <c r="K866" i="3" s="1"/>
  <c r="J867" i="3"/>
  <c r="K867" i="3" s="1"/>
  <c r="J868" i="3"/>
  <c r="K868" i="3" s="1"/>
  <c r="J869" i="3"/>
  <c r="K869" i="3" s="1"/>
  <c r="J870" i="3"/>
  <c r="K870" i="3" s="1"/>
  <c r="J871" i="3"/>
  <c r="K871" i="3" s="1"/>
  <c r="J872" i="3"/>
  <c r="K872" i="3" s="1"/>
  <c r="J873" i="3"/>
  <c r="K873" i="3"/>
  <c r="J874" i="3"/>
  <c r="K874" i="3" s="1"/>
  <c r="J875" i="3"/>
  <c r="K875" i="3" s="1"/>
  <c r="J876" i="3"/>
  <c r="K876" i="3" s="1"/>
  <c r="J877" i="3"/>
  <c r="K877" i="3" s="1"/>
  <c r="J878" i="3"/>
  <c r="K878" i="3" s="1"/>
  <c r="J879" i="3"/>
  <c r="K879" i="3" s="1"/>
  <c r="J880" i="3"/>
  <c r="K880" i="3" s="1"/>
  <c r="J881" i="3"/>
  <c r="K881" i="3"/>
  <c r="J882" i="3"/>
  <c r="K882" i="3" s="1"/>
  <c r="J883" i="3"/>
  <c r="K883" i="3" s="1"/>
  <c r="J884" i="3"/>
  <c r="K884" i="3" s="1"/>
  <c r="J885" i="3"/>
  <c r="K885" i="3"/>
  <c r="J886" i="3"/>
  <c r="K886" i="3" s="1"/>
  <c r="J887" i="3"/>
  <c r="K887" i="3" s="1"/>
  <c r="J888" i="3"/>
  <c r="K888" i="3" s="1"/>
  <c r="J889" i="3"/>
  <c r="K889" i="3" s="1"/>
  <c r="J890" i="3"/>
  <c r="K890" i="3" s="1"/>
  <c r="J891" i="3"/>
  <c r="K891" i="3" s="1"/>
  <c r="J892" i="3"/>
  <c r="K892" i="3" s="1"/>
  <c r="J893" i="3"/>
  <c r="K893" i="3" s="1"/>
  <c r="J894" i="3"/>
  <c r="K894" i="3"/>
  <c r="J895" i="3"/>
  <c r="K895" i="3" s="1"/>
  <c r="J896" i="3"/>
  <c r="K896" i="3"/>
  <c r="J897" i="3"/>
  <c r="K897" i="3" s="1"/>
  <c r="J898" i="3"/>
  <c r="K898" i="3" s="1"/>
  <c r="J899" i="3"/>
  <c r="K899" i="3" s="1"/>
  <c r="J900" i="3"/>
  <c r="K900" i="3" s="1"/>
  <c r="J901" i="3"/>
  <c r="K901" i="3" s="1"/>
  <c r="J902" i="3"/>
  <c r="K902" i="3" s="1"/>
  <c r="J903" i="3"/>
  <c r="K903" i="3" s="1"/>
  <c r="J904" i="3"/>
  <c r="K904" i="3" s="1"/>
  <c r="J905" i="3"/>
  <c r="K905" i="3"/>
  <c r="J906" i="3"/>
  <c r="K906" i="3" s="1"/>
  <c r="J907" i="3"/>
  <c r="K907" i="3" s="1"/>
  <c r="J908" i="3"/>
  <c r="K908" i="3" s="1"/>
  <c r="J909" i="3"/>
  <c r="K909" i="3" s="1"/>
  <c r="J910" i="3"/>
  <c r="K910" i="3" s="1"/>
  <c r="J911" i="3"/>
  <c r="K911" i="3" s="1"/>
  <c r="J912" i="3"/>
  <c r="K912" i="3" s="1"/>
  <c r="J913" i="3"/>
  <c r="K913" i="3" s="1"/>
  <c r="J914" i="3"/>
  <c r="K914" i="3"/>
  <c r="J915" i="3"/>
  <c r="K915" i="3" s="1"/>
  <c r="J916" i="3"/>
  <c r="K916" i="3" s="1"/>
  <c r="J917" i="3"/>
  <c r="K917" i="3" s="1"/>
  <c r="J918" i="3"/>
  <c r="K918" i="3"/>
  <c r="J919" i="3"/>
  <c r="K919" i="3" s="1"/>
  <c r="J920" i="3"/>
  <c r="K920" i="3" s="1"/>
  <c r="J921" i="3"/>
  <c r="K921" i="3" s="1"/>
  <c r="J922" i="3"/>
  <c r="K922" i="3" s="1"/>
  <c r="J923" i="3"/>
  <c r="K923" i="3" s="1"/>
  <c r="J924" i="3"/>
  <c r="K924" i="3"/>
  <c r="J925" i="3"/>
  <c r="K925" i="3" s="1"/>
  <c r="J926" i="3"/>
  <c r="K926" i="3" s="1"/>
  <c r="J927" i="3"/>
  <c r="K927" i="3" s="1"/>
  <c r="J928" i="3"/>
  <c r="K928" i="3" s="1"/>
  <c r="J929" i="3"/>
  <c r="K929" i="3" s="1"/>
  <c r="J930" i="3"/>
  <c r="K930" i="3" s="1"/>
  <c r="J931" i="3"/>
  <c r="K931" i="3" s="1"/>
  <c r="J932" i="3"/>
  <c r="K932" i="3"/>
  <c r="J933" i="3"/>
  <c r="K933" i="3" s="1"/>
  <c r="J934" i="3"/>
  <c r="K934" i="3" s="1"/>
  <c r="J935" i="3"/>
  <c r="K935" i="3" s="1"/>
  <c r="J936" i="3"/>
  <c r="K936" i="3" s="1"/>
  <c r="J937" i="3"/>
  <c r="K937" i="3" s="1"/>
  <c r="J938" i="3"/>
  <c r="K938" i="3" s="1"/>
  <c r="J939" i="3"/>
  <c r="K939" i="3" s="1"/>
  <c r="J940" i="3"/>
  <c r="K940" i="3" s="1"/>
  <c r="J941" i="3"/>
  <c r="K941" i="3"/>
  <c r="J942" i="3"/>
  <c r="K942" i="3" s="1"/>
  <c r="J943" i="3"/>
  <c r="K943" i="3" s="1"/>
  <c r="J944" i="3"/>
  <c r="K944" i="3"/>
  <c r="J945" i="3"/>
  <c r="K945" i="3" s="1"/>
  <c r="J946" i="3"/>
  <c r="K946" i="3" s="1"/>
  <c r="J947" i="3"/>
  <c r="K947" i="3" s="1"/>
  <c r="J948" i="3"/>
  <c r="K948" i="3" s="1"/>
  <c r="J949" i="3"/>
  <c r="K949" i="3" s="1"/>
  <c r="J950" i="3"/>
  <c r="K950" i="3" s="1"/>
  <c r="J951" i="3"/>
  <c r="K951" i="3" s="1"/>
  <c r="J952" i="3"/>
  <c r="K952" i="3" s="1"/>
  <c r="J953" i="3"/>
  <c r="K953" i="3" s="1"/>
  <c r="J954" i="3"/>
  <c r="K954" i="3" s="1"/>
  <c r="J955" i="3"/>
  <c r="K955" i="3" s="1"/>
  <c r="J956" i="3"/>
  <c r="K956" i="3" s="1"/>
  <c r="J957" i="3"/>
  <c r="K957" i="3" s="1"/>
  <c r="J958" i="3"/>
  <c r="K958" i="3" s="1"/>
  <c r="J959" i="3"/>
  <c r="K959" i="3" s="1"/>
  <c r="J960" i="3"/>
  <c r="K960" i="3" s="1"/>
  <c r="J961" i="3"/>
  <c r="K961" i="3" s="1"/>
  <c r="J962" i="3"/>
  <c r="K962" i="3" s="1"/>
  <c r="J963" i="3"/>
  <c r="K963" i="3" s="1"/>
  <c r="J964" i="3"/>
  <c r="K964" i="3" s="1"/>
  <c r="J965" i="3"/>
  <c r="K965" i="3" s="1"/>
  <c r="J966" i="3"/>
  <c r="K966" i="3"/>
  <c r="J967" i="3"/>
  <c r="K967" i="3" s="1"/>
  <c r="J968" i="3"/>
  <c r="K968" i="3" s="1"/>
  <c r="J969" i="3"/>
  <c r="K969" i="3" s="1"/>
  <c r="J970" i="3"/>
  <c r="K970" i="3" s="1"/>
  <c r="J971" i="3"/>
  <c r="K971" i="3" s="1"/>
  <c r="J972" i="3"/>
  <c r="K972" i="3" s="1"/>
  <c r="J973" i="3"/>
  <c r="K973" i="3" s="1"/>
  <c r="J974" i="3"/>
  <c r="K974" i="3" s="1"/>
  <c r="J975" i="3"/>
  <c r="K975" i="3" s="1"/>
  <c r="J976" i="3"/>
  <c r="K976" i="3" s="1"/>
  <c r="J977" i="3"/>
  <c r="K977" i="3" s="1"/>
  <c r="J978" i="3"/>
  <c r="K978" i="3" s="1"/>
  <c r="J979" i="3"/>
  <c r="K979" i="3" s="1"/>
  <c r="J980" i="3"/>
  <c r="K980" i="3" s="1"/>
  <c r="J981" i="3"/>
  <c r="K981" i="3" s="1"/>
  <c r="J982" i="3"/>
  <c r="K982" i="3" s="1"/>
  <c r="J983" i="3"/>
  <c r="K983" i="3" s="1"/>
  <c r="J984" i="3"/>
  <c r="K984" i="3" s="1"/>
  <c r="J985" i="3"/>
  <c r="K985" i="3" s="1"/>
  <c r="J986" i="3"/>
  <c r="K986" i="3" s="1"/>
  <c r="J987" i="3"/>
  <c r="K987" i="3" s="1"/>
  <c r="J988" i="3"/>
  <c r="K988" i="3"/>
  <c r="J989" i="3"/>
  <c r="K989" i="3"/>
  <c r="J990" i="3"/>
  <c r="K990" i="3" s="1"/>
  <c r="J991" i="3"/>
  <c r="K991" i="3" s="1"/>
  <c r="J992" i="3"/>
  <c r="K992" i="3" s="1"/>
  <c r="J993" i="3"/>
  <c r="K993" i="3" s="1"/>
  <c r="J994" i="3"/>
  <c r="K994" i="3"/>
  <c r="J995" i="3"/>
  <c r="K995" i="3" s="1"/>
  <c r="J996" i="3"/>
  <c r="K996" i="3" s="1"/>
  <c r="J997" i="3"/>
  <c r="K997" i="3" s="1"/>
  <c r="J998" i="3"/>
  <c r="K998" i="3" s="1"/>
  <c r="J999" i="3"/>
  <c r="K999" i="3" s="1"/>
  <c r="J1000" i="3"/>
  <c r="K1000" i="3" s="1"/>
  <c r="J1001" i="3"/>
  <c r="K1001" i="3" s="1"/>
  <c r="J1002" i="3"/>
  <c r="K1002" i="3" s="1"/>
  <c r="J1003" i="3"/>
  <c r="K1003" i="3" s="1"/>
  <c r="J1004" i="3"/>
  <c r="K1004" i="3" s="1"/>
  <c r="J1005" i="3"/>
  <c r="K1005" i="3" s="1"/>
  <c r="J1006" i="3"/>
  <c r="K1006" i="3" s="1"/>
  <c r="J1007" i="3"/>
  <c r="K1007" i="3" s="1"/>
  <c r="J1008" i="3"/>
  <c r="K1008" i="3" s="1"/>
  <c r="J1009" i="3"/>
  <c r="K1009" i="3"/>
  <c r="J1010" i="3"/>
  <c r="K1010" i="3" s="1"/>
  <c r="J1011" i="3"/>
  <c r="K1011" i="3" s="1"/>
  <c r="J1012" i="3"/>
  <c r="K1012" i="3" s="1"/>
  <c r="J1013" i="3"/>
  <c r="K1013" i="3" s="1"/>
  <c r="J1014" i="3"/>
  <c r="K1014" i="3" s="1"/>
  <c r="J1015" i="3"/>
  <c r="K1015" i="3" s="1"/>
  <c r="J1016" i="3"/>
  <c r="K1016" i="3" s="1"/>
  <c r="J1017" i="3"/>
  <c r="K1017" i="3" s="1"/>
  <c r="J1018" i="3"/>
  <c r="K1018" i="3" s="1"/>
  <c r="J1019" i="3"/>
  <c r="K1019" i="3" s="1"/>
  <c r="J1020" i="3"/>
  <c r="K1020" i="3"/>
  <c r="J1021" i="3"/>
  <c r="K1021" i="3"/>
  <c r="J1022" i="3"/>
  <c r="K1022" i="3" s="1"/>
  <c r="J1023" i="3"/>
  <c r="K1023" i="3" s="1"/>
  <c r="J1024" i="3"/>
  <c r="K1024" i="3" s="1"/>
  <c r="J1025" i="3"/>
  <c r="K1025" i="3" s="1"/>
  <c r="J1026" i="3"/>
  <c r="K1026" i="3"/>
  <c r="J1027" i="3"/>
  <c r="K1027" i="3" s="1"/>
  <c r="J1028" i="3"/>
  <c r="K1028" i="3" s="1"/>
  <c r="J1029" i="3"/>
  <c r="K1029" i="3" s="1"/>
  <c r="J1030" i="3"/>
  <c r="K1030" i="3" s="1"/>
  <c r="J1031" i="3"/>
  <c r="K1031" i="3" s="1"/>
  <c r="J1032" i="3"/>
  <c r="K1032" i="3" s="1"/>
  <c r="J1033" i="3"/>
  <c r="K1033" i="3" s="1"/>
  <c r="J1034" i="3"/>
  <c r="K1034" i="3" s="1"/>
  <c r="J1035" i="3"/>
  <c r="K1035" i="3" s="1"/>
  <c r="J1036" i="3"/>
  <c r="K1036" i="3" s="1"/>
  <c r="J1037" i="3"/>
  <c r="K1037" i="3" s="1"/>
  <c r="J1038" i="3"/>
  <c r="K1038" i="3" s="1"/>
  <c r="J1039" i="3"/>
  <c r="K1039" i="3" s="1"/>
  <c r="J1040" i="3"/>
  <c r="K1040" i="3" s="1"/>
  <c r="J1041" i="3"/>
  <c r="K1041" i="3" s="1"/>
  <c r="J1042" i="3"/>
  <c r="K1042" i="3" s="1"/>
  <c r="J1043" i="3"/>
  <c r="K1043" i="3" s="1"/>
  <c r="J1044" i="3"/>
  <c r="K1044" i="3" s="1"/>
  <c r="J1045" i="3"/>
  <c r="K1045" i="3" s="1"/>
  <c r="J1046" i="3"/>
  <c r="K1046" i="3" s="1"/>
  <c r="J1047" i="3"/>
  <c r="K1047" i="3" s="1"/>
  <c r="J1048" i="3"/>
  <c r="K1048" i="3" s="1"/>
  <c r="J1049" i="3"/>
  <c r="K1049" i="3" s="1"/>
  <c r="J1050" i="3"/>
  <c r="K1050" i="3" s="1"/>
  <c r="J1051" i="3"/>
  <c r="K1051" i="3" s="1"/>
  <c r="J1052" i="3"/>
  <c r="K1052" i="3" s="1"/>
  <c r="J1053" i="3"/>
  <c r="K1053" i="3"/>
  <c r="J1054" i="3"/>
  <c r="K1054" i="3" s="1"/>
  <c r="J1055" i="3"/>
  <c r="K1055" i="3" s="1"/>
  <c r="J1056" i="3"/>
  <c r="K1056" i="3" s="1"/>
  <c r="J1057" i="3"/>
  <c r="K1057" i="3" s="1"/>
  <c r="J1058" i="3"/>
  <c r="K1058" i="3" s="1"/>
  <c r="J1059" i="3"/>
  <c r="K1059" i="3" s="1"/>
  <c r="J1060" i="3"/>
  <c r="K1060" i="3" s="1"/>
  <c r="J1061" i="3"/>
  <c r="K1061" i="3"/>
  <c r="J1062" i="3"/>
  <c r="K1062" i="3"/>
  <c r="J1063" i="3"/>
  <c r="K1063" i="3" s="1"/>
  <c r="J1064" i="3"/>
  <c r="K1064" i="3" s="1"/>
  <c r="J1065" i="3"/>
  <c r="K1065" i="3" s="1"/>
  <c r="J1066" i="3"/>
  <c r="K1066" i="3" s="1"/>
  <c r="J1067" i="3"/>
  <c r="K1067" i="3" s="1"/>
  <c r="J1068" i="3"/>
  <c r="K1068" i="3" s="1"/>
  <c r="J1069" i="3"/>
  <c r="K1069" i="3" s="1"/>
  <c r="J1070" i="3"/>
  <c r="K1070" i="3" s="1"/>
  <c r="J1071" i="3"/>
  <c r="K1071" i="3"/>
  <c r="J1072" i="3"/>
  <c r="K1072" i="3" s="1"/>
  <c r="J1073" i="3"/>
  <c r="K1073" i="3"/>
  <c r="J1074" i="3"/>
  <c r="K1074" i="3" s="1"/>
  <c r="J1075" i="3"/>
  <c r="K1075" i="3"/>
  <c r="J1076" i="3"/>
  <c r="K1076" i="3" s="1"/>
  <c r="J1077" i="3"/>
  <c r="K1077" i="3" s="1"/>
  <c r="J1078" i="3"/>
  <c r="K1078" i="3" s="1"/>
  <c r="J1079" i="3"/>
  <c r="K1079" i="3" s="1"/>
  <c r="J1080" i="3"/>
  <c r="K1080" i="3" s="1"/>
  <c r="J1081" i="3"/>
  <c r="K1081" i="3" s="1"/>
  <c r="J1082" i="3"/>
  <c r="K1082" i="3" s="1"/>
  <c r="J1083" i="3"/>
  <c r="K1083" i="3" s="1"/>
  <c r="J1084" i="3"/>
  <c r="K1084" i="3" s="1"/>
  <c r="J1085" i="3"/>
  <c r="K1085" i="3" s="1"/>
  <c r="J1086" i="3"/>
  <c r="K1086" i="3" s="1"/>
  <c r="J1087" i="3"/>
  <c r="K1087" i="3" s="1"/>
  <c r="J1088" i="3"/>
  <c r="K1088" i="3" s="1"/>
  <c r="J1089" i="3"/>
  <c r="K1089" i="3" s="1"/>
  <c r="J1090" i="3"/>
  <c r="K1090" i="3" s="1"/>
  <c r="J1091" i="3"/>
  <c r="K1091" i="3" s="1"/>
  <c r="J1092" i="3"/>
  <c r="K1092" i="3" s="1"/>
  <c r="J1093" i="3"/>
  <c r="K1093" i="3" s="1"/>
  <c r="J1094" i="3"/>
  <c r="K1094" i="3"/>
  <c r="J1095" i="3"/>
  <c r="K1095" i="3" s="1"/>
  <c r="J1096" i="3"/>
  <c r="K1096" i="3" s="1"/>
  <c r="J1097" i="3"/>
  <c r="K1097" i="3" s="1"/>
  <c r="J1098" i="3"/>
  <c r="K1098" i="3"/>
  <c r="J1099" i="3"/>
  <c r="K1099" i="3" s="1"/>
  <c r="J1100" i="3"/>
  <c r="K1100" i="3" s="1"/>
  <c r="J1101" i="3"/>
  <c r="K1101" i="3" s="1"/>
  <c r="J1102" i="3"/>
  <c r="K1102" i="3" s="1"/>
  <c r="J1103" i="3"/>
  <c r="K1103" i="3" s="1"/>
  <c r="J1104" i="3"/>
  <c r="K1104" i="3" s="1"/>
  <c r="J1105" i="3"/>
  <c r="K1105" i="3"/>
  <c r="J1106" i="3"/>
  <c r="K1106" i="3" s="1"/>
  <c r="J1107" i="3"/>
  <c r="K1107" i="3" s="1"/>
  <c r="J1108" i="3"/>
  <c r="K1108" i="3" s="1"/>
  <c r="J1109" i="3"/>
  <c r="K1109" i="3" s="1"/>
  <c r="J1110" i="3"/>
  <c r="K1110" i="3" s="1"/>
  <c r="J1111" i="3"/>
  <c r="K1111" i="3" s="1"/>
  <c r="J1112" i="3"/>
  <c r="K1112" i="3" s="1"/>
  <c r="J1113" i="3"/>
  <c r="K1113" i="3"/>
  <c r="J1114" i="3"/>
  <c r="K1114" i="3"/>
  <c r="J1115" i="3"/>
  <c r="K1115" i="3" s="1"/>
  <c r="J1116" i="3"/>
  <c r="K1116" i="3" s="1"/>
  <c r="J1117" i="3"/>
  <c r="K1117" i="3" s="1"/>
  <c r="J1118" i="3"/>
  <c r="K1118" i="3" s="1"/>
  <c r="J1119" i="3"/>
  <c r="K1119" i="3" s="1"/>
  <c r="J1120" i="3"/>
  <c r="K1120" i="3" s="1"/>
  <c r="J1121" i="3"/>
  <c r="K1121" i="3"/>
  <c r="J1122" i="3"/>
  <c r="K1122" i="3" s="1"/>
  <c r="J1123" i="3"/>
  <c r="K1123" i="3"/>
  <c r="J1124" i="3"/>
  <c r="K1124" i="3" s="1"/>
  <c r="J1125" i="3"/>
  <c r="K1125" i="3" s="1"/>
  <c r="J1126" i="3"/>
  <c r="K1126" i="3"/>
  <c r="J1127" i="3"/>
  <c r="K1127" i="3" s="1"/>
  <c r="J1128" i="3"/>
  <c r="K1128" i="3" s="1"/>
  <c r="J1129" i="3"/>
  <c r="K1129" i="3" s="1"/>
  <c r="J1130" i="3"/>
  <c r="K1130" i="3"/>
  <c r="J1131" i="3"/>
  <c r="K1131" i="3"/>
  <c r="J1132" i="3"/>
  <c r="K1132" i="3" s="1"/>
  <c r="J1133" i="3"/>
  <c r="K1133" i="3" s="1"/>
  <c r="J1134" i="3"/>
  <c r="K1134" i="3"/>
  <c r="J1135" i="3"/>
  <c r="K1135" i="3"/>
  <c r="J1136" i="3"/>
  <c r="K1136" i="3" s="1"/>
  <c r="J1137" i="3"/>
  <c r="K1137" i="3" s="1"/>
  <c r="J1138" i="3"/>
  <c r="K1138" i="3" s="1"/>
  <c r="J1139" i="3"/>
  <c r="K1139" i="3"/>
  <c r="J1140" i="3"/>
  <c r="K1140" i="3" s="1"/>
  <c r="J1141" i="3"/>
  <c r="K1141" i="3" s="1"/>
  <c r="J1142" i="3"/>
  <c r="K1142" i="3"/>
  <c r="J1143" i="3"/>
  <c r="K1143" i="3" s="1"/>
  <c r="J1144" i="3"/>
  <c r="K1144" i="3" s="1"/>
  <c r="J1145" i="3"/>
  <c r="K1145" i="3" s="1"/>
  <c r="J1146" i="3"/>
  <c r="K1146" i="3"/>
  <c r="J1147" i="3"/>
  <c r="K1147" i="3"/>
  <c r="J1148" i="3"/>
  <c r="K1148" i="3" s="1"/>
  <c r="J1149" i="3"/>
  <c r="K1149" i="3" s="1"/>
  <c r="J1150" i="3"/>
  <c r="K1150" i="3"/>
  <c r="J1151" i="3"/>
  <c r="K1151" i="3" s="1"/>
  <c r="J1152" i="3"/>
  <c r="K1152" i="3" s="1"/>
  <c r="J1153" i="3"/>
  <c r="K1153" i="3" s="1"/>
  <c r="J1154" i="3"/>
  <c r="K1154" i="3" s="1"/>
  <c r="J1155" i="3"/>
  <c r="K1155" i="3"/>
  <c r="J1156" i="3"/>
  <c r="K1156" i="3" s="1"/>
  <c r="J1157" i="3"/>
  <c r="K1157" i="3" s="1"/>
  <c r="J1158" i="3"/>
  <c r="K1158" i="3" s="1"/>
  <c r="J1159" i="3"/>
  <c r="K1159" i="3" s="1"/>
  <c r="J1160" i="3"/>
  <c r="K1160" i="3" s="1"/>
  <c r="J1161" i="3"/>
  <c r="K1161" i="3" s="1"/>
  <c r="J1162" i="3"/>
  <c r="K1162" i="3" s="1"/>
  <c r="J1163" i="3"/>
  <c r="K1163" i="3"/>
  <c r="J1164" i="3"/>
  <c r="K1164" i="3" s="1"/>
  <c r="J1165" i="3"/>
  <c r="K1165" i="3" s="1"/>
  <c r="J1166" i="3"/>
  <c r="K1166" i="3"/>
  <c r="J1167" i="3"/>
  <c r="K1167" i="3" s="1"/>
  <c r="J1168" i="3"/>
  <c r="K1168" i="3" s="1"/>
  <c r="J1169" i="3"/>
  <c r="K1169" i="3" s="1"/>
  <c r="J1170" i="3"/>
  <c r="K1170" i="3" s="1"/>
  <c r="J1171" i="3"/>
  <c r="K1171" i="3"/>
  <c r="J1172" i="3"/>
  <c r="K1172" i="3" s="1"/>
  <c r="J1173" i="3"/>
  <c r="K1173" i="3" s="1"/>
  <c r="J1174" i="3"/>
  <c r="K1174" i="3"/>
  <c r="J1175" i="3"/>
  <c r="K1175" i="3" s="1"/>
  <c r="J1176" i="3"/>
  <c r="K1176" i="3" s="1"/>
  <c r="J1177" i="3"/>
  <c r="K1177" i="3" s="1"/>
  <c r="J1178" i="3"/>
  <c r="K1178" i="3" s="1"/>
  <c r="J1179" i="3"/>
  <c r="K1179" i="3" s="1"/>
  <c r="J1180" i="3"/>
  <c r="K1180" i="3" s="1"/>
  <c r="J1181" i="3"/>
  <c r="K1181" i="3" s="1"/>
  <c r="J1182" i="3"/>
  <c r="K1182" i="3"/>
  <c r="J1183" i="3"/>
  <c r="K1183" i="3" s="1"/>
  <c r="J1184" i="3"/>
  <c r="K1184" i="3" s="1"/>
  <c r="J1185" i="3"/>
  <c r="K1185" i="3" s="1"/>
  <c r="J1186" i="3"/>
  <c r="K1186" i="3"/>
  <c r="J1187" i="3"/>
  <c r="K1187" i="3" s="1"/>
  <c r="J1188" i="3"/>
  <c r="K1188" i="3" s="1"/>
  <c r="J1189" i="3"/>
  <c r="K1189" i="3" s="1"/>
  <c r="J1190" i="3"/>
  <c r="K1190" i="3" s="1"/>
  <c r="J1191" i="3"/>
  <c r="K1191" i="3"/>
  <c r="J1192" i="3"/>
  <c r="K1192" i="3" s="1"/>
  <c r="J1193" i="3"/>
  <c r="K1193" i="3" s="1"/>
  <c r="J1194" i="3"/>
  <c r="K1194" i="3" s="1"/>
  <c r="J1195" i="3"/>
  <c r="K1195" i="3" s="1"/>
  <c r="J1196" i="3"/>
  <c r="K1196" i="3" s="1"/>
  <c r="J1197" i="3"/>
  <c r="K1197" i="3" s="1"/>
  <c r="J1198" i="3"/>
  <c r="K1198" i="3"/>
  <c r="J1199" i="3"/>
  <c r="K1199" i="3" s="1"/>
  <c r="J1200" i="3"/>
  <c r="K1200" i="3" s="1"/>
  <c r="J1201" i="3"/>
  <c r="K1201" i="3" s="1"/>
  <c r="J1202" i="3"/>
  <c r="K1202" i="3" s="1"/>
  <c r="J1203" i="3"/>
  <c r="K1203" i="3" s="1"/>
  <c r="J1204" i="3"/>
  <c r="K1204" i="3" s="1"/>
  <c r="J1205" i="3"/>
  <c r="K1205" i="3" s="1"/>
  <c r="J1206" i="3"/>
  <c r="K1206" i="3"/>
  <c r="J1207" i="3"/>
  <c r="K1207" i="3" s="1"/>
  <c r="J1208" i="3"/>
  <c r="K1208" i="3" s="1"/>
  <c r="J1209" i="3"/>
  <c r="K1209" i="3" s="1"/>
  <c r="J1210" i="3"/>
  <c r="K1210" i="3" s="1"/>
  <c r="J1211" i="3"/>
  <c r="K1211" i="3"/>
  <c r="J1212" i="3"/>
  <c r="K1212" i="3" s="1"/>
  <c r="J1213" i="3"/>
  <c r="K1213" i="3" s="1"/>
  <c r="J1214" i="3"/>
  <c r="K1214" i="3" s="1"/>
  <c r="J1215" i="3"/>
  <c r="K1215" i="3" s="1"/>
  <c r="J1216" i="3"/>
  <c r="K1216" i="3" s="1"/>
  <c r="J1217" i="3"/>
  <c r="K1217" i="3" s="1"/>
  <c r="J1218" i="3"/>
  <c r="K1218" i="3" s="1"/>
  <c r="J1219" i="3"/>
  <c r="K1219" i="3" s="1"/>
  <c r="J1220" i="3"/>
  <c r="K1220" i="3" s="1"/>
  <c r="J1221" i="3"/>
  <c r="K1221" i="3" s="1"/>
  <c r="J1222" i="3"/>
  <c r="K1222" i="3"/>
  <c r="J1223" i="3"/>
  <c r="K1223" i="3" s="1"/>
  <c r="J1224" i="3"/>
  <c r="K1224" i="3" s="1"/>
  <c r="J1225" i="3"/>
  <c r="K1225" i="3" s="1"/>
  <c r="J1226" i="3"/>
  <c r="K1226" i="3" s="1"/>
  <c r="J1227" i="3"/>
  <c r="K1227" i="3" s="1"/>
  <c r="J1228" i="3"/>
  <c r="K1228" i="3" s="1"/>
  <c r="J1229" i="3"/>
  <c r="K1229" i="3" s="1"/>
  <c r="J1230" i="3"/>
  <c r="K1230" i="3"/>
  <c r="J1231" i="3"/>
  <c r="K1231" i="3" s="1"/>
  <c r="J1232" i="3"/>
  <c r="K1232" i="3" s="1"/>
  <c r="J1233" i="3"/>
  <c r="K1233" i="3" s="1"/>
  <c r="J1234" i="3"/>
  <c r="K1234" i="3" s="1"/>
  <c r="J1235" i="3"/>
  <c r="K1235" i="3"/>
  <c r="J1236" i="3"/>
  <c r="K1236" i="3" s="1"/>
  <c r="J1237" i="3"/>
  <c r="K1237" i="3" s="1"/>
  <c r="J1238" i="3"/>
  <c r="K1238" i="3" s="1"/>
  <c r="J1239" i="3"/>
  <c r="K1239" i="3" s="1"/>
  <c r="J1240" i="3"/>
  <c r="K1240" i="3" s="1"/>
  <c r="J1241" i="3"/>
  <c r="K1241" i="3" s="1"/>
  <c r="J1242" i="3"/>
  <c r="K1242" i="3" s="1"/>
  <c r="J1243" i="3"/>
  <c r="K1243" i="3"/>
  <c r="J1244" i="3"/>
  <c r="K1244" i="3" s="1"/>
  <c r="J1245" i="3"/>
  <c r="K1245" i="3" s="1"/>
  <c r="J1246" i="3"/>
  <c r="K1246" i="3" s="1"/>
  <c r="J1247" i="3"/>
  <c r="K1247" i="3" s="1"/>
  <c r="J1248" i="3"/>
  <c r="K1248" i="3" s="1"/>
  <c r="J1249" i="3"/>
  <c r="K1249" i="3" s="1"/>
  <c r="J1250" i="3"/>
  <c r="K1250" i="3" s="1"/>
  <c r="J1251" i="3"/>
  <c r="K1251" i="3" s="1"/>
  <c r="J1252" i="3"/>
  <c r="K1252" i="3" s="1"/>
  <c r="J1253" i="3"/>
  <c r="K1253" i="3" s="1"/>
  <c r="J1254" i="3"/>
  <c r="K1254" i="3" s="1"/>
  <c r="J1255" i="3"/>
  <c r="K1255" i="3" s="1"/>
  <c r="J1256" i="3"/>
  <c r="K1256" i="3" s="1"/>
  <c r="J1257" i="3"/>
  <c r="K1257" i="3" s="1"/>
  <c r="J1258" i="3"/>
  <c r="K1258" i="3" s="1"/>
  <c r="J1259" i="3"/>
  <c r="K1259" i="3"/>
  <c r="J1260" i="3"/>
  <c r="K1260" i="3" s="1"/>
  <c r="J1261" i="3"/>
  <c r="K1261" i="3" s="1"/>
  <c r="J1262" i="3"/>
  <c r="K1262" i="3"/>
  <c r="J1263" i="3"/>
  <c r="K1263" i="3" s="1"/>
  <c r="J1264" i="3"/>
  <c r="K1264" i="3" s="1"/>
  <c r="J1265" i="3"/>
  <c r="K1265" i="3" s="1"/>
  <c r="J1266" i="3"/>
  <c r="K1266" i="3" s="1"/>
  <c r="J1267" i="3"/>
  <c r="K1267" i="3" s="1"/>
  <c r="J1268" i="3"/>
  <c r="K1268" i="3" s="1"/>
  <c r="J1269" i="3"/>
  <c r="K1269" i="3" s="1"/>
  <c r="J1270" i="3"/>
  <c r="K1270" i="3" s="1"/>
  <c r="J1271" i="3"/>
  <c r="K1271" i="3"/>
  <c r="J1272" i="3"/>
  <c r="K1272" i="3" s="1"/>
  <c r="J1273" i="3"/>
  <c r="K1273" i="3" s="1"/>
  <c r="J1274" i="3"/>
  <c r="K1274" i="3" s="1"/>
  <c r="J1275" i="3"/>
  <c r="K1275" i="3"/>
  <c r="J1276" i="3"/>
  <c r="K1276" i="3" s="1"/>
  <c r="J1277" i="3"/>
  <c r="K1277" i="3" s="1"/>
  <c r="J1278" i="3"/>
  <c r="K1278" i="3" s="1"/>
  <c r="J1279" i="3"/>
  <c r="K1279" i="3" s="1"/>
  <c r="J1280" i="3"/>
  <c r="K1280" i="3" s="1"/>
  <c r="J1281" i="3"/>
  <c r="K1281" i="3" s="1"/>
  <c r="J1282" i="3"/>
  <c r="K1282" i="3" s="1"/>
  <c r="J1283" i="3"/>
  <c r="K1283" i="3" s="1"/>
  <c r="J1284" i="3"/>
  <c r="K1284" i="3" s="1"/>
  <c r="J1285" i="3"/>
  <c r="K1285" i="3" s="1"/>
  <c r="J1286" i="3"/>
  <c r="K1286" i="3" s="1"/>
  <c r="J1287" i="3"/>
  <c r="K1287" i="3" s="1"/>
  <c r="J1288" i="3"/>
  <c r="K1288" i="3" s="1"/>
  <c r="J1289" i="3"/>
  <c r="K1289" i="3" s="1"/>
  <c r="J1290" i="3"/>
  <c r="K1290" i="3" s="1"/>
  <c r="J1291" i="3"/>
  <c r="K1291" i="3" s="1"/>
  <c r="J1292" i="3"/>
  <c r="K1292" i="3" s="1"/>
  <c r="J1293" i="3"/>
  <c r="K1293" i="3" s="1"/>
  <c r="J1294" i="3"/>
  <c r="K1294" i="3" s="1"/>
  <c r="J1295" i="3"/>
  <c r="K1295" i="3" s="1"/>
  <c r="J1296" i="3"/>
  <c r="K1296" i="3" s="1"/>
  <c r="J1297" i="3"/>
  <c r="K1297" i="3" s="1"/>
  <c r="J1298" i="3"/>
  <c r="K1298" i="3" s="1"/>
  <c r="J1299" i="3"/>
  <c r="K1299" i="3"/>
  <c r="J1300" i="3"/>
  <c r="K1300" i="3" s="1"/>
  <c r="J1301" i="3"/>
  <c r="K1301" i="3" s="1"/>
  <c r="J1302" i="3"/>
  <c r="K1302" i="3" s="1"/>
  <c r="J1303" i="3"/>
  <c r="K1303" i="3" s="1"/>
  <c r="J1304" i="3"/>
  <c r="K1304" i="3" s="1"/>
  <c r="J1305" i="3"/>
  <c r="K1305" i="3" s="1"/>
  <c r="J1306" i="3"/>
  <c r="K1306" i="3" s="1"/>
  <c r="J1307" i="3"/>
  <c r="K1307" i="3" s="1"/>
  <c r="J1308" i="3"/>
  <c r="K1308" i="3" s="1"/>
  <c r="J1309" i="3"/>
  <c r="K1309" i="3" s="1"/>
  <c r="J1310" i="3"/>
  <c r="K1310" i="3" s="1"/>
  <c r="J1311" i="3"/>
  <c r="K1311" i="3" s="1"/>
  <c r="J1312" i="3"/>
  <c r="K1312" i="3" s="1"/>
  <c r="J1313" i="3"/>
  <c r="K1313" i="3" s="1"/>
  <c r="J1314" i="3"/>
  <c r="K1314" i="3" s="1"/>
  <c r="J1315" i="3"/>
  <c r="K1315" i="3" s="1"/>
  <c r="J1316" i="3"/>
  <c r="K1316" i="3" s="1"/>
  <c r="J1317" i="3"/>
  <c r="K1317" i="3" s="1"/>
  <c r="J1318" i="3"/>
  <c r="K1318" i="3" s="1"/>
  <c r="J1319" i="3"/>
  <c r="K1319" i="3" s="1"/>
  <c r="J1320" i="3"/>
  <c r="K1320" i="3" s="1"/>
  <c r="J1321" i="3"/>
  <c r="K1321" i="3" s="1"/>
  <c r="J1322" i="3"/>
  <c r="K1322" i="3" s="1"/>
  <c r="J1323" i="3"/>
  <c r="K1323" i="3" s="1"/>
  <c r="J1324" i="3"/>
  <c r="K1324" i="3" s="1"/>
  <c r="J1325" i="3"/>
  <c r="K1325" i="3" s="1"/>
  <c r="J1326" i="3"/>
  <c r="K1326" i="3" s="1"/>
  <c r="J1327" i="3"/>
  <c r="K1327" i="3" s="1"/>
  <c r="J1328" i="3"/>
  <c r="K1328" i="3" s="1"/>
  <c r="J1329" i="3"/>
  <c r="K1329" i="3" s="1"/>
  <c r="J1330" i="3"/>
  <c r="K1330" i="3" s="1"/>
  <c r="J1331" i="3"/>
  <c r="K1331" i="3" s="1"/>
  <c r="J1332" i="3"/>
  <c r="K1332" i="3" s="1"/>
  <c r="J1333" i="3"/>
  <c r="K1333" i="3" s="1"/>
  <c r="J1334" i="3"/>
  <c r="K1334" i="3" s="1"/>
  <c r="J1335" i="3"/>
  <c r="K1335" i="3" s="1"/>
  <c r="J1336" i="3"/>
  <c r="K1336" i="3" s="1"/>
  <c r="J1337" i="3"/>
  <c r="K1337" i="3" s="1"/>
  <c r="J1338" i="3"/>
  <c r="K1338" i="3" s="1"/>
  <c r="J1339" i="3"/>
  <c r="K1339" i="3" s="1"/>
  <c r="J1340" i="3"/>
  <c r="K1340" i="3" s="1"/>
  <c r="J1341" i="3"/>
  <c r="K1341" i="3" s="1"/>
  <c r="J1342" i="3"/>
  <c r="K1342" i="3" s="1"/>
  <c r="J1343" i="3"/>
  <c r="K1343" i="3" s="1"/>
  <c r="J1344" i="3"/>
  <c r="K1344" i="3" s="1"/>
  <c r="J1345" i="3"/>
  <c r="K1345" i="3" s="1"/>
  <c r="J1346" i="3"/>
  <c r="K1346" i="3" s="1"/>
  <c r="J1347" i="3"/>
  <c r="K1347" i="3" s="1"/>
  <c r="J1348" i="3"/>
  <c r="K1348" i="3" s="1"/>
  <c r="J1349" i="3"/>
  <c r="K1349" i="3" s="1"/>
  <c r="J1350" i="3"/>
  <c r="K1350" i="3" s="1"/>
  <c r="J1351" i="3"/>
  <c r="K1351" i="3" s="1"/>
  <c r="J1352" i="3"/>
  <c r="K1352" i="3" s="1"/>
  <c r="J1353" i="3"/>
  <c r="K1353" i="3" s="1"/>
  <c r="J1354" i="3"/>
  <c r="K1354" i="3" s="1"/>
  <c r="J1355" i="3"/>
  <c r="K1355" i="3" s="1"/>
  <c r="J1356" i="3"/>
  <c r="K1356" i="3" s="1"/>
  <c r="J1357" i="3"/>
  <c r="K1357" i="3" s="1"/>
  <c r="J1358" i="3"/>
  <c r="K1358" i="3" s="1"/>
  <c r="J1359" i="3"/>
  <c r="K1359" i="3"/>
  <c r="J1360" i="3"/>
  <c r="K1360" i="3" s="1"/>
  <c r="J1361" i="3"/>
  <c r="K1361" i="3" s="1"/>
  <c r="J1362" i="3"/>
  <c r="K1362" i="3" s="1"/>
  <c r="J1363" i="3"/>
  <c r="K1363" i="3"/>
  <c r="J1364" i="3"/>
  <c r="K1364" i="3" s="1"/>
  <c r="J1365" i="3"/>
  <c r="K1365" i="3" s="1"/>
  <c r="J1366" i="3"/>
  <c r="K1366" i="3" s="1"/>
  <c r="J1367" i="3"/>
  <c r="K1367" i="3" s="1"/>
  <c r="J1368" i="3"/>
  <c r="K1368" i="3" s="1"/>
  <c r="J1369" i="3"/>
  <c r="K1369" i="3" s="1"/>
  <c r="J1370" i="3"/>
  <c r="K1370" i="3"/>
  <c r="J1371" i="3"/>
  <c r="K1371" i="3" s="1"/>
  <c r="J1372" i="3"/>
  <c r="K1372" i="3" s="1"/>
  <c r="J1373" i="3"/>
  <c r="K1373" i="3" s="1"/>
  <c r="J1374" i="3"/>
  <c r="K1374" i="3" s="1"/>
  <c r="J1375" i="3"/>
  <c r="K1375" i="3" s="1"/>
  <c r="J1376" i="3"/>
  <c r="K1376" i="3" s="1"/>
  <c r="J1377" i="3"/>
  <c r="K1377" i="3" s="1"/>
  <c r="J1378" i="3"/>
  <c r="K1378" i="3" s="1"/>
  <c r="J1379" i="3"/>
  <c r="K1379" i="3" s="1"/>
  <c r="J1380" i="3"/>
  <c r="K1380" i="3" s="1"/>
  <c r="J1381" i="3"/>
  <c r="K1381" i="3" s="1"/>
  <c r="J1382" i="3"/>
  <c r="K1382" i="3" s="1"/>
  <c r="J1383" i="3"/>
  <c r="K1383" i="3" s="1"/>
  <c r="J1384" i="3"/>
  <c r="K1384" i="3" s="1"/>
  <c r="J1385" i="3"/>
  <c r="K1385" i="3" s="1"/>
  <c r="J1386" i="3"/>
  <c r="K1386" i="3" s="1"/>
  <c r="J1387" i="3"/>
  <c r="K1387" i="3" s="1"/>
  <c r="J1388" i="3"/>
  <c r="K1388" i="3" s="1"/>
  <c r="J1389" i="3"/>
  <c r="K1389" i="3" s="1"/>
  <c r="J1390" i="3"/>
  <c r="K1390" i="3" s="1"/>
  <c r="J1391" i="3"/>
  <c r="K1391" i="3" s="1"/>
  <c r="J1392" i="3"/>
  <c r="K1392" i="3" s="1"/>
  <c r="J1393" i="3"/>
  <c r="K1393" i="3" s="1"/>
  <c r="J1394" i="3"/>
  <c r="K1394" i="3" s="1"/>
  <c r="J1395" i="3"/>
  <c r="K1395" i="3" s="1"/>
  <c r="J1396" i="3"/>
  <c r="K1396" i="3" s="1"/>
  <c r="J1397" i="3"/>
  <c r="K1397" i="3" s="1"/>
  <c r="J1398" i="3"/>
  <c r="K1398" i="3" s="1"/>
  <c r="J1399" i="3"/>
  <c r="K1399" i="3" s="1"/>
  <c r="J1400" i="3"/>
  <c r="K1400" i="3" s="1"/>
  <c r="J1401" i="3"/>
  <c r="K1401" i="3" s="1"/>
  <c r="J1402" i="3"/>
  <c r="K1402" i="3" s="1"/>
  <c r="J1403" i="3"/>
  <c r="K1403" i="3" s="1"/>
  <c r="J1404" i="3"/>
  <c r="K1404" i="3" s="1"/>
  <c r="J1405" i="3"/>
  <c r="K1405" i="3" s="1"/>
  <c r="J1406" i="3"/>
  <c r="K1406" i="3" s="1"/>
  <c r="J1407" i="3"/>
  <c r="K1407" i="3" s="1"/>
  <c r="J1408" i="3"/>
  <c r="K1408" i="3" s="1"/>
  <c r="J1409" i="3"/>
  <c r="K1409" i="3" s="1"/>
  <c r="J1410" i="3"/>
  <c r="K1410" i="3" s="1"/>
  <c r="J1411" i="3"/>
  <c r="K1411" i="3" s="1"/>
  <c r="J1412" i="3"/>
  <c r="K1412" i="3" s="1"/>
  <c r="J1413" i="3"/>
  <c r="K1413" i="3" s="1"/>
  <c r="J1414" i="3"/>
  <c r="K1414" i="3" s="1"/>
  <c r="J1415" i="3"/>
  <c r="K1415" i="3" s="1"/>
  <c r="J1416" i="3"/>
  <c r="K1416" i="3" s="1"/>
  <c r="J1417" i="3"/>
  <c r="K1417" i="3" s="1"/>
  <c r="J1418" i="3"/>
  <c r="K1418" i="3" s="1"/>
  <c r="J1419" i="3"/>
  <c r="K1419" i="3" s="1"/>
  <c r="J1420" i="3"/>
  <c r="K1420" i="3" s="1"/>
  <c r="J1421" i="3"/>
  <c r="K1421" i="3" s="1"/>
  <c r="J1422" i="3"/>
  <c r="K1422" i="3" s="1"/>
  <c r="J1423" i="3"/>
  <c r="K1423" i="3" s="1"/>
  <c r="J1424" i="3"/>
  <c r="K1424" i="3" s="1"/>
  <c r="J1425" i="3"/>
  <c r="K1425" i="3" s="1"/>
  <c r="J1426" i="3"/>
  <c r="K1426" i="3" s="1"/>
  <c r="J1427" i="3"/>
  <c r="K1427" i="3" s="1"/>
  <c r="J1428" i="3"/>
  <c r="K1428" i="3" s="1"/>
  <c r="J1429" i="3"/>
  <c r="K1429" i="3" s="1"/>
  <c r="J1430" i="3"/>
  <c r="K1430" i="3" s="1"/>
  <c r="J1431" i="3"/>
  <c r="K1431" i="3" s="1"/>
  <c r="J1432" i="3"/>
  <c r="K1432" i="3" s="1"/>
  <c r="J1433" i="3"/>
  <c r="K1433" i="3" s="1"/>
  <c r="J1434" i="3"/>
  <c r="K1434" i="3" s="1"/>
  <c r="J1435" i="3"/>
  <c r="K1435" i="3" s="1"/>
  <c r="J1436" i="3"/>
  <c r="K1436" i="3" s="1"/>
  <c r="J1437" i="3"/>
  <c r="K1437" i="3" s="1"/>
  <c r="J1438" i="3"/>
  <c r="K1438" i="3" s="1"/>
  <c r="J1439" i="3"/>
  <c r="K1439" i="3" s="1"/>
  <c r="J1440" i="3"/>
  <c r="K1440" i="3" s="1"/>
  <c r="J1441" i="3"/>
  <c r="K1441" i="3" s="1"/>
  <c r="J1442" i="3"/>
  <c r="K1442" i="3" s="1"/>
  <c r="J1443" i="3"/>
  <c r="K1443" i="3" s="1"/>
  <c r="J1444" i="3"/>
  <c r="K1444" i="3" s="1"/>
  <c r="J1445" i="3"/>
  <c r="K1445" i="3" s="1"/>
  <c r="J1446" i="3"/>
  <c r="K1446" i="3" s="1"/>
  <c r="J1447" i="3"/>
  <c r="K1447" i="3" s="1"/>
  <c r="J1448" i="3"/>
  <c r="K1448" i="3" s="1"/>
  <c r="J1449" i="3"/>
  <c r="K1449" i="3" s="1"/>
  <c r="J1450" i="3"/>
  <c r="K1450" i="3" s="1"/>
  <c r="J1451" i="3"/>
  <c r="K1451" i="3" s="1"/>
  <c r="J1452" i="3"/>
  <c r="K1452" i="3" s="1"/>
  <c r="J1453" i="3"/>
  <c r="K1453" i="3" s="1"/>
  <c r="J1454" i="3"/>
  <c r="K1454" i="3" s="1"/>
  <c r="J1455" i="3"/>
  <c r="K1455" i="3" s="1"/>
  <c r="J1456" i="3"/>
  <c r="K1456" i="3" s="1"/>
  <c r="J1457" i="3"/>
  <c r="K1457" i="3" s="1"/>
  <c r="J1458" i="3"/>
  <c r="K1458" i="3" s="1"/>
  <c r="J1459" i="3"/>
  <c r="K1459" i="3" s="1"/>
  <c r="J1460" i="3"/>
  <c r="K1460" i="3" s="1"/>
  <c r="J1461" i="3"/>
  <c r="K1461" i="3" s="1"/>
  <c r="J1462" i="3"/>
  <c r="K1462" i="3" s="1"/>
  <c r="J1463" i="3"/>
  <c r="K1463" i="3" s="1"/>
  <c r="J1464" i="3"/>
  <c r="K1464" i="3" s="1"/>
  <c r="J1465" i="3"/>
  <c r="K1465" i="3" s="1"/>
  <c r="J1466" i="3"/>
  <c r="K1466" i="3" s="1"/>
  <c r="J1467" i="3"/>
  <c r="K1467" i="3" s="1"/>
  <c r="J1468" i="3"/>
  <c r="K1468" i="3" s="1"/>
  <c r="J1469" i="3"/>
  <c r="K1469" i="3" s="1"/>
  <c r="J1470" i="3"/>
  <c r="K1470" i="3" s="1"/>
  <c r="J1471" i="3"/>
  <c r="K1471" i="3" s="1"/>
  <c r="J1472" i="3"/>
  <c r="K1472" i="3" s="1"/>
  <c r="J1473" i="3"/>
  <c r="K1473" i="3" s="1"/>
  <c r="J1474" i="3"/>
  <c r="K1474" i="3" s="1"/>
  <c r="J1475" i="3"/>
  <c r="K1475" i="3"/>
  <c r="J1476" i="3"/>
  <c r="K1476" i="3" s="1"/>
  <c r="J1477" i="3"/>
  <c r="K1477" i="3" s="1"/>
  <c r="J1478" i="3"/>
  <c r="K1478" i="3" s="1"/>
  <c r="J1479" i="3"/>
  <c r="K1479" i="3" s="1"/>
  <c r="J1480" i="3"/>
  <c r="K1480" i="3" s="1"/>
  <c r="J1481" i="3"/>
  <c r="K1481" i="3"/>
  <c r="J1482" i="3"/>
  <c r="K1482" i="3" s="1"/>
  <c r="J1483" i="3"/>
  <c r="K1483" i="3" s="1"/>
  <c r="J1484" i="3"/>
  <c r="K1484" i="3" s="1"/>
  <c r="J1485" i="3"/>
  <c r="K1485" i="3" s="1"/>
  <c r="J1486" i="3"/>
  <c r="K1486" i="3" s="1"/>
  <c r="J1487" i="3"/>
  <c r="K1487" i="3" s="1"/>
  <c r="J1488" i="3"/>
  <c r="K1488" i="3" s="1"/>
  <c r="J1489" i="3"/>
  <c r="K1489" i="3" s="1"/>
  <c r="J1490" i="3"/>
  <c r="K1490" i="3" s="1"/>
  <c r="J1491" i="3"/>
  <c r="K1491" i="3" s="1"/>
  <c r="J1492" i="3"/>
  <c r="K1492" i="3" s="1"/>
  <c r="J1493" i="3"/>
  <c r="K1493" i="3" s="1"/>
  <c r="J1494" i="3"/>
  <c r="K1494" i="3" s="1"/>
  <c r="J1495" i="3"/>
  <c r="K1495" i="3" s="1"/>
  <c r="J1496" i="3"/>
  <c r="K1496" i="3" s="1"/>
  <c r="J1497" i="3"/>
  <c r="K1497" i="3" s="1"/>
  <c r="J1498" i="3"/>
  <c r="K1498" i="3" s="1"/>
  <c r="J1499" i="3"/>
  <c r="K1499" i="3" s="1"/>
  <c r="J1500" i="3"/>
  <c r="K1500" i="3" s="1"/>
  <c r="J1501" i="3"/>
  <c r="K1501" i="3"/>
  <c r="J1502" i="3"/>
  <c r="K1502" i="3" s="1"/>
  <c r="J1503" i="3"/>
  <c r="K1503" i="3" s="1"/>
  <c r="J1504" i="3"/>
  <c r="K1504" i="3" s="1"/>
  <c r="J1505" i="3"/>
  <c r="K1505" i="3" s="1"/>
  <c r="J1506" i="3"/>
  <c r="K1506" i="3" s="1"/>
  <c r="J1507" i="3"/>
  <c r="K1507" i="3"/>
  <c r="J1508" i="3"/>
  <c r="K1508" i="3" s="1"/>
  <c r="J1509" i="3"/>
  <c r="K1509" i="3" s="1"/>
  <c r="J1510" i="3"/>
  <c r="K1510" i="3" s="1"/>
  <c r="J1511" i="3"/>
  <c r="K1511" i="3" s="1"/>
  <c r="J1512" i="3"/>
  <c r="K1512" i="3" s="1"/>
  <c r="J1513" i="3"/>
  <c r="K1513" i="3"/>
  <c r="J1514" i="3"/>
  <c r="K1514" i="3" s="1"/>
  <c r="J1515" i="3"/>
  <c r="K1515" i="3" s="1"/>
  <c r="J1516" i="3"/>
  <c r="K1516" i="3" s="1"/>
  <c r="J1517" i="3"/>
  <c r="K1517" i="3" s="1"/>
  <c r="J1518" i="3"/>
  <c r="K1518" i="3" s="1"/>
  <c r="J1519" i="3"/>
  <c r="K1519" i="3"/>
  <c r="J1520" i="3"/>
  <c r="K1520" i="3" s="1"/>
  <c r="J1521" i="3"/>
  <c r="K1521" i="3" s="1"/>
  <c r="J1522" i="3"/>
  <c r="K1522" i="3" s="1"/>
  <c r="J1523" i="3"/>
  <c r="K1523" i="3" s="1"/>
  <c r="J1524" i="3"/>
  <c r="K1524" i="3" s="1"/>
  <c r="J1525" i="3"/>
  <c r="K1525" i="3" s="1"/>
  <c r="J1526" i="3"/>
  <c r="K1526" i="3" s="1"/>
  <c r="J1527" i="3"/>
  <c r="K1527" i="3" s="1"/>
  <c r="J1528" i="3"/>
  <c r="K1528" i="3" s="1"/>
  <c r="J1529" i="3"/>
  <c r="K1529" i="3" s="1"/>
  <c r="J1530" i="3"/>
  <c r="K1530" i="3" s="1"/>
  <c r="J1531" i="3"/>
  <c r="K1531" i="3" s="1"/>
  <c r="J1532" i="3"/>
  <c r="K1532" i="3" s="1"/>
  <c r="J1533" i="3"/>
  <c r="K1533" i="3"/>
  <c r="J1534" i="3"/>
  <c r="K1534" i="3" s="1"/>
  <c r="J1535" i="3"/>
  <c r="K1535" i="3" s="1"/>
  <c r="J1536" i="3"/>
  <c r="K1536" i="3" s="1"/>
  <c r="J1537" i="3"/>
  <c r="K1537" i="3" s="1"/>
  <c r="J1538" i="3"/>
  <c r="K1538" i="3" s="1"/>
  <c r="J1539" i="3"/>
  <c r="K1539" i="3" s="1"/>
  <c r="J1540" i="3"/>
  <c r="K1540" i="3" s="1"/>
  <c r="J1541" i="3"/>
  <c r="K1541" i="3" s="1"/>
  <c r="J1542" i="3"/>
  <c r="K1542" i="3"/>
  <c r="J1543" i="3"/>
  <c r="K1543" i="3" s="1"/>
  <c r="J1544" i="3"/>
  <c r="K1544" i="3" s="1"/>
  <c r="J1545" i="3"/>
  <c r="K1545" i="3" s="1"/>
  <c r="J1546" i="3"/>
  <c r="K1546" i="3"/>
  <c r="J1547" i="3"/>
  <c r="K1547" i="3" s="1"/>
  <c r="J1548" i="3"/>
  <c r="K1548" i="3" s="1"/>
  <c r="J1549" i="3"/>
  <c r="K1549" i="3" s="1"/>
  <c r="J1550" i="3"/>
  <c r="K1550" i="3" s="1"/>
  <c r="J1551" i="3"/>
  <c r="K1551" i="3" s="1"/>
  <c r="J1552" i="3"/>
  <c r="K1552" i="3" s="1"/>
  <c r="J1553" i="3"/>
  <c r="K1553" i="3" s="1"/>
  <c r="J1554" i="3"/>
  <c r="K1554" i="3" s="1"/>
  <c r="J1555" i="3"/>
  <c r="K1555" i="3" s="1"/>
  <c r="J1556" i="3"/>
  <c r="K1556" i="3" s="1"/>
  <c r="J1557" i="3"/>
  <c r="K1557" i="3" s="1"/>
  <c r="J1558" i="3"/>
  <c r="K1558" i="3" s="1"/>
  <c r="J1559" i="3"/>
  <c r="K1559" i="3" s="1"/>
  <c r="J1560" i="3"/>
  <c r="K1560" i="3" s="1"/>
  <c r="J1561" i="3"/>
  <c r="K1561" i="3" s="1"/>
  <c r="J1562" i="3"/>
  <c r="K1562" i="3" s="1"/>
  <c r="J1563" i="3"/>
  <c r="K1563" i="3" s="1"/>
  <c r="J1564" i="3"/>
  <c r="K1564" i="3" s="1"/>
  <c r="J1565" i="3"/>
  <c r="K1565" i="3" s="1"/>
  <c r="J1566" i="3"/>
  <c r="K1566" i="3" s="1"/>
  <c r="J1567" i="3"/>
  <c r="K1567" i="3" s="1"/>
  <c r="J1568" i="3"/>
  <c r="K1568" i="3" s="1"/>
  <c r="J1569" i="3"/>
  <c r="K1569" i="3" s="1"/>
  <c r="J1570" i="3"/>
  <c r="K1570" i="3" s="1"/>
  <c r="J1571" i="3"/>
  <c r="K1571" i="3" s="1"/>
  <c r="J1572" i="3"/>
  <c r="K1572" i="3" s="1"/>
  <c r="J1573" i="3"/>
  <c r="K1573" i="3" s="1"/>
  <c r="J1574" i="3"/>
  <c r="K1574" i="3"/>
  <c r="J1575" i="3"/>
  <c r="K1575" i="3" s="1"/>
  <c r="J1576" i="3"/>
  <c r="K1576" i="3" s="1"/>
  <c r="J1577" i="3"/>
  <c r="K1577" i="3" s="1"/>
  <c r="J1578" i="3"/>
  <c r="K1578" i="3"/>
  <c r="J1579" i="3"/>
  <c r="K1579" i="3" s="1"/>
  <c r="J1580" i="3"/>
  <c r="K1580" i="3" s="1"/>
  <c r="J1581" i="3"/>
  <c r="K1581" i="3" s="1"/>
  <c r="J1582" i="3"/>
  <c r="K1582" i="3" s="1"/>
  <c r="J1583" i="3"/>
  <c r="K1583" i="3" s="1"/>
  <c r="J1584" i="3"/>
  <c r="K1584" i="3"/>
  <c r="J1585" i="3"/>
  <c r="K1585" i="3" s="1"/>
  <c r="J1586" i="3"/>
  <c r="K1586" i="3" s="1"/>
  <c r="J1587" i="3"/>
  <c r="K1587" i="3" s="1"/>
  <c r="J1588" i="3"/>
  <c r="K1588" i="3" s="1"/>
  <c r="J1589" i="3"/>
  <c r="K1589" i="3"/>
  <c r="J1590" i="3"/>
  <c r="K1590" i="3" s="1"/>
  <c r="J1591" i="3"/>
  <c r="K1591" i="3" s="1"/>
  <c r="J1592" i="3"/>
  <c r="K1592" i="3" s="1"/>
  <c r="J1593" i="3"/>
  <c r="K1593" i="3" s="1"/>
  <c r="J1594" i="3"/>
  <c r="K1594" i="3"/>
  <c r="J1595" i="3"/>
  <c r="K1595" i="3" s="1"/>
  <c r="J1596" i="3"/>
  <c r="K1596" i="3" s="1"/>
  <c r="J1597" i="3"/>
  <c r="K1597" i="3" s="1"/>
  <c r="J1598" i="3"/>
  <c r="K1598" i="3" s="1"/>
  <c r="J1599" i="3"/>
  <c r="K1599" i="3" s="1"/>
  <c r="J1600" i="3"/>
  <c r="K1600" i="3" s="1"/>
  <c r="J1601" i="3"/>
  <c r="K1601" i="3"/>
  <c r="J1602" i="3"/>
  <c r="K1602" i="3"/>
  <c r="J1603" i="3"/>
  <c r="K1603" i="3" s="1"/>
  <c r="J1604" i="3"/>
  <c r="K1604" i="3" s="1"/>
  <c r="J1605" i="3"/>
  <c r="K1605" i="3" s="1"/>
  <c r="J1606" i="3"/>
  <c r="K1606" i="3" s="1"/>
  <c r="J1607" i="3"/>
  <c r="K1607" i="3" s="1"/>
  <c r="J1608" i="3"/>
  <c r="K1608" i="3" s="1"/>
  <c r="J1609" i="3"/>
  <c r="K1609" i="3" s="1"/>
  <c r="J1610" i="3"/>
  <c r="K1610" i="3" s="1"/>
  <c r="J1611" i="3"/>
  <c r="K1611" i="3" s="1"/>
  <c r="J1612" i="3"/>
  <c r="K1612" i="3" s="1"/>
  <c r="J1613" i="3"/>
  <c r="K1613" i="3" s="1"/>
  <c r="J1614" i="3"/>
  <c r="K1614" i="3" s="1"/>
  <c r="J1615" i="3"/>
  <c r="K1615" i="3" s="1"/>
  <c r="J1616" i="3"/>
  <c r="K1616" i="3"/>
  <c r="J1617" i="3"/>
  <c r="K1617" i="3" s="1"/>
  <c r="J1618" i="3"/>
  <c r="K1618" i="3"/>
  <c r="J1619" i="3"/>
  <c r="K1619" i="3" s="1"/>
  <c r="J1620" i="3"/>
  <c r="K1620" i="3" s="1"/>
  <c r="J1621" i="3"/>
  <c r="K1621" i="3" s="1"/>
  <c r="J1622" i="3"/>
  <c r="K1622" i="3" s="1"/>
  <c r="J1623" i="3"/>
  <c r="K1623" i="3" s="1"/>
  <c r="J1624" i="3"/>
  <c r="K1624" i="3"/>
  <c r="J1625" i="3"/>
  <c r="K1625" i="3" s="1"/>
  <c r="J1626" i="3"/>
  <c r="K1626" i="3" s="1"/>
  <c r="J1627" i="3"/>
  <c r="K1627" i="3" s="1"/>
  <c r="J1628" i="3"/>
  <c r="K1628" i="3" s="1"/>
  <c r="J1629" i="3"/>
  <c r="K1629" i="3" s="1"/>
  <c r="J1630" i="3"/>
  <c r="K1630" i="3" s="1"/>
  <c r="J1631" i="3"/>
  <c r="K1631" i="3" s="1"/>
  <c r="J1632" i="3"/>
  <c r="K1632" i="3"/>
  <c r="J1633" i="3"/>
  <c r="K1633" i="3"/>
  <c r="J1634" i="3"/>
  <c r="K1634" i="3" s="1"/>
  <c r="J1635" i="3"/>
  <c r="K1635" i="3" s="1"/>
  <c r="J1636" i="3"/>
  <c r="K1636" i="3" s="1"/>
  <c r="J1637" i="3"/>
  <c r="K1637" i="3" s="1"/>
  <c r="J1638" i="3"/>
  <c r="K1638" i="3" s="1"/>
  <c r="J1639" i="3"/>
  <c r="K1639" i="3" s="1"/>
  <c r="J1640" i="3"/>
  <c r="K1640" i="3" s="1"/>
  <c r="J1641" i="3"/>
  <c r="K1641" i="3" s="1"/>
  <c r="J1642" i="3"/>
  <c r="K1642" i="3"/>
  <c r="J1643" i="3"/>
  <c r="K1643" i="3" s="1"/>
  <c r="J1644" i="3"/>
  <c r="K1644" i="3" s="1"/>
  <c r="J1645" i="3"/>
  <c r="K1645" i="3" s="1"/>
  <c r="J1646" i="3"/>
  <c r="K1646" i="3" s="1"/>
  <c r="J1647" i="3"/>
  <c r="K1647" i="3" s="1"/>
  <c r="J1648" i="3"/>
  <c r="K1648" i="3"/>
  <c r="J1649" i="3"/>
  <c r="K1649" i="3" s="1"/>
  <c r="J1650" i="3"/>
  <c r="K1650" i="3" s="1"/>
  <c r="J1651" i="3"/>
  <c r="K1651" i="3" s="1"/>
  <c r="J1652" i="3"/>
  <c r="K1652" i="3" s="1"/>
  <c r="J1653" i="3"/>
  <c r="K1653" i="3"/>
  <c r="J1654" i="3"/>
  <c r="K1654" i="3" s="1"/>
  <c r="J1655" i="3"/>
  <c r="K1655" i="3" s="1"/>
  <c r="J1656" i="3"/>
  <c r="K1656" i="3" s="1"/>
  <c r="J1657" i="3"/>
  <c r="K1657" i="3" s="1"/>
  <c r="J1658" i="3"/>
  <c r="K1658" i="3"/>
  <c r="J1659" i="3"/>
  <c r="K1659" i="3" s="1"/>
  <c r="J1660" i="3"/>
  <c r="K1660" i="3" s="1"/>
  <c r="J1661" i="3"/>
  <c r="K1661" i="3" s="1"/>
  <c r="J1662" i="3"/>
  <c r="K1662" i="3"/>
  <c r="J1663" i="3"/>
  <c r="K1663" i="3" s="1"/>
  <c r="J1664" i="3"/>
  <c r="K1664" i="3"/>
  <c r="J1665" i="3"/>
  <c r="K1665" i="3" s="1"/>
  <c r="J1666" i="3"/>
  <c r="K1666" i="3" s="1"/>
  <c r="J1667" i="3"/>
  <c r="K1667" i="3" s="1"/>
  <c r="J1668" i="3"/>
  <c r="K1668" i="3" s="1"/>
  <c r="J1669" i="3"/>
  <c r="K1669" i="3" s="1"/>
  <c r="J1670" i="3"/>
  <c r="K1670" i="3" s="1"/>
  <c r="J1671" i="3"/>
  <c r="K1671" i="3" s="1"/>
  <c r="J1672" i="3"/>
  <c r="K1672" i="3" s="1"/>
  <c r="J1673" i="3"/>
  <c r="K1673" i="3" s="1"/>
  <c r="J1674" i="3"/>
  <c r="K1674" i="3" s="1"/>
  <c r="J1675" i="3"/>
  <c r="K1675" i="3" s="1"/>
  <c r="J1676" i="3"/>
  <c r="K1676" i="3"/>
  <c r="J1677" i="3"/>
  <c r="K1677" i="3" s="1"/>
  <c r="J1678" i="3"/>
  <c r="K1678" i="3" s="1"/>
  <c r="J1679" i="3"/>
  <c r="K1679" i="3" s="1"/>
  <c r="J1680" i="3"/>
  <c r="K1680" i="3" s="1"/>
  <c r="J1681" i="3"/>
  <c r="K1681" i="3"/>
  <c r="J1682" i="3"/>
  <c r="K1682" i="3" s="1"/>
  <c r="J1683" i="3"/>
  <c r="K1683" i="3" s="1"/>
  <c r="J1684" i="3"/>
  <c r="K1684" i="3" s="1"/>
  <c r="J1685" i="3"/>
  <c r="K1685" i="3" s="1"/>
  <c r="J1686" i="3"/>
  <c r="K1686" i="3" s="1"/>
  <c r="J1687" i="3"/>
  <c r="K1687" i="3" s="1"/>
  <c r="J1688" i="3"/>
  <c r="K1688" i="3"/>
  <c r="J1689" i="3"/>
  <c r="K1689" i="3"/>
  <c r="J1690" i="3"/>
  <c r="K1690" i="3" s="1"/>
  <c r="J1691" i="3"/>
  <c r="K1691" i="3" s="1"/>
  <c r="J1692" i="3"/>
  <c r="K1692" i="3" s="1"/>
  <c r="J1693" i="3"/>
  <c r="K1693" i="3" s="1"/>
  <c r="J1694" i="3"/>
  <c r="K1694" i="3" s="1"/>
  <c r="J1695" i="3"/>
  <c r="K1695" i="3" s="1"/>
  <c r="J1696" i="3"/>
  <c r="K1696" i="3"/>
  <c r="J1697" i="3"/>
  <c r="K1697" i="3"/>
  <c r="J1698" i="3"/>
  <c r="K1698" i="3" s="1"/>
  <c r="J1699" i="3"/>
  <c r="K1699" i="3" s="1"/>
  <c r="J1700" i="3"/>
  <c r="K1700" i="3" s="1"/>
  <c r="J1701" i="3"/>
  <c r="K1701" i="3" s="1"/>
  <c r="J1702" i="3"/>
  <c r="K1702" i="3" s="1"/>
  <c r="J1703" i="3"/>
  <c r="K1703" i="3" s="1"/>
  <c r="J1704" i="3"/>
  <c r="K1704" i="3" s="1"/>
  <c r="J1705" i="3"/>
  <c r="K1705" i="3"/>
  <c r="J1706" i="3"/>
  <c r="K1706" i="3" s="1"/>
  <c r="J1707" i="3"/>
  <c r="K1707" i="3" s="1"/>
  <c r="J1708" i="3"/>
  <c r="K1708" i="3"/>
  <c r="J1709" i="3"/>
  <c r="K1709" i="3" s="1"/>
  <c r="J1710" i="3"/>
  <c r="K1710" i="3" s="1"/>
  <c r="J1711" i="3"/>
  <c r="K1711" i="3" s="1"/>
  <c r="J1712" i="3"/>
  <c r="K1712" i="3" s="1"/>
  <c r="J1713" i="3"/>
  <c r="K1713" i="3" s="1"/>
  <c r="J1714" i="3"/>
  <c r="K1714" i="3" s="1"/>
  <c r="J1715" i="3"/>
  <c r="K1715" i="3" s="1"/>
  <c r="J1716" i="3"/>
  <c r="K1716" i="3" s="1"/>
  <c r="J1717" i="3"/>
  <c r="K1717" i="3" s="1"/>
  <c r="J1718" i="3"/>
  <c r="K1718" i="3" s="1"/>
  <c r="J1719" i="3"/>
  <c r="K1719" i="3" s="1"/>
  <c r="J1720" i="3"/>
  <c r="K1720" i="3"/>
  <c r="J1721" i="3"/>
  <c r="K1721" i="3" s="1"/>
  <c r="J1722" i="3"/>
  <c r="K1722" i="3" s="1"/>
  <c r="J1723" i="3"/>
  <c r="K1723" i="3" s="1"/>
  <c r="J1724" i="3"/>
  <c r="K1724" i="3" s="1"/>
  <c r="J1725" i="3"/>
  <c r="K1725" i="3" s="1"/>
  <c r="J1726" i="3"/>
  <c r="K1726" i="3" s="1"/>
  <c r="J1727" i="3"/>
  <c r="K1727" i="3" s="1"/>
  <c r="J1728" i="3"/>
  <c r="K1728" i="3" s="1"/>
  <c r="J1729" i="3"/>
  <c r="K1729" i="3"/>
  <c r="J1730" i="3"/>
  <c r="K1730" i="3"/>
  <c r="J1731" i="3"/>
  <c r="K1731" i="3" s="1"/>
  <c r="J1732" i="3"/>
  <c r="K1732" i="3" s="1"/>
  <c r="J1733" i="3"/>
  <c r="K1733" i="3" s="1"/>
  <c r="J1734" i="3"/>
  <c r="K1734" i="3" s="1"/>
  <c r="J1735" i="3"/>
  <c r="K1735" i="3" s="1"/>
  <c r="J1736" i="3"/>
  <c r="K1736" i="3" s="1"/>
  <c r="J1737" i="3"/>
  <c r="K1737" i="3" s="1"/>
  <c r="J1738" i="3"/>
  <c r="K1738" i="3" s="1"/>
  <c r="J1739" i="3"/>
  <c r="K1739" i="3" s="1"/>
  <c r="J1740" i="3"/>
  <c r="K1740" i="3"/>
  <c r="J1741" i="3"/>
  <c r="K1741" i="3" s="1"/>
  <c r="J1742" i="3"/>
  <c r="K1742" i="3" s="1"/>
  <c r="J1743" i="3"/>
  <c r="K1743" i="3" s="1"/>
  <c r="J1744" i="3"/>
  <c r="K1744" i="3" s="1"/>
  <c r="J1745" i="3"/>
  <c r="K1745" i="3" s="1"/>
  <c r="J1746" i="3"/>
  <c r="K1746" i="3"/>
  <c r="J1747" i="3"/>
  <c r="K1747" i="3" s="1"/>
  <c r="J1748" i="3"/>
  <c r="K1748" i="3" s="1"/>
  <c r="J1749" i="3"/>
  <c r="K1749" i="3"/>
  <c r="J1750" i="3"/>
  <c r="K1750" i="3" s="1"/>
  <c r="J1751" i="3"/>
  <c r="K1751" i="3" s="1"/>
  <c r="J1752" i="3"/>
  <c r="K1752" i="3"/>
  <c r="J1753" i="3"/>
  <c r="K1753" i="3"/>
  <c r="J1754" i="3"/>
  <c r="K1754" i="3"/>
  <c r="J1755" i="3"/>
  <c r="K1755" i="3" s="1"/>
  <c r="J1756" i="3"/>
  <c r="K1756" i="3" s="1"/>
  <c r="J1757" i="3"/>
  <c r="K1757" i="3"/>
  <c r="J1758" i="3"/>
  <c r="K1758" i="3"/>
  <c r="J1759" i="3"/>
  <c r="K1759" i="3" s="1"/>
  <c r="J1760" i="3"/>
  <c r="K1760" i="3" s="1"/>
  <c r="J1761" i="3"/>
  <c r="K1761" i="3" s="1"/>
  <c r="J1762" i="3"/>
  <c r="K1762" i="3" s="1"/>
  <c r="J1763" i="3"/>
  <c r="K1763" i="3" s="1"/>
  <c r="J1764" i="3"/>
  <c r="K1764" i="3" s="1"/>
  <c r="J1765" i="3"/>
  <c r="K1765" i="3" s="1"/>
  <c r="J1766" i="3"/>
  <c r="K1766" i="3" s="1"/>
  <c r="J1767" i="3"/>
  <c r="K1767" i="3" s="1"/>
  <c r="J1768" i="3"/>
  <c r="K1768" i="3" s="1"/>
  <c r="J1769" i="3"/>
  <c r="K1769" i="3" s="1"/>
  <c r="J1770" i="3"/>
  <c r="K1770" i="3" s="1"/>
  <c r="J1771" i="3"/>
  <c r="K1771" i="3" s="1"/>
  <c r="J1772" i="3"/>
  <c r="K1772" i="3" s="1"/>
  <c r="J1773" i="3"/>
  <c r="K1773" i="3" s="1"/>
  <c r="J1774" i="3"/>
  <c r="K1774" i="3" s="1"/>
  <c r="J1775" i="3"/>
  <c r="K1775" i="3" s="1"/>
  <c r="J1776" i="3"/>
  <c r="K1776" i="3" s="1"/>
  <c r="J1777" i="3"/>
  <c r="K1777" i="3" s="1"/>
  <c r="J1778" i="3"/>
  <c r="K1778" i="3" s="1"/>
  <c r="J1779" i="3"/>
  <c r="K1779" i="3" s="1"/>
  <c r="J1780" i="3"/>
  <c r="K1780" i="3" s="1"/>
  <c r="J1781" i="3"/>
  <c r="K1781" i="3" s="1"/>
  <c r="J1782" i="3"/>
  <c r="K1782" i="3" s="1"/>
  <c r="J1783" i="3"/>
  <c r="K1783" i="3" s="1"/>
  <c r="J1784" i="3"/>
  <c r="K1784" i="3" s="1"/>
  <c r="J1785" i="3"/>
  <c r="K1785" i="3"/>
  <c r="J1786" i="3"/>
  <c r="K1786" i="3" s="1"/>
  <c r="J1787" i="3"/>
  <c r="K1787" i="3" s="1"/>
  <c r="J1788" i="3"/>
  <c r="K1788" i="3" s="1"/>
  <c r="J1789" i="3"/>
  <c r="K1789" i="3" s="1"/>
  <c r="J1790" i="3"/>
  <c r="K1790" i="3" s="1"/>
  <c r="J1791" i="3"/>
  <c r="K1791" i="3" s="1"/>
  <c r="J1792" i="3"/>
  <c r="K1792" i="3" s="1"/>
  <c r="J1793" i="3"/>
  <c r="K1793" i="3" s="1"/>
  <c r="J1794" i="3"/>
  <c r="K1794" i="3" s="1"/>
  <c r="J1795" i="3"/>
  <c r="K1795" i="3" s="1"/>
  <c r="J1796" i="3"/>
  <c r="K1796" i="3" s="1"/>
  <c r="J1797" i="3"/>
  <c r="K1797" i="3" s="1"/>
  <c r="J1798" i="3"/>
  <c r="K1798" i="3" s="1"/>
  <c r="J1799" i="3"/>
  <c r="K1799" i="3" s="1"/>
  <c r="J1800" i="3"/>
  <c r="K1800" i="3" s="1"/>
  <c r="J1801" i="3"/>
  <c r="K1801" i="3" s="1"/>
  <c r="J1802" i="3"/>
  <c r="K1802" i="3" s="1"/>
  <c r="J1803" i="3"/>
  <c r="K1803" i="3" s="1"/>
  <c r="J1804" i="3"/>
  <c r="K1804" i="3" s="1"/>
  <c r="J1805" i="3"/>
  <c r="K1805" i="3" s="1"/>
  <c r="J1806" i="3"/>
  <c r="K1806" i="3" s="1"/>
  <c r="J1807" i="3"/>
  <c r="K1807" i="3" s="1"/>
  <c r="J1808" i="3"/>
  <c r="K1808" i="3" s="1"/>
  <c r="J1809" i="3"/>
  <c r="K1809" i="3" s="1"/>
  <c r="J1810" i="3"/>
  <c r="K1810" i="3" s="1"/>
  <c r="J1811" i="3"/>
  <c r="K1811" i="3" s="1"/>
  <c r="J1812" i="3"/>
  <c r="K1812" i="3" s="1"/>
  <c r="J1813" i="3"/>
  <c r="K1813" i="3" s="1"/>
  <c r="J1814" i="3"/>
  <c r="K1814" i="3" s="1"/>
  <c r="J1815" i="3"/>
  <c r="K1815" i="3" s="1"/>
  <c r="J1816" i="3"/>
  <c r="K1816" i="3" s="1"/>
  <c r="J1817" i="3"/>
  <c r="K1817" i="3" s="1"/>
  <c r="J1818" i="3"/>
  <c r="K1818" i="3" s="1"/>
  <c r="J1819" i="3"/>
  <c r="K1819" i="3" s="1"/>
  <c r="J1820" i="3"/>
  <c r="K1820" i="3" s="1"/>
  <c r="J1821" i="3"/>
  <c r="K1821" i="3" s="1"/>
  <c r="J1822" i="3"/>
  <c r="K1822" i="3" s="1"/>
  <c r="J1823" i="3"/>
  <c r="K1823" i="3" s="1"/>
  <c r="J1824" i="3"/>
  <c r="K1824" i="3" s="1"/>
  <c r="J1825" i="3"/>
  <c r="K1825" i="3" s="1"/>
  <c r="J1826" i="3"/>
  <c r="K1826" i="3" s="1"/>
  <c r="J1827" i="3"/>
  <c r="K1827" i="3" s="1"/>
  <c r="J1828" i="3"/>
  <c r="K1828" i="3" s="1"/>
  <c r="J1829" i="3"/>
  <c r="K1829" i="3" s="1"/>
  <c r="J1830" i="3"/>
  <c r="K1830" i="3" s="1"/>
  <c r="J1831" i="3"/>
  <c r="K1831" i="3" s="1"/>
  <c r="J1832" i="3"/>
  <c r="K1832" i="3" s="1"/>
  <c r="J1833" i="3"/>
  <c r="K1833" i="3" s="1"/>
  <c r="J1834" i="3"/>
  <c r="K1834" i="3" s="1"/>
  <c r="J1835" i="3"/>
  <c r="K1835" i="3" s="1"/>
  <c r="J1836" i="3"/>
  <c r="K1836" i="3" s="1"/>
  <c r="J1837" i="3"/>
  <c r="K1837" i="3" s="1"/>
  <c r="J1838" i="3"/>
  <c r="K1838" i="3"/>
  <c r="J1839" i="3"/>
  <c r="K1839" i="3" s="1"/>
  <c r="J1840" i="3"/>
  <c r="K1840" i="3" s="1"/>
  <c r="J1841" i="3"/>
  <c r="K1841" i="3" s="1"/>
  <c r="J1842" i="3"/>
  <c r="K1842" i="3" s="1"/>
  <c r="J1843" i="3"/>
  <c r="K1843" i="3" s="1"/>
  <c r="J1844" i="3"/>
  <c r="K1844" i="3" s="1"/>
  <c r="J1845" i="3"/>
  <c r="K1845" i="3" s="1"/>
  <c r="J1846" i="3"/>
  <c r="K1846" i="3" s="1"/>
  <c r="J1847" i="3"/>
  <c r="K1847" i="3" s="1"/>
  <c r="J1848" i="3"/>
  <c r="K1848" i="3" s="1"/>
  <c r="J1849" i="3"/>
  <c r="K1849" i="3" s="1"/>
  <c r="J1850" i="3"/>
  <c r="K1850" i="3" s="1"/>
  <c r="J1851" i="3"/>
  <c r="K1851" i="3" s="1"/>
  <c r="J1852" i="3"/>
  <c r="K1852" i="3" s="1"/>
  <c r="J1853" i="3"/>
  <c r="K1853" i="3" s="1"/>
  <c r="J1854" i="3"/>
  <c r="K1854" i="3" s="1"/>
  <c r="J1855" i="3"/>
  <c r="K1855" i="3" s="1"/>
  <c r="J1856" i="3"/>
  <c r="K1856" i="3" s="1"/>
  <c r="J1857" i="3"/>
  <c r="K1857" i="3" s="1"/>
  <c r="J1858" i="3"/>
  <c r="K1858" i="3" s="1"/>
  <c r="J1859" i="3"/>
  <c r="K1859" i="3" s="1"/>
  <c r="J1860" i="3"/>
  <c r="K1860" i="3" s="1"/>
  <c r="J1861" i="3"/>
  <c r="K1861" i="3" s="1"/>
  <c r="J1862" i="3"/>
  <c r="K1862" i="3" s="1"/>
  <c r="J1863" i="3"/>
  <c r="K1863" i="3" s="1"/>
  <c r="J1864" i="3"/>
  <c r="K1864" i="3" s="1"/>
  <c r="J1865" i="3"/>
  <c r="K1865" i="3" s="1"/>
  <c r="J1866" i="3"/>
  <c r="K1866" i="3" s="1"/>
  <c r="J1867" i="3"/>
  <c r="K1867" i="3" s="1"/>
  <c r="J1868" i="3"/>
  <c r="K1868" i="3" s="1"/>
  <c r="J1869" i="3"/>
  <c r="K1869" i="3" s="1"/>
  <c r="J1870" i="3"/>
  <c r="K1870" i="3" s="1"/>
  <c r="J1871" i="3"/>
  <c r="K1871" i="3" s="1"/>
  <c r="J1872" i="3"/>
  <c r="K1872" i="3" s="1"/>
  <c r="J1873" i="3"/>
  <c r="K1873" i="3" s="1"/>
  <c r="J1874" i="3"/>
  <c r="K1874" i="3" s="1"/>
  <c r="J1875" i="3"/>
  <c r="K1875" i="3" s="1"/>
  <c r="J1876" i="3"/>
  <c r="K1876" i="3" s="1"/>
  <c r="J1877" i="3"/>
  <c r="K1877" i="3" s="1"/>
  <c r="J1878" i="3"/>
  <c r="K1878" i="3" s="1"/>
  <c r="J1879" i="3"/>
  <c r="K1879" i="3" s="1"/>
  <c r="J1880" i="3"/>
  <c r="K1880" i="3" s="1"/>
  <c r="J1881" i="3"/>
  <c r="K1881" i="3" s="1"/>
  <c r="J1882" i="3"/>
  <c r="K1882" i="3"/>
  <c r="J1883" i="3"/>
  <c r="K1883" i="3" s="1"/>
  <c r="J1884" i="3"/>
  <c r="K1884" i="3" s="1"/>
  <c r="J1885" i="3"/>
  <c r="K1885" i="3" s="1"/>
  <c r="J1886" i="3"/>
  <c r="K1886" i="3" s="1"/>
  <c r="J1887" i="3"/>
  <c r="K1887" i="3" s="1"/>
  <c r="J1888" i="3"/>
  <c r="K1888" i="3" s="1"/>
  <c r="J1889" i="3"/>
  <c r="K1889" i="3"/>
  <c r="J1890" i="3"/>
  <c r="K1890" i="3"/>
  <c r="J1891" i="3"/>
  <c r="K1891" i="3" s="1"/>
  <c r="J1892" i="3"/>
  <c r="K1892" i="3" s="1"/>
  <c r="J1893" i="3"/>
  <c r="K1893" i="3"/>
  <c r="J1894" i="3"/>
  <c r="K1894" i="3"/>
  <c r="J1895" i="3"/>
  <c r="K1895" i="3" s="1"/>
  <c r="J1896" i="3"/>
  <c r="K1896" i="3" s="1"/>
  <c r="J1897" i="3"/>
  <c r="K1897" i="3" s="1"/>
  <c r="J1898" i="3"/>
  <c r="K1898" i="3" s="1"/>
  <c r="J1899" i="3"/>
  <c r="K1899" i="3" s="1"/>
  <c r="J1900" i="3"/>
  <c r="K1900" i="3" s="1"/>
  <c r="J1901" i="3"/>
  <c r="K1901" i="3" s="1"/>
  <c r="J1902" i="3"/>
  <c r="K1902" i="3" s="1"/>
  <c r="J1903" i="3"/>
  <c r="K1903" i="3" s="1"/>
  <c r="J1904" i="3"/>
  <c r="K1904" i="3" s="1"/>
  <c r="J1905" i="3"/>
  <c r="K1905" i="3"/>
  <c r="J1906" i="3"/>
  <c r="K1906" i="3"/>
  <c r="J1907" i="3"/>
  <c r="K1907" i="3" s="1"/>
  <c r="J1908" i="3"/>
  <c r="K1908" i="3" s="1"/>
  <c r="J1909" i="3"/>
  <c r="K1909" i="3"/>
  <c r="J1910" i="3"/>
  <c r="K1910" i="3"/>
  <c r="J1911" i="3"/>
  <c r="K1911" i="3" s="1"/>
  <c r="J1912" i="3"/>
  <c r="K1912" i="3" s="1"/>
  <c r="J1913" i="3"/>
  <c r="K1913" i="3" s="1"/>
  <c r="J1914" i="3"/>
  <c r="K1914" i="3" s="1"/>
  <c r="J1915" i="3"/>
  <c r="K1915" i="3" s="1"/>
  <c r="J1916" i="3"/>
  <c r="K1916" i="3" s="1"/>
  <c r="J1917" i="3"/>
  <c r="K1917" i="3"/>
  <c r="J1918" i="3"/>
  <c r="K1918" i="3" s="1"/>
  <c r="J1919" i="3"/>
  <c r="K1919" i="3" s="1"/>
  <c r="J1920" i="3"/>
  <c r="K1920" i="3" s="1"/>
  <c r="J1921" i="3"/>
  <c r="K1921" i="3"/>
  <c r="J1922" i="3"/>
  <c r="K1922" i="3" s="1"/>
  <c r="J1923" i="3"/>
  <c r="K1923" i="3" s="1"/>
  <c r="J1924" i="3"/>
  <c r="K1924" i="3" s="1"/>
  <c r="J1925" i="3"/>
  <c r="K1925" i="3" s="1"/>
  <c r="J1926" i="3"/>
  <c r="K1926" i="3" s="1"/>
  <c r="J1927" i="3"/>
  <c r="K1927" i="3" s="1"/>
  <c r="J1928" i="3"/>
  <c r="K1928" i="3" s="1"/>
  <c r="J1929" i="3"/>
  <c r="K1929" i="3" s="1"/>
  <c r="J1930" i="3"/>
  <c r="K1930" i="3"/>
  <c r="J1931" i="3"/>
  <c r="K1931" i="3" s="1"/>
  <c r="J1932" i="3"/>
  <c r="K1932" i="3" s="1"/>
  <c r="J1933" i="3"/>
  <c r="K1933" i="3" s="1"/>
  <c r="J1934" i="3"/>
  <c r="K1934" i="3" s="1"/>
  <c r="J1935" i="3"/>
  <c r="K1935" i="3" s="1"/>
  <c r="J1936" i="3"/>
  <c r="K1936" i="3" s="1"/>
  <c r="J1937" i="3"/>
  <c r="K1937" i="3"/>
  <c r="J1938" i="3"/>
  <c r="K1938" i="3" s="1"/>
  <c r="J1939" i="3"/>
  <c r="K1939" i="3" s="1"/>
  <c r="J1940" i="3"/>
  <c r="K1940" i="3" s="1"/>
  <c r="J1941" i="3"/>
  <c r="K1941" i="3" s="1"/>
  <c r="J1942" i="3"/>
  <c r="K1942" i="3"/>
  <c r="J1943" i="3"/>
  <c r="K1943" i="3" s="1"/>
  <c r="J1944" i="3"/>
  <c r="K1944" i="3" s="1"/>
  <c r="J1945" i="3"/>
  <c r="K1945" i="3" s="1"/>
  <c r="J1946" i="3"/>
  <c r="K1946" i="3"/>
  <c r="J1947" i="3"/>
  <c r="K1947" i="3" s="1"/>
  <c r="J1948" i="3"/>
  <c r="K1948" i="3" s="1"/>
  <c r="J1949" i="3"/>
  <c r="K1949" i="3" s="1"/>
  <c r="J1950" i="3"/>
  <c r="K1950" i="3" s="1"/>
  <c r="J1951" i="3"/>
  <c r="K1951" i="3" s="1"/>
  <c r="J1952" i="3"/>
  <c r="K1952" i="3" s="1"/>
  <c r="J1953" i="3"/>
  <c r="K1953" i="3"/>
  <c r="J1954" i="3"/>
  <c r="K1954" i="3" s="1"/>
  <c r="J1955" i="3"/>
  <c r="K1955" i="3" s="1"/>
  <c r="J1956" i="3"/>
  <c r="K1956" i="3" s="1"/>
  <c r="J1957" i="3"/>
  <c r="K1957" i="3" s="1"/>
  <c r="J1958" i="3"/>
  <c r="K1958" i="3" s="1"/>
  <c r="J1959" i="3"/>
  <c r="K1959" i="3" s="1"/>
  <c r="J1960" i="3"/>
  <c r="K1960" i="3" s="1"/>
  <c r="J1961" i="3"/>
  <c r="K1961" i="3" s="1"/>
  <c r="J1962" i="3"/>
  <c r="K1962" i="3"/>
  <c r="J1963" i="3"/>
  <c r="K1963" i="3" s="1"/>
  <c r="J1964" i="3"/>
  <c r="K1964" i="3" s="1"/>
  <c r="J1965" i="3"/>
  <c r="K1965" i="3" s="1"/>
  <c r="J1966" i="3"/>
  <c r="K1966" i="3" s="1"/>
  <c r="J1967" i="3"/>
  <c r="K1967" i="3" s="1"/>
  <c r="J1968" i="3"/>
  <c r="K1968" i="3" s="1"/>
  <c r="J1969" i="3"/>
  <c r="K1969" i="3"/>
  <c r="J1970" i="3"/>
  <c r="K1970" i="3" s="1"/>
  <c r="J1971" i="3"/>
  <c r="K1971" i="3" s="1"/>
  <c r="J1972" i="3"/>
  <c r="K1972" i="3" s="1"/>
  <c r="J1973" i="3"/>
  <c r="K1973" i="3" s="1"/>
  <c r="J1974" i="3"/>
  <c r="K1974" i="3"/>
  <c r="J1975" i="3"/>
  <c r="K1975" i="3" s="1"/>
  <c r="J1976" i="3"/>
  <c r="K1976" i="3" s="1"/>
  <c r="J1977" i="3"/>
  <c r="K1977" i="3" s="1"/>
  <c r="J1978" i="3"/>
  <c r="K1978" i="3"/>
  <c r="J1979" i="3"/>
  <c r="K1979" i="3" s="1"/>
  <c r="J1980" i="3"/>
  <c r="K1980" i="3" s="1"/>
  <c r="J1981" i="3"/>
  <c r="K1981" i="3" s="1"/>
  <c r="J1982" i="3"/>
  <c r="K1982" i="3" s="1"/>
  <c r="J1983" i="3"/>
  <c r="K1983" i="3" s="1"/>
  <c r="J1984" i="3"/>
  <c r="K1984" i="3" s="1"/>
  <c r="J1985" i="3"/>
  <c r="K1985" i="3"/>
  <c r="J1986" i="3"/>
  <c r="K1986" i="3" s="1"/>
  <c r="J1987" i="3"/>
  <c r="K1987" i="3" s="1"/>
  <c r="J1988" i="3"/>
  <c r="K1988" i="3" s="1"/>
  <c r="J1989" i="3"/>
  <c r="K1989" i="3" s="1"/>
  <c r="J1990" i="3"/>
  <c r="K1990" i="3" s="1"/>
  <c r="J1991" i="3"/>
  <c r="K1991" i="3" s="1"/>
  <c r="J1992" i="3"/>
  <c r="K1992" i="3" s="1"/>
  <c r="J1993" i="3"/>
  <c r="K1993" i="3" s="1"/>
  <c r="J1994" i="3"/>
  <c r="K1994" i="3"/>
  <c r="J1995" i="3"/>
  <c r="K1995" i="3" s="1"/>
  <c r="J1996" i="3"/>
  <c r="K1996" i="3" s="1"/>
  <c r="J1997" i="3"/>
  <c r="K1997" i="3" s="1"/>
  <c r="J1998" i="3"/>
  <c r="K1998" i="3" s="1"/>
  <c r="J1999" i="3"/>
  <c r="K1999" i="3" s="1"/>
  <c r="J2000" i="3"/>
  <c r="K2000" i="3" s="1"/>
  <c r="J2001" i="3"/>
  <c r="K2001" i="3"/>
  <c r="AA17" i="6"/>
  <c r="AA16" i="6"/>
  <c r="R16" i="6"/>
  <c r="N16" i="6"/>
  <c r="M16" i="6"/>
  <c r="AA15" i="6"/>
  <c r="X11" i="6" s="1"/>
  <c r="X13" i="6" s="1"/>
  <c r="W16" i="6" s="1"/>
  <c r="T15" i="6"/>
  <c r="S15" i="6" s="1"/>
  <c r="S16" i="6" s="1"/>
  <c r="O15" i="6"/>
  <c r="N15" i="6"/>
  <c r="AA14" i="6"/>
  <c r="X12" i="6"/>
  <c r="AA10" i="6"/>
  <c r="R9" i="6"/>
  <c r="O9" i="6"/>
  <c r="M9" i="6"/>
  <c r="H9" i="6"/>
  <c r="E9" i="6"/>
  <c r="T8" i="6"/>
  <c r="S8" i="6" s="1"/>
  <c r="S9" i="6" s="1"/>
  <c r="O8" i="6"/>
  <c r="N8" i="6"/>
  <c r="N9" i="6" s="1"/>
  <c r="H8" i="6"/>
  <c r="E8" i="6"/>
  <c r="X7" i="6"/>
  <c r="X8" i="6" s="1"/>
  <c r="H7" i="6"/>
  <c r="E7" i="6"/>
  <c r="X6" i="6"/>
  <c r="H6" i="6"/>
  <c r="E6" i="6"/>
  <c r="H5" i="6"/>
  <c r="E5" i="6"/>
  <c r="H4" i="6"/>
  <c r="E4" i="6"/>
  <c r="H3" i="6"/>
  <c r="E3" i="6"/>
  <c r="F14" i="12" l="1"/>
  <c r="C8" i="12"/>
  <c r="AJ3121" i="5"/>
  <c r="AI3121" i="5"/>
  <c r="AH3121" i="5"/>
  <c r="AG3121" i="5"/>
  <c r="AF3121" i="5"/>
  <c r="AE3121" i="5"/>
  <c r="AD3121" i="5"/>
  <c r="AC3121" i="5"/>
  <c r="AB3121" i="5"/>
  <c r="AA3121" i="5"/>
  <c r="Z3121" i="5"/>
  <c r="E3121" i="5"/>
  <c r="AJ3120" i="5"/>
  <c r="AI3120" i="5"/>
  <c r="AH3120" i="5"/>
  <c r="AG3120" i="5"/>
  <c r="AF3120" i="5"/>
  <c r="AE3120" i="5"/>
  <c r="AD3120" i="5"/>
  <c r="AC3120" i="5"/>
  <c r="AB3120" i="5"/>
  <c r="AA3120" i="5"/>
  <c r="Z3120" i="5"/>
  <c r="E3120" i="5"/>
  <c r="AJ3119" i="5"/>
  <c r="AI3119" i="5"/>
  <c r="AH3119" i="5"/>
  <c r="AG3119" i="5"/>
  <c r="AF3119" i="5"/>
  <c r="AE3119" i="5"/>
  <c r="AD3119" i="5"/>
  <c r="AC3119" i="5"/>
  <c r="AB3119" i="5"/>
  <c r="AA3119" i="5"/>
  <c r="Z3119" i="5"/>
  <c r="E3119" i="5"/>
  <c r="AJ3118" i="5"/>
  <c r="AI3118" i="5"/>
  <c r="AH3118" i="5"/>
  <c r="AG3118" i="5"/>
  <c r="AF3118" i="5"/>
  <c r="AE3118" i="5"/>
  <c r="AD3118" i="5"/>
  <c r="AC3118" i="5"/>
  <c r="AB3118" i="5"/>
  <c r="AA3118" i="5"/>
  <c r="Z3118" i="5"/>
  <c r="E3118" i="5"/>
  <c r="AJ3117" i="5"/>
  <c r="AI3117" i="5"/>
  <c r="AH3117" i="5"/>
  <c r="AG3117" i="5"/>
  <c r="AF3117" i="5"/>
  <c r="AE3117" i="5"/>
  <c r="AD3117" i="5"/>
  <c r="AC3117" i="5"/>
  <c r="AB3117" i="5"/>
  <c r="AA3117" i="5"/>
  <c r="Z3117" i="5"/>
  <c r="E3117" i="5"/>
  <c r="AJ3116" i="5"/>
  <c r="AI3116" i="5"/>
  <c r="AH3116" i="5"/>
  <c r="AG3116" i="5"/>
  <c r="AF3116" i="5"/>
  <c r="AE3116" i="5"/>
  <c r="AD3116" i="5"/>
  <c r="AC3116" i="5"/>
  <c r="AB3116" i="5"/>
  <c r="AA3116" i="5"/>
  <c r="Z3116" i="5"/>
  <c r="E3116" i="5"/>
  <c r="AJ3115" i="5"/>
  <c r="AI3115" i="5"/>
  <c r="AH3115" i="5"/>
  <c r="AG3115" i="5"/>
  <c r="AF3115" i="5"/>
  <c r="AE3115" i="5"/>
  <c r="AD3115" i="5"/>
  <c r="AC3115" i="5"/>
  <c r="AB3115" i="5"/>
  <c r="AA3115" i="5"/>
  <c r="Z3115" i="5"/>
  <c r="E3115" i="5"/>
  <c r="AJ3114" i="5"/>
  <c r="AI3114" i="5"/>
  <c r="AH3114" i="5"/>
  <c r="AG3114" i="5"/>
  <c r="AF3114" i="5"/>
  <c r="AE3114" i="5"/>
  <c r="AD3114" i="5"/>
  <c r="AC3114" i="5"/>
  <c r="AB3114" i="5"/>
  <c r="AA3114" i="5"/>
  <c r="Z3114" i="5"/>
  <c r="E3114" i="5"/>
  <c r="AJ3113" i="5"/>
  <c r="AI3113" i="5"/>
  <c r="AH3113" i="5"/>
  <c r="AG3113" i="5"/>
  <c r="AF3113" i="5"/>
  <c r="AE3113" i="5"/>
  <c r="AD3113" i="5"/>
  <c r="AC3113" i="5"/>
  <c r="AB3113" i="5"/>
  <c r="AA3113" i="5"/>
  <c r="Z3113" i="5"/>
  <c r="E3113" i="5"/>
  <c r="AJ3112" i="5"/>
  <c r="AI3112" i="5"/>
  <c r="AH3112" i="5"/>
  <c r="AG3112" i="5"/>
  <c r="AF3112" i="5"/>
  <c r="AE3112" i="5"/>
  <c r="AD3112" i="5"/>
  <c r="AC3112" i="5"/>
  <c r="AB3112" i="5"/>
  <c r="AA3112" i="5"/>
  <c r="Z3112" i="5"/>
  <c r="E3112" i="5"/>
  <c r="AJ3111" i="5"/>
  <c r="AI3111" i="5"/>
  <c r="AH3111" i="5"/>
  <c r="AG3111" i="5"/>
  <c r="AF3111" i="5"/>
  <c r="AE3111" i="5"/>
  <c r="AD3111" i="5"/>
  <c r="AC3111" i="5"/>
  <c r="AB3111" i="5"/>
  <c r="AA3111" i="5"/>
  <c r="Z3111" i="5"/>
  <c r="E3111" i="5"/>
  <c r="AJ3110" i="5"/>
  <c r="AI3110" i="5"/>
  <c r="AH3110" i="5"/>
  <c r="AG3110" i="5"/>
  <c r="AF3110" i="5"/>
  <c r="AE3110" i="5"/>
  <c r="AD3110" i="5"/>
  <c r="AC3110" i="5"/>
  <c r="AB3110" i="5"/>
  <c r="AA3110" i="5"/>
  <c r="Z3110" i="5"/>
  <c r="E3110" i="5"/>
  <c r="AJ3109" i="5"/>
  <c r="AI3109" i="5"/>
  <c r="AH3109" i="5"/>
  <c r="AG3109" i="5"/>
  <c r="AF3109" i="5"/>
  <c r="AE3109" i="5"/>
  <c r="AD3109" i="5"/>
  <c r="AC3109" i="5"/>
  <c r="AB3109" i="5"/>
  <c r="AA3109" i="5"/>
  <c r="Z3109" i="5"/>
  <c r="E3109" i="5"/>
  <c r="AJ3108" i="5"/>
  <c r="AI3108" i="5"/>
  <c r="AH3108" i="5"/>
  <c r="AG3108" i="5"/>
  <c r="AF3108" i="5"/>
  <c r="AE3108" i="5"/>
  <c r="AD3108" i="5"/>
  <c r="AC3108" i="5"/>
  <c r="AB3108" i="5"/>
  <c r="AA3108" i="5"/>
  <c r="Z3108" i="5"/>
  <c r="E3108" i="5"/>
  <c r="AJ3107" i="5"/>
  <c r="AI3107" i="5"/>
  <c r="AH3107" i="5"/>
  <c r="AG3107" i="5"/>
  <c r="AF3107" i="5"/>
  <c r="AE3107" i="5"/>
  <c r="AD3107" i="5"/>
  <c r="AC3107" i="5"/>
  <c r="AB3107" i="5"/>
  <c r="AA3107" i="5"/>
  <c r="Z3107" i="5"/>
  <c r="E3107" i="5"/>
  <c r="AJ3106" i="5"/>
  <c r="AI3106" i="5"/>
  <c r="AH3106" i="5"/>
  <c r="AG3106" i="5"/>
  <c r="AF3106" i="5"/>
  <c r="AE3106" i="5"/>
  <c r="AD3106" i="5"/>
  <c r="AC3106" i="5"/>
  <c r="AB3106" i="5"/>
  <c r="AA3106" i="5"/>
  <c r="Z3106" i="5"/>
  <c r="E3106" i="5"/>
  <c r="AJ3105" i="5"/>
  <c r="AI3105" i="5"/>
  <c r="AH3105" i="5"/>
  <c r="AG3105" i="5"/>
  <c r="AF3105" i="5"/>
  <c r="AE3105" i="5"/>
  <c r="AD3105" i="5"/>
  <c r="AC3105" i="5"/>
  <c r="AB3105" i="5"/>
  <c r="AA3105" i="5"/>
  <c r="Z3105" i="5"/>
  <c r="E3105" i="5"/>
  <c r="AJ3104" i="5"/>
  <c r="AI3104" i="5"/>
  <c r="AH3104" i="5"/>
  <c r="AG3104" i="5"/>
  <c r="AF3104" i="5"/>
  <c r="AE3104" i="5"/>
  <c r="AD3104" i="5"/>
  <c r="AC3104" i="5"/>
  <c r="AB3104" i="5"/>
  <c r="AA3104" i="5"/>
  <c r="Z3104" i="5"/>
  <c r="E3104" i="5"/>
  <c r="AJ3103" i="5"/>
  <c r="AI3103" i="5"/>
  <c r="AH3103" i="5"/>
  <c r="AG3103" i="5"/>
  <c r="AF3103" i="5"/>
  <c r="AE3103" i="5"/>
  <c r="AD3103" i="5"/>
  <c r="AC3103" i="5"/>
  <c r="AB3103" i="5"/>
  <c r="AA3103" i="5"/>
  <c r="Z3103" i="5"/>
  <c r="E3103" i="5"/>
  <c r="AJ3102" i="5"/>
  <c r="AI3102" i="5"/>
  <c r="AH3102" i="5"/>
  <c r="AG3102" i="5"/>
  <c r="AF3102" i="5"/>
  <c r="AE3102" i="5"/>
  <c r="AD3102" i="5"/>
  <c r="AC3102" i="5"/>
  <c r="AB3102" i="5"/>
  <c r="AA3102" i="5"/>
  <c r="Z3102" i="5"/>
  <c r="E3102" i="5"/>
  <c r="AJ3101" i="5"/>
  <c r="AI3101" i="5"/>
  <c r="AH3101" i="5"/>
  <c r="AG3101" i="5"/>
  <c r="AF3101" i="5"/>
  <c r="AE3101" i="5"/>
  <c r="AD3101" i="5"/>
  <c r="AC3101" i="5"/>
  <c r="AB3101" i="5"/>
  <c r="AA3101" i="5"/>
  <c r="Z3101" i="5"/>
  <c r="E3101" i="5"/>
  <c r="AJ3100" i="5"/>
  <c r="AI3100" i="5"/>
  <c r="AH3100" i="5"/>
  <c r="AG3100" i="5"/>
  <c r="AF3100" i="5"/>
  <c r="AE3100" i="5"/>
  <c r="AD3100" i="5"/>
  <c r="AC3100" i="5"/>
  <c r="AB3100" i="5"/>
  <c r="AA3100" i="5"/>
  <c r="Z3100" i="5"/>
  <c r="E3100" i="5"/>
  <c r="AJ3099" i="5"/>
  <c r="AI3099" i="5"/>
  <c r="AH3099" i="5"/>
  <c r="AG3099" i="5"/>
  <c r="AF3099" i="5"/>
  <c r="AE3099" i="5"/>
  <c r="AD3099" i="5"/>
  <c r="AC3099" i="5"/>
  <c r="AB3099" i="5"/>
  <c r="AA3099" i="5"/>
  <c r="Z3099" i="5"/>
  <c r="E3099" i="5"/>
  <c r="AJ3098" i="5"/>
  <c r="AI3098" i="5"/>
  <c r="AH3098" i="5"/>
  <c r="AG3098" i="5"/>
  <c r="AF3098" i="5"/>
  <c r="AE3098" i="5"/>
  <c r="AD3098" i="5"/>
  <c r="AC3098" i="5"/>
  <c r="AB3098" i="5"/>
  <c r="AA3098" i="5"/>
  <c r="Z3098" i="5"/>
  <c r="E3098" i="5"/>
  <c r="AJ3097" i="5"/>
  <c r="AI3097" i="5"/>
  <c r="AH3097" i="5"/>
  <c r="AG3097" i="5"/>
  <c r="AF3097" i="5"/>
  <c r="AE3097" i="5"/>
  <c r="AD3097" i="5"/>
  <c r="AC3097" i="5"/>
  <c r="AB3097" i="5"/>
  <c r="AA3097" i="5"/>
  <c r="Z3097" i="5"/>
  <c r="E3097" i="5"/>
  <c r="AJ3096" i="5"/>
  <c r="AI3096" i="5"/>
  <c r="AH3096" i="5"/>
  <c r="AG3096" i="5"/>
  <c r="AF3096" i="5"/>
  <c r="AE3096" i="5"/>
  <c r="AD3096" i="5"/>
  <c r="AC3096" i="5"/>
  <c r="AB3096" i="5"/>
  <c r="AA3096" i="5"/>
  <c r="Z3096" i="5"/>
  <c r="E3096" i="5"/>
  <c r="AJ3095" i="5"/>
  <c r="AI3095" i="5"/>
  <c r="AH3095" i="5"/>
  <c r="AG3095" i="5"/>
  <c r="AF3095" i="5"/>
  <c r="AE3095" i="5"/>
  <c r="AD3095" i="5"/>
  <c r="AC3095" i="5"/>
  <c r="AB3095" i="5"/>
  <c r="AA3095" i="5"/>
  <c r="Z3095" i="5"/>
  <c r="E3095" i="5"/>
  <c r="AJ3094" i="5"/>
  <c r="AI3094" i="5"/>
  <c r="AH3094" i="5"/>
  <c r="AG3094" i="5"/>
  <c r="AF3094" i="5"/>
  <c r="AE3094" i="5"/>
  <c r="AD3094" i="5"/>
  <c r="AC3094" i="5"/>
  <c r="AB3094" i="5"/>
  <c r="AA3094" i="5"/>
  <c r="Z3094" i="5"/>
  <c r="E3094" i="5"/>
  <c r="AJ3093" i="5"/>
  <c r="AI3093" i="5"/>
  <c r="AH3093" i="5"/>
  <c r="AG3093" i="5"/>
  <c r="AF3093" i="5"/>
  <c r="AE3093" i="5"/>
  <c r="AD3093" i="5"/>
  <c r="AC3093" i="5"/>
  <c r="AB3093" i="5"/>
  <c r="AA3093" i="5"/>
  <c r="Z3093" i="5"/>
  <c r="E3093" i="5"/>
  <c r="AJ3092" i="5"/>
  <c r="AI3092" i="5"/>
  <c r="AH3092" i="5"/>
  <c r="AG3092" i="5"/>
  <c r="AF3092" i="5"/>
  <c r="AE3092" i="5"/>
  <c r="AD3092" i="5"/>
  <c r="AC3092" i="5"/>
  <c r="AB3092" i="5"/>
  <c r="AA3092" i="5"/>
  <c r="Z3092" i="5"/>
  <c r="E3092" i="5"/>
  <c r="AJ3091" i="5"/>
  <c r="AI3091" i="5"/>
  <c r="AH3091" i="5"/>
  <c r="AG3091" i="5"/>
  <c r="AF3091" i="5"/>
  <c r="AE3091" i="5"/>
  <c r="AD3091" i="5"/>
  <c r="AC3091" i="5"/>
  <c r="AB3091" i="5"/>
  <c r="AA3091" i="5"/>
  <c r="Z3091" i="5"/>
  <c r="E3091" i="5"/>
  <c r="AJ3090" i="5"/>
  <c r="AI3090" i="5"/>
  <c r="AH3090" i="5"/>
  <c r="AG3090" i="5"/>
  <c r="AF3090" i="5"/>
  <c r="AE3090" i="5"/>
  <c r="AD3090" i="5"/>
  <c r="AC3090" i="5"/>
  <c r="AB3090" i="5"/>
  <c r="AA3090" i="5"/>
  <c r="Z3090" i="5"/>
  <c r="E3090" i="5"/>
  <c r="AJ3089" i="5"/>
  <c r="AI3089" i="5"/>
  <c r="AH3089" i="5"/>
  <c r="AG3089" i="5"/>
  <c r="AF3089" i="5"/>
  <c r="AE3089" i="5"/>
  <c r="AD3089" i="5"/>
  <c r="AC3089" i="5"/>
  <c r="AB3089" i="5"/>
  <c r="AA3089" i="5"/>
  <c r="Z3089" i="5"/>
  <c r="E3089" i="5"/>
  <c r="AJ3088" i="5"/>
  <c r="AI3088" i="5"/>
  <c r="AH3088" i="5"/>
  <c r="AG3088" i="5"/>
  <c r="AF3088" i="5"/>
  <c r="AE3088" i="5"/>
  <c r="AD3088" i="5"/>
  <c r="AC3088" i="5"/>
  <c r="AB3088" i="5"/>
  <c r="AA3088" i="5"/>
  <c r="Z3088" i="5"/>
  <c r="E3088" i="5"/>
  <c r="AJ3087" i="5"/>
  <c r="AI3087" i="5"/>
  <c r="AH3087" i="5"/>
  <c r="AG3087" i="5"/>
  <c r="AF3087" i="5"/>
  <c r="AE3087" i="5"/>
  <c r="AD3087" i="5"/>
  <c r="AC3087" i="5"/>
  <c r="AB3087" i="5"/>
  <c r="AA3087" i="5"/>
  <c r="Z3087" i="5"/>
  <c r="E3087" i="5"/>
  <c r="AJ3086" i="5"/>
  <c r="AI3086" i="5"/>
  <c r="AH3086" i="5"/>
  <c r="AG3086" i="5"/>
  <c r="AF3086" i="5"/>
  <c r="AE3086" i="5"/>
  <c r="AD3086" i="5"/>
  <c r="AC3086" i="5"/>
  <c r="AB3086" i="5"/>
  <c r="AA3086" i="5"/>
  <c r="Z3086" i="5"/>
  <c r="E3086" i="5"/>
  <c r="AJ3085" i="5"/>
  <c r="AI3085" i="5"/>
  <c r="AH3085" i="5"/>
  <c r="AG3085" i="5"/>
  <c r="AF3085" i="5"/>
  <c r="AE3085" i="5"/>
  <c r="AD3085" i="5"/>
  <c r="AC3085" i="5"/>
  <c r="AB3085" i="5"/>
  <c r="AA3085" i="5"/>
  <c r="Z3085" i="5"/>
  <c r="E3085" i="5"/>
  <c r="AJ3084" i="5"/>
  <c r="AI3084" i="5"/>
  <c r="AH3084" i="5"/>
  <c r="AG3084" i="5"/>
  <c r="AF3084" i="5"/>
  <c r="AE3084" i="5"/>
  <c r="AD3084" i="5"/>
  <c r="AC3084" i="5"/>
  <c r="AB3084" i="5"/>
  <c r="AA3084" i="5"/>
  <c r="Z3084" i="5"/>
  <c r="E3084" i="5"/>
  <c r="AJ3083" i="5"/>
  <c r="AI3083" i="5"/>
  <c r="AH3083" i="5"/>
  <c r="AG3083" i="5"/>
  <c r="AF3083" i="5"/>
  <c r="AE3083" i="5"/>
  <c r="AD3083" i="5"/>
  <c r="AC3083" i="5"/>
  <c r="AB3083" i="5"/>
  <c r="AA3083" i="5"/>
  <c r="Z3083" i="5"/>
  <c r="E3083" i="5"/>
  <c r="AJ3082" i="5"/>
  <c r="AI3082" i="5"/>
  <c r="AH3082" i="5"/>
  <c r="AG3082" i="5"/>
  <c r="AF3082" i="5"/>
  <c r="AE3082" i="5"/>
  <c r="AD3082" i="5"/>
  <c r="AC3082" i="5"/>
  <c r="AB3082" i="5"/>
  <c r="AA3082" i="5"/>
  <c r="Z3082" i="5"/>
  <c r="E3082" i="5"/>
  <c r="AJ3081" i="5"/>
  <c r="AI3081" i="5"/>
  <c r="AH3081" i="5"/>
  <c r="AG3081" i="5"/>
  <c r="AF3081" i="5"/>
  <c r="AE3081" i="5"/>
  <c r="AD3081" i="5"/>
  <c r="AC3081" i="5"/>
  <c r="AB3081" i="5"/>
  <c r="AA3081" i="5"/>
  <c r="Z3081" i="5"/>
  <c r="E3081" i="5"/>
  <c r="AJ3080" i="5"/>
  <c r="AI3080" i="5"/>
  <c r="AH3080" i="5"/>
  <c r="AG3080" i="5"/>
  <c r="AF3080" i="5"/>
  <c r="AE3080" i="5"/>
  <c r="AD3080" i="5"/>
  <c r="AC3080" i="5"/>
  <c r="AB3080" i="5"/>
  <c r="AA3080" i="5"/>
  <c r="Z3080" i="5"/>
  <c r="E3080" i="5"/>
  <c r="AJ3079" i="5"/>
  <c r="AI3079" i="5"/>
  <c r="AH3079" i="5"/>
  <c r="AG3079" i="5"/>
  <c r="AF3079" i="5"/>
  <c r="AE3079" i="5"/>
  <c r="AD3079" i="5"/>
  <c r="AC3079" i="5"/>
  <c r="AB3079" i="5"/>
  <c r="AA3079" i="5"/>
  <c r="Z3079" i="5"/>
  <c r="E3079" i="5"/>
  <c r="AJ3078" i="5"/>
  <c r="AI3078" i="5"/>
  <c r="AH3078" i="5"/>
  <c r="AG3078" i="5"/>
  <c r="AF3078" i="5"/>
  <c r="AE3078" i="5"/>
  <c r="AD3078" i="5"/>
  <c r="AC3078" i="5"/>
  <c r="AB3078" i="5"/>
  <c r="AA3078" i="5"/>
  <c r="Z3078" i="5"/>
  <c r="E3078" i="5"/>
  <c r="AJ3077" i="5"/>
  <c r="AI3077" i="5"/>
  <c r="AH3077" i="5"/>
  <c r="AG3077" i="5"/>
  <c r="AF3077" i="5"/>
  <c r="AE3077" i="5"/>
  <c r="AD3077" i="5"/>
  <c r="AC3077" i="5"/>
  <c r="AB3077" i="5"/>
  <c r="AA3077" i="5"/>
  <c r="Z3077" i="5"/>
  <c r="E3077" i="5"/>
  <c r="AJ3076" i="5"/>
  <c r="AI3076" i="5"/>
  <c r="AH3076" i="5"/>
  <c r="AG3076" i="5"/>
  <c r="AF3076" i="5"/>
  <c r="AE3076" i="5"/>
  <c r="AD3076" i="5"/>
  <c r="AC3076" i="5"/>
  <c r="AB3076" i="5"/>
  <c r="AA3076" i="5"/>
  <c r="Z3076" i="5"/>
  <c r="E3076" i="5"/>
  <c r="AJ3075" i="5"/>
  <c r="AI3075" i="5"/>
  <c r="AH3075" i="5"/>
  <c r="AG3075" i="5"/>
  <c r="AF3075" i="5"/>
  <c r="AE3075" i="5"/>
  <c r="AD3075" i="5"/>
  <c r="AC3075" i="5"/>
  <c r="AB3075" i="5"/>
  <c r="AA3075" i="5"/>
  <c r="Z3075" i="5"/>
  <c r="E3075" i="5"/>
  <c r="AJ3074" i="5"/>
  <c r="AI3074" i="5"/>
  <c r="AH3074" i="5"/>
  <c r="AG3074" i="5"/>
  <c r="AF3074" i="5"/>
  <c r="AE3074" i="5"/>
  <c r="AD3074" i="5"/>
  <c r="AC3074" i="5"/>
  <c r="AB3074" i="5"/>
  <c r="AA3074" i="5"/>
  <c r="Z3074" i="5"/>
  <c r="E3074" i="5"/>
  <c r="AJ3073" i="5"/>
  <c r="AI3073" i="5"/>
  <c r="AH3073" i="5"/>
  <c r="AG3073" i="5"/>
  <c r="AF3073" i="5"/>
  <c r="AE3073" i="5"/>
  <c r="AD3073" i="5"/>
  <c r="AC3073" i="5"/>
  <c r="AB3073" i="5"/>
  <c r="AA3073" i="5"/>
  <c r="Z3073" i="5"/>
  <c r="E3073" i="5"/>
  <c r="AJ3072" i="5"/>
  <c r="AI3072" i="5"/>
  <c r="AH3072" i="5"/>
  <c r="AG3072" i="5"/>
  <c r="AF3072" i="5"/>
  <c r="AE3072" i="5"/>
  <c r="AD3072" i="5"/>
  <c r="AC3072" i="5"/>
  <c r="AB3072" i="5"/>
  <c r="AA3072" i="5"/>
  <c r="Z3072" i="5"/>
  <c r="E3072" i="5"/>
  <c r="AJ3071" i="5"/>
  <c r="AI3071" i="5"/>
  <c r="AH3071" i="5"/>
  <c r="AG3071" i="5"/>
  <c r="AF3071" i="5"/>
  <c r="AE3071" i="5"/>
  <c r="AD3071" i="5"/>
  <c r="AC3071" i="5"/>
  <c r="AB3071" i="5"/>
  <c r="AA3071" i="5"/>
  <c r="Z3071" i="5"/>
  <c r="E3071" i="5"/>
  <c r="AJ3070" i="5"/>
  <c r="AI3070" i="5"/>
  <c r="AH3070" i="5"/>
  <c r="AG3070" i="5"/>
  <c r="AF3070" i="5"/>
  <c r="AE3070" i="5"/>
  <c r="AD3070" i="5"/>
  <c r="AC3070" i="5"/>
  <c r="AB3070" i="5"/>
  <c r="AA3070" i="5"/>
  <c r="Z3070" i="5"/>
  <c r="E3070" i="5"/>
  <c r="AJ3069" i="5"/>
  <c r="AI3069" i="5"/>
  <c r="AH3069" i="5"/>
  <c r="AG3069" i="5"/>
  <c r="AF3069" i="5"/>
  <c r="AE3069" i="5"/>
  <c r="AD3069" i="5"/>
  <c r="AC3069" i="5"/>
  <c r="AB3069" i="5"/>
  <c r="AA3069" i="5"/>
  <c r="Z3069" i="5"/>
  <c r="E3069" i="5"/>
  <c r="AJ3068" i="5"/>
  <c r="AI3068" i="5"/>
  <c r="AH3068" i="5"/>
  <c r="AG3068" i="5"/>
  <c r="AF3068" i="5"/>
  <c r="AE3068" i="5"/>
  <c r="AD3068" i="5"/>
  <c r="AC3068" i="5"/>
  <c r="AB3068" i="5"/>
  <c r="AA3068" i="5"/>
  <c r="Z3068" i="5"/>
  <c r="E3068" i="5"/>
  <c r="AJ3067" i="5"/>
  <c r="AI3067" i="5"/>
  <c r="AH3067" i="5"/>
  <c r="AG3067" i="5"/>
  <c r="AF3067" i="5"/>
  <c r="AE3067" i="5"/>
  <c r="AD3067" i="5"/>
  <c r="AC3067" i="5"/>
  <c r="AB3067" i="5"/>
  <c r="AA3067" i="5"/>
  <c r="Z3067" i="5"/>
  <c r="E3067" i="5"/>
  <c r="AJ3066" i="5"/>
  <c r="AI3066" i="5"/>
  <c r="AH3066" i="5"/>
  <c r="AG3066" i="5"/>
  <c r="AF3066" i="5"/>
  <c r="AE3066" i="5"/>
  <c r="AD3066" i="5"/>
  <c r="AC3066" i="5"/>
  <c r="AB3066" i="5"/>
  <c r="AA3066" i="5"/>
  <c r="Z3066" i="5"/>
  <c r="E3066" i="5"/>
  <c r="AJ3065" i="5"/>
  <c r="AI3065" i="5"/>
  <c r="AH3065" i="5"/>
  <c r="AG3065" i="5"/>
  <c r="AF3065" i="5"/>
  <c r="AE3065" i="5"/>
  <c r="AD3065" i="5"/>
  <c r="AC3065" i="5"/>
  <c r="AB3065" i="5"/>
  <c r="AA3065" i="5"/>
  <c r="Z3065" i="5"/>
  <c r="E3065" i="5"/>
  <c r="AJ3064" i="5"/>
  <c r="AI3064" i="5"/>
  <c r="AH3064" i="5"/>
  <c r="AG3064" i="5"/>
  <c r="AF3064" i="5"/>
  <c r="AE3064" i="5"/>
  <c r="AD3064" i="5"/>
  <c r="AC3064" i="5"/>
  <c r="AB3064" i="5"/>
  <c r="AA3064" i="5"/>
  <c r="Z3064" i="5"/>
  <c r="E3064" i="5"/>
  <c r="AJ3063" i="5"/>
  <c r="AI3063" i="5"/>
  <c r="AH3063" i="5"/>
  <c r="AG3063" i="5"/>
  <c r="AF3063" i="5"/>
  <c r="AE3063" i="5"/>
  <c r="AD3063" i="5"/>
  <c r="AC3063" i="5"/>
  <c r="AB3063" i="5"/>
  <c r="AA3063" i="5"/>
  <c r="Z3063" i="5"/>
  <c r="E3063" i="5"/>
  <c r="AJ3062" i="5"/>
  <c r="AI3062" i="5"/>
  <c r="AH3062" i="5"/>
  <c r="AG3062" i="5"/>
  <c r="AF3062" i="5"/>
  <c r="AE3062" i="5"/>
  <c r="AD3062" i="5"/>
  <c r="AC3062" i="5"/>
  <c r="AB3062" i="5"/>
  <c r="AA3062" i="5"/>
  <c r="Z3062" i="5"/>
  <c r="E3062" i="5"/>
  <c r="AJ3061" i="5"/>
  <c r="AI3061" i="5"/>
  <c r="AH3061" i="5"/>
  <c r="AG3061" i="5"/>
  <c r="AF3061" i="5"/>
  <c r="AE3061" i="5"/>
  <c r="AD3061" i="5"/>
  <c r="AC3061" i="5"/>
  <c r="AB3061" i="5"/>
  <c r="AA3061" i="5"/>
  <c r="Z3061" i="5"/>
  <c r="E3061" i="5"/>
  <c r="AJ3060" i="5"/>
  <c r="AI3060" i="5"/>
  <c r="AH3060" i="5"/>
  <c r="AG3060" i="5"/>
  <c r="AF3060" i="5"/>
  <c r="AE3060" i="5"/>
  <c r="AD3060" i="5"/>
  <c r="AC3060" i="5"/>
  <c r="AB3060" i="5"/>
  <c r="AA3060" i="5"/>
  <c r="Z3060" i="5"/>
  <c r="E3060" i="5"/>
  <c r="AJ3059" i="5"/>
  <c r="AI3059" i="5"/>
  <c r="AH3059" i="5"/>
  <c r="AG3059" i="5"/>
  <c r="AF3059" i="5"/>
  <c r="AE3059" i="5"/>
  <c r="AD3059" i="5"/>
  <c r="AC3059" i="5"/>
  <c r="AB3059" i="5"/>
  <c r="AA3059" i="5"/>
  <c r="Z3059" i="5"/>
  <c r="E3059" i="5"/>
  <c r="AJ3058" i="5"/>
  <c r="AI3058" i="5"/>
  <c r="AH3058" i="5"/>
  <c r="AG3058" i="5"/>
  <c r="AF3058" i="5"/>
  <c r="AE3058" i="5"/>
  <c r="AD3058" i="5"/>
  <c r="AC3058" i="5"/>
  <c r="AB3058" i="5"/>
  <c r="AA3058" i="5"/>
  <c r="Z3058" i="5"/>
  <c r="E3058" i="5"/>
  <c r="AJ3057" i="5"/>
  <c r="AI3057" i="5"/>
  <c r="AH3057" i="5"/>
  <c r="AG3057" i="5"/>
  <c r="AF3057" i="5"/>
  <c r="AE3057" i="5"/>
  <c r="AD3057" i="5"/>
  <c r="AC3057" i="5"/>
  <c r="AB3057" i="5"/>
  <c r="AA3057" i="5"/>
  <c r="Z3057" i="5"/>
  <c r="E3057" i="5"/>
  <c r="AJ3056" i="5"/>
  <c r="AI3056" i="5"/>
  <c r="AH3056" i="5"/>
  <c r="AG3056" i="5"/>
  <c r="AF3056" i="5"/>
  <c r="AE3056" i="5"/>
  <c r="AD3056" i="5"/>
  <c r="AC3056" i="5"/>
  <c r="AB3056" i="5"/>
  <c r="AA3056" i="5"/>
  <c r="Z3056" i="5"/>
  <c r="E3056" i="5"/>
  <c r="AJ3055" i="5"/>
  <c r="AI3055" i="5"/>
  <c r="AH3055" i="5"/>
  <c r="AG3055" i="5"/>
  <c r="AF3055" i="5"/>
  <c r="AE3055" i="5"/>
  <c r="AD3055" i="5"/>
  <c r="AC3055" i="5"/>
  <c r="AB3055" i="5"/>
  <c r="AA3055" i="5"/>
  <c r="Z3055" i="5"/>
  <c r="E3055" i="5"/>
  <c r="AJ3054" i="5"/>
  <c r="AI3054" i="5"/>
  <c r="AH3054" i="5"/>
  <c r="AG3054" i="5"/>
  <c r="AF3054" i="5"/>
  <c r="AE3054" i="5"/>
  <c r="AD3054" i="5"/>
  <c r="AC3054" i="5"/>
  <c r="AB3054" i="5"/>
  <c r="AA3054" i="5"/>
  <c r="Z3054" i="5"/>
  <c r="E3054" i="5"/>
  <c r="AJ3053" i="5"/>
  <c r="AI3053" i="5"/>
  <c r="AH3053" i="5"/>
  <c r="AG3053" i="5"/>
  <c r="AF3053" i="5"/>
  <c r="AE3053" i="5"/>
  <c r="AD3053" i="5"/>
  <c r="AC3053" i="5"/>
  <c r="AB3053" i="5"/>
  <c r="AA3053" i="5"/>
  <c r="Z3053" i="5"/>
  <c r="E3053" i="5"/>
  <c r="AJ3052" i="5"/>
  <c r="AI3052" i="5"/>
  <c r="AH3052" i="5"/>
  <c r="AG3052" i="5"/>
  <c r="AF3052" i="5"/>
  <c r="AE3052" i="5"/>
  <c r="AD3052" i="5"/>
  <c r="AC3052" i="5"/>
  <c r="AB3052" i="5"/>
  <c r="AA3052" i="5"/>
  <c r="Z3052" i="5"/>
  <c r="E3052" i="5"/>
  <c r="AJ3051" i="5"/>
  <c r="AI3051" i="5"/>
  <c r="AH3051" i="5"/>
  <c r="AG3051" i="5"/>
  <c r="AF3051" i="5"/>
  <c r="AE3051" i="5"/>
  <c r="AD3051" i="5"/>
  <c r="AC3051" i="5"/>
  <c r="AB3051" i="5"/>
  <c r="AA3051" i="5"/>
  <c r="Z3051" i="5"/>
  <c r="E3051" i="5"/>
  <c r="AJ3050" i="5"/>
  <c r="AI3050" i="5"/>
  <c r="AH3050" i="5"/>
  <c r="AG3050" i="5"/>
  <c r="AF3050" i="5"/>
  <c r="AE3050" i="5"/>
  <c r="AD3050" i="5"/>
  <c r="AC3050" i="5"/>
  <c r="AB3050" i="5"/>
  <c r="AA3050" i="5"/>
  <c r="Z3050" i="5"/>
  <c r="E3050" i="5"/>
  <c r="AJ3049" i="5"/>
  <c r="AI3049" i="5"/>
  <c r="AH3049" i="5"/>
  <c r="AG3049" i="5"/>
  <c r="AF3049" i="5"/>
  <c r="AE3049" i="5"/>
  <c r="AD3049" i="5"/>
  <c r="AC3049" i="5"/>
  <c r="AB3049" i="5"/>
  <c r="AA3049" i="5"/>
  <c r="Z3049" i="5"/>
  <c r="E3049" i="5"/>
  <c r="AJ3048" i="5"/>
  <c r="AI3048" i="5"/>
  <c r="AH3048" i="5"/>
  <c r="AG3048" i="5"/>
  <c r="AF3048" i="5"/>
  <c r="AE3048" i="5"/>
  <c r="AD3048" i="5"/>
  <c r="AC3048" i="5"/>
  <c r="AB3048" i="5"/>
  <c r="AA3048" i="5"/>
  <c r="Z3048" i="5"/>
  <c r="E3048" i="5"/>
  <c r="AJ3047" i="5"/>
  <c r="AI3047" i="5"/>
  <c r="AH3047" i="5"/>
  <c r="AG3047" i="5"/>
  <c r="AF3047" i="5"/>
  <c r="AE3047" i="5"/>
  <c r="AD3047" i="5"/>
  <c r="AC3047" i="5"/>
  <c r="AB3047" i="5"/>
  <c r="AA3047" i="5"/>
  <c r="Z3047" i="5"/>
  <c r="E3047" i="5"/>
  <c r="AJ3046" i="5"/>
  <c r="AI3046" i="5"/>
  <c r="AH3046" i="5"/>
  <c r="AG3046" i="5"/>
  <c r="AF3046" i="5"/>
  <c r="AE3046" i="5"/>
  <c r="AD3046" i="5"/>
  <c r="AC3046" i="5"/>
  <c r="AB3046" i="5"/>
  <c r="AA3046" i="5"/>
  <c r="Z3046" i="5"/>
  <c r="E3046" i="5"/>
  <c r="AJ3045" i="5"/>
  <c r="AI3045" i="5"/>
  <c r="AH3045" i="5"/>
  <c r="AG3045" i="5"/>
  <c r="AF3045" i="5"/>
  <c r="AE3045" i="5"/>
  <c r="AD3045" i="5"/>
  <c r="AC3045" i="5"/>
  <c r="AB3045" i="5"/>
  <c r="AA3045" i="5"/>
  <c r="Z3045" i="5"/>
  <c r="E3045" i="5"/>
  <c r="AJ3044" i="5"/>
  <c r="AI3044" i="5"/>
  <c r="AH3044" i="5"/>
  <c r="AG3044" i="5"/>
  <c r="AF3044" i="5"/>
  <c r="AE3044" i="5"/>
  <c r="AD3044" i="5"/>
  <c r="AC3044" i="5"/>
  <c r="AB3044" i="5"/>
  <c r="AA3044" i="5"/>
  <c r="Z3044" i="5"/>
  <c r="E3044" i="5"/>
  <c r="AJ3043" i="5"/>
  <c r="AI3043" i="5"/>
  <c r="AH3043" i="5"/>
  <c r="AG3043" i="5"/>
  <c r="AF3043" i="5"/>
  <c r="AE3043" i="5"/>
  <c r="AD3043" i="5"/>
  <c r="AC3043" i="5"/>
  <c r="AB3043" i="5"/>
  <c r="AA3043" i="5"/>
  <c r="Z3043" i="5"/>
  <c r="E3043" i="5"/>
  <c r="AJ3042" i="5"/>
  <c r="AI3042" i="5"/>
  <c r="AH3042" i="5"/>
  <c r="AG3042" i="5"/>
  <c r="AF3042" i="5"/>
  <c r="AE3042" i="5"/>
  <c r="AD3042" i="5"/>
  <c r="AC3042" i="5"/>
  <c r="AB3042" i="5"/>
  <c r="AA3042" i="5"/>
  <c r="Z3042" i="5"/>
  <c r="E3042" i="5"/>
  <c r="AJ3041" i="5"/>
  <c r="AI3041" i="5"/>
  <c r="AH3041" i="5"/>
  <c r="AG3041" i="5"/>
  <c r="AF3041" i="5"/>
  <c r="AE3041" i="5"/>
  <c r="AD3041" i="5"/>
  <c r="AC3041" i="5"/>
  <c r="AB3041" i="5"/>
  <c r="AA3041" i="5"/>
  <c r="Z3041" i="5"/>
  <c r="E3041" i="5"/>
  <c r="AJ3040" i="5"/>
  <c r="AI3040" i="5"/>
  <c r="AH3040" i="5"/>
  <c r="AG3040" i="5"/>
  <c r="AF3040" i="5"/>
  <c r="AE3040" i="5"/>
  <c r="AD3040" i="5"/>
  <c r="AC3040" i="5"/>
  <c r="AB3040" i="5"/>
  <c r="AA3040" i="5"/>
  <c r="Z3040" i="5"/>
  <c r="E3040" i="5"/>
  <c r="AJ3039" i="5"/>
  <c r="AI3039" i="5"/>
  <c r="AH3039" i="5"/>
  <c r="AG3039" i="5"/>
  <c r="AF3039" i="5"/>
  <c r="AE3039" i="5"/>
  <c r="AD3039" i="5"/>
  <c r="AC3039" i="5"/>
  <c r="AB3039" i="5"/>
  <c r="AA3039" i="5"/>
  <c r="Z3039" i="5"/>
  <c r="E3039" i="5"/>
  <c r="AJ3038" i="5"/>
  <c r="AI3038" i="5"/>
  <c r="AH3038" i="5"/>
  <c r="AG3038" i="5"/>
  <c r="AF3038" i="5"/>
  <c r="AE3038" i="5"/>
  <c r="AD3038" i="5"/>
  <c r="AC3038" i="5"/>
  <c r="AB3038" i="5"/>
  <c r="AA3038" i="5"/>
  <c r="Z3038" i="5"/>
  <c r="E3038" i="5"/>
  <c r="AJ3037" i="5"/>
  <c r="AI3037" i="5"/>
  <c r="AH3037" i="5"/>
  <c r="AG3037" i="5"/>
  <c r="AF3037" i="5"/>
  <c r="AE3037" i="5"/>
  <c r="AD3037" i="5"/>
  <c r="AC3037" i="5"/>
  <c r="AB3037" i="5"/>
  <c r="AA3037" i="5"/>
  <c r="Z3037" i="5"/>
  <c r="E3037" i="5"/>
  <c r="AJ3036" i="5"/>
  <c r="AI3036" i="5"/>
  <c r="AH3036" i="5"/>
  <c r="AG3036" i="5"/>
  <c r="AF3036" i="5"/>
  <c r="AE3036" i="5"/>
  <c r="AD3036" i="5"/>
  <c r="AC3036" i="5"/>
  <c r="AB3036" i="5"/>
  <c r="AA3036" i="5"/>
  <c r="Z3036" i="5"/>
  <c r="E3036" i="5"/>
  <c r="AJ3035" i="5"/>
  <c r="AI3035" i="5"/>
  <c r="AH3035" i="5"/>
  <c r="AG3035" i="5"/>
  <c r="AF3035" i="5"/>
  <c r="AE3035" i="5"/>
  <c r="AD3035" i="5"/>
  <c r="AC3035" i="5"/>
  <c r="AB3035" i="5"/>
  <c r="AA3035" i="5"/>
  <c r="Z3035" i="5"/>
  <c r="E3035" i="5"/>
  <c r="AJ3034" i="5"/>
  <c r="AI3034" i="5"/>
  <c r="AH3034" i="5"/>
  <c r="AG3034" i="5"/>
  <c r="AF3034" i="5"/>
  <c r="AE3034" i="5"/>
  <c r="AD3034" i="5"/>
  <c r="AC3034" i="5"/>
  <c r="AB3034" i="5"/>
  <c r="AA3034" i="5"/>
  <c r="Z3034" i="5"/>
  <c r="E3034" i="5"/>
  <c r="AJ3033" i="5"/>
  <c r="AI3033" i="5"/>
  <c r="AH3033" i="5"/>
  <c r="AG3033" i="5"/>
  <c r="AF3033" i="5"/>
  <c r="AE3033" i="5"/>
  <c r="AD3033" i="5"/>
  <c r="AC3033" i="5"/>
  <c r="AB3033" i="5"/>
  <c r="AA3033" i="5"/>
  <c r="Z3033" i="5"/>
  <c r="E3033" i="5"/>
  <c r="AJ3032" i="5"/>
  <c r="AI3032" i="5"/>
  <c r="AH3032" i="5"/>
  <c r="AG3032" i="5"/>
  <c r="AF3032" i="5"/>
  <c r="AE3032" i="5"/>
  <c r="AD3032" i="5"/>
  <c r="AC3032" i="5"/>
  <c r="AB3032" i="5"/>
  <c r="AA3032" i="5"/>
  <c r="Z3032" i="5"/>
  <c r="E3032" i="5"/>
  <c r="AJ3031" i="5"/>
  <c r="AI3031" i="5"/>
  <c r="AH3031" i="5"/>
  <c r="AG3031" i="5"/>
  <c r="AF3031" i="5"/>
  <c r="AE3031" i="5"/>
  <c r="AD3031" i="5"/>
  <c r="AC3031" i="5"/>
  <c r="AB3031" i="5"/>
  <c r="AA3031" i="5"/>
  <c r="Z3031" i="5"/>
  <c r="E3031" i="5"/>
  <c r="AJ3030" i="5"/>
  <c r="AI3030" i="5"/>
  <c r="AH3030" i="5"/>
  <c r="AG3030" i="5"/>
  <c r="AF3030" i="5"/>
  <c r="AE3030" i="5"/>
  <c r="AD3030" i="5"/>
  <c r="AC3030" i="5"/>
  <c r="AB3030" i="5"/>
  <c r="AA3030" i="5"/>
  <c r="Z3030" i="5"/>
  <c r="E3030" i="5"/>
  <c r="AJ3029" i="5"/>
  <c r="AI3029" i="5"/>
  <c r="AH3029" i="5"/>
  <c r="AG3029" i="5"/>
  <c r="AF3029" i="5"/>
  <c r="AE3029" i="5"/>
  <c r="AD3029" i="5"/>
  <c r="AC3029" i="5"/>
  <c r="AB3029" i="5"/>
  <c r="AA3029" i="5"/>
  <c r="Z3029" i="5"/>
  <c r="E3029" i="5"/>
  <c r="AJ3028" i="5"/>
  <c r="AI3028" i="5"/>
  <c r="AH3028" i="5"/>
  <c r="AG3028" i="5"/>
  <c r="AF3028" i="5"/>
  <c r="AE3028" i="5"/>
  <c r="AD3028" i="5"/>
  <c r="AC3028" i="5"/>
  <c r="AB3028" i="5"/>
  <c r="AA3028" i="5"/>
  <c r="Z3028" i="5"/>
  <c r="E3028" i="5"/>
  <c r="AJ3027" i="5"/>
  <c r="AI3027" i="5"/>
  <c r="AH3027" i="5"/>
  <c r="AG3027" i="5"/>
  <c r="AF3027" i="5"/>
  <c r="AE3027" i="5"/>
  <c r="AD3027" i="5"/>
  <c r="AC3027" i="5"/>
  <c r="AB3027" i="5"/>
  <c r="AA3027" i="5"/>
  <c r="Z3027" i="5"/>
  <c r="E3027" i="5"/>
  <c r="AJ3026" i="5"/>
  <c r="AI3026" i="5"/>
  <c r="AH3026" i="5"/>
  <c r="AG3026" i="5"/>
  <c r="AF3026" i="5"/>
  <c r="AE3026" i="5"/>
  <c r="AD3026" i="5"/>
  <c r="AC3026" i="5"/>
  <c r="AB3026" i="5"/>
  <c r="AA3026" i="5"/>
  <c r="Z3026" i="5"/>
  <c r="E3026" i="5"/>
  <c r="AJ3025" i="5"/>
  <c r="AI3025" i="5"/>
  <c r="AH3025" i="5"/>
  <c r="AG3025" i="5"/>
  <c r="AF3025" i="5"/>
  <c r="AE3025" i="5"/>
  <c r="AD3025" i="5"/>
  <c r="AC3025" i="5"/>
  <c r="AB3025" i="5"/>
  <c r="AA3025" i="5"/>
  <c r="Z3025" i="5"/>
  <c r="E3025" i="5"/>
  <c r="AJ3024" i="5"/>
  <c r="AI3024" i="5"/>
  <c r="AH3024" i="5"/>
  <c r="AG3024" i="5"/>
  <c r="AF3024" i="5"/>
  <c r="AE3024" i="5"/>
  <c r="AD3024" i="5"/>
  <c r="AC3024" i="5"/>
  <c r="AB3024" i="5"/>
  <c r="AA3024" i="5"/>
  <c r="Z3024" i="5"/>
  <c r="E3024" i="5"/>
  <c r="AJ3023" i="5"/>
  <c r="AI3023" i="5"/>
  <c r="AH3023" i="5"/>
  <c r="AG3023" i="5"/>
  <c r="AF3023" i="5"/>
  <c r="AE3023" i="5"/>
  <c r="AD3023" i="5"/>
  <c r="AC3023" i="5"/>
  <c r="AB3023" i="5"/>
  <c r="AA3023" i="5"/>
  <c r="Z3023" i="5"/>
  <c r="E3023" i="5"/>
  <c r="AJ3022" i="5"/>
  <c r="AI3022" i="5"/>
  <c r="AH3022" i="5"/>
  <c r="AG3022" i="5"/>
  <c r="AF3022" i="5"/>
  <c r="AE3022" i="5"/>
  <c r="AD3022" i="5"/>
  <c r="AC3022" i="5"/>
  <c r="AB3022" i="5"/>
  <c r="AA3022" i="5"/>
  <c r="Z3022" i="5"/>
  <c r="E3022" i="5"/>
  <c r="AJ3021" i="5"/>
  <c r="AI3021" i="5"/>
  <c r="AH3021" i="5"/>
  <c r="AG3021" i="5"/>
  <c r="AF3021" i="5"/>
  <c r="AE3021" i="5"/>
  <c r="AD3021" i="5"/>
  <c r="AC3021" i="5"/>
  <c r="AB3021" i="5"/>
  <c r="AA3021" i="5"/>
  <c r="Z3021" i="5"/>
  <c r="E3021" i="5"/>
  <c r="AJ3020" i="5"/>
  <c r="AI3020" i="5"/>
  <c r="AH3020" i="5"/>
  <c r="AG3020" i="5"/>
  <c r="AF3020" i="5"/>
  <c r="AE3020" i="5"/>
  <c r="AD3020" i="5"/>
  <c r="AC3020" i="5"/>
  <c r="AB3020" i="5"/>
  <c r="AA3020" i="5"/>
  <c r="Z3020" i="5"/>
  <c r="E3020" i="5"/>
  <c r="AJ3019" i="5"/>
  <c r="AI3019" i="5"/>
  <c r="AH3019" i="5"/>
  <c r="AG3019" i="5"/>
  <c r="AF3019" i="5"/>
  <c r="AE3019" i="5"/>
  <c r="AD3019" i="5"/>
  <c r="AC3019" i="5"/>
  <c r="AB3019" i="5"/>
  <c r="AA3019" i="5"/>
  <c r="Z3019" i="5"/>
  <c r="E3019" i="5"/>
  <c r="AJ3018" i="5"/>
  <c r="AI3018" i="5"/>
  <c r="AH3018" i="5"/>
  <c r="AG3018" i="5"/>
  <c r="AF3018" i="5"/>
  <c r="AE3018" i="5"/>
  <c r="AD3018" i="5"/>
  <c r="AC3018" i="5"/>
  <c r="AB3018" i="5"/>
  <c r="AA3018" i="5"/>
  <c r="Z3018" i="5"/>
  <c r="E3018" i="5"/>
  <c r="AJ3017" i="5"/>
  <c r="AI3017" i="5"/>
  <c r="AH3017" i="5"/>
  <c r="AG3017" i="5"/>
  <c r="AF3017" i="5"/>
  <c r="AE3017" i="5"/>
  <c r="AD3017" i="5"/>
  <c r="AC3017" i="5"/>
  <c r="AB3017" i="5"/>
  <c r="AA3017" i="5"/>
  <c r="Z3017" i="5"/>
  <c r="E3017" i="5"/>
  <c r="AJ3016" i="5"/>
  <c r="AI3016" i="5"/>
  <c r="AH3016" i="5"/>
  <c r="AG3016" i="5"/>
  <c r="AF3016" i="5"/>
  <c r="AE3016" i="5"/>
  <c r="AD3016" i="5"/>
  <c r="AC3016" i="5"/>
  <c r="AB3016" i="5"/>
  <c r="AA3016" i="5"/>
  <c r="Z3016" i="5"/>
  <c r="E3016" i="5"/>
  <c r="AJ3015" i="5"/>
  <c r="AI3015" i="5"/>
  <c r="AH3015" i="5"/>
  <c r="AG3015" i="5"/>
  <c r="AF3015" i="5"/>
  <c r="AE3015" i="5"/>
  <c r="AD3015" i="5"/>
  <c r="AC3015" i="5"/>
  <c r="AB3015" i="5"/>
  <c r="AA3015" i="5"/>
  <c r="Z3015" i="5"/>
  <c r="E3015" i="5"/>
  <c r="AJ3014" i="5"/>
  <c r="AI3014" i="5"/>
  <c r="AH3014" i="5"/>
  <c r="AG3014" i="5"/>
  <c r="AF3014" i="5"/>
  <c r="AE3014" i="5"/>
  <c r="AD3014" i="5"/>
  <c r="AC3014" i="5"/>
  <c r="AB3014" i="5"/>
  <c r="AA3014" i="5"/>
  <c r="Z3014" i="5"/>
  <c r="E3014" i="5"/>
  <c r="AJ3013" i="5"/>
  <c r="AI3013" i="5"/>
  <c r="AH3013" i="5"/>
  <c r="AG3013" i="5"/>
  <c r="AF3013" i="5"/>
  <c r="AE3013" i="5"/>
  <c r="AD3013" i="5"/>
  <c r="AC3013" i="5"/>
  <c r="AB3013" i="5"/>
  <c r="AA3013" i="5"/>
  <c r="Z3013" i="5"/>
  <c r="E3013" i="5"/>
  <c r="AJ3012" i="5"/>
  <c r="AI3012" i="5"/>
  <c r="AH3012" i="5"/>
  <c r="AG3012" i="5"/>
  <c r="AF3012" i="5"/>
  <c r="AE3012" i="5"/>
  <c r="AD3012" i="5"/>
  <c r="AC3012" i="5"/>
  <c r="AB3012" i="5"/>
  <c r="AA3012" i="5"/>
  <c r="Z3012" i="5"/>
  <c r="E3012" i="5"/>
  <c r="AJ3011" i="5"/>
  <c r="AI3011" i="5"/>
  <c r="AH3011" i="5"/>
  <c r="AG3011" i="5"/>
  <c r="AF3011" i="5"/>
  <c r="AE3011" i="5"/>
  <c r="AD3011" i="5"/>
  <c r="AC3011" i="5"/>
  <c r="AB3011" i="5"/>
  <c r="AA3011" i="5"/>
  <c r="Z3011" i="5"/>
  <c r="E3011" i="5"/>
  <c r="AJ3010" i="5"/>
  <c r="AI3010" i="5"/>
  <c r="AH3010" i="5"/>
  <c r="AG3010" i="5"/>
  <c r="AF3010" i="5"/>
  <c r="AE3010" i="5"/>
  <c r="AD3010" i="5"/>
  <c r="AC3010" i="5"/>
  <c r="AB3010" i="5"/>
  <c r="AA3010" i="5"/>
  <c r="Z3010" i="5"/>
  <c r="E3010" i="5"/>
  <c r="AJ3009" i="5"/>
  <c r="AI3009" i="5"/>
  <c r="AH3009" i="5"/>
  <c r="AG3009" i="5"/>
  <c r="AF3009" i="5"/>
  <c r="AE3009" i="5"/>
  <c r="AD3009" i="5"/>
  <c r="AC3009" i="5"/>
  <c r="AB3009" i="5"/>
  <c r="AA3009" i="5"/>
  <c r="Z3009" i="5"/>
  <c r="E3009" i="5"/>
  <c r="AJ3008" i="5"/>
  <c r="AI3008" i="5"/>
  <c r="AH3008" i="5"/>
  <c r="AG3008" i="5"/>
  <c r="AF3008" i="5"/>
  <c r="AE3008" i="5"/>
  <c r="AD3008" i="5"/>
  <c r="AC3008" i="5"/>
  <c r="AB3008" i="5"/>
  <c r="AA3008" i="5"/>
  <c r="Z3008" i="5"/>
  <c r="E3008" i="5"/>
  <c r="AJ3007" i="5"/>
  <c r="AI3007" i="5"/>
  <c r="AH3007" i="5"/>
  <c r="AG3007" i="5"/>
  <c r="AF3007" i="5"/>
  <c r="AE3007" i="5"/>
  <c r="AD3007" i="5"/>
  <c r="AC3007" i="5"/>
  <c r="AB3007" i="5"/>
  <c r="AA3007" i="5"/>
  <c r="Z3007" i="5"/>
  <c r="E3007" i="5"/>
  <c r="AJ3006" i="5"/>
  <c r="AI3006" i="5"/>
  <c r="AH3006" i="5"/>
  <c r="AG3006" i="5"/>
  <c r="AF3006" i="5"/>
  <c r="AE3006" i="5"/>
  <c r="AD3006" i="5"/>
  <c r="AC3006" i="5"/>
  <c r="AB3006" i="5"/>
  <c r="AA3006" i="5"/>
  <c r="Z3006" i="5"/>
  <c r="E3006" i="5"/>
  <c r="AJ3005" i="5"/>
  <c r="AI3005" i="5"/>
  <c r="AH3005" i="5"/>
  <c r="AG3005" i="5"/>
  <c r="AF3005" i="5"/>
  <c r="AE3005" i="5"/>
  <c r="AD3005" i="5"/>
  <c r="AC3005" i="5"/>
  <c r="AB3005" i="5"/>
  <c r="AA3005" i="5"/>
  <c r="Z3005" i="5"/>
  <c r="E3005" i="5"/>
  <c r="AJ3004" i="5"/>
  <c r="AI3004" i="5"/>
  <c r="AH3004" i="5"/>
  <c r="AG3004" i="5"/>
  <c r="AF3004" i="5"/>
  <c r="AE3004" i="5"/>
  <c r="AD3004" i="5"/>
  <c r="AC3004" i="5"/>
  <c r="AB3004" i="5"/>
  <c r="AA3004" i="5"/>
  <c r="Z3004" i="5"/>
  <c r="E3004" i="5"/>
  <c r="AJ3003" i="5"/>
  <c r="AI3003" i="5"/>
  <c r="AH3003" i="5"/>
  <c r="AG3003" i="5"/>
  <c r="AF3003" i="5"/>
  <c r="AE3003" i="5"/>
  <c r="AD3003" i="5"/>
  <c r="AC3003" i="5"/>
  <c r="AB3003" i="5"/>
  <c r="AA3003" i="5"/>
  <c r="Z3003" i="5"/>
  <c r="E3003" i="5"/>
  <c r="AJ3002" i="5"/>
  <c r="AI3002" i="5"/>
  <c r="AH3002" i="5"/>
  <c r="AG3002" i="5"/>
  <c r="AF3002" i="5"/>
  <c r="AE3002" i="5"/>
  <c r="AD3002" i="5"/>
  <c r="AC3002" i="5"/>
  <c r="AB3002" i="5"/>
  <c r="AA3002" i="5"/>
  <c r="Z3002" i="5"/>
  <c r="E3002" i="5"/>
  <c r="AJ3001" i="5"/>
  <c r="AI3001" i="5"/>
  <c r="AH3001" i="5"/>
  <c r="AG3001" i="5"/>
  <c r="AF3001" i="5"/>
  <c r="AE3001" i="5"/>
  <c r="AD3001" i="5"/>
  <c r="AC3001" i="5"/>
  <c r="AB3001" i="5"/>
  <c r="AA3001" i="5"/>
  <c r="E3001" i="5"/>
  <c r="AJ3000" i="5"/>
  <c r="AI3000" i="5"/>
  <c r="AH3000" i="5"/>
  <c r="AG3000" i="5"/>
  <c r="AF3000" i="5"/>
  <c r="AE3000" i="5"/>
  <c r="AD3000" i="5"/>
  <c r="AC3000" i="5"/>
  <c r="AB3000" i="5"/>
  <c r="AA3000" i="5"/>
  <c r="Z3000" i="5"/>
  <c r="E3000" i="5"/>
  <c r="AJ2999" i="5"/>
  <c r="AI2999" i="5"/>
  <c r="AH2999" i="5"/>
  <c r="AG2999" i="5"/>
  <c r="AF2999" i="5"/>
  <c r="AE2999" i="5"/>
  <c r="AD2999" i="5"/>
  <c r="AC2999" i="5"/>
  <c r="AB2999" i="5"/>
  <c r="AA2999" i="5"/>
  <c r="Z2999" i="5"/>
  <c r="E2999" i="5"/>
  <c r="AJ2998" i="5"/>
  <c r="AI2998" i="5"/>
  <c r="AH2998" i="5"/>
  <c r="AG2998" i="5"/>
  <c r="AF2998" i="5"/>
  <c r="AE2998" i="5"/>
  <c r="AD2998" i="5"/>
  <c r="AC2998" i="5"/>
  <c r="AB2998" i="5"/>
  <c r="AA2998" i="5"/>
  <c r="Z2998" i="5"/>
  <c r="E2998" i="5"/>
  <c r="AJ2997" i="5"/>
  <c r="AI2997" i="5"/>
  <c r="AH2997" i="5"/>
  <c r="AG2997" i="5"/>
  <c r="AF2997" i="5"/>
  <c r="AE2997" i="5"/>
  <c r="AD2997" i="5"/>
  <c r="AC2997" i="5"/>
  <c r="AB2997" i="5"/>
  <c r="AA2997" i="5"/>
  <c r="Z2997" i="5"/>
  <c r="E2997" i="5"/>
  <c r="AJ2996" i="5"/>
  <c r="AI2996" i="5"/>
  <c r="AH2996" i="5"/>
  <c r="AG2996" i="5"/>
  <c r="AF2996" i="5"/>
  <c r="AE2996" i="5"/>
  <c r="AD2996" i="5"/>
  <c r="AC2996" i="5"/>
  <c r="AB2996" i="5"/>
  <c r="AA2996" i="5"/>
  <c r="Z2996" i="5"/>
  <c r="E2996" i="5"/>
  <c r="AJ2995" i="5"/>
  <c r="AI2995" i="5"/>
  <c r="AH2995" i="5"/>
  <c r="AG2995" i="5"/>
  <c r="AF2995" i="5"/>
  <c r="AE2995" i="5"/>
  <c r="AD2995" i="5"/>
  <c r="AC2995" i="5"/>
  <c r="AB2995" i="5"/>
  <c r="AA2995" i="5"/>
  <c r="Z2995" i="5"/>
  <c r="E2995" i="5"/>
  <c r="AJ2994" i="5"/>
  <c r="AI2994" i="5"/>
  <c r="AH2994" i="5"/>
  <c r="AG2994" i="5"/>
  <c r="AF2994" i="5"/>
  <c r="AE2994" i="5"/>
  <c r="AD2994" i="5"/>
  <c r="AC2994" i="5"/>
  <c r="AB2994" i="5"/>
  <c r="AA2994" i="5"/>
  <c r="Z2994" i="5"/>
  <c r="E2994" i="5"/>
  <c r="AJ2993" i="5"/>
  <c r="AI2993" i="5"/>
  <c r="AH2993" i="5"/>
  <c r="AG2993" i="5"/>
  <c r="AF2993" i="5"/>
  <c r="AE2993" i="5"/>
  <c r="AD2993" i="5"/>
  <c r="AC2993" i="5"/>
  <c r="AB2993" i="5"/>
  <c r="AA2993" i="5"/>
  <c r="Z2993" i="5"/>
  <c r="E2993" i="5"/>
  <c r="AJ2992" i="5"/>
  <c r="AI2992" i="5"/>
  <c r="AH2992" i="5"/>
  <c r="AG2992" i="5"/>
  <c r="AF2992" i="5"/>
  <c r="AE2992" i="5"/>
  <c r="AD2992" i="5"/>
  <c r="AC2992" i="5"/>
  <c r="AB2992" i="5"/>
  <c r="AA2992" i="5"/>
  <c r="Z2992" i="5"/>
  <c r="E2992" i="5"/>
  <c r="AJ2991" i="5"/>
  <c r="AI2991" i="5"/>
  <c r="AH2991" i="5"/>
  <c r="AG2991" i="5"/>
  <c r="AF2991" i="5"/>
  <c r="AE2991" i="5"/>
  <c r="AD2991" i="5"/>
  <c r="AC2991" i="5"/>
  <c r="AB2991" i="5"/>
  <c r="AA2991" i="5"/>
  <c r="Z2991" i="5"/>
  <c r="E2991" i="5"/>
  <c r="AJ2990" i="5"/>
  <c r="AI2990" i="5"/>
  <c r="AH2990" i="5"/>
  <c r="AG2990" i="5"/>
  <c r="AF2990" i="5"/>
  <c r="AE2990" i="5"/>
  <c r="AD2990" i="5"/>
  <c r="AC2990" i="5"/>
  <c r="AB2990" i="5"/>
  <c r="AA2990" i="5"/>
  <c r="Z2990" i="5"/>
  <c r="E2990" i="5"/>
  <c r="AJ2989" i="5"/>
  <c r="AI2989" i="5"/>
  <c r="AH2989" i="5"/>
  <c r="AG2989" i="5"/>
  <c r="AF2989" i="5"/>
  <c r="AE2989" i="5"/>
  <c r="AD2989" i="5"/>
  <c r="AC2989" i="5"/>
  <c r="AB2989" i="5"/>
  <c r="AA2989" i="5"/>
  <c r="Z2989" i="5"/>
  <c r="E2989" i="5"/>
  <c r="AJ2988" i="5"/>
  <c r="AI2988" i="5"/>
  <c r="AH2988" i="5"/>
  <c r="AG2988" i="5"/>
  <c r="AF2988" i="5"/>
  <c r="AE2988" i="5"/>
  <c r="AD2988" i="5"/>
  <c r="AC2988" i="5"/>
  <c r="AB2988" i="5"/>
  <c r="AA2988" i="5"/>
  <c r="Z2988" i="5"/>
  <c r="E2988" i="5"/>
  <c r="AJ2987" i="5"/>
  <c r="AI2987" i="5"/>
  <c r="AH2987" i="5"/>
  <c r="AG2987" i="5"/>
  <c r="AF2987" i="5"/>
  <c r="AE2987" i="5"/>
  <c r="AD2987" i="5"/>
  <c r="AC2987" i="5"/>
  <c r="AB2987" i="5"/>
  <c r="AA2987" i="5"/>
  <c r="Z2987" i="5"/>
  <c r="E2987" i="5"/>
  <c r="AJ2986" i="5"/>
  <c r="AI2986" i="5"/>
  <c r="AH2986" i="5"/>
  <c r="AG2986" i="5"/>
  <c r="AF2986" i="5"/>
  <c r="AE2986" i="5"/>
  <c r="AD2986" i="5"/>
  <c r="AC2986" i="5"/>
  <c r="AB2986" i="5"/>
  <c r="AA2986" i="5"/>
  <c r="Z2986" i="5"/>
  <c r="E2986" i="5"/>
  <c r="AJ2985" i="5"/>
  <c r="AI2985" i="5"/>
  <c r="AH2985" i="5"/>
  <c r="AG2985" i="5"/>
  <c r="AF2985" i="5"/>
  <c r="AE2985" i="5"/>
  <c r="AD2985" i="5"/>
  <c r="AC2985" i="5"/>
  <c r="AB2985" i="5"/>
  <c r="AA2985" i="5"/>
  <c r="Z2985" i="5"/>
  <c r="E2985" i="5"/>
  <c r="AJ2984" i="5"/>
  <c r="AI2984" i="5"/>
  <c r="AH2984" i="5"/>
  <c r="AG2984" i="5"/>
  <c r="AF2984" i="5"/>
  <c r="AE2984" i="5"/>
  <c r="AD2984" i="5"/>
  <c r="AC2984" i="5"/>
  <c r="AB2984" i="5"/>
  <c r="AA2984" i="5"/>
  <c r="Z2984" i="5"/>
  <c r="E2984" i="5"/>
  <c r="AJ2983" i="5"/>
  <c r="AI2983" i="5"/>
  <c r="AH2983" i="5"/>
  <c r="AG2983" i="5"/>
  <c r="AF2983" i="5"/>
  <c r="AE2983" i="5"/>
  <c r="AD2983" i="5"/>
  <c r="AC2983" i="5"/>
  <c r="AB2983" i="5"/>
  <c r="AA2983" i="5"/>
  <c r="Z2983" i="5"/>
  <c r="E2983" i="5"/>
  <c r="AJ2982" i="5"/>
  <c r="AI2982" i="5"/>
  <c r="AH2982" i="5"/>
  <c r="AG2982" i="5"/>
  <c r="AF2982" i="5"/>
  <c r="AE2982" i="5"/>
  <c r="AD2982" i="5"/>
  <c r="AC2982" i="5"/>
  <c r="AB2982" i="5"/>
  <c r="AA2982" i="5"/>
  <c r="Z2982" i="5"/>
  <c r="E2982" i="5"/>
  <c r="AJ2981" i="5"/>
  <c r="AI2981" i="5"/>
  <c r="AH2981" i="5"/>
  <c r="AG2981" i="5"/>
  <c r="AF2981" i="5"/>
  <c r="AE2981" i="5"/>
  <c r="AD2981" i="5"/>
  <c r="AC2981" i="5"/>
  <c r="AB2981" i="5"/>
  <c r="AA2981" i="5"/>
  <c r="Z2981" i="5"/>
  <c r="E2981" i="5"/>
  <c r="AJ2980" i="5"/>
  <c r="AI2980" i="5"/>
  <c r="AH2980" i="5"/>
  <c r="AG2980" i="5"/>
  <c r="AF2980" i="5"/>
  <c r="AE2980" i="5"/>
  <c r="AD2980" i="5"/>
  <c r="AC2980" i="5"/>
  <c r="AB2980" i="5"/>
  <c r="AA2980" i="5"/>
  <c r="Z2980" i="5"/>
  <c r="E2980" i="5"/>
  <c r="AJ2979" i="5"/>
  <c r="AI2979" i="5"/>
  <c r="AH2979" i="5"/>
  <c r="AG2979" i="5"/>
  <c r="AF2979" i="5"/>
  <c r="AE2979" i="5"/>
  <c r="AD2979" i="5"/>
  <c r="AC2979" i="5"/>
  <c r="AB2979" i="5"/>
  <c r="AA2979" i="5"/>
  <c r="Z2979" i="5"/>
  <c r="E2979" i="5"/>
  <c r="AJ2978" i="5"/>
  <c r="AI2978" i="5"/>
  <c r="AH2978" i="5"/>
  <c r="AG2978" i="5"/>
  <c r="AF2978" i="5"/>
  <c r="AE2978" i="5"/>
  <c r="AD2978" i="5"/>
  <c r="AC2978" i="5"/>
  <c r="AB2978" i="5"/>
  <c r="AA2978" i="5"/>
  <c r="Z2978" i="5"/>
  <c r="E2978" i="5"/>
  <c r="AJ2977" i="5"/>
  <c r="AI2977" i="5"/>
  <c r="AH2977" i="5"/>
  <c r="AG2977" i="5"/>
  <c r="AF2977" i="5"/>
  <c r="AE2977" i="5"/>
  <c r="AD2977" i="5"/>
  <c r="AC2977" i="5"/>
  <c r="AB2977" i="5"/>
  <c r="AA2977" i="5"/>
  <c r="Z2977" i="5"/>
  <c r="E2977" i="5"/>
  <c r="AJ2976" i="5"/>
  <c r="AI2976" i="5"/>
  <c r="AH2976" i="5"/>
  <c r="AG2976" i="5"/>
  <c r="AF2976" i="5"/>
  <c r="AE2976" i="5"/>
  <c r="AD2976" i="5"/>
  <c r="AC2976" i="5"/>
  <c r="AB2976" i="5"/>
  <c r="AA2976" i="5"/>
  <c r="Z2976" i="5"/>
  <c r="E2976" i="5"/>
  <c r="AJ2975" i="5"/>
  <c r="AI2975" i="5"/>
  <c r="AH2975" i="5"/>
  <c r="AG2975" i="5"/>
  <c r="AF2975" i="5"/>
  <c r="AE2975" i="5"/>
  <c r="AD2975" i="5"/>
  <c r="AC2975" i="5"/>
  <c r="AB2975" i="5"/>
  <c r="AA2975" i="5"/>
  <c r="Z2975" i="5"/>
  <c r="E2975" i="5"/>
  <c r="AJ2974" i="5"/>
  <c r="AI2974" i="5"/>
  <c r="AH2974" i="5"/>
  <c r="AG2974" i="5"/>
  <c r="AF2974" i="5"/>
  <c r="AE2974" i="5"/>
  <c r="AD2974" i="5"/>
  <c r="AC2974" i="5"/>
  <c r="AB2974" i="5"/>
  <c r="AA2974" i="5"/>
  <c r="Z2974" i="5"/>
  <c r="E2974" i="5"/>
  <c r="AJ2973" i="5"/>
  <c r="AI2973" i="5"/>
  <c r="AH2973" i="5"/>
  <c r="AG2973" i="5"/>
  <c r="AF2973" i="5"/>
  <c r="AE2973" i="5"/>
  <c r="AD2973" i="5"/>
  <c r="AC2973" i="5"/>
  <c r="AB2973" i="5"/>
  <c r="AA2973" i="5"/>
  <c r="Z2973" i="5"/>
  <c r="E2973" i="5"/>
  <c r="AJ2972" i="5"/>
  <c r="AI2972" i="5"/>
  <c r="AH2972" i="5"/>
  <c r="AG2972" i="5"/>
  <c r="AF2972" i="5"/>
  <c r="AE2972" i="5"/>
  <c r="AD2972" i="5"/>
  <c r="AC2972" i="5"/>
  <c r="AB2972" i="5"/>
  <c r="AA2972" i="5"/>
  <c r="Z2972" i="5"/>
  <c r="E2972" i="5"/>
  <c r="AJ2971" i="5"/>
  <c r="AI2971" i="5"/>
  <c r="AH2971" i="5"/>
  <c r="AG2971" i="5"/>
  <c r="AF2971" i="5"/>
  <c r="AE2971" i="5"/>
  <c r="AD2971" i="5"/>
  <c r="AC2971" i="5"/>
  <c r="AB2971" i="5"/>
  <c r="AA2971" i="5"/>
  <c r="Z2971" i="5"/>
  <c r="E2971" i="5"/>
  <c r="AJ2970" i="5"/>
  <c r="AI2970" i="5"/>
  <c r="AH2970" i="5"/>
  <c r="AG2970" i="5"/>
  <c r="AF2970" i="5"/>
  <c r="AE2970" i="5"/>
  <c r="AD2970" i="5"/>
  <c r="AC2970" i="5"/>
  <c r="AB2970" i="5"/>
  <c r="AA2970" i="5"/>
  <c r="Z2970" i="5"/>
  <c r="E2970" i="5"/>
  <c r="AJ2969" i="5"/>
  <c r="AI2969" i="5"/>
  <c r="AH2969" i="5"/>
  <c r="AG2969" i="5"/>
  <c r="AF2969" i="5"/>
  <c r="AE2969" i="5"/>
  <c r="AD2969" i="5"/>
  <c r="AC2969" i="5"/>
  <c r="AB2969" i="5"/>
  <c r="AA2969" i="5"/>
  <c r="Z2969" i="5"/>
  <c r="E2969" i="5"/>
  <c r="AJ2968" i="5"/>
  <c r="AI2968" i="5"/>
  <c r="AH2968" i="5"/>
  <c r="AG2968" i="5"/>
  <c r="AF2968" i="5"/>
  <c r="AE2968" i="5"/>
  <c r="AD2968" i="5"/>
  <c r="AC2968" i="5"/>
  <c r="AB2968" i="5"/>
  <c r="AA2968" i="5"/>
  <c r="Z2968" i="5"/>
  <c r="E2968" i="5"/>
  <c r="AJ2967" i="5"/>
  <c r="AI2967" i="5"/>
  <c r="AH2967" i="5"/>
  <c r="AG2967" i="5"/>
  <c r="AF2967" i="5"/>
  <c r="AE2967" i="5"/>
  <c r="AD2967" i="5"/>
  <c r="AC2967" i="5"/>
  <c r="AB2967" i="5"/>
  <c r="AA2967" i="5"/>
  <c r="Z2967" i="5"/>
  <c r="E2967" i="5"/>
  <c r="AJ2966" i="5"/>
  <c r="AI2966" i="5"/>
  <c r="AH2966" i="5"/>
  <c r="AG2966" i="5"/>
  <c r="AF2966" i="5"/>
  <c r="AE2966" i="5"/>
  <c r="AD2966" i="5"/>
  <c r="AC2966" i="5"/>
  <c r="AB2966" i="5"/>
  <c r="AA2966" i="5"/>
  <c r="Z2966" i="5"/>
  <c r="E2966" i="5"/>
  <c r="AJ2965" i="5"/>
  <c r="AI2965" i="5"/>
  <c r="AH2965" i="5"/>
  <c r="AG2965" i="5"/>
  <c r="AF2965" i="5"/>
  <c r="AE2965" i="5"/>
  <c r="AD2965" i="5"/>
  <c r="AC2965" i="5"/>
  <c r="AB2965" i="5"/>
  <c r="AA2965" i="5"/>
  <c r="Z2965" i="5"/>
  <c r="E2965" i="5"/>
  <c r="AJ2964" i="5"/>
  <c r="AI2964" i="5"/>
  <c r="AH2964" i="5"/>
  <c r="AG2964" i="5"/>
  <c r="AF2964" i="5"/>
  <c r="AE2964" i="5"/>
  <c r="AD2964" i="5"/>
  <c r="AC2964" i="5"/>
  <c r="AB2964" i="5"/>
  <c r="AA2964" i="5"/>
  <c r="Z2964" i="5"/>
  <c r="E2964" i="5"/>
  <c r="AJ2963" i="5"/>
  <c r="AI2963" i="5"/>
  <c r="AH2963" i="5"/>
  <c r="AG2963" i="5"/>
  <c r="AF2963" i="5"/>
  <c r="AE2963" i="5"/>
  <c r="AD2963" i="5"/>
  <c r="AC2963" i="5"/>
  <c r="AB2963" i="5"/>
  <c r="AA2963" i="5"/>
  <c r="Z2963" i="5"/>
  <c r="E2963" i="5"/>
  <c r="AJ2962" i="5"/>
  <c r="AI2962" i="5"/>
  <c r="AH2962" i="5"/>
  <c r="AG2962" i="5"/>
  <c r="AF2962" i="5"/>
  <c r="AE2962" i="5"/>
  <c r="AD2962" i="5"/>
  <c r="AC2962" i="5"/>
  <c r="AB2962" i="5"/>
  <c r="AA2962" i="5"/>
  <c r="Z2962" i="5"/>
  <c r="E2962" i="5"/>
  <c r="AJ2961" i="5"/>
  <c r="AI2961" i="5"/>
  <c r="AH2961" i="5"/>
  <c r="AG2961" i="5"/>
  <c r="AF2961" i="5"/>
  <c r="AE2961" i="5"/>
  <c r="AD2961" i="5"/>
  <c r="AC2961" i="5"/>
  <c r="AB2961" i="5"/>
  <c r="AA2961" i="5"/>
  <c r="Z2961" i="5"/>
  <c r="E2961" i="5"/>
  <c r="AJ2960" i="5"/>
  <c r="AI2960" i="5"/>
  <c r="AH2960" i="5"/>
  <c r="AG2960" i="5"/>
  <c r="AF2960" i="5"/>
  <c r="AE2960" i="5"/>
  <c r="AD2960" i="5"/>
  <c r="AC2960" i="5"/>
  <c r="AB2960" i="5"/>
  <c r="AA2960" i="5"/>
  <c r="Z2960" i="5"/>
  <c r="E2960" i="5"/>
  <c r="AJ2959" i="5"/>
  <c r="AI2959" i="5"/>
  <c r="AH2959" i="5"/>
  <c r="AG2959" i="5"/>
  <c r="AF2959" i="5"/>
  <c r="AE2959" i="5"/>
  <c r="AD2959" i="5"/>
  <c r="AC2959" i="5"/>
  <c r="AB2959" i="5"/>
  <c r="AA2959" i="5"/>
  <c r="Z2959" i="5"/>
  <c r="E2959" i="5"/>
  <c r="AJ2958" i="5"/>
  <c r="AI2958" i="5"/>
  <c r="AH2958" i="5"/>
  <c r="AG2958" i="5"/>
  <c r="AF2958" i="5"/>
  <c r="AE2958" i="5"/>
  <c r="AD2958" i="5"/>
  <c r="AC2958" i="5"/>
  <c r="AB2958" i="5"/>
  <c r="AA2958" i="5"/>
  <c r="Z2958" i="5"/>
  <c r="E2958" i="5"/>
  <c r="AJ2957" i="5"/>
  <c r="AI2957" i="5"/>
  <c r="AH2957" i="5"/>
  <c r="AG2957" i="5"/>
  <c r="AF2957" i="5"/>
  <c r="AE2957" i="5"/>
  <c r="AD2957" i="5"/>
  <c r="AC2957" i="5"/>
  <c r="AB2957" i="5"/>
  <c r="AA2957" i="5"/>
  <c r="Z2957" i="5"/>
  <c r="E2957" i="5"/>
  <c r="AJ2956" i="5"/>
  <c r="AI2956" i="5"/>
  <c r="AH2956" i="5"/>
  <c r="AG2956" i="5"/>
  <c r="AF2956" i="5"/>
  <c r="AE2956" i="5"/>
  <c r="AD2956" i="5"/>
  <c r="AC2956" i="5"/>
  <c r="AB2956" i="5"/>
  <c r="AA2956" i="5"/>
  <c r="Z2956" i="5"/>
  <c r="E2956" i="5"/>
  <c r="AJ2955" i="5"/>
  <c r="AI2955" i="5"/>
  <c r="AH2955" i="5"/>
  <c r="AG2955" i="5"/>
  <c r="AF2955" i="5"/>
  <c r="AE2955" i="5"/>
  <c r="AD2955" i="5"/>
  <c r="AC2955" i="5"/>
  <c r="AB2955" i="5"/>
  <c r="AA2955" i="5"/>
  <c r="Z2955" i="5"/>
  <c r="E2955" i="5"/>
  <c r="AJ2954" i="5"/>
  <c r="AI2954" i="5"/>
  <c r="AH2954" i="5"/>
  <c r="AG2954" i="5"/>
  <c r="AF2954" i="5"/>
  <c r="AE2954" i="5"/>
  <c r="AD2954" i="5"/>
  <c r="AC2954" i="5"/>
  <c r="AB2954" i="5"/>
  <c r="AA2954" i="5"/>
  <c r="Z2954" i="5"/>
  <c r="E2954" i="5"/>
  <c r="AJ2953" i="5"/>
  <c r="AI2953" i="5"/>
  <c r="AH2953" i="5"/>
  <c r="AG2953" i="5"/>
  <c r="AF2953" i="5"/>
  <c r="AE2953" i="5"/>
  <c r="AD2953" i="5"/>
  <c r="AC2953" i="5"/>
  <c r="AB2953" i="5"/>
  <c r="AA2953" i="5"/>
  <c r="Z2953" i="5"/>
  <c r="E2953" i="5"/>
  <c r="AJ2952" i="5"/>
  <c r="AI2952" i="5"/>
  <c r="AH2952" i="5"/>
  <c r="AG2952" i="5"/>
  <c r="AF2952" i="5"/>
  <c r="AE2952" i="5"/>
  <c r="AD2952" i="5"/>
  <c r="AC2952" i="5"/>
  <c r="AB2952" i="5"/>
  <c r="AA2952" i="5"/>
  <c r="Z2952" i="5"/>
  <c r="E2952" i="5"/>
  <c r="AJ2951" i="5"/>
  <c r="AI2951" i="5"/>
  <c r="AH2951" i="5"/>
  <c r="AG2951" i="5"/>
  <c r="AF2951" i="5"/>
  <c r="AE2951" i="5"/>
  <c r="AD2951" i="5"/>
  <c r="AC2951" i="5"/>
  <c r="AB2951" i="5"/>
  <c r="AA2951" i="5"/>
  <c r="Z2951" i="5"/>
  <c r="E2951" i="5"/>
  <c r="AJ2950" i="5"/>
  <c r="AI2950" i="5"/>
  <c r="AH2950" i="5"/>
  <c r="AG2950" i="5"/>
  <c r="AF2950" i="5"/>
  <c r="AE2950" i="5"/>
  <c r="AD2950" i="5"/>
  <c r="AC2950" i="5"/>
  <c r="AB2950" i="5"/>
  <c r="AA2950" i="5"/>
  <c r="Z2950" i="5"/>
  <c r="E2950" i="5"/>
  <c r="AJ2949" i="5"/>
  <c r="AI2949" i="5"/>
  <c r="AH2949" i="5"/>
  <c r="AG2949" i="5"/>
  <c r="AF2949" i="5"/>
  <c r="AE2949" i="5"/>
  <c r="AD2949" i="5"/>
  <c r="AC2949" i="5"/>
  <c r="AB2949" i="5"/>
  <c r="AA2949" i="5"/>
  <c r="Z2949" i="5"/>
  <c r="E2949" i="5"/>
  <c r="AJ2948" i="5"/>
  <c r="AI2948" i="5"/>
  <c r="AH2948" i="5"/>
  <c r="AG2948" i="5"/>
  <c r="AF2948" i="5"/>
  <c r="AE2948" i="5"/>
  <c r="AD2948" i="5"/>
  <c r="AC2948" i="5"/>
  <c r="AB2948" i="5"/>
  <c r="AA2948" i="5"/>
  <c r="Z2948" i="5"/>
  <c r="E2948" i="5"/>
  <c r="AJ2947" i="5"/>
  <c r="AI2947" i="5"/>
  <c r="AH2947" i="5"/>
  <c r="AG2947" i="5"/>
  <c r="AF2947" i="5"/>
  <c r="AE2947" i="5"/>
  <c r="AD2947" i="5"/>
  <c r="AC2947" i="5"/>
  <c r="AB2947" i="5"/>
  <c r="AA2947" i="5"/>
  <c r="Z2947" i="5"/>
  <c r="E2947" i="5"/>
  <c r="AJ2946" i="5"/>
  <c r="AI2946" i="5"/>
  <c r="AH2946" i="5"/>
  <c r="AG2946" i="5"/>
  <c r="AF2946" i="5"/>
  <c r="AE2946" i="5"/>
  <c r="AD2946" i="5"/>
  <c r="AC2946" i="5"/>
  <c r="AB2946" i="5"/>
  <c r="AA2946" i="5"/>
  <c r="Z2946" i="5"/>
  <c r="E2946" i="5"/>
  <c r="AJ2945" i="5"/>
  <c r="AI2945" i="5"/>
  <c r="AH2945" i="5"/>
  <c r="AG2945" i="5"/>
  <c r="AF2945" i="5"/>
  <c r="AE2945" i="5"/>
  <c r="AD2945" i="5"/>
  <c r="AC2945" i="5"/>
  <c r="AB2945" i="5"/>
  <c r="AA2945" i="5"/>
  <c r="Z2945" i="5"/>
  <c r="E2945" i="5"/>
  <c r="AJ2944" i="5"/>
  <c r="AI2944" i="5"/>
  <c r="AH2944" i="5"/>
  <c r="AG2944" i="5"/>
  <c r="AF2944" i="5"/>
  <c r="AE2944" i="5"/>
  <c r="AD2944" i="5"/>
  <c r="AC2944" i="5"/>
  <c r="AB2944" i="5"/>
  <c r="AA2944" i="5"/>
  <c r="Z2944" i="5"/>
  <c r="E2944" i="5"/>
  <c r="AJ2943" i="5"/>
  <c r="AI2943" i="5"/>
  <c r="AH2943" i="5"/>
  <c r="AG2943" i="5"/>
  <c r="AF2943" i="5"/>
  <c r="AE2943" i="5"/>
  <c r="AD2943" i="5"/>
  <c r="AC2943" i="5"/>
  <c r="AB2943" i="5"/>
  <c r="AA2943" i="5"/>
  <c r="Z2943" i="5"/>
  <c r="E2943" i="5"/>
  <c r="AJ2942" i="5"/>
  <c r="AI2942" i="5"/>
  <c r="AH2942" i="5"/>
  <c r="AG2942" i="5"/>
  <c r="AF2942" i="5"/>
  <c r="AE2942" i="5"/>
  <c r="AD2942" i="5"/>
  <c r="AC2942" i="5"/>
  <c r="AB2942" i="5"/>
  <c r="AA2942" i="5"/>
  <c r="Z2942" i="5"/>
  <c r="E2942" i="5"/>
  <c r="AJ2941" i="5"/>
  <c r="AI2941" i="5"/>
  <c r="AH2941" i="5"/>
  <c r="AG2941" i="5"/>
  <c r="AF2941" i="5"/>
  <c r="AE2941" i="5"/>
  <c r="AD2941" i="5"/>
  <c r="AC2941" i="5"/>
  <c r="AB2941" i="5"/>
  <c r="AA2941" i="5"/>
  <c r="Z2941" i="5"/>
  <c r="E2941" i="5"/>
  <c r="AJ2940" i="5"/>
  <c r="AI2940" i="5"/>
  <c r="AH2940" i="5"/>
  <c r="AG2940" i="5"/>
  <c r="AF2940" i="5"/>
  <c r="AE2940" i="5"/>
  <c r="AD2940" i="5"/>
  <c r="AC2940" i="5"/>
  <c r="AB2940" i="5"/>
  <c r="AA2940" i="5"/>
  <c r="Z2940" i="5"/>
  <c r="E2940" i="5"/>
  <c r="AJ2939" i="5"/>
  <c r="AI2939" i="5"/>
  <c r="AH2939" i="5"/>
  <c r="AG2939" i="5"/>
  <c r="AF2939" i="5"/>
  <c r="AE2939" i="5"/>
  <c r="AD2939" i="5"/>
  <c r="AC2939" i="5"/>
  <c r="AB2939" i="5"/>
  <c r="AA2939" i="5"/>
  <c r="Z2939" i="5"/>
  <c r="E2939" i="5"/>
  <c r="AJ2938" i="5"/>
  <c r="AI2938" i="5"/>
  <c r="AH2938" i="5"/>
  <c r="AG2938" i="5"/>
  <c r="AF2938" i="5"/>
  <c r="AE2938" i="5"/>
  <c r="AD2938" i="5"/>
  <c r="AC2938" i="5"/>
  <c r="AB2938" i="5"/>
  <c r="AA2938" i="5"/>
  <c r="Z2938" i="5"/>
  <c r="E2938" i="5"/>
  <c r="AJ2937" i="5"/>
  <c r="AI2937" i="5"/>
  <c r="AH2937" i="5"/>
  <c r="AG2937" i="5"/>
  <c r="AF2937" i="5"/>
  <c r="AE2937" i="5"/>
  <c r="AD2937" i="5"/>
  <c r="AC2937" i="5"/>
  <c r="AB2937" i="5"/>
  <c r="AA2937" i="5"/>
  <c r="Z2937" i="5"/>
  <c r="E2937" i="5"/>
  <c r="AJ2936" i="5"/>
  <c r="AI2936" i="5"/>
  <c r="AH2936" i="5"/>
  <c r="AG2936" i="5"/>
  <c r="AF2936" i="5"/>
  <c r="AE2936" i="5"/>
  <c r="AD2936" i="5"/>
  <c r="AC2936" i="5"/>
  <c r="AB2936" i="5"/>
  <c r="AA2936" i="5"/>
  <c r="Z2936" i="5"/>
  <c r="E2936" i="5"/>
  <c r="AJ2935" i="5"/>
  <c r="AI2935" i="5"/>
  <c r="AH2935" i="5"/>
  <c r="AG2935" i="5"/>
  <c r="AF2935" i="5"/>
  <c r="AE2935" i="5"/>
  <c r="AD2935" i="5"/>
  <c r="AC2935" i="5"/>
  <c r="AB2935" i="5"/>
  <c r="AA2935" i="5"/>
  <c r="Z2935" i="5"/>
  <c r="E2935" i="5"/>
  <c r="AJ2934" i="5"/>
  <c r="AI2934" i="5"/>
  <c r="AH2934" i="5"/>
  <c r="AG2934" i="5"/>
  <c r="AF2934" i="5"/>
  <c r="AE2934" i="5"/>
  <c r="AD2934" i="5"/>
  <c r="AC2934" i="5"/>
  <c r="AB2934" i="5"/>
  <c r="AA2934" i="5"/>
  <c r="E2934" i="5"/>
  <c r="AJ2933" i="5"/>
  <c r="AI2933" i="5"/>
  <c r="AH2933" i="5"/>
  <c r="AG2933" i="5"/>
  <c r="AF2933" i="5"/>
  <c r="AE2933" i="5"/>
  <c r="AD2933" i="5"/>
  <c r="AC2933" i="5"/>
  <c r="AB2933" i="5"/>
  <c r="AA2933" i="5"/>
  <c r="Z2933" i="5"/>
  <c r="E2933" i="5"/>
  <c r="AJ2932" i="5"/>
  <c r="AI2932" i="5"/>
  <c r="AH2932" i="5"/>
  <c r="AG2932" i="5"/>
  <c r="AF2932" i="5"/>
  <c r="AE2932" i="5"/>
  <c r="AD2932" i="5"/>
  <c r="AC2932" i="5"/>
  <c r="AB2932" i="5"/>
  <c r="AA2932" i="5"/>
  <c r="Z2932" i="5"/>
  <c r="E2932" i="5"/>
  <c r="AJ2931" i="5"/>
  <c r="AI2931" i="5"/>
  <c r="AH2931" i="5"/>
  <c r="AG2931" i="5"/>
  <c r="AF2931" i="5"/>
  <c r="AE2931" i="5"/>
  <c r="AD2931" i="5"/>
  <c r="AC2931" i="5"/>
  <c r="AB2931" i="5"/>
  <c r="AA2931" i="5"/>
  <c r="Z2931" i="5"/>
  <c r="E2931" i="5"/>
  <c r="AJ2930" i="5"/>
  <c r="AI2930" i="5"/>
  <c r="AH2930" i="5"/>
  <c r="AG2930" i="5"/>
  <c r="AF2930" i="5"/>
  <c r="AE2930" i="5"/>
  <c r="AD2930" i="5"/>
  <c r="AC2930" i="5"/>
  <c r="AB2930" i="5"/>
  <c r="AA2930" i="5"/>
  <c r="Z2930" i="5"/>
  <c r="E2930" i="5"/>
  <c r="AJ2929" i="5"/>
  <c r="AI2929" i="5"/>
  <c r="AH2929" i="5"/>
  <c r="AG2929" i="5"/>
  <c r="AF2929" i="5"/>
  <c r="AE2929" i="5"/>
  <c r="AD2929" i="5"/>
  <c r="AC2929" i="5"/>
  <c r="AB2929" i="5"/>
  <c r="AA2929" i="5"/>
  <c r="Z2929" i="5"/>
  <c r="E2929" i="5"/>
  <c r="AJ2928" i="5"/>
  <c r="AI2928" i="5"/>
  <c r="AH2928" i="5"/>
  <c r="AG2928" i="5"/>
  <c r="AF2928" i="5"/>
  <c r="AE2928" i="5"/>
  <c r="AD2928" i="5"/>
  <c r="AC2928" i="5"/>
  <c r="AB2928" i="5"/>
  <c r="AA2928" i="5"/>
  <c r="Z2928" i="5"/>
  <c r="E2928" i="5"/>
  <c r="AJ2927" i="5"/>
  <c r="AI2927" i="5"/>
  <c r="AH2927" i="5"/>
  <c r="AG2927" i="5"/>
  <c r="AF2927" i="5"/>
  <c r="AE2927" i="5"/>
  <c r="AD2927" i="5"/>
  <c r="AC2927" i="5"/>
  <c r="AB2927" i="5"/>
  <c r="AA2927" i="5"/>
  <c r="Z2927" i="5"/>
  <c r="E2927" i="5"/>
  <c r="AJ2926" i="5"/>
  <c r="AI2926" i="5"/>
  <c r="AH2926" i="5"/>
  <c r="AG2926" i="5"/>
  <c r="AF2926" i="5"/>
  <c r="AE2926" i="5"/>
  <c r="AD2926" i="5"/>
  <c r="AC2926" i="5"/>
  <c r="AB2926" i="5"/>
  <c r="AA2926" i="5"/>
  <c r="Z2926" i="5"/>
  <c r="E2926" i="5"/>
  <c r="AJ2925" i="5"/>
  <c r="AI2925" i="5"/>
  <c r="AH2925" i="5"/>
  <c r="AG2925" i="5"/>
  <c r="AF2925" i="5"/>
  <c r="AE2925" i="5"/>
  <c r="AD2925" i="5"/>
  <c r="AC2925" i="5"/>
  <c r="AB2925" i="5"/>
  <c r="AA2925" i="5"/>
  <c r="Z2925" i="5"/>
  <c r="E2925" i="5"/>
  <c r="AJ2924" i="5"/>
  <c r="AI2924" i="5"/>
  <c r="AH2924" i="5"/>
  <c r="AG2924" i="5"/>
  <c r="AF2924" i="5"/>
  <c r="AE2924" i="5"/>
  <c r="AD2924" i="5"/>
  <c r="AC2924" i="5"/>
  <c r="AB2924" i="5"/>
  <c r="AA2924" i="5"/>
  <c r="Z2924" i="5"/>
  <c r="E2924" i="5"/>
  <c r="AJ2923" i="5"/>
  <c r="AI2923" i="5"/>
  <c r="AH2923" i="5"/>
  <c r="AG2923" i="5"/>
  <c r="AF2923" i="5"/>
  <c r="AE2923" i="5"/>
  <c r="AD2923" i="5"/>
  <c r="AC2923" i="5"/>
  <c r="AB2923" i="5"/>
  <c r="AA2923" i="5"/>
  <c r="Z2923" i="5"/>
  <c r="E2923" i="5"/>
  <c r="AJ2922" i="5"/>
  <c r="AI2922" i="5"/>
  <c r="AH2922" i="5"/>
  <c r="AG2922" i="5"/>
  <c r="AF2922" i="5"/>
  <c r="AE2922" i="5"/>
  <c r="AD2922" i="5"/>
  <c r="AC2922" i="5"/>
  <c r="AB2922" i="5"/>
  <c r="AA2922" i="5"/>
  <c r="Z2922" i="5"/>
  <c r="E2922" i="5"/>
  <c r="AJ2921" i="5"/>
  <c r="AI2921" i="5"/>
  <c r="AH2921" i="5"/>
  <c r="AG2921" i="5"/>
  <c r="AF2921" i="5"/>
  <c r="AE2921" i="5"/>
  <c r="AD2921" i="5"/>
  <c r="AC2921" i="5"/>
  <c r="AB2921" i="5"/>
  <c r="AA2921" i="5"/>
  <c r="Z2921" i="5"/>
  <c r="E2921" i="5"/>
  <c r="AJ2920" i="5"/>
  <c r="AI2920" i="5"/>
  <c r="AH2920" i="5"/>
  <c r="AG2920" i="5"/>
  <c r="AF2920" i="5"/>
  <c r="AE2920" i="5"/>
  <c r="AD2920" i="5"/>
  <c r="AC2920" i="5"/>
  <c r="AB2920" i="5"/>
  <c r="AA2920" i="5"/>
  <c r="Z2920" i="5"/>
  <c r="E2920" i="5"/>
  <c r="AJ2919" i="5"/>
  <c r="AI2919" i="5"/>
  <c r="AH2919" i="5"/>
  <c r="AG2919" i="5"/>
  <c r="AF2919" i="5"/>
  <c r="AE2919" i="5"/>
  <c r="AD2919" i="5"/>
  <c r="AC2919" i="5"/>
  <c r="AB2919" i="5"/>
  <c r="AA2919" i="5"/>
  <c r="Z2919" i="5"/>
  <c r="E2919" i="5"/>
  <c r="AJ2918" i="5"/>
  <c r="AI2918" i="5"/>
  <c r="AH2918" i="5"/>
  <c r="AG2918" i="5"/>
  <c r="AF2918" i="5"/>
  <c r="AE2918" i="5"/>
  <c r="AD2918" i="5"/>
  <c r="AC2918" i="5"/>
  <c r="AB2918" i="5"/>
  <c r="AA2918" i="5"/>
  <c r="Z2918" i="5"/>
  <c r="E2918" i="5"/>
  <c r="AJ2917" i="5"/>
  <c r="AI2917" i="5"/>
  <c r="AH2917" i="5"/>
  <c r="AG2917" i="5"/>
  <c r="AF2917" i="5"/>
  <c r="AE2917" i="5"/>
  <c r="AD2917" i="5"/>
  <c r="AC2917" i="5"/>
  <c r="AB2917" i="5"/>
  <c r="AA2917" i="5"/>
  <c r="Z2917" i="5"/>
  <c r="E2917" i="5"/>
  <c r="AJ2916" i="5"/>
  <c r="AI2916" i="5"/>
  <c r="AH2916" i="5"/>
  <c r="AG2916" i="5"/>
  <c r="AF2916" i="5"/>
  <c r="AE2916" i="5"/>
  <c r="AD2916" i="5"/>
  <c r="AC2916" i="5"/>
  <c r="AB2916" i="5"/>
  <c r="AA2916" i="5"/>
  <c r="Z2916" i="5"/>
  <c r="E2916" i="5"/>
  <c r="AJ2915" i="5"/>
  <c r="AI2915" i="5"/>
  <c r="AH2915" i="5"/>
  <c r="AG2915" i="5"/>
  <c r="AF2915" i="5"/>
  <c r="AE2915" i="5"/>
  <c r="AD2915" i="5"/>
  <c r="AC2915" i="5"/>
  <c r="AB2915" i="5"/>
  <c r="AA2915" i="5"/>
  <c r="Z2915" i="5"/>
  <c r="E2915" i="5"/>
  <c r="AJ2914" i="5"/>
  <c r="AI2914" i="5"/>
  <c r="AH2914" i="5"/>
  <c r="AG2914" i="5"/>
  <c r="AF2914" i="5"/>
  <c r="AE2914" i="5"/>
  <c r="AD2914" i="5"/>
  <c r="AC2914" i="5"/>
  <c r="AB2914" i="5"/>
  <c r="AA2914" i="5"/>
  <c r="Z2914" i="5"/>
  <c r="E2914" i="5"/>
  <c r="AJ2913" i="5"/>
  <c r="AI2913" i="5"/>
  <c r="AH2913" i="5"/>
  <c r="AG2913" i="5"/>
  <c r="AF2913" i="5"/>
  <c r="AE2913" i="5"/>
  <c r="AD2913" i="5"/>
  <c r="AC2913" i="5"/>
  <c r="AB2913" i="5"/>
  <c r="AA2913" i="5"/>
  <c r="Z2913" i="5"/>
  <c r="E2913" i="5"/>
  <c r="AJ2912" i="5"/>
  <c r="AI2912" i="5"/>
  <c r="AH2912" i="5"/>
  <c r="AG2912" i="5"/>
  <c r="AF2912" i="5"/>
  <c r="AE2912" i="5"/>
  <c r="AD2912" i="5"/>
  <c r="AC2912" i="5"/>
  <c r="AB2912" i="5"/>
  <c r="AA2912" i="5"/>
  <c r="Z2912" i="5"/>
  <c r="E2912" i="5"/>
  <c r="AJ2911" i="5"/>
  <c r="AI2911" i="5"/>
  <c r="AH2911" i="5"/>
  <c r="AG2911" i="5"/>
  <c r="AF2911" i="5"/>
  <c r="AE2911" i="5"/>
  <c r="AD2911" i="5"/>
  <c r="AC2911" i="5"/>
  <c r="AB2911" i="5"/>
  <c r="AA2911" i="5"/>
  <c r="Z2911" i="5"/>
  <c r="E2911" i="5"/>
  <c r="AJ2910" i="5"/>
  <c r="AI2910" i="5"/>
  <c r="AH2910" i="5"/>
  <c r="AG2910" i="5"/>
  <c r="AF2910" i="5"/>
  <c r="AE2910" i="5"/>
  <c r="AD2910" i="5"/>
  <c r="AC2910" i="5"/>
  <c r="AB2910" i="5"/>
  <c r="AA2910" i="5"/>
  <c r="Z2910" i="5"/>
  <c r="E2910" i="5"/>
  <c r="AJ2909" i="5"/>
  <c r="AI2909" i="5"/>
  <c r="AH2909" i="5"/>
  <c r="AG2909" i="5"/>
  <c r="AF2909" i="5"/>
  <c r="AE2909" i="5"/>
  <c r="AD2909" i="5"/>
  <c r="AC2909" i="5"/>
  <c r="AB2909" i="5"/>
  <c r="AA2909" i="5"/>
  <c r="Z2909" i="5"/>
  <c r="E2909" i="5"/>
  <c r="AJ2908" i="5"/>
  <c r="AI2908" i="5"/>
  <c r="AH2908" i="5"/>
  <c r="AG2908" i="5"/>
  <c r="AF2908" i="5"/>
  <c r="AE2908" i="5"/>
  <c r="AD2908" i="5"/>
  <c r="AC2908" i="5"/>
  <c r="AB2908" i="5"/>
  <c r="AA2908" i="5"/>
  <c r="Z2908" i="5"/>
  <c r="E2908" i="5"/>
  <c r="AJ2907" i="5"/>
  <c r="AI2907" i="5"/>
  <c r="AH2907" i="5"/>
  <c r="AG2907" i="5"/>
  <c r="AF2907" i="5"/>
  <c r="AE2907" i="5"/>
  <c r="AD2907" i="5"/>
  <c r="AC2907" i="5"/>
  <c r="AB2907" i="5"/>
  <c r="AA2907" i="5"/>
  <c r="Z2907" i="5"/>
  <c r="E2907" i="5"/>
  <c r="AJ2906" i="5"/>
  <c r="AI2906" i="5"/>
  <c r="AH2906" i="5"/>
  <c r="AG2906" i="5"/>
  <c r="AF2906" i="5"/>
  <c r="AE2906" i="5"/>
  <c r="AD2906" i="5"/>
  <c r="AC2906" i="5"/>
  <c r="AB2906" i="5"/>
  <c r="AA2906" i="5"/>
  <c r="Z2906" i="5"/>
  <c r="E2906" i="5"/>
  <c r="AJ2905" i="5"/>
  <c r="AI2905" i="5"/>
  <c r="AH2905" i="5"/>
  <c r="AG2905" i="5"/>
  <c r="AF2905" i="5"/>
  <c r="AE2905" i="5"/>
  <c r="AD2905" i="5"/>
  <c r="AC2905" i="5"/>
  <c r="AB2905" i="5"/>
  <c r="AA2905" i="5"/>
  <c r="Z2905" i="5"/>
  <c r="E2905" i="5"/>
  <c r="AJ2904" i="5"/>
  <c r="AI2904" i="5"/>
  <c r="AH2904" i="5"/>
  <c r="AG2904" i="5"/>
  <c r="AF2904" i="5"/>
  <c r="AE2904" i="5"/>
  <c r="AD2904" i="5"/>
  <c r="AC2904" i="5"/>
  <c r="AB2904" i="5"/>
  <c r="AA2904" i="5"/>
  <c r="Z2904" i="5"/>
  <c r="E2904" i="5"/>
  <c r="AJ2903" i="5"/>
  <c r="AI2903" i="5"/>
  <c r="AH2903" i="5"/>
  <c r="AG2903" i="5"/>
  <c r="AF2903" i="5"/>
  <c r="AE2903" i="5"/>
  <c r="AD2903" i="5"/>
  <c r="AC2903" i="5"/>
  <c r="AB2903" i="5"/>
  <c r="AA2903" i="5"/>
  <c r="Z2903" i="5"/>
  <c r="E2903" i="5"/>
  <c r="AJ2902" i="5"/>
  <c r="AI2902" i="5"/>
  <c r="AH2902" i="5"/>
  <c r="AG2902" i="5"/>
  <c r="AF2902" i="5"/>
  <c r="AE2902" i="5"/>
  <c r="AD2902" i="5"/>
  <c r="AC2902" i="5"/>
  <c r="AB2902" i="5"/>
  <c r="AA2902" i="5"/>
  <c r="Z2902" i="5"/>
  <c r="E2902" i="5"/>
  <c r="AJ2901" i="5"/>
  <c r="AI2901" i="5"/>
  <c r="AH2901" i="5"/>
  <c r="AG2901" i="5"/>
  <c r="AF2901" i="5"/>
  <c r="AE2901" i="5"/>
  <c r="AD2901" i="5"/>
  <c r="AC2901" i="5"/>
  <c r="AB2901" i="5"/>
  <c r="AA2901" i="5"/>
  <c r="Z2901" i="5"/>
  <c r="E2901" i="5"/>
  <c r="AJ2900" i="5"/>
  <c r="AI2900" i="5"/>
  <c r="AH2900" i="5"/>
  <c r="AG2900" i="5"/>
  <c r="AF2900" i="5"/>
  <c r="AE2900" i="5"/>
  <c r="AD2900" i="5"/>
  <c r="AC2900" i="5"/>
  <c r="AB2900" i="5"/>
  <c r="AA2900" i="5"/>
  <c r="Z2900" i="5"/>
  <c r="E2900" i="5"/>
  <c r="AJ2899" i="5"/>
  <c r="AI2899" i="5"/>
  <c r="AH2899" i="5"/>
  <c r="AG2899" i="5"/>
  <c r="AF2899" i="5"/>
  <c r="AE2899" i="5"/>
  <c r="AD2899" i="5"/>
  <c r="AC2899" i="5"/>
  <c r="AB2899" i="5"/>
  <c r="AA2899" i="5"/>
  <c r="Z2899" i="5"/>
  <c r="E2899" i="5"/>
  <c r="AJ2898" i="5"/>
  <c r="AI2898" i="5"/>
  <c r="AH2898" i="5"/>
  <c r="AG2898" i="5"/>
  <c r="AF2898" i="5"/>
  <c r="AE2898" i="5"/>
  <c r="AD2898" i="5"/>
  <c r="AC2898" i="5"/>
  <c r="AB2898" i="5"/>
  <c r="AA2898" i="5"/>
  <c r="Z2898" i="5"/>
  <c r="E2898" i="5"/>
  <c r="AJ2897" i="5"/>
  <c r="AI2897" i="5"/>
  <c r="AH2897" i="5"/>
  <c r="AG2897" i="5"/>
  <c r="AF2897" i="5"/>
  <c r="AE2897" i="5"/>
  <c r="AD2897" i="5"/>
  <c r="AC2897" i="5"/>
  <c r="AB2897" i="5"/>
  <c r="AA2897" i="5"/>
  <c r="Z2897" i="5"/>
  <c r="E2897" i="5"/>
  <c r="AJ2896" i="5"/>
  <c r="AI2896" i="5"/>
  <c r="AH2896" i="5"/>
  <c r="AG2896" i="5"/>
  <c r="AF2896" i="5"/>
  <c r="AE2896" i="5"/>
  <c r="AD2896" i="5"/>
  <c r="AC2896" i="5"/>
  <c r="AB2896" i="5"/>
  <c r="AA2896" i="5"/>
  <c r="Z2896" i="5"/>
  <c r="E2896" i="5"/>
  <c r="AJ2895" i="5"/>
  <c r="AI2895" i="5"/>
  <c r="AH2895" i="5"/>
  <c r="AG2895" i="5"/>
  <c r="AF2895" i="5"/>
  <c r="AE2895" i="5"/>
  <c r="AD2895" i="5"/>
  <c r="AC2895" i="5"/>
  <c r="AB2895" i="5"/>
  <c r="AA2895" i="5"/>
  <c r="Z2895" i="5"/>
  <c r="E2895" i="5"/>
  <c r="AJ2894" i="5"/>
  <c r="AI2894" i="5"/>
  <c r="AH2894" i="5"/>
  <c r="AG2894" i="5"/>
  <c r="AF2894" i="5"/>
  <c r="AE2894" i="5"/>
  <c r="AD2894" i="5"/>
  <c r="AC2894" i="5"/>
  <c r="AB2894" i="5"/>
  <c r="AA2894" i="5"/>
  <c r="Z2894" i="5"/>
  <c r="E2894" i="5"/>
  <c r="AJ2893" i="5"/>
  <c r="AI2893" i="5"/>
  <c r="AH2893" i="5"/>
  <c r="AG2893" i="5"/>
  <c r="AF2893" i="5"/>
  <c r="AE2893" i="5"/>
  <c r="AD2893" i="5"/>
  <c r="AC2893" i="5"/>
  <c r="AB2893" i="5"/>
  <c r="AA2893" i="5"/>
  <c r="Z2893" i="5"/>
  <c r="E2893" i="5"/>
  <c r="AJ2892" i="5"/>
  <c r="AI2892" i="5"/>
  <c r="AH2892" i="5"/>
  <c r="AG2892" i="5"/>
  <c r="AF2892" i="5"/>
  <c r="AE2892" i="5"/>
  <c r="AD2892" i="5"/>
  <c r="AC2892" i="5"/>
  <c r="AB2892" i="5"/>
  <c r="AA2892" i="5"/>
  <c r="Z2892" i="5"/>
  <c r="E2892" i="5"/>
  <c r="AJ2891" i="5"/>
  <c r="AI2891" i="5"/>
  <c r="AH2891" i="5"/>
  <c r="AG2891" i="5"/>
  <c r="AF2891" i="5"/>
  <c r="AE2891" i="5"/>
  <c r="AD2891" i="5"/>
  <c r="AC2891" i="5"/>
  <c r="AB2891" i="5"/>
  <c r="AA2891" i="5"/>
  <c r="Z2891" i="5"/>
  <c r="E2891" i="5"/>
  <c r="AJ2890" i="5"/>
  <c r="AI2890" i="5"/>
  <c r="AH2890" i="5"/>
  <c r="AG2890" i="5"/>
  <c r="AF2890" i="5"/>
  <c r="AE2890" i="5"/>
  <c r="AD2890" i="5"/>
  <c r="AC2890" i="5"/>
  <c r="AB2890" i="5"/>
  <c r="AA2890" i="5"/>
  <c r="Z2890" i="5"/>
  <c r="E2890" i="5"/>
  <c r="AJ2889" i="5"/>
  <c r="AI2889" i="5"/>
  <c r="AH2889" i="5"/>
  <c r="AG2889" i="5"/>
  <c r="AF2889" i="5"/>
  <c r="AE2889" i="5"/>
  <c r="AD2889" i="5"/>
  <c r="AC2889" i="5"/>
  <c r="AB2889" i="5"/>
  <c r="AA2889" i="5"/>
  <c r="Z2889" i="5"/>
  <c r="E2889" i="5"/>
  <c r="AJ2888" i="5"/>
  <c r="AI2888" i="5"/>
  <c r="AH2888" i="5"/>
  <c r="AG2888" i="5"/>
  <c r="AF2888" i="5"/>
  <c r="AE2888" i="5"/>
  <c r="AD2888" i="5"/>
  <c r="AC2888" i="5"/>
  <c r="AB2888" i="5"/>
  <c r="AA2888" i="5"/>
  <c r="Z2888" i="5"/>
  <c r="E2888" i="5"/>
  <c r="AJ2887" i="5"/>
  <c r="AI2887" i="5"/>
  <c r="AH2887" i="5"/>
  <c r="AG2887" i="5"/>
  <c r="AF2887" i="5"/>
  <c r="AE2887" i="5"/>
  <c r="AD2887" i="5"/>
  <c r="AC2887" i="5"/>
  <c r="AB2887" i="5"/>
  <c r="AA2887" i="5"/>
  <c r="Z2887" i="5"/>
  <c r="E2887" i="5"/>
  <c r="AJ2886" i="5"/>
  <c r="AI2886" i="5"/>
  <c r="AH2886" i="5"/>
  <c r="AG2886" i="5"/>
  <c r="AF2886" i="5"/>
  <c r="AE2886" i="5"/>
  <c r="AD2886" i="5"/>
  <c r="AC2886" i="5"/>
  <c r="AB2886" i="5"/>
  <c r="AA2886" i="5"/>
  <c r="Z2886" i="5"/>
  <c r="E2886" i="5"/>
  <c r="AJ2885" i="5"/>
  <c r="AI2885" i="5"/>
  <c r="AH2885" i="5"/>
  <c r="AG2885" i="5"/>
  <c r="AF2885" i="5"/>
  <c r="AE2885" i="5"/>
  <c r="AD2885" i="5"/>
  <c r="AC2885" i="5"/>
  <c r="AB2885" i="5"/>
  <c r="AA2885" i="5"/>
  <c r="Z2885" i="5"/>
  <c r="E2885" i="5"/>
  <c r="AJ2884" i="5"/>
  <c r="AI2884" i="5"/>
  <c r="AH2884" i="5"/>
  <c r="AG2884" i="5"/>
  <c r="AF2884" i="5"/>
  <c r="AE2884" i="5"/>
  <c r="AD2884" i="5"/>
  <c r="AC2884" i="5"/>
  <c r="AB2884" i="5"/>
  <c r="AA2884" i="5"/>
  <c r="Z2884" i="5"/>
  <c r="E2884" i="5"/>
  <c r="AJ2883" i="5"/>
  <c r="AI2883" i="5"/>
  <c r="AH2883" i="5"/>
  <c r="AG2883" i="5"/>
  <c r="AF2883" i="5"/>
  <c r="AE2883" i="5"/>
  <c r="AD2883" i="5"/>
  <c r="AC2883" i="5"/>
  <c r="AB2883" i="5"/>
  <c r="AA2883" i="5"/>
  <c r="Z2883" i="5"/>
  <c r="E2883" i="5"/>
  <c r="AJ2882" i="5"/>
  <c r="AI2882" i="5"/>
  <c r="AH2882" i="5"/>
  <c r="AG2882" i="5"/>
  <c r="AF2882" i="5"/>
  <c r="AE2882" i="5"/>
  <c r="AD2882" i="5"/>
  <c r="AC2882" i="5"/>
  <c r="AB2882" i="5"/>
  <c r="AA2882" i="5"/>
  <c r="Z2882" i="5"/>
  <c r="E2882" i="5"/>
  <c r="AJ2881" i="5"/>
  <c r="AI2881" i="5"/>
  <c r="AH2881" i="5"/>
  <c r="AG2881" i="5"/>
  <c r="AF2881" i="5"/>
  <c r="AE2881" i="5"/>
  <c r="AD2881" i="5"/>
  <c r="AC2881" i="5"/>
  <c r="AB2881" i="5"/>
  <c r="AA2881" i="5"/>
  <c r="Z2881" i="5"/>
  <c r="E2881" i="5"/>
  <c r="AJ2880" i="5"/>
  <c r="AI2880" i="5"/>
  <c r="AH2880" i="5"/>
  <c r="AG2880" i="5"/>
  <c r="AF2880" i="5"/>
  <c r="AE2880" i="5"/>
  <c r="AD2880" i="5"/>
  <c r="AC2880" i="5"/>
  <c r="AB2880" i="5"/>
  <c r="AA2880" i="5"/>
  <c r="Z2880" i="5"/>
  <c r="E2880" i="5"/>
  <c r="AJ2879" i="5"/>
  <c r="AI2879" i="5"/>
  <c r="AH2879" i="5"/>
  <c r="AG2879" i="5"/>
  <c r="AF2879" i="5"/>
  <c r="AE2879" i="5"/>
  <c r="AD2879" i="5"/>
  <c r="AC2879" i="5"/>
  <c r="AB2879" i="5"/>
  <c r="AA2879" i="5"/>
  <c r="Z2879" i="5"/>
  <c r="E2879" i="5"/>
  <c r="AJ2878" i="5"/>
  <c r="AI2878" i="5"/>
  <c r="AH2878" i="5"/>
  <c r="AG2878" i="5"/>
  <c r="AF2878" i="5"/>
  <c r="AE2878" i="5"/>
  <c r="AD2878" i="5"/>
  <c r="AC2878" i="5"/>
  <c r="AB2878" i="5"/>
  <c r="AA2878" i="5"/>
  <c r="Z2878" i="5"/>
  <c r="E2878" i="5"/>
  <c r="AJ2877" i="5"/>
  <c r="AI2877" i="5"/>
  <c r="AH2877" i="5"/>
  <c r="AG2877" i="5"/>
  <c r="AF2877" i="5"/>
  <c r="AE2877" i="5"/>
  <c r="AD2877" i="5"/>
  <c r="AC2877" i="5"/>
  <c r="AB2877" i="5"/>
  <c r="AA2877" i="5"/>
  <c r="Z2877" i="5"/>
  <c r="E2877" i="5"/>
  <c r="AJ2876" i="5"/>
  <c r="AI2876" i="5"/>
  <c r="AH2876" i="5"/>
  <c r="AG2876" i="5"/>
  <c r="AF2876" i="5"/>
  <c r="AE2876" i="5"/>
  <c r="AD2876" i="5"/>
  <c r="AC2876" i="5"/>
  <c r="AB2876" i="5"/>
  <c r="AA2876" i="5"/>
  <c r="Z2876" i="5"/>
  <c r="E2876" i="5"/>
  <c r="AJ2875" i="5"/>
  <c r="AI2875" i="5"/>
  <c r="AH2875" i="5"/>
  <c r="AG2875" i="5"/>
  <c r="AF2875" i="5"/>
  <c r="AE2875" i="5"/>
  <c r="AD2875" i="5"/>
  <c r="AC2875" i="5"/>
  <c r="AB2875" i="5"/>
  <c r="AA2875" i="5"/>
  <c r="Z2875" i="5"/>
  <c r="E2875" i="5"/>
  <c r="AJ2874" i="5"/>
  <c r="AI2874" i="5"/>
  <c r="AH2874" i="5"/>
  <c r="AG2874" i="5"/>
  <c r="AF2874" i="5"/>
  <c r="AE2874" i="5"/>
  <c r="AD2874" i="5"/>
  <c r="AC2874" i="5"/>
  <c r="AB2874" i="5"/>
  <c r="AA2874" i="5"/>
  <c r="Z2874" i="5"/>
  <c r="E2874" i="5"/>
  <c r="AJ2873" i="5"/>
  <c r="AI2873" i="5"/>
  <c r="AH2873" i="5"/>
  <c r="AG2873" i="5"/>
  <c r="AF2873" i="5"/>
  <c r="AE2873" i="5"/>
  <c r="AD2873" i="5"/>
  <c r="AC2873" i="5"/>
  <c r="AB2873" i="5"/>
  <c r="AA2873" i="5"/>
  <c r="Z2873" i="5"/>
  <c r="E2873" i="5"/>
  <c r="AJ2872" i="5"/>
  <c r="AI2872" i="5"/>
  <c r="AH2872" i="5"/>
  <c r="AG2872" i="5"/>
  <c r="AF2872" i="5"/>
  <c r="AE2872" i="5"/>
  <c r="AD2872" i="5"/>
  <c r="AC2872" i="5"/>
  <c r="AB2872" i="5"/>
  <c r="AA2872" i="5"/>
  <c r="Z2872" i="5"/>
  <c r="E2872" i="5"/>
  <c r="AJ2871" i="5"/>
  <c r="AI2871" i="5"/>
  <c r="AH2871" i="5"/>
  <c r="AG2871" i="5"/>
  <c r="AF2871" i="5"/>
  <c r="AE2871" i="5"/>
  <c r="AD2871" i="5"/>
  <c r="AC2871" i="5"/>
  <c r="AB2871" i="5"/>
  <c r="AA2871" i="5"/>
  <c r="Z2871" i="5"/>
  <c r="E2871" i="5"/>
  <c r="AJ2870" i="5"/>
  <c r="AI2870" i="5"/>
  <c r="AH2870" i="5"/>
  <c r="AG2870" i="5"/>
  <c r="AF2870" i="5"/>
  <c r="AE2870" i="5"/>
  <c r="AD2870" i="5"/>
  <c r="AC2870" i="5"/>
  <c r="AB2870" i="5"/>
  <c r="AA2870" i="5"/>
  <c r="Z2870" i="5"/>
  <c r="E2870" i="5"/>
  <c r="AJ2869" i="5"/>
  <c r="AI2869" i="5"/>
  <c r="AH2869" i="5"/>
  <c r="AG2869" i="5"/>
  <c r="AF2869" i="5"/>
  <c r="AE2869" i="5"/>
  <c r="AD2869" i="5"/>
  <c r="AC2869" i="5"/>
  <c r="AB2869" i="5"/>
  <c r="AA2869" i="5"/>
  <c r="Z2869" i="5"/>
  <c r="E2869" i="5"/>
  <c r="AJ2868" i="5"/>
  <c r="AI2868" i="5"/>
  <c r="AH2868" i="5"/>
  <c r="AG2868" i="5"/>
  <c r="AF2868" i="5"/>
  <c r="AE2868" i="5"/>
  <c r="AD2868" i="5"/>
  <c r="AC2868" i="5"/>
  <c r="AB2868" i="5"/>
  <c r="AA2868" i="5"/>
  <c r="Z2868" i="5"/>
  <c r="E2868" i="5"/>
  <c r="AJ2867" i="5"/>
  <c r="AI2867" i="5"/>
  <c r="AH2867" i="5"/>
  <c r="AG2867" i="5"/>
  <c r="AF2867" i="5"/>
  <c r="AE2867" i="5"/>
  <c r="AD2867" i="5"/>
  <c r="AC2867" i="5"/>
  <c r="AB2867" i="5"/>
  <c r="AA2867" i="5"/>
  <c r="Z2867" i="5"/>
  <c r="E2867" i="5"/>
  <c r="AJ2866" i="5"/>
  <c r="AI2866" i="5"/>
  <c r="AH2866" i="5"/>
  <c r="AG2866" i="5"/>
  <c r="AF2866" i="5"/>
  <c r="AE2866" i="5"/>
  <c r="AD2866" i="5"/>
  <c r="AC2866" i="5"/>
  <c r="AB2866" i="5"/>
  <c r="AA2866" i="5"/>
  <c r="Z2866" i="5"/>
  <c r="E2866" i="5"/>
  <c r="AJ2865" i="5"/>
  <c r="AI2865" i="5"/>
  <c r="AH2865" i="5"/>
  <c r="AG2865" i="5"/>
  <c r="AF2865" i="5"/>
  <c r="AE2865" i="5"/>
  <c r="AD2865" i="5"/>
  <c r="AC2865" i="5"/>
  <c r="AB2865" i="5"/>
  <c r="AA2865" i="5"/>
  <c r="Z2865" i="5"/>
  <c r="E2865" i="5"/>
  <c r="AJ2864" i="5"/>
  <c r="AI2864" i="5"/>
  <c r="AH2864" i="5"/>
  <c r="AG2864" i="5"/>
  <c r="AF2864" i="5"/>
  <c r="AE2864" i="5"/>
  <c r="AD2864" i="5"/>
  <c r="AC2864" i="5"/>
  <c r="AB2864" i="5"/>
  <c r="AA2864" i="5"/>
  <c r="Z2864" i="5"/>
  <c r="E2864" i="5"/>
  <c r="AJ2863" i="5"/>
  <c r="AI2863" i="5"/>
  <c r="AH2863" i="5"/>
  <c r="AG2863" i="5"/>
  <c r="AF2863" i="5"/>
  <c r="AE2863" i="5"/>
  <c r="AD2863" i="5"/>
  <c r="AC2863" i="5"/>
  <c r="AB2863" i="5"/>
  <c r="AA2863" i="5"/>
  <c r="Z2863" i="5"/>
  <c r="E2863" i="5"/>
  <c r="AJ2862" i="5"/>
  <c r="AI2862" i="5"/>
  <c r="AH2862" i="5"/>
  <c r="AG2862" i="5"/>
  <c r="AF2862" i="5"/>
  <c r="AE2862" i="5"/>
  <c r="AD2862" i="5"/>
  <c r="AC2862" i="5"/>
  <c r="AB2862" i="5"/>
  <c r="AA2862" i="5"/>
  <c r="Z2862" i="5"/>
  <c r="E2862" i="5"/>
  <c r="AJ2861" i="5"/>
  <c r="AI2861" i="5"/>
  <c r="AH2861" i="5"/>
  <c r="AG2861" i="5"/>
  <c r="AF2861" i="5"/>
  <c r="AE2861" i="5"/>
  <c r="AD2861" i="5"/>
  <c r="AC2861" i="5"/>
  <c r="AB2861" i="5"/>
  <c r="AA2861" i="5"/>
  <c r="Z2861" i="5"/>
  <c r="E2861" i="5"/>
  <c r="AJ2860" i="5"/>
  <c r="AI2860" i="5"/>
  <c r="AH2860" i="5"/>
  <c r="AG2860" i="5"/>
  <c r="AF2860" i="5"/>
  <c r="AE2860" i="5"/>
  <c r="AD2860" i="5"/>
  <c r="AC2860" i="5"/>
  <c r="AB2860" i="5"/>
  <c r="AA2860" i="5"/>
  <c r="Z2860" i="5"/>
  <c r="E2860" i="5"/>
  <c r="AJ2859" i="5"/>
  <c r="AI2859" i="5"/>
  <c r="AH2859" i="5"/>
  <c r="AG2859" i="5"/>
  <c r="AF2859" i="5"/>
  <c r="AE2859" i="5"/>
  <c r="AD2859" i="5"/>
  <c r="AC2859" i="5"/>
  <c r="AB2859" i="5"/>
  <c r="AA2859" i="5"/>
  <c r="Z2859" i="5"/>
  <c r="E2859" i="5"/>
  <c r="AJ2858" i="5"/>
  <c r="AI2858" i="5"/>
  <c r="AH2858" i="5"/>
  <c r="AG2858" i="5"/>
  <c r="AF2858" i="5"/>
  <c r="AE2858" i="5"/>
  <c r="AD2858" i="5"/>
  <c r="AC2858" i="5"/>
  <c r="AB2858" i="5"/>
  <c r="AA2858" i="5"/>
  <c r="Z2858" i="5"/>
  <c r="E2858" i="5"/>
  <c r="AJ2857" i="5"/>
  <c r="AI2857" i="5"/>
  <c r="AH2857" i="5"/>
  <c r="AG2857" i="5"/>
  <c r="AF2857" i="5"/>
  <c r="AE2857" i="5"/>
  <c r="AD2857" i="5"/>
  <c r="AC2857" i="5"/>
  <c r="AB2857" i="5"/>
  <c r="AA2857" i="5"/>
  <c r="Z2857" i="5"/>
  <c r="E2857" i="5"/>
  <c r="AJ2856" i="5"/>
  <c r="AI2856" i="5"/>
  <c r="AH2856" i="5"/>
  <c r="AG2856" i="5"/>
  <c r="AF2856" i="5"/>
  <c r="AE2856" i="5"/>
  <c r="AD2856" i="5"/>
  <c r="AC2856" i="5"/>
  <c r="AB2856" i="5"/>
  <c r="AA2856" i="5"/>
  <c r="Z2856" i="5"/>
  <c r="E2856" i="5"/>
  <c r="AJ2855" i="5"/>
  <c r="AI2855" i="5"/>
  <c r="AH2855" i="5"/>
  <c r="AG2855" i="5"/>
  <c r="AF2855" i="5"/>
  <c r="AE2855" i="5"/>
  <c r="AD2855" i="5"/>
  <c r="AC2855" i="5"/>
  <c r="AB2855" i="5"/>
  <c r="AA2855" i="5"/>
  <c r="Z2855" i="5"/>
  <c r="E2855" i="5"/>
  <c r="AJ2854" i="5"/>
  <c r="AI2854" i="5"/>
  <c r="AH2854" i="5"/>
  <c r="AG2854" i="5"/>
  <c r="AF2854" i="5"/>
  <c r="AE2854" i="5"/>
  <c r="AD2854" i="5"/>
  <c r="AC2854" i="5"/>
  <c r="AB2854" i="5"/>
  <c r="AA2854" i="5"/>
  <c r="Z2854" i="5"/>
  <c r="E2854" i="5"/>
  <c r="AJ2853" i="5"/>
  <c r="AI2853" i="5"/>
  <c r="AH2853" i="5"/>
  <c r="AG2853" i="5"/>
  <c r="AF2853" i="5"/>
  <c r="AE2853" i="5"/>
  <c r="AD2853" i="5"/>
  <c r="AC2853" i="5"/>
  <c r="AB2853" i="5"/>
  <c r="AA2853" i="5"/>
  <c r="Z2853" i="5"/>
  <c r="E2853" i="5"/>
  <c r="AJ2852" i="5"/>
  <c r="AI2852" i="5"/>
  <c r="AH2852" i="5"/>
  <c r="AG2852" i="5"/>
  <c r="AF2852" i="5"/>
  <c r="AE2852" i="5"/>
  <c r="AD2852" i="5"/>
  <c r="AC2852" i="5"/>
  <c r="AB2852" i="5"/>
  <c r="AA2852" i="5"/>
  <c r="Z2852" i="5"/>
  <c r="E2852" i="5"/>
  <c r="AJ2851" i="5"/>
  <c r="AI2851" i="5"/>
  <c r="AH2851" i="5"/>
  <c r="AG2851" i="5"/>
  <c r="AF2851" i="5"/>
  <c r="AE2851" i="5"/>
  <c r="AD2851" i="5"/>
  <c r="AC2851" i="5"/>
  <c r="AB2851" i="5"/>
  <c r="AA2851" i="5"/>
  <c r="Z2851" i="5"/>
  <c r="E2851" i="5"/>
  <c r="AJ2850" i="5"/>
  <c r="AI2850" i="5"/>
  <c r="AH2850" i="5"/>
  <c r="AG2850" i="5"/>
  <c r="AF2850" i="5"/>
  <c r="AE2850" i="5"/>
  <c r="AD2850" i="5"/>
  <c r="AC2850" i="5"/>
  <c r="AB2850" i="5"/>
  <c r="AA2850" i="5"/>
  <c r="Z2850" i="5"/>
  <c r="E2850" i="5"/>
  <c r="AJ2849" i="5"/>
  <c r="AI2849" i="5"/>
  <c r="AH2849" i="5"/>
  <c r="AG2849" i="5"/>
  <c r="AF2849" i="5"/>
  <c r="AE2849" i="5"/>
  <c r="AD2849" i="5"/>
  <c r="AC2849" i="5"/>
  <c r="AB2849" i="5"/>
  <c r="AA2849" i="5"/>
  <c r="Z2849" i="5"/>
  <c r="E2849" i="5"/>
  <c r="AJ2848" i="5"/>
  <c r="AI2848" i="5"/>
  <c r="AH2848" i="5"/>
  <c r="AG2848" i="5"/>
  <c r="AF2848" i="5"/>
  <c r="AE2848" i="5"/>
  <c r="AD2848" i="5"/>
  <c r="AC2848" i="5"/>
  <c r="AB2848" i="5"/>
  <c r="AA2848" i="5"/>
  <c r="Z2848" i="5"/>
  <c r="E2848" i="5"/>
  <c r="AJ2847" i="5"/>
  <c r="AI2847" i="5"/>
  <c r="AH2847" i="5"/>
  <c r="AG2847" i="5"/>
  <c r="AF2847" i="5"/>
  <c r="AE2847" i="5"/>
  <c r="AD2847" i="5"/>
  <c r="AC2847" i="5"/>
  <c r="AB2847" i="5"/>
  <c r="AA2847" i="5"/>
  <c r="Z2847" i="5"/>
  <c r="E2847" i="5"/>
  <c r="AJ2846" i="5"/>
  <c r="AI2846" i="5"/>
  <c r="AH2846" i="5"/>
  <c r="AG2846" i="5"/>
  <c r="AF2846" i="5"/>
  <c r="AE2846" i="5"/>
  <c r="AD2846" i="5"/>
  <c r="AC2846" i="5"/>
  <c r="AB2846" i="5"/>
  <c r="AA2846" i="5"/>
  <c r="Z2846" i="5"/>
  <c r="E2846" i="5"/>
  <c r="AJ2845" i="5"/>
  <c r="AI2845" i="5"/>
  <c r="AH2845" i="5"/>
  <c r="AG2845" i="5"/>
  <c r="AF2845" i="5"/>
  <c r="AE2845" i="5"/>
  <c r="AD2845" i="5"/>
  <c r="AC2845" i="5"/>
  <c r="AB2845" i="5"/>
  <c r="AA2845" i="5"/>
  <c r="Z2845" i="5"/>
  <c r="E2845" i="5"/>
  <c r="AJ2844" i="5"/>
  <c r="AI2844" i="5"/>
  <c r="AH2844" i="5"/>
  <c r="AG2844" i="5"/>
  <c r="AF2844" i="5"/>
  <c r="AE2844" i="5"/>
  <c r="AD2844" i="5"/>
  <c r="AC2844" i="5"/>
  <c r="AB2844" i="5"/>
  <c r="AA2844" i="5"/>
  <c r="Z2844" i="5"/>
  <c r="E2844" i="5"/>
  <c r="AJ2843" i="5"/>
  <c r="AI2843" i="5"/>
  <c r="AH2843" i="5"/>
  <c r="AG2843" i="5"/>
  <c r="AF2843" i="5"/>
  <c r="AE2843" i="5"/>
  <c r="AD2843" i="5"/>
  <c r="AC2843" i="5"/>
  <c r="AB2843" i="5"/>
  <c r="AA2843" i="5"/>
  <c r="Z2843" i="5"/>
  <c r="E2843" i="5"/>
  <c r="AJ2842" i="5"/>
  <c r="AI2842" i="5"/>
  <c r="AH2842" i="5"/>
  <c r="AG2842" i="5"/>
  <c r="AF2842" i="5"/>
  <c r="AE2842" i="5"/>
  <c r="AD2842" i="5"/>
  <c r="AC2842" i="5"/>
  <c r="AB2842" i="5"/>
  <c r="AA2842" i="5"/>
  <c r="Z2842" i="5"/>
  <c r="E2842" i="5"/>
  <c r="AJ2841" i="5"/>
  <c r="AI2841" i="5"/>
  <c r="AH2841" i="5"/>
  <c r="AG2841" i="5"/>
  <c r="AF2841" i="5"/>
  <c r="AE2841" i="5"/>
  <c r="AD2841" i="5"/>
  <c r="AC2841" i="5"/>
  <c r="AB2841" i="5"/>
  <c r="AA2841" i="5"/>
  <c r="Z2841" i="5"/>
  <c r="E2841" i="5"/>
  <c r="AJ2840" i="5"/>
  <c r="AI2840" i="5"/>
  <c r="AH2840" i="5"/>
  <c r="AG2840" i="5"/>
  <c r="AF2840" i="5"/>
  <c r="AE2840" i="5"/>
  <c r="AD2840" i="5"/>
  <c r="AC2840" i="5"/>
  <c r="AB2840" i="5"/>
  <c r="AA2840" i="5"/>
  <c r="Z2840" i="5"/>
  <c r="E2840" i="5"/>
  <c r="AJ2839" i="5"/>
  <c r="AI2839" i="5"/>
  <c r="AH2839" i="5"/>
  <c r="AG2839" i="5"/>
  <c r="AF2839" i="5"/>
  <c r="AE2839" i="5"/>
  <c r="AD2839" i="5"/>
  <c r="AC2839" i="5"/>
  <c r="AB2839" i="5"/>
  <c r="AA2839" i="5"/>
  <c r="Z2839" i="5"/>
  <c r="E2839" i="5"/>
  <c r="AJ2838" i="5"/>
  <c r="AI2838" i="5"/>
  <c r="AH2838" i="5"/>
  <c r="AG2838" i="5"/>
  <c r="AF2838" i="5"/>
  <c r="AE2838" i="5"/>
  <c r="AD2838" i="5"/>
  <c r="AC2838" i="5"/>
  <c r="AB2838" i="5"/>
  <c r="AA2838" i="5"/>
  <c r="Z2838" i="5"/>
  <c r="E2838" i="5"/>
  <c r="AJ2837" i="5"/>
  <c r="AI2837" i="5"/>
  <c r="AH2837" i="5"/>
  <c r="AG2837" i="5"/>
  <c r="AF2837" i="5"/>
  <c r="AE2837" i="5"/>
  <c r="AD2837" i="5"/>
  <c r="AC2837" i="5"/>
  <c r="AB2837" i="5"/>
  <c r="AA2837" i="5"/>
  <c r="Z2837" i="5"/>
  <c r="E2837" i="5"/>
  <c r="AJ2836" i="5"/>
  <c r="AI2836" i="5"/>
  <c r="AH2836" i="5"/>
  <c r="AG2836" i="5"/>
  <c r="AF2836" i="5"/>
  <c r="AE2836" i="5"/>
  <c r="AD2836" i="5"/>
  <c r="AC2836" i="5"/>
  <c r="AB2836" i="5"/>
  <c r="AA2836" i="5"/>
  <c r="Z2836" i="5"/>
  <c r="E2836" i="5"/>
  <c r="AJ2835" i="5"/>
  <c r="AI2835" i="5"/>
  <c r="AH2835" i="5"/>
  <c r="AG2835" i="5"/>
  <c r="AF2835" i="5"/>
  <c r="AE2835" i="5"/>
  <c r="AD2835" i="5"/>
  <c r="AC2835" i="5"/>
  <c r="AB2835" i="5"/>
  <c r="AA2835" i="5"/>
  <c r="Z2835" i="5"/>
  <c r="E2835" i="5"/>
  <c r="AJ2834" i="5"/>
  <c r="AI2834" i="5"/>
  <c r="AH2834" i="5"/>
  <c r="AG2834" i="5"/>
  <c r="AF2834" i="5"/>
  <c r="AE2834" i="5"/>
  <c r="AD2834" i="5"/>
  <c r="AC2834" i="5"/>
  <c r="AB2834" i="5"/>
  <c r="AA2834" i="5"/>
  <c r="Z2834" i="5"/>
  <c r="E2834" i="5"/>
  <c r="AJ2833" i="5"/>
  <c r="AI2833" i="5"/>
  <c r="AH2833" i="5"/>
  <c r="AG2833" i="5"/>
  <c r="AF2833" i="5"/>
  <c r="AE2833" i="5"/>
  <c r="AD2833" i="5"/>
  <c r="AC2833" i="5"/>
  <c r="AB2833" i="5"/>
  <c r="AA2833" i="5"/>
  <c r="Z2833" i="5"/>
  <c r="E2833" i="5"/>
  <c r="AJ2832" i="5"/>
  <c r="AI2832" i="5"/>
  <c r="AH2832" i="5"/>
  <c r="AG2832" i="5"/>
  <c r="AF2832" i="5"/>
  <c r="AE2832" i="5"/>
  <c r="AD2832" i="5"/>
  <c r="AC2832" i="5"/>
  <c r="AB2832" i="5"/>
  <c r="AA2832" i="5"/>
  <c r="Z2832" i="5"/>
  <c r="E2832" i="5"/>
  <c r="AJ2831" i="5"/>
  <c r="AI2831" i="5"/>
  <c r="AH2831" i="5"/>
  <c r="AG2831" i="5"/>
  <c r="AF2831" i="5"/>
  <c r="AE2831" i="5"/>
  <c r="AD2831" i="5"/>
  <c r="AC2831" i="5"/>
  <c r="AB2831" i="5"/>
  <c r="AA2831" i="5"/>
  <c r="Z2831" i="5"/>
  <c r="E2831" i="5"/>
  <c r="AJ2830" i="5"/>
  <c r="AI2830" i="5"/>
  <c r="AH2830" i="5"/>
  <c r="AG2830" i="5"/>
  <c r="AF2830" i="5"/>
  <c r="AE2830" i="5"/>
  <c r="AD2830" i="5"/>
  <c r="AC2830" i="5"/>
  <c r="AB2830" i="5"/>
  <c r="AA2830" i="5"/>
  <c r="Z2830" i="5"/>
  <c r="E2830" i="5"/>
  <c r="AJ2829" i="5"/>
  <c r="AI2829" i="5"/>
  <c r="AH2829" i="5"/>
  <c r="AG2829" i="5"/>
  <c r="AF2829" i="5"/>
  <c r="AE2829" i="5"/>
  <c r="AD2829" i="5"/>
  <c r="AC2829" i="5"/>
  <c r="AB2829" i="5"/>
  <c r="AA2829" i="5"/>
  <c r="Z2829" i="5"/>
  <c r="E2829" i="5"/>
  <c r="AJ2828" i="5"/>
  <c r="AI2828" i="5"/>
  <c r="AH2828" i="5"/>
  <c r="AG2828" i="5"/>
  <c r="AF2828" i="5"/>
  <c r="AE2828" i="5"/>
  <c r="AD2828" i="5"/>
  <c r="AC2828" i="5"/>
  <c r="AB2828" i="5"/>
  <c r="AA2828" i="5"/>
  <c r="Z2828" i="5"/>
  <c r="E2828" i="5"/>
  <c r="AJ2827" i="5"/>
  <c r="AI2827" i="5"/>
  <c r="AH2827" i="5"/>
  <c r="AG2827" i="5"/>
  <c r="AF2827" i="5"/>
  <c r="AE2827" i="5"/>
  <c r="AD2827" i="5"/>
  <c r="AC2827" i="5"/>
  <c r="AB2827" i="5"/>
  <c r="AA2827" i="5"/>
  <c r="Z2827" i="5"/>
  <c r="E2827" i="5"/>
  <c r="AJ2826" i="5"/>
  <c r="AI2826" i="5"/>
  <c r="AH2826" i="5"/>
  <c r="AG2826" i="5"/>
  <c r="AF2826" i="5"/>
  <c r="AE2826" i="5"/>
  <c r="AD2826" i="5"/>
  <c r="AC2826" i="5"/>
  <c r="AB2826" i="5"/>
  <c r="AA2826" i="5"/>
  <c r="Z2826" i="5"/>
  <c r="E2826" i="5"/>
  <c r="AJ2825" i="5"/>
  <c r="AI2825" i="5"/>
  <c r="AH2825" i="5"/>
  <c r="AG2825" i="5"/>
  <c r="AF2825" i="5"/>
  <c r="AE2825" i="5"/>
  <c r="AD2825" i="5"/>
  <c r="AC2825" i="5"/>
  <c r="AB2825" i="5"/>
  <c r="AA2825" i="5"/>
  <c r="Z2825" i="5"/>
  <c r="E2825" i="5"/>
  <c r="AJ2824" i="5"/>
  <c r="AI2824" i="5"/>
  <c r="AH2824" i="5"/>
  <c r="AG2824" i="5"/>
  <c r="AF2824" i="5"/>
  <c r="AE2824" i="5"/>
  <c r="AD2824" i="5"/>
  <c r="AC2824" i="5"/>
  <c r="AB2824" i="5"/>
  <c r="AA2824" i="5"/>
  <c r="Z2824" i="5"/>
  <c r="E2824" i="5"/>
  <c r="AJ2823" i="5"/>
  <c r="AI2823" i="5"/>
  <c r="AH2823" i="5"/>
  <c r="AG2823" i="5"/>
  <c r="AF2823" i="5"/>
  <c r="AE2823" i="5"/>
  <c r="AD2823" i="5"/>
  <c r="AC2823" i="5"/>
  <c r="AB2823" i="5"/>
  <c r="AA2823" i="5"/>
  <c r="Z2823" i="5"/>
  <c r="E2823" i="5"/>
  <c r="AJ2822" i="5"/>
  <c r="AI2822" i="5"/>
  <c r="AH2822" i="5"/>
  <c r="AG2822" i="5"/>
  <c r="AF2822" i="5"/>
  <c r="AE2822" i="5"/>
  <c r="AD2822" i="5"/>
  <c r="AC2822" i="5"/>
  <c r="AB2822" i="5"/>
  <c r="AA2822" i="5"/>
  <c r="Z2822" i="5"/>
  <c r="E2822" i="5"/>
  <c r="AJ2821" i="5"/>
  <c r="AI2821" i="5"/>
  <c r="AH2821" i="5"/>
  <c r="AG2821" i="5"/>
  <c r="AF2821" i="5"/>
  <c r="AE2821" i="5"/>
  <c r="AD2821" i="5"/>
  <c r="AC2821" i="5"/>
  <c r="AB2821" i="5"/>
  <c r="AA2821" i="5"/>
  <c r="Z2821" i="5"/>
  <c r="E2821" i="5"/>
  <c r="AJ2820" i="5"/>
  <c r="AI2820" i="5"/>
  <c r="AH2820" i="5"/>
  <c r="AG2820" i="5"/>
  <c r="AF2820" i="5"/>
  <c r="AE2820" i="5"/>
  <c r="AD2820" i="5"/>
  <c r="AC2820" i="5"/>
  <c r="AB2820" i="5"/>
  <c r="AA2820" i="5"/>
  <c r="Z2820" i="5"/>
  <c r="E2820" i="5"/>
  <c r="AJ2819" i="5"/>
  <c r="AI2819" i="5"/>
  <c r="AH2819" i="5"/>
  <c r="AG2819" i="5"/>
  <c r="AF2819" i="5"/>
  <c r="AE2819" i="5"/>
  <c r="AD2819" i="5"/>
  <c r="AC2819" i="5"/>
  <c r="AB2819" i="5"/>
  <c r="AA2819" i="5"/>
  <c r="Z2819" i="5"/>
  <c r="E2819" i="5"/>
  <c r="AJ2818" i="5"/>
  <c r="AI2818" i="5"/>
  <c r="AH2818" i="5"/>
  <c r="AG2818" i="5"/>
  <c r="AF2818" i="5"/>
  <c r="AE2818" i="5"/>
  <c r="AD2818" i="5"/>
  <c r="AC2818" i="5"/>
  <c r="AB2818" i="5"/>
  <c r="AA2818" i="5"/>
  <c r="Z2818" i="5"/>
  <c r="E2818" i="5"/>
  <c r="AJ2817" i="5"/>
  <c r="AI2817" i="5"/>
  <c r="AH2817" i="5"/>
  <c r="AG2817" i="5"/>
  <c r="AF2817" i="5"/>
  <c r="AE2817" i="5"/>
  <c r="AD2817" i="5"/>
  <c r="AC2817" i="5"/>
  <c r="AB2817" i="5"/>
  <c r="AA2817" i="5"/>
  <c r="Z2817" i="5"/>
  <c r="E2817" i="5"/>
  <c r="AJ2816" i="5"/>
  <c r="AI2816" i="5"/>
  <c r="AH2816" i="5"/>
  <c r="AG2816" i="5"/>
  <c r="AF2816" i="5"/>
  <c r="AE2816" i="5"/>
  <c r="AD2816" i="5"/>
  <c r="AC2816" i="5"/>
  <c r="AB2816" i="5"/>
  <c r="AA2816" i="5"/>
  <c r="Z2816" i="5"/>
  <c r="E2816" i="5"/>
  <c r="AJ2815" i="5"/>
  <c r="AI2815" i="5"/>
  <c r="AH2815" i="5"/>
  <c r="AG2815" i="5"/>
  <c r="AF2815" i="5"/>
  <c r="AE2815" i="5"/>
  <c r="AD2815" i="5"/>
  <c r="AC2815" i="5"/>
  <c r="AB2815" i="5"/>
  <c r="AA2815" i="5"/>
  <c r="Z2815" i="5"/>
  <c r="E2815" i="5"/>
  <c r="AJ2814" i="5"/>
  <c r="AI2814" i="5"/>
  <c r="AH2814" i="5"/>
  <c r="AG2814" i="5"/>
  <c r="AF2814" i="5"/>
  <c r="AE2814" i="5"/>
  <c r="AD2814" i="5"/>
  <c r="AC2814" i="5"/>
  <c r="AB2814" i="5"/>
  <c r="AA2814" i="5"/>
  <c r="Z2814" i="5"/>
  <c r="E2814" i="5"/>
  <c r="AJ2813" i="5"/>
  <c r="AI2813" i="5"/>
  <c r="AH2813" i="5"/>
  <c r="AG2813" i="5"/>
  <c r="AF2813" i="5"/>
  <c r="AE2813" i="5"/>
  <c r="AD2813" i="5"/>
  <c r="AC2813" i="5"/>
  <c r="AB2813" i="5"/>
  <c r="AA2813" i="5"/>
  <c r="Z2813" i="5"/>
  <c r="E2813" i="5"/>
  <c r="AJ2812" i="5"/>
  <c r="AI2812" i="5"/>
  <c r="AH2812" i="5"/>
  <c r="AG2812" i="5"/>
  <c r="AF2812" i="5"/>
  <c r="AE2812" i="5"/>
  <c r="AD2812" i="5"/>
  <c r="AC2812" i="5"/>
  <c r="AB2812" i="5"/>
  <c r="AA2812" i="5"/>
  <c r="Z2812" i="5"/>
  <c r="E2812" i="5"/>
  <c r="AJ2811" i="5"/>
  <c r="AI2811" i="5"/>
  <c r="AH2811" i="5"/>
  <c r="AG2811" i="5"/>
  <c r="AF2811" i="5"/>
  <c r="AE2811" i="5"/>
  <c r="AD2811" i="5"/>
  <c r="AC2811" i="5"/>
  <c r="AB2811" i="5"/>
  <c r="AA2811" i="5"/>
  <c r="Z2811" i="5"/>
  <c r="E2811" i="5"/>
  <c r="AJ2810" i="5"/>
  <c r="AI2810" i="5"/>
  <c r="AH2810" i="5"/>
  <c r="AG2810" i="5"/>
  <c r="AF2810" i="5"/>
  <c r="AE2810" i="5"/>
  <c r="AD2810" i="5"/>
  <c r="AC2810" i="5"/>
  <c r="AB2810" i="5"/>
  <c r="AA2810" i="5"/>
  <c r="Z2810" i="5"/>
  <c r="E2810" i="5"/>
  <c r="AJ2809" i="5"/>
  <c r="AI2809" i="5"/>
  <c r="AH2809" i="5"/>
  <c r="AG2809" i="5"/>
  <c r="AF2809" i="5"/>
  <c r="AE2809" i="5"/>
  <c r="AD2809" i="5"/>
  <c r="AC2809" i="5"/>
  <c r="AB2809" i="5"/>
  <c r="AA2809" i="5"/>
  <c r="Z2809" i="5"/>
  <c r="E2809" i="5"/>
  <c r="AJ2808" i="5"/>
  <c r="AI2808" i="5"/>
  <c r="AH2808" i="5"/>
  <c r="AG2808" i="5"/>
  <c r="AF2808" i="5"/>
  <c r="AE2808" i="5"/>
  <c r="AD2808" i="5"/>
  <c r="AC2808" i="5"/>
  <c r="AB2808" i="5"/>
  <c r="AA2808" i="5"/>
  <c r="Z2808" i="5"/>
  <c r="E2808" i="5"/>
  <c r="AJ2807" i="5"/>
  <c r="AI2807" i="5"/>
  <c r="AH2807" i="5"/>
  <c r="AG2807" i="5"/>
  <c r="AF2807" i="5"/>
  <c r="AE2807" i="5"/>
  <c r="AD2807" i="5"/>
  <c r="AC2807" i="5"/>
  <c r="AB2807" i="5"/>
  <c r="AA2807" i="5"/>
  <c r="Z2807" i="5"/>
  <c r="E2807" i="5"/>
  <c r="AJ2806" i="5"/>
  <c r="AI2806" i="5"/>
  <c r="AH2806" i="5"/>
  <c r="AG2806" i="5"/>
  <c r="AF2806" i="5"/>
  <c r="AE2806" i="5"/>
  <c r="AD2806" i="5"/>
  <c r="AC2806" i="5"/>
  <c r="AB2806" i="5"/>
  <c r="AA2806" i="5"/>
  <c r="Z2806" i="5"/>
  <c r="E2806" i="5"/>
  <c r="AJ2805" i="5"/>
  <c r="AI2805" i="5"/>
  <c r="AH2805" i="5"/>
  <c r="AG2805" i="5"/>
  <c r="AF2805" i="5"/>
  <c r="AE2805" i="5"/>
  <c r="AD2805" i="5"/>
  <c r="AC2805" i="5"/>
  <c r="AB2805" i="5"/>
  <c r="AA2805" i="5"/>
  <c r="Z2805" i="5"/>
  <c r="E2805" i="5"/>
  <c r="AJ2804" i="5"/>
  <c r="AI2804" i="5"/>
  <c r="AH2804" i="5"/>
  <c r="AG2804" i="5"/>
  <c r="AF2804" i="5"/>
  <c r="AE2804" i="5"/>
  <c r="AD2804" i="5"/>
  <c r="AC2804" i="5"/>
  <c r="AB2804" i="5"/>
  <c r="AA2804" i="5"/>
  <c r="Z2804" i="5"/>
  <c r="E2804" i="5"/>
  <c r="AJ2803" i="5"/>
  <c r="AI2803" i="5"/>
  <c r="AH2803" i="5"/>
  <c r="AG2803" i="5"/>
  <c r="AF2803" i="5"/>
  <c r="AE2803" i="5"/>
  <c r="AD2803" i="5"/>
  <c r="AC2803" i="5"/>
  <c r="AB2803" i="5"/>
  <c r="AA2803" i="5"/>
  <c r="Z2803" i="5"/>
  <c r="E2803" i="5"/>
  <c r="AJ2802" i="5"/>
  <c r="AI2802" i="5"/>
  <c r="AH2802" i="5"/>
  <c r="AG2802" i="5"/>
  <c r="AF2802" i="5"/>
  <c r="AE2802" i="5"/>
  <c r="AD2802" i="5"/>
  <c r="AC2802" i="5"/>
  <c r="AB2802" i="5"/>
  <c r="AA2802" i="5"/>
  <c r="Z2802" i="5"/>
  <c r="E2802" i="5"/>
  <c r="AJ2801" i="5"/>
  <c r="AI2801" i="5"/>
  <c r="AH2801" i="5"/>
  <c r="AG2801" i="5"/>
  <c r="AF2801" i="5"/>
  <c r="AE2801" i="5"/>
  <c r="AD2801" i="5"/>
  <c r="AC2801" i="5"/>
  <c r="AB2801" i="5"/>
  <c r="AA2801" i="5"/>
  <c r="Z2801" i="5"/>
  <c r="E2801" i="5"/>
  <c r="AJ2800" i="5"/>
  <c r="AI2800" i="5"/>
  <c r="AH2800" i="5"/>
  <c r="AG2800" i="5"/>
  <c r="AF2800" i="5"/>
  <c r="AE2800" i="5"/>
  <c r="AD2800" i="5"/>
  <c r="AC2800" i="5"/>
  <c r="AB2800" i="5"/>
  <c r="AA2800" i="5"/>
  <c r="Z2800" i="5"/>
  <c r="E2800" i="5"/>
  <c r="AJ2799" i="5"/>
  <c r="AI2799" i="5"/>
  <c r="AH2799" i="5"/>
  <c r="AG2799" i="5"/>
  <c r="AF2799" i="5"/>
  <c r="AE2799" i="5"/>
  <c r="AD2799" i="5"/>
  <c r="AC2799" i="5"/>
  <c r="AB2799" i="5"/>
  <c r="AA2799" i="5"/>
  <c r="Z2799" i="5"/>
  <c r="E2799" i="5"/>
  <c r="AJ2798" i="5"/>
  <c r="AI2798" i="5"/>
  <c r="AH2798" i="5"/>
  <c r="AG2798" i="5"/>
  <c r="AF2798" i="5"/>
  <c r="AE2798" i="5"/>
  <c r="AD2798" i="5"/>
  <c r="AC2798" i="5"/>
  <c r="AB2798" i="5"/>
  <c r="AA2798" i="5"/>
  <c r="Z2798" i="5"/>
  <c r="E2798" i="5"/>
  <c r="AJ2797" i="5"/>
  <c r="AI2797" i="5"/>
  <c r="AH2797" i="5"/>
  <c r="AG2797" i="5"/>
  <c r="AF2797" i="5"/>
  <c r="AE2797" i="5"/>
  <c r="AD2797" i="5"/>
  <c r="AC2797" i="5"/>
  <c r="AB2797" i="5"/>
  <c r="AA2797" i="5"/>
  <c r="Z2797" i="5"/>
  <c r="E2797" i="5"/>
  <c r="AJ2796" i="5"/>
  <c r="AI2796" i="5"/>
  <c r="AH2796" i="5"/>
  <c r="AG2796" i="5"/>
  <c r="AF2796" i="5"/>
  <c r="AE2796" i="5"/>
  <c r="AD2796" i="5"/>
  <c r="AC2796" i="5"/>
  <c r="AB2796" i="5"/>
  <c r="AA2796" i="5"/>
  <c r="Z2796" i="5"/>
  <c r="E2796" i="5"/>
  <c r="AJ2795" i="5"/>
  <c r="AI2795" i="5"/>
  <c r="AH2795" i="5"/>
  <c r="AG2795" i="5"/>
  <c r="AF2795" i="5"/>
  <c r="AE2795" i="5"/>
  <c r="AD2795" i="5"/>
  <c r="AC2795" i="5"/>
  <c r="AB2795" i="5"/>
  <c r="AA2795" i="5"/>
  <c r="Z2795" i="5"/>
  <c r="E2795" i="5"/>
  <c r="AJ2794" i="5"/>
  <c r="AI2794" i="5"/>
  <c r="AH2794" i="5"/>
  <c r="AG2794" i="5"/>
  <c r="AF2794" i="5"/>
  <c r="AE2794" i="5"/>
  <c r="AD2794" i="5"/>
  <c r="AC2794" i="5"/>
  <c r="AB2794" i="5"/>
  <c r="AA2794" i="5"/>
  <c r="Z2794" i="5"/>
  <c r="E2794" i="5"/>
  <c r="AJ2793" i="5"/>
  <c r="AI2793" i="5"/>
  <c r="AH2793" i="5"/>
  <c r="AG2793" i="5"/>
  <c r="AF2793" i="5"/>
  <c r="AE2793" i="5"/>
  <c r="AD2793" i="5"/>
  <c r="AC2793" i="5"/>
  <c r="AB2793" i="5"/>
  <c r="AA2793" i="5"/>
  <c r="Z2793" i="5"/>
  <c r="E2793" i="5"/>
  <c r="AJ2792" i="5"/>
  <c r="AI2792" i="5"/>
  <c r="AH2792" i="5"/>
  <c r="AG2792" i="5"/>
  <c r="AF2792" i="5"/>
  <c r="AE2792" i="5"/>
  <c r="AD2792" i="5"/>
  <c r="AC2792" i="5"/>
  <c r="AB2792" i="5"/>
  <c r="AA2792" i="5"/>
  <c r="Z2792" i="5"/>
  <c r="E2792" i="5"/>
  <c r="AJ2791" i="5"/>
  <c r="AI2791" i="5"/>
  <c r="AH2791" i="5"/>
  <c r="AG2791" i="5"/>
  <c r="AF2791" i="5"/>
  <c r="AE2791" i="5"/>
  <c r="AD2791" i="5"/>
  <c r="AC2791" i="5"/>
  <c r="AB2791" i="5"/>
  <c r="AA2791" i="5"/>
  <c r="Z2791" i="5"/>
  <c r="E2791" i="5"/>
  <c r="AJ2790" i="5"/>
  <c r="AI2790" i="5"/>
  <c r="AH2790" i="5"/>
  <c r="AG2790" i="5"/>
  <c r="AF2790" i="5"/>
  <c r="AE2790" i="5"/>
  <c r="AD2790" i="5"/>
  <c r="AC2790" i="5"/>
  <c r="AB2790" i="5"/>
  <c r="AA2790" i="5"/>
  <c r="Z2790" i="5"/>
  <c r="E2790" i="5"/>
  <c r="AJ2789" i="5"/>
  <c r="AI2789" i="5"/>
  <c r="AH2789" i="5"/>
  <c r="AG2789" i="5"/>
  <c r="AF2789" i="5"/>
  <c r="AE2789" i="5"/>
  <c r="AD2789" i="5"/>
  <c r="AC2789" i="5"/>
  <c r="AB2789" i="5"/>
  <c r="AA2789" i="5"/>
  <c r="Z2789" i="5"/>
  <c r="E2789" i="5"/>
  <c r="AJ2788" i="5"/>
  <c r="AI2788" i="5"/>
  <c r="AH2788" i="5"/>
  <c r="AG2788" i="5"/>
  <c r="AF2788" i="5"/>
  <c r="AE2788" i="5"/>
  <c r="AD2788" i="5"/>
  <c r="AC2788" i="5"/>
  <c r="AB2788" i="5"/>
  <c r="AA2788" i="5"/>
  <c r="Z2788" i="5"/>
  <c r="E2788" i="5"/>
  <c r="AJ2787" i="5"/>
  <c r="AI2787" i="5"/>
  <c r="AH2787" i="5"/>
  <c r="AG2787" i="5"/>
  <c r="AF2787" i="5"/>
  <c r="AE2787" i="5"/>
  <c r="AD2787" i="5"/>
  <c r="AC2787" i="5"/>
  <c r="AB2787" i="5"/>
  <c r="AA2787" i="5"/>
  <c r="Z2787" i="5"/>
  <c r="E2787" i="5"/>
  <c r="AJ2786" i="5"/>
  <c r="AI2786" i="5"/>
  <c r="AH2786" i="5"/>
  <c r="AG2786" i="5"/>
  <c r="AF2786" i="5"/>
  <c r="AE2786" i="5"/>
  <c r="AD2786" i="5"/>
  <c r="AC2786" i="5"/>
  <c r="AB2786" i="5"/>
  <c r="AA2786" i="5"/>
  <c r="Z2786" i="5"/>
  <c r="E2786" i="5"/>
  <c r="AJ2785" i="5"/>
  <c r="AI2785" i="5"/>
  <c r="AH2785" i="5"/>
  <c r="AG2785" i="5"/>
  <c r="AF2785" i="5"/>
  <c r="AE2785" i="5"/>
  <c r="AD2785" i="5"/>
  <c r="AC2785" i="5"/>
  <c r="AB2785" i="5"/>
  <c r="AA2785" i="5"/>
  <c r="Z2785" i="5"/>
  <c r="E2785" i="5"/>
  <c r="AJ2784" i="5"/>
  <c r="AI2784" i="5"/>
  <c r="AH2784" i="5"/>
  <c r="AG2784" i="5"/>
  <c r="AF2784" i="5"/>
  <c r="AE2784" i="5"/>
  <c r="AD2784" i="5"/>
  <c r="AC2784" i="5"/>
  <c r="AB2784" i="5"/>
  <c r="AA2784" i="5"/>
  <c r="Z2784" i="5"/>
  <c r="E2784" i="5"/>
  <c r="AJ2783" i="5"/>
  <c r="AI2783" i="5"/>
  <c r="AH2783" i="5"/>
  <c r="AG2783" i="5"/>
  <c r="AF2783" i="5"/>
  <c r="AE2783" i="5"/>
  <c r="AD2783" i="5"/>
  <c r="AC2783" i="5"/>
  <c r="AB2783" i="5"/>
  <c r="AA2783" i="5"/>
  <c r="Z2783" i="5"/>
  <c r="E2783" i="5"/>
  <c r="AJ2782" i="5"/>
  <c r="AI2782" i="5"/>
  <c r="AH2782" i="5"/>
  <c r="AG2782" i="5"/>
  <c r="AF2782" i="5"/>
  <c r="AE2782" i="5"/>
  <c r="AD2782" i="5"/>
  <c r="AC2782" i="5"/>
  <c r="AB2782" i="5"/>
  <c r="AA2782" i="5"/>
  <c r="Z2782" i="5"/>
  <c r="E2782" i="5"/>
  <c r="AJ2781" i="5"/>
  <c r="AI2781" i="5"/>
  <c r="AH2781" i="5"/>
  <c r="AG2781" i="5"/>
  <c r="AF2781" i="5"/>
  <c r="AE2781" i="5"/>
  <c r="AD2781" i="5"/>
  <c r="AC2781" i="5"/>
  <c r="AB2781" i="5"/>
  <c r="AA2781" i="5"/>
  <c r="Z2781" i="5"/>
  <c r="E2781" i="5"/>
  <c r="AJ2780" i="5"/>
  <c r="AI2780" i="5"/>
  <c r="AH2780" i="5"/>
  <c r="AG2780" i="5"/>
  <c r="AF2780" i="5"/>
  <c r="AE2780" i="5"/>
  <c r="AD2780" i="5"/>
  <c r="AC2780" i="5"/>
  <c r="AB2780" i="5"/>
  <c r="AA2780" i="5"/>
  <c r="Z2780" i="5"/>
  <c r="E2780" i="5"/>
  <c r="AJ2779" i="5"/>
  <c r="AI2779" i="5"/>
  <c r="AH2779" i="5"/>
  <c r="AG2779" i="5"/>
  <c r="AF2779" i="5"/>
  <c r="AE2779" i="5"/>
  <c r="AD2779" i="5"/>
  <c r="AC2779" i="5"/>
  <c r="AB2779" i="5"/>
  <c r="AA2779" i="5"/>
  <c r="Z2779" i="5"/>
  <c r="E2779" i="5"/>
  <c r="AJ2778" i="5"/>
  <c r="AI2778" i="5"/>
  <c r="AH2778" i="5"/>
  <c r="AG2778" i="5"/>
  <c r="AF2778" i="5"/>
  <c r="AE2778" i="5"/>
  <c r="AD2778" i="5"/>
  <c r="AC2778" i="5"/>
  <c r="AB2778" i="5"/>
  <c r="AA2778" i="5"/>
  <c r="Z2778" i="5"/>
  <c r="E2778" i="5"/>
  <c r="AJ2777" i="5"/>
  <c r="AI2777" i="5"/>
  <c r="AH2777" i="5"/>
  <c r="AG2777" i="5"/>
  <c r="AF2777" i="5"/>
  <c r="AE2777" i="5"/>
  <c r="AD2777" i="5"/>
  <c r="AC2777" i="5"/>
  <c r="AB2777" i="5"/>
  <c r="AA2777" i="5"/>
  <c r="Z2777" i="5"/>
  <c r="E2777" i="5"/>
  <c r="AJ2776" i="5"/>
  <c r="AI2776" i="5"/>
  <c r="AH2776" i="5"/>
  <c r="AG2776" i="5"/>
  <c r="AF2776" i="5"/>
  <c r="AE2776" i="5"/>
  <c r="AD2776" i="5"/>
  <c r="AC2776" i="5"/>
  <c r="AB2776" i="5"/>
  <c r="AA2776" i="5"/>
  <c r="Z2776" i="5"/>
  <c r="E2776" i="5"/>
  <c r="AJ2775" i="5"/>
  <c r="AI2775" i="5"/>
  <c r="AH2775" i="5"/>
  <c r="AG2775" i="5"/>
  <c r="AF2775" i="5"/>
  <c r="AE2775" i="5"/>
  <c r="AD2775" i="5"/>
  <c r="AC2775" i="5"/>
  <c r="AB2775" i="5"/>
  <c r="AA2775" i="5"/>
  <c r="Z2775" i="5"/>
  <c r="E2775" i="5"/>
  <c r="AJ2774" i="5"/>
  <c r="AI2774" i="5"/>
  <c r="AH2774" i="5"/>
  <c r="AG2774" i="5"/>
  <c r="AF2774" i="5"/>
  <c r="AE2774" i="5"/>
  <c r="AD2774" i="5"/>
  <c r="AC2774" i="5"/>
  <c r="AB2774" i="5"/>
  <c r="AA2774" i="5"/>
  <c r="Z2774" i="5"/>
  <c r="E2774" i="5"/>
  <c r="AJ2773" i="5"/>
  <c r="AI2773" i="5"/>
  <c r="AH2773" i="5"/>
  <c r="AG2773" i="5"/>
  <c r="AF2773" i="5"/>
  <c r="AE2773" i="5"/>
  <c r="AD2773" i="5"/>
  <c r="AC2773" i="5"/>
  <c r="AB2773" i="5"/>
  <c r="AA2773" i="5"/>
  <c r="Z2773" i="5"/>
  <c r="E2773" i="5"/>
  <c r="AJ2772" i="5"/>
  <c r="AI2772" i="5"/>
  <c r="AH2772" i="5"/>
  <c r="AG2772" i="5"/>
  <c r="AF2772" i="5"/>
  <c r="AE2772" i="5"/>
  <c r="AD2772" i="5"/>
  <c r="AC2772" i="5"/>
  <c r="AB2772" i="5"/>
  <c r="AA2772" i="5"/>
  <c r="Z2772" i="5"/>
  <c r="E2772" i="5"/>
  <c r="AJ2771" i="5"/>
  <c r="AI2771" i="5"/>
  <c r="AH2771" i="5"/>
  <c r="AG2771" i="5"/>
  <c r="AF2771" i="5"/>
  <c r="AE2771" i="5"/>
  <c r="AD2771" i="5"/>
  <c r="AC2771" i="5"/>
  <c r="AB2771" i="5"/>
  <c r="AA2771" i="5"/>
  <c r="Z2771" i="5"/>
  <c r="E2771" i="5"/>
  <c r="AJ2770" i="5"/>
  <c r="AI2770" i="5"/>
  <c r="AH2770" i="5"/>
  <c r="AG2770" i="5"/>
  <c r="AF2770" i="5"/>
  <c r="AE2770" i="5"/>
  <c r="AD2770" i="5"/>
  <c r="AC2770" i="5"/>
  <c r="AB2770" i="5"/>
  <c r="AA2770" i="5"/>
  <c r="Z2770" i="5"/>
  <c r="E2770" i="5"/>
  <c r="AJ2769" i="5"/>
  <c r="AI2769" i="5"/>
  <c r="AH2769" i="5"/>
  <c r="AG2769" i="5"/>
  <c r="AF2769" i="5"/>
  <c r="AE2769" i="5"/>
  <c r="AD2769" i="5"/>
  <c r="AC2769" i="5"/>
  <c r="AB2769" i="5"/>
  <c r="AA2769" i="5"/>
  <c r="Z2769" i="5"/>
  <c r="E2769" i="5"/>
  <c r="AJ2768" i="5"/>
  <c r="AI2768" i="5"/>
  <c r="AH2768" i="5"/>
  <c r="AG2768" i="5"/>
  <c r="AF2768" i="5"/>
  <c r="AE2768" i="5"/>
  <c r="AD2768" i="5"/>
  <c r="AC2768" i="5"/>
  <c r="AB2768" i="5"/>
  <c r="AA2768" i="5"/>
  <c r="Z2768" i="5"/>
  <c r="E2768" i="5"/>
  <c r="AJ2767" i="5"/>
  <c r="AI2767" i="5"/>
  <c r="AH2767" i="5"/>
  <c r="AG2767" i="5"/>
  <c r="AF2767" i="5"/>
  <c r="AE2767" i="5"/>
  <c r="AD2767" i="5"/>
  <c r="AC2767" i="5"/>
  <c r="AB2767" i="5"/>
  <c r="AA2767" i="5"/>
  <c r="Z2767" i="5"/>
  <c r="E2767" i="5"/>
  <c r="AJ2766" i="5"/>
  <c r="AI2766" i="5"/>
  <c r="AH2766" i="5"/>
  <c r="AG2766" i="5"/>
  <c r="AF2766" i="5"/>
  <c r="AE2766" i="5"/>
  <c r="AD2766" i="5"/>
  <c r="AC2766" i="5"/>
  <c r="AB2766" i="5"/>
  <c r="AA2766" i="5"/>
  <c r="Z2766" i="5"/>
  <c r="E2766" i="5"/>
  <c r="AJ2765" i="5"/>
  <c r="AI2765" i="5"/>
  <c r="AH2765" i="5"/>
  <c r="AG2765" i="5"/>
  <c r="AF2765" i="5"/>
  <c r="AE2765" i="5"/>
  <c r="AD2765" i="5"/>
  <c r="AC2765" i="5"/>
  <c r="AB2765" i="5"/>
  <c r="AA2765" i="5"/>
  <c r="Z2765" i="5"/>
  <c r="E2765" i="5"/>
  <c r="AJ2764" i="5"/>
  <c r="AI2764" i="5"/>
  <c r="AH2764" i="5"/>
  <c r="AG2764" i="5"/>
  <c r="AF2764" i="5"/>
  <c r="AE2764" i="5"/>
  <c r="AD2764" i="5"/>
  <c r="AC2764" i="5"/>
  <c r="AB2764" i="5"/>
  <c r="AA2764" i="5"/>
  <c r="Z2764" i="5"/>
  <c r="E2764" i="5"/>
  <c r="AJ2763" i="5"/>
  <c r="AI2763" i="5"/>
  <c r="AH2763" i="5"/>
  <c r="AG2763" i="5"/>
  <c r="AF2763" i="5"/>
  <c r="AE2763" i="5"/>
  <c r="AD2763" i="5"/>
  <c r="AC2763" i="5"/>
  <c r="AB2763" i="5"/>
  <c r="AA2763" i="5"/>
  <c r="Z2763" i="5"/>
  <c r="E2763" i="5"/>
  <c r="AJ2762" i="5"/>
  <c r="AI2762" i="5"/>
  <c r="AH2762" i="5"/>
  <c r="AG2762" i="5"/>
  <c r="AF2762" i="5"/>
  <c r="AE2762" i="5"/>
  <c r="AD2762" i="5"/>
  <c r="AC2762" i="5"/>
  <c r="AB2762" i="5"/>
  <c r="AA2762" i="5"/>
  <c r="Z2762" i="5"/>
  <c r="E2762" i="5"/>
  <c r="AJ2761" i="5"/>
  <c r="AI2761" i="5"/>
  <c r="AH2761" i="5"/>
  <c r="AG2761" i="5"/>
  <c r="AF2761" i="5"/>
  <c r="AE2761" i="5"/>
  <c r="AD2761" i="5"/>
  <c r="AC2761" i="5"/>
  <c r="AB2761" i="5"/>
  <c r="AA2761" i="5"/>
  <c r="Z2761" i="5"/>
  <c r="E2761" i="5"/>
  <c r="AJ2760" i="5"/>
  <c r="AI2760" i="5"/>
  <c r="AH2760" i="5"/>
  <c r="AG2760" i="5"/>
  <c r="AF2760" i="5"/>
  <c r="AE2760" i="5"/>
  <c r="AD2760" i="5"/>
  <c r="AC2760" i="5"/>
  <c r="AB2760" i="5"/>
  <c r="AA2760" i="5"/>
  <c r="Z2760" i="5"/>
  <c r="E2760" i="5"/>
  <c r="AJ2759" i="5"/>
  <c r="AI2759" i="5"/>
  <c r="AH2759" i="5"/>
  <c r="AG2759" i="5"/>
  <c r="AF2759" i="5"/>
  <c r="AE2759" i="5"/>
  <c r="AD2759" i="5"/>
  <c r="AC2759" i="5"/>
  <c r="AB2759" i="5"/>
  <c r="AA2759" i="5"/>
  <c r="Z2759" i="5"/>
  <c r="E2759" i="5"/>
  <c r="AJ2758" i="5"/>
  <c r="AI2758" i="5"/>
  <c r="AH2758" i="5"/>
  <c r="AG2758" i="5"/>
  <c r="AF2758" i="5"/>
  <c r="AE2758" i="5"/>
  <c r="AD2758" i="5"/>
  <c r="AC2758" i="5"/>
  <c r="AB2758" i="5"/>
  <c r="AA2758" i="5"/>
  <c r="Z2758" i="5"/>
  <c r="E2758" i="5"/>
  <c r="AJ2757" i="5"/>
  <c r="AI2757" i="5"/>
  <c r="AH2757" i="5"/>
  <c r="AG2757" i="5"/>
  <c r="AF2757" i="5"/>
  <c r="AE2757" i="5"/>
  <c r="AD2757" i="5"/>
  <c r="AC2757" i="5"/>
  <c r="AB2757" i="5"/>
  <c r="AA2757" i="5"/>
  <c r="Z2757" i="5"/>
  <c r="E2757" i="5"/>
  <c r="AJ2756" i="5"/>
  <c r="AI2756" i="5"/>
  <c r="AH2756" i="5"/>
  <c r="AG2756" i="5"/>
  <c r="AF2756" i="5"/>
  <c r="AE2756" i="5"/>
  <c r="AD2756" i="5"/>
  <c r="AC2756" i="5"/>
  <c r="AB2756" i="5"/>
  <c r="AA2756" i="5"/>
  <c r="Z2756" i="5"/>
  <c r="E2756" i="5"/>
  <c r="AJ2755" i="5"/>
  <c r="AI2755" i="5"/>
  <c r="AH2755" i="5"/>
  <c r="AG2755" i="5"/>
  <c r="AF2755" i="5"/>
  <c r="AE2755" i="5"/>
  <c r="AD2755" i="5"/>
  <c r="AC2755" i="5"/>
  <c r="AB2755" i="5"/>
  <c r="AA2755" i="5"/>
  <c r="Z2755" i="5"/>
  <c r="E2755" i="5"/>
  <c r="AJ2754" i="5"/>
  <c r="AI2754" i="5"/>
  <c r="AH2754" i="5"/>
  <c r="AG2754" i="5"/>
  <c r="AF2754" i="5"/>
  <c r="AE2754" i="5"/>
  <c r="AD2754" i="5"/>
  <c r="AC2754" i="5"/>
  <c r="AB2754" i="5"/>
  <c r="AA2754" i="5"/>
  <c r="Z2754" i="5"/>
  <c r="E2754" i="5"/>
  <c r="AJ2753" i="5"/>
  <c r="AI2753" i="5"/>
  <c r="AH2753" i="5"/>
  <c r="AG2753" i="5"/>
  <c r="AF2753" i="5"/>
  <c r="AE2753" i="5"/>
  <c r="AD2753" i="5"/>
  <c r="AC2753" i="5"/>
  <c r="AB2753" i="5"/>
  <c r="AA2753" i="5"/>
  <c r="Z2753" i="5"/>
  <c r="E2753" i="5"/>
  <c r="AJ2752" i="5"/>
  <c r="AI2752" i="5"/>
  <c r="AH2752" i="5"/>
  <c r="AG2752" i="5"/>
  <c r="AF2752" i="5"/>
  <c r="AE2752" i="5"/>
  <c r="AD2752" i="5"/>
  <c r="AC2752" i="5"/>
  <c r="AB2752" i="5"/>
  <c r="AA2752" i="5"/>
  <c r="Z2752" i="5"/>
  <c r="E2752" i="5"/>
  <c r="AJ2751" i="5"/>
  <c r="AI2751" i="5"/>
  <c r="AH2751" i="5"/>
  <c r="AG2751" i="5"/>
  <c r="AF2751" i="5"/>
  <c r="AE2751" i="5"/>
  <c r="AD2751" i="5"/>
  <c r="AC2751" i="5"/>
  <c r="AB2751" i="5"/>
  <c r="AA2751" i="5"/>
  <c r="Z2751" i="5"/>
  <c r="E2751" i="5"/>
  <c r="AJ2750" i="5"/>
  <c r="AI2750" i="5"/>
  <c r="AH2750" i="5"/>
  <c r="AG2750" i="5"/>
  <c r="AF2750" i="5"/>
  <c r="AE2750" i="5"/>
  <c r="AD2750" i="5"/>
  <c r="AC2750" i="5"/>
  <c r="AB2750" i="5"/>
  <c r="AA2750" i="5"/>
  <c r="Z2750" i="5"/>
  <c r="E2750" i="5"/>
  <c r="AJ2749" i="5"/>
  <c r="AI2749" i="5"/>
  <c r="AH2749" i="5"/>
  <c r="AG2749" i="5"/>
  <c r="AF2749" i="5"/>
  <c r="AE2749" i="5"/>
  <c r="AD2749" i="5"/>
  <c r="AC2749" i="5"/>
  <c r="AB2749" i="5"/>
  <c r="AA2749" i="5"/>
  <c r="Z2749" i="5"/>
  <c r="E2749" i="5"/>
  <c r="AJ2748" i="5"/>
  <c r="AI2748" i="5"/>
  <c r="AH2748" i="5"/>
  <c r="AG2748" i="5"/>
  <c r="AF2748" i="5"/>
  <c r="AE2748" i="5"/>
  <c r="AD2748" i="5"/>
  <c r="AC2748" i="5"/>
  <c r="AB2748" i="5"/>
  <c r="AA2748" i="5"/>
  <c r="Z2748" i="5"/>
  <c r="E2748" i="5"/>
  <c r="AJ2747" i="5"/>
  <c r="AI2747" i="5"/>
  <c r="AH2747" i="5"/>
  <c r="AG2747" i="5"/>
  <c r="AF2747" i="5"/>
  <c r="AE2747" i="5"/>
  <c r="AD2747" i="5"/>
  <c r="AC2747" i="5"/>
  <c r="AB2747" i="5"/>
  <c r="AA2747" i="5"/>
  <c r="Z2747" i="5"/>
  <c r="E2747" i="5"/>
  <c r="AJ2746" i="5"/>
  <c r="AI2746" i="5"/>
  <c r="AH2746" i="5"/>
  <c r="AG2746" i="5"/>
  <c r="AF2746" i="5"/>
  <c r="AE2746" i="5"/>
  <c r="AD2746" i="5"/>
  <c r="AC2746" i="5"/>
  <c r="AB2746" i="5"/>
  <c r="AA2746" i="5"/>
  <c r="Z2746" i="5"/>
  <c r="E2746" i="5"/>
  <c r="AJ2745" i="5"/>
  <c r="AI2745" i="5"/>
  <c r="AH2745" i="5"/>
  <c r="AG2745" i="5"/>
  <c r="AF2745" i="5"/>
  <c r="AE2745" i="5"/>
  <c r="AD2745" i="5"/>
  <c r="AC2745" i="5"/>
  <c r="AB2745" i="5"/>
  <c r="AA2745" i="5"/>
  <c r="Z2745" i="5"/>
  <c r="E2745" i="5"/>
  <c r="AJ2744" i="5"/>
  <c r="AI2744" i="5"/>
  <c r="AH2744" i="5"/>
  <c r="AG2744" i="5"/>
  <c r="AF2744" i="5"/>
  <c r="AE2744" i="5"/>
  <c r="AD2744" i="5"/>
  <c r="AC2744" i="5"/>
  <c r="AB2744" i="5"/>
  <c r="AA2744" i="5"/>
  <c r="Z2744" i="5"/>
  <c r="E2744" i="5"/>
  <c r="AJ2743" i="5"/>
  <c r="AI2743" i="5"/>
  <c r="AH2743" i="5"/>
  <c r="AG2743" i="5"/>
  <c r="AF2743" i="5"/>
  <c r="AE2743" i="5"/>
  <c r="AD2743" i="5"/>
  <c r="AC2743" i="5"/>
  <c r="AB2743" i="5"/>
  <c r="AA2743" i="5"/>
  <c r="Z2743" i="5"/>
  <c r="E2743" i="5"/>
  <c r="AJ2742" i="5"/>
  <c r="AI2742" i="5"/>
  <c r="AH2742" i="5"/>
  <c r="AG2742" i="5"/>
  <c r="AF2742" i="5"/>
  <c r="AE2742" i="5"/>
  <c r="AD2742" i="5"/>
  <c r="AC2742" i="5"/>
  <c r="AB2742" i="5"/>
  <c r="AA2742" i="5"/>
  <c r="Z2742" i="5"/>
  <c r="E2742" i="5"/>
  <c r="AJ2741" i="5"/>
  <c r="AI2741" i="5"/>
  <c r="AH2741" i="5"/>
  <c r="AG2741" i="5"/>
  <c r="AF2741" i="5"/>
  <c r="AE2741" i="5"/>
  <c r="AD2741" i="5"/>
  <c r="AC2741" i="5"/>
  <c r="AB2741" i="5"/>
  <c r="AA2741" i="5"/>
  <c r="Z2741" i="5"/>
  <c r="E2741" i="5"/>
  <c r="AJ2740" i="5"/>
  <c r="AI2740" i="5"/>
  <c r="AH2740" i="5"/>
  <c r="AG2740" i="5"/>
  <c r="AF2740" i="5"/>
  <c r="AE2740" i="5"/>
  <c r="AD2740" i="5"/>
  <c r="AC2740" i="5"/>
  <c r="AB2740" i="5"/>
  <c r="AA2740" i="5"/>
  <c r="Z2740" i="5"/>
  <c r="E2740" i="5"/>
  <c r="AJ2739" i="5"/>
  <c r="AI2739" i="5"/>
  <c r="AH2739" i="5"/>
  <c r="AG2739" i="5"/>
  <c r="AF2739" i="5"/>
  <c r="AE2739" i="5"/>
  <c r="AD2739" i="5"/>
  <c r="AC2739" i="5"/>
  <c r="AB2739" i="5"/>
  <c r="AA2739" i="5"/>
  <c r="Z2739" i="5"/>
  <c r="E2739" i="5"/>
  <c r="AJ2738" i="5"/>
  <c r="AI2738" i="5"/>
  <c r="AH2738" i="5"/>
  <c r="AG2738" i="5"/>
  <c r="AF2738" i="5"/>
  <c r="AE2738" i="5"/>
  <c r="AD2738" i="5"/>
  <c r="AC2738" i="5"/>
  <c r="AB2738" i="5"/>
  <c r="AA2738" i="5"/>
  <c r="Z2738" i="5"/>
  <c r="E2738" i="5"/>
  <c r="AJ2737" i="5"/>
  <c r="AI2737" i="5"/>
  <c r="AH2737" i="5"/>
  <c r="AG2737" i="5"/>
  <c r="AF2737" i="5"/>
  <c r="AE2737" i="5"/>
  <c r="AD2737" i="5"/>
  <c r="AC2737" i="5"/>
  <c r="AB2737" i="5"/>
  <c r="AA2737" i="5"/>
  <c r="Z2737" i="5"/>
  <c r="E2737" i="5"/>
  <c r="AJ2736" i="5"/>
  <c r="AI2736" i="5"/>
  <c r="AH2736" i="5"/>
  <c r="AG2736" i="5"/>
  <c r="AF2736" i="5"/>
  <c r="AE2736" i="5"/>
  <c r="AD2736" i="5"/>
  <c r="AC2736" i="5"/>
  <c r="AB2736" i="5"/>
  <c r="AA2736" i="5"/>
  <c r="Z2736" i="5"/>
  <c r="E2736" i="5"/>
  <c r="AJ2735" i="5"/>
  <c r="AI2735" i="5"/>
  <c r="AH2735" i="5"/>
  <c r="AG2735" i="5"/>
  <c r="AF2735" i="5"/>
  <c r="AE2735" i="5"/>
  <c r="AD2735" i="5"/>
  <c r="AC2735" i="5"/>
  <c r="AB2735" i="5"/>
  <c r="AA2735" i="5"/>
  <c r="Z2735" i="5"/>
  <c r="E2735" i="5"/>
  <c r="AJ2734" i="5"/>
  <c r="AI2734" i="5"/>
  <c r="AH2734" i="5"/>
  <c r="AG2734" i="5"/>
  <c r="AF2734" i="5"/>
  <c r="AE2734" i="5"/>
  <c r="AD2734" i="5"/>
  <c r="AC2734" i="5"/>
  <c r="AB2734" i="5"/>
  <c r="AA2734" i="5"/>
  <c r="Z2734" i="5"/>
  <c r="E2734" i="5"/>
  <c r="AJ2733" i="5"/>
  <c r="AI2733" i="5"/>
  <c r="AH2733" i="5"/>
  <c r="AG2733" i="5"/>
  <c r="AF2733" i="5"/>
  <c r="AE2733" i="5"/>
  <c r="AD2733" i="5"/>
  <c r="AC2733" i="5"/>
  <c r="AB2733" i="5"/>
  <c r="AA2733" i="5"/>
  <c r="Z2733" i="5"/>
  <c r="E2733" i="5"/>
  <c r="AJ2732" i="5"/>
  <c r="AI2732" i="5"/>
  <c r="AH2732" i="5"/>
  <c r="AG2732" i="5"/>
  <c r="AF2732" i="5"/>
  <c r="AE2732" i="5"/>
  <c r="AD2732" i="5"/>
  <c r="AC2732" i="5"/>
  <c r="AB2732" i="5"/>
  <c r="AA2732" i="5"/>
  <c r="Z2732" i="5"/>
  <c r="E2732" i="5"/>
  <c r="AJ2731" i="5"/>
  <c r="AI2731" i="5"/>
  <c r="AH2731" i="5"/>
  <c r="AG2731" i="5"/>
  <c r="AF2731" i="5"/>
  <c r="AE2731" i="5"/>
  <c r="AD2731" i="5"/>
  <c r="AC2731" i="5"/>
  <c r="AB2731" i="5"/>
  <c r="AA2731" i="5"/>
  <c r="Z2731" i="5"/>
  <c r="E2731" i="5"/>
  <c r="AJ2730" i="5"/>
  <c r="AI2730" i="5"/>
  <c r="AH2730" i="5"/>
  <c r="AG2730" i="5"/>
  <c r="AF2730" i="5"/>
  <c r="AE2730" i="5"/>
  <c r="AD2730" i="5"/>
  <c r="AC2730" i="5"/>
  <c r="AB2730" i="5"/>
  <c r="AA2730" i="5"/>
  <c r="Z2730" i="5"/>
  <c r="E2730" i="5"/>
  <c r="AJ2729" i="5"/>
  <c r="AI2729" i="5"/>
  <c r="AH2729" i="5"/>
  <c r="AG2729" i="5"/>
  <c r="AF2729" i="5"/>
  <c r="AE2729" i="5"/>
  <c r="AD2729" i="5"/>
  <c r="AC2729" i="5"/>
  <c r="AB2729" i="5"/>
  <c r="AA2729" i="5"/>
  <c r="Z2729" i="5"/>
  <c r="E2729" i="5"/>
  <c r="AJ2728" i="5"/>
  <c r="AI2728" i="5"/>
  <c r="AH2728" i="5"/>
  <c r="AG2728" i="5"/>
  <c r="AF2728" i="5"/>
  <c r="AE2728" i="5"/>
  <c r="AD2728" i="5"/>
  <c r="AC2728" i="5"/>
  <c r="AB2728" i="5"/>
  <c r="AA2728" i="5"/>
  <c r="Z2728" i="5"/>
  <c r="E2728" i="5"/>
  <c r="AJ2727" i="5"/>
  <c r="AI2727" i="5"/>
  <c r="AH2727" i="5"/>
  <c r="AG2727" i="5"/>
  <c r="AF2727" i="5"/>
  <c r="AE2727" i="5"/>
  <c r="AD2727" i="5"/>
  <c r="AC2727" i="5"/>
  <c r="AB2727" i="5"/>
  <c r="AA2727" i="5"/>
  <c r="Z2727" i="5"/>
  <c r="E2727" i="5"/>
  <c r="AJ2726" i="5"/>
  <c r="AI2726" i="5"/>
  <c r="AH2726" i="5"/>
  <c r="AG2726" i="5"/>
  <c r="AF2726" i="5"/>
  <c r="AE2726" i="5"/>
  <c r="AD2726" i="5"/>
  <c r="AC2726" i="5"/>
  <c r="AB2726" i="5"/>
  <c r="AA2726" i="5"/>
  <c r="Z2726" i="5"/>
  <c r="E2726" i="5"/>
  <c r="AJ2725" i="5"/>
  <c r="AI2725" i="5"/>
  <c r="AH2725" i="5"/>
  <c r="AG2725" i="5"/>
  <c r="AF2725" i="5"/>
  <c r="AE2725" i="5"/>
  <c r="AD2725" i="5"/>
  <c r="AC2725" i="5"/>
  <c r="AB2725" i="5"/>
  <c r="AA2725" i="5"/>
  <c r="Z2725" i="5"/>
  <c r="E2725" i="5"/>
  <c r="AJ2724" i="5"/>
  <c r="AI2724" i="5"/>
  <c r="AH2724" i="5"/>
  <c r="AG2724" i="5"/>
  <c r="AF2724" i="5"/>
  <c r="AE2724" i="5"/>
  <c r="AD2724" i="5"/>
  <c r="AC2724" i="5"/>
  <c r="AB2724" i="5"/>
  <c r="AA2724" i="5"/>
  <c r="Z2724" i="5"/>
  <c r="E2724" i="5"/>
  <c r="AJ2723" i="5"/>
  <c r="AI2723" i="5"/>
  <c r="AH2723" i="5"/>
  <c r="AG2723" i="5"/>
  <c r="AF2723" i="5"/>
  <c r="AE2723" i="5"/>
  <c r="AD2723" i="5"/>
  <c r="AC2723" i="5"/>
  <c r="AB2723" i="5"/>
  <c r="AA2723" i="5"/>
  <c r="Z2723" i="5"/>
  <c r="E2723" i="5"/>
  <c r="AJ2722" i="5"/>
  <c r="AI2722" i="5"/>
  <c r="AH2722" i="5"/>
  <c r="AG2722" i="5"/>
  <c r="AF2722" i="5"/>
  <c r="AE2722" i="5"/>
  <c r="AD2722" i="5"/>
  <c r="AC2722" i="5"/>
  <c r="AB2722" i="5"/>
  <c r="AA2722" i="5"/>
  <c r="Z2722" i="5"/>
  <c r="E2722" i="5"/>
  <c r="AJ2721" i="5"/>
  <c r="AI2721" i="5"/>
  <c r="AH2721" i="5"/>
  <c r="AG2721" i="5"/>
  <c r="AF2721" i="5"/>
  <c r="AE2721" i="5"/>
  <c r="AD2721" i="5"/>
  <c r="AC2721" i="5"/>
  <c r="AB2721" i="5"/>
  <c r="AA2721" i="5"/>
  <c r="Z2721" i="5"/>
  <c r="E2721" i="5"/>
  <c r="AJ2720" i="5"/>
  <c r="AI2720" i="5"/>
  <c r="AH2720" i="5"/>
  <c r="AG2720" i="5"/>
  <c r="AF2720" i="5"/>
  <c r="AE2720" i="5"/>
  <c r="AD2720" i="5"/>
  <c r="AC2720" i="5"/>
  <c r="AB2720" i="5"/>
  <c r="AA2720" i="5"/>
  <c r="Z2720" i="5"/>
  <c r="E2720" i="5"/>
  <c r="AJ2719" i="5"/>
  <c r="AI2719" i="5"/>
  <c r="AH2719" i="5"/>
  <c r="AG2719" i="5"/>
  <c r="AF2719" i="5"/>
  <c r="AE2719" i="5"/>
  <c r="AD2719" i="5"/>
  <c r="AC2719" i="5"/>
  <c r="AB2719" i="5"/>
  <c r="AA2719" i="5"/>
  <c r="Z2719" i="5"/>
  <c r="E2719" i="5"/>
  <c r="AJ2718" i="5"/>
  <c r="AI2718" i="5"/>
  <c r="AH2718" i="5"/>
  <c r="AG2718" i="5"/>
  <c r="AF2718" i="5"/>
  <c r="AE2718" i="5"/>
  <c r="AD2718" i="5"/>
  <c r="AC2718" i="5"/>
  <c r="AB2718" i="5"/>
  <c r="AA2718" i="5"/>
  <c r="Z2718" i="5"/>
  <c r="E2718" i="5"/>
  <c r="AJ2717" i="5"/>
  <c r="AI2717" i="5"/>
  <c r="AH2717" i="5"/>
  <c r="AG2717" i="5"/>
  <c r="AF2717" i="5"/>
  <c r="AE2717" i="5"/>
  <c r="AD2717" i="5"/>
  <c r="AC2717" i="5"/>
  <c r="AB2717" i="5"/>
  <c r="AA2717" i="5"/>
  <c r="Z2717" i="5"/>
  <c r="E2717" i="5"/>
  <c r="AJ2716" i="5"/>
  <c r="AI2716" i="5"/>
  <c r="AH2716" i="5"/>
  <c r="AG2716" i="5"/>
  <c r="AF2716" i="5"/>
  <c r="AE2716" i="5"/>
  <c r="AD2716" i="5"/>
  <c r="AC2716" i="5"/>
  <c r="AB2716" i="5"/>
  <c r="AA2716" i="5"/>
  <c r="Z2716" i="5"/>
  <c r="E2716" i="5"/>
  <c r="AJ2715" i="5"/>
  <c r="AI2715" i="5"/>
  <c r="AH2715" i="5"/>
  <c r="AG2715" i="5"/>
  <c r="AF2715" i="5"/>
  <c r="AE2715" i="5"/>
  <c r="AD2715" i="5"/>
  <c r="AC2715" i="5"/>
  <c r="AB2715" i="5"/>
  <c r="AA2715" i="5"/>
  <c r="Z2715" i="5"/>
  <c r="E2715" i="5"/>
  <c r="AJ2714" i="5"/>
  <c r="AI2714" i="5"/>
  <c r="AH2714" i="5"/>
  <c r="AG2714" i="5"/>
  <c r="AF2714" i="5"/>
  <c r="AE2714" i="5"/>
  <c r="AD2714" i="5"/>
  <c r="AC2714" i="5"/>
  <c r="AB2714" i="5"/>
  <c r="AA2714" i="5"/>
  <c r="Z2714" i="5"/>
  <c r="E2714" i="5"/>
  <c r="AJ2713" i="5"/>
  <c r="AI2713" i="5"/>
  <c r="AH2713" i="5"/>
  <c r="AG2713" i="5"/>
  <c r="AF2713" i="5"/>
  <c r="AE2713" i="5"/>
  <c r="AD2713" i="5"/>
  <c r="AC2713" i="5"/>
  <c r="AB2713" i="5"/>
  <c r="AA2713" i="5"/>
  <c r="Z2713" i="5"/>
  <c r="E2713" i="5"/>
  <c r="AJ2712" i="5"/>
  <c r="AI2712" i="5"/>
  <c r="AH2712" i="5"/>
  <c r="AG2712" i="5"/>
  <c r="AF2712" i="5"/>
  <c r="AE2712" i="5"/>
  <c r="AD2712" i="5"/>
  <c r="AC2712" i="5"/>
  <c r="AB2712" i="5"/>
  <c r="AA2712" i="5"/>
  <c r="Z2712" i="5"/>
  <c r="E2712" i="5"/>
  <c r="AJ2711" i="5"/>
  <c r="AI2711" i="5"/>
  <c r="AH2711" i="5"/>
  <c r="AG2711" i="5"/>
  <c r="AF2711" i="5"/>
  <c r="AE2711" i="5"/>
  <c r="AD2711" i="5"/>
  <c r="AC2711" i="5"/>
  <c r="AB2711" i="5"/>
  <c r="AA2711" i="5"/>
  <c r="Z2711" i="5"/>
  <c r="E2711" i="5"/>
  <c r="AJ2710" i="5"/>
  <c r="AI2710" i="5"/>
  <c r="AH2710" i="5"/>
  <c r="AG2710" i="5"/>
  <c r="AF2710" i="5"/>
  <c r="AE2710" i="5"/>
  <c r="AD2710" i="5"/>
  <c r="AC2710" i="5"/>
  <c r="AB2710" i="5"/>
  <c r="AA2710" i="5"/>
  <c r="Z2710" i="5"/>
  <c r="E2710" i="5"/>
  <c r="AJ2709" i="5"/>
  <c r="AI2709" i="5"/>
  <c r="AH2709" i="5"/>
  <c r="AG2709" i="5"/>
  <c r="AF2709" i="5"/>
  <c r="AE2709" i="5"/>
  <c r="AD2709" i="5"/>
  <c r="AC2709" i="5"/>
  <c r="AB2709" i="5"/>
  <c r="AA2709" i="5"/>
  <c r="Z2709" i="5"/>
  <c r="E2709" i="5"/>
  <c r="AJ2708" i="5"/>
  <c r="AI2708" i="5"/>
  <c r="AH2708" i="5"/>
  <c r="AG2708" i="5"/>
  <c r="AF2708" i="5"/>
  <c r="AE2708" i="5"/>
  <c r="AD2708" i="5"/>
  <c r="AC2708" i="5"/>
  <c r="AB2708" i="5"/>
  <c r="AA2708" i="5"/>
  <c r="Z2708" i="5"/>
  <c r="E2708" i="5"/>
  <c r="AJ2707" i="5"/>
  <c r="AI2707" i="5"/>
  <c r="AH2707" i="5"/>
  <c r="AG2707" i="5"/>
  <c r="AF2707" i="5"/>
  <c r="AE2707" i="5"/>
  <c r="AD2707" i="5"/>
  <c r="AC2707" i="5"/>
  <c r="AB2707" i="5"/>
  <c r="AA2707" i="5"/>
  <c r="Z2707" i="5"/>
  <c r="E2707" i="5"/>
  <c r="AJ2706" i="5"/>
  <c r="AI2706" i="5"/>
  <c r="AH2706" i="5"/>
  <c r="AG2706" i="5"/>
  <c r="AF2706" i="5"/>
  <c r="AE2706" i="5"/>
  <c r="AD2706" i="5"/>
  <c r="AC2706" i="5"/>
  <c r="AB2706" i="5"/>
  <c r="AA2706" i="5"/>
  <c r="Z2706" i="5"/>
  <c r="E2706" i="5"/>
  <c r="AJ2705" i="5"/>
  <c r="AI2705" i="5"/>
  <c r="AH2705" i="5"/>
  <c r="AG2705" i="5"/>
  <c r="AF2705" i="5"/>
  <c r="AE2705" i="5"/>
  <c r="AD2705" i="5"/>
  <c r="AC2705" i="5"/>
  <c r="AB2705" i="5"/>
  <c r="AA2705" i="5"/>
  <c r="Z2705" i="5"/>
  <c r="E2705" i="5"/>
  <c r="AJ2704" i="5"/>
  <c r="AI2704" i="5"/>
  <c r="AH2704" i="5"/>
  <c r="AG2704" i="5"/>
  <c r="AF2704" i="5"/>
  <c r="AE2704" i="5"/>
  <c r="AD2704" i="5"/>
  <c r="AC2704" i="5"/>
  <c r="AB2704" i="5"/>
  <c r="AA2704" i="5"/>
  <c r="Z2704" i="5"/>
  <c r="E2704" i="5"/>
  <c r="AJ2703" i="5"/>
  <c r="AI2703" i="5"/>
  <c r="AH2703" i="5"/>
  <c r="AG2703" i="5"/>
  <c r="AF2703" i="5"/>
  <c r="AE2703" i="5"/>
  <c r="AD2703" i="5"/>
  <c r="AC2703" i="5"/>
  <c r="AB2703" i="5"/>
  <c r="AA2703" i="5"/>
  <c r="Z2703" i="5"/>
  <c r="E2703" i="5"/>
  <c r="AJ2702" i="5"/>
  <c r="AI2702" i="5"/>
  <c r="AH2702" i="5"/>
  <c r="AG2702" i="5"/>
  <c r="AF2702" i="5"/>
  <c r="AE2702" i="5"/>
  <c r="AD2702" i="5"/>
  <c r="AC2702" i="5"/>
  <c r="AB2702" i="5"/>
  <c r="AA2702" i="5"/>
  <c r="Z2702" i="5"/>
  <c r="E2702" i="5"/>
  <c r="AJ2701" i="5"/>
  <c r="AI2701" i="5"/>
  <c r="AH2701" i="5"/>
  <c r="AG2701" i="5"/>
  <c r="AF2701" i="5"/>
  <c r="AE2701" i="5"/>
  <c r="AD2701" i="5"/>
  <c r="AC2701" i="5"/>
  <c r="AB2701" i="5"/>
  <c r="AA2701" i="5"/>
  <c r="Z2701" i="5"/>
  <c r="E2701" i="5"/>
  <c r="AJ2700" i="5"/>
  <c r="AI2700" i="5"/>
  <c r="AH2700" i="5"/>
  <c r="AG2700" i="5"/>
  <c r="AF2700" i="5"/>
  <c r="AE2700" i="5"/>
  <c r="AD2700" i="5"/>
  <c r="AC2700" i="5"/>
  <c r="AB2700" i="5"/>
  <c r="AA2700" i="5"/>
  <c r="Z2700" i="5"/>
  <c r="E2700" i="5"/>
  <c r="AJ2699" i="5"/>
  <c r="AI2699" i="5"/>
  <c r="AH2699" i="5"/>
  <c r="AG2699" i="5"/>
  <c r="AF2699" i="5"/>
  <c r="AE2699" i="5"/>
  <c r="AD2699" i="5"/>
  <c r="AC2699" i="5"/>
  <c r="AB2699" i="5"/>
  <c r="AA2699" i="5"/>
  <c r="Z2699" i="5"/>
  <c r="E2699" i="5"/>
  <c r="AJ2698" i="5"/>
  <c r="AI2698" i="5"/>
  <c r="AH2698" i="5"/>
  <c r="AG2698" i="5"/>
  <c r="AF2698" i="5"/>
  <c r="AE2698" i="5"/>
  <c r="AD2698" i="5"/>
  <c r="AC2698" i="5"/>
  <c r="AB2698" i="5"/>
  <c r="AA2698" i="5"/>
  <c r="Z2698" i="5"/>
  <c r="E2698" i="5"/>
  <c r="AJ2697" i="5"/>
  <c r="AI2697" i="5"/>
  <c r="AH2697" i="5"/>
  <c r="AG2697" i="5"/>
  <c r="AF2697" i="5"/>
  <c r="AE2697" i="5"/>
  <c r="AD2697" i="5"/>
  <c r="AC2697" i="5"/>
  <c r="AB2697" i="5"/>
  <c r="AA2697" i="5"/>
  <c r="Z2697" i="5"/>
  <c r="E2697" i="5"/>
  <c r="AJ2696" i="5"/>
  <c r="AI2696" i="5"/>
  <c r="AH2696" i="5"/>
  <c r="AG2696" i="5"/>
  <c r="AF2696" i="5"/>
  <c r="AE2696" i="5"/>
  <c r="AD2696" i="5"/>
  <c r="AC2696" i="5"/>
  <c r="AB2696" i="5"/>
  <c r="AA2696" i="5"/>
  <c r="Z2696" i="5"/>
  <c r="E2696" i="5"/>
  <c r="AJ2695" i="5"/>
  <c r="AI2695" i="5"/>
  <c r="AH2695" i="5"/>
  <c r="AG2695" i="5"/>
  <c r="AF2695" i="5"/>
  <c r="AE2695" i="5"/>
  <c r="AD2695" i="5"/>
  <c r="AC2695" i="5"/>
  <c r="AB2695" i="5"/>
  <c r="AA2695" i="5"/>
  <c r="Z2695" i="5"/>
  <c r="E2695" i="5"/>
  <c r="AJ2694" i="5"/>
  <c r="AI2694" i="5"/>
  <c r="AH2694" i="5"/>
  <c r="AG2694" i="5"/>
  <c r="AF2694" i="5"/>
  <c r="AE2694" i="5"/>
  <c r="AD2694" i="5"/>
  <c r="AC2694" i="5"/>
  <c r="AB2694" i="5"/>
  <c r="AA2694" i="5"/>
  <c r="Z2694" i="5"/>
  <c r="E2694" i="5"/>
  <c r="AJ2693" i="5"/>
  <c r="AI2693" i="5"/>
  <c r="AH2693" i="5"/>
  <c r="AG2693" i="5"/>
  <c r="AF2693" i="5"/>
  <c r="AE2693" i="5"/>
  <c r="AD2693" i="5"/>
  <c r="AC2693" i="5"/>
  <c r="AB2693" i="5"/>
  <c r="AA2693" i="5"/>
  <c r="Z2693" i="5"/>
  <c r="E2693" i="5"/>
  <c r="AJ2692" i="5"/>
  <c r="AI2692" i="5"/>
  <c r="AH2692" i="5"/>
  <c r="AG2692" i="5"/>
  <c r="AF2692" i="5"/>
  <c r="AE2692" i="5"/>
  <c r="AD2692" i="5"/>
  <c r="AC2692" i="5"/>
  <c r="AB2692" i="5"/>
  <c r="AA2692" i="5"/>
  <c r="Z2692" i="5"/>
  <c r="E2692" i="5"/>
  <c r="AJ2691" i="5"/>
  <c r="AI2691" i="5"/>
  <c r="AH2691" i="5"/>
  <c r="AG2691" i="5"/>
  <c r="AF2691" i="5"/>
  <c r="AE2691" i="5"/>
  <c r="AD2691" i="5"/>
  <c r="AC2691" i="5"/>
  <c r="AB2691" i="5"/>
  <c r="AA2691" i="5"/>
  <c r="Z2691" i="5"/>
  <c r="E2691" i="5"/>
  <c r="AJ2690" i="5"/>
  <c r="AI2690" i="5"/>
  <c r="AH2690" i="5"/>
  <c r="AG2690" i="5"/>
  <c r="AF2690" i="5"/>
  <c r="AE2690" i="5"/>
  <c r="AD2690" i="5"/>
  <c r="AC2690" i="5"/>
  <c r="AB2690" i="5"/>
  <c r="AA2690" i="5"/>
  <c r="Z2690" i="5"/>
  <c r="E2690" i="5"/>
  <c r="AJ2689" i="5"/>
  <c r="AI2689" i="5"/>
  <c r="AH2689" i="5"/>
  <c r="AG2689" i="5"/>
  <c r="AF2689" i="5"/>
  <c r="AE2689" i="5"/>
  <c r="AD2689" i="5"/>
  <c r="AC2689" i="5"/>
  <c r="AB2689" i="5"/>
  <c r="AA2689" i="5"/>
  <c r="Z2689" i="5"/>
  <c r="E2689" i="5"/>
  <c r="AJ2688" i="5"/>
  <c r="AI2688" i="5"/>
  <c r="AH2688" i="5"/>
  <c r="AG2688" i="5"/>
  <c r="AF2688" i="5"/>
  <c r="AE2688" i="5"/>
  <c r="AD2688" i="5"/>
  <c r="AC2688" i="5"/>
  <c r="AB2688" i="5"/>
  <c r="AA2688" i="5"/>
  <c r="Z2688" i="5"/>
  <c r="E2688" i="5"/>
  <c r="AJ2687" i="5"/>
  <c r="AI2687" i="5"/>
  <c r="AH2687" i="5"/>
  <c r="AG2687" i="5"/>
  <c r="AF2687" i="5"/>
  <c r="AE2687" i="5"/>
  <c r="AD2687" i="5"/>
  <c r="AC2687" i="5"/>
  <c r="AB2687" i="5"/>
  <c r="AA2687" i="5"/>
  <c r="Z2687" i="5"/>
  <c r="E2687" i="5"/>
  <c r="AJ2686" i="5"/>
  <c r="AI2686" i="5"/>
  <c r="AH2686" i="5"/>
  <c r="AG2686" i="5"/>
  <c r="AF2686" i="5"/>
  <c r="AE2686" i="5"/>
  <c r="AD2686" i="5"/>
  <c r="AC2686" i="5"/>
  <c r="AB2686" i="5"/>
  <c r="AA2686" i="5"/>
  <c r="Z2686" i="5"/>
  <c r="E2686" i="5"/>
  <c r="AJ2685" i="5"/>
  <c r="AI2685" i="5"/>
  <c r="AH2685" i="5"/>
  <c r="AG2685" i="5"/>
  <c r="AF2685" i="5"/>
  <c r="AE2685" i="5"/>
  <c r="AD2685" i="5"/>
  <c r="AC2685" i="5"/>
  <c r="AB2685" i="5"/>
  <c r="AA2685" i="5"/>
  <c r="Z2685" i="5"/>
  <c r="E2685" i="5"/>
  <c r="AJ2684" i="5"/>
  <c r="AI2684" i="5"/>
  <c r="AH2684" i="5"/>
  <c r="AG2684" i="5"/>
  <c r="AF2684" i="5"/>
  <c r="AE2684" i="5"/>
  <c r="AD2684" i="5"/>
  <c r="AC2684" i="5"/>
  <c r="AB2684" i="5"/>
  <c r="AA2684" i="5"/>
  <c r="Z2684" i="5"/>
  <c r="E2684" i="5"/>
  <c r="AJ2683" i="5"/>
  <c r="AI2683" i="5"/>
  <c r="AH2683" i="5"/>
  <c r="AG2683" i="5"/>
  <c r="AF2683" i="5"/>
  <c r="AE2683" i="5"/>
  <c r="AD2683" i="5"/>
  <c r="AC2683" i="5"/>
  <c r="AB2683" i="5"/>
  <c r="AA2683" i="5"/>
  <c r="Z2683" i="5"/>
  <c r="E2683" i="5"/>
  <c r="AJ2682" i="5"/>
  <c r="AI2682" i="5"/>
  <c r="AH2682" i="5"/>
  <c r="AG2682" i="5"/>
  <c r="AF2682" i="5"/>
  <c r="AE2682" i="5"/>
  <c r="AD2682" i="5"/>
  <c r="AC2682" i="5"/>
  <c r="AB2682" i="5"/>
  <c r="AA2682" i="5"/>
  <c r="Z2682" i="5"/>
  <c r="E2682" i="5"/>
  <c r="AJ2681" i="5"/>
  <c r="AI2681" i="5"/>
  <c r="AH2681" i="5"/>
  <c r="AG2681" i="5"/>
  <c r="AF2681" i="5"/>
  <c r="AE2681" i="5"/>
  <c r="AD2681" i="5"/>
  <c r="AC2681" i="5"/>
  <c r="AB2681" i="5"/>
  <c r="AA2681" i="5"/>
  <c r="Z2681" i="5"/>
  <c r="E2681" i="5"/>
  <c r="AJ2680" i="5"/>
  <c r="AI2680" i="5"/>
  <c r="AH2680" i="5"/>
  <c r="AG2680" i="5"/>
  <c r="AF2680" i="5"/>
  <c r="AE2680" i="5"/>
  <c r="AD2680" i="5"/>
  <c r="AC2680" i="5"/>
  <c r="AB2680" i="5"/>
  <c r="AA2680" i="5"/>
  <c r="Z2680" i="5"/>
  <c r="E2680" i="5"/>
  <c r="AJ2679" i="5"/>
  <c r="AI2679" i="5"/>
  <c r="AH2679" i="5"/>
  <c r="AG2679" i="5"/>
  <c r="AF2679" i="5"/>
  <c r="AE2679" i="5"/>
  <c r="AD2679" i="5"/>
  <c r="AC2679" i="5"/>
  <c r="AB2679" i="5"/>
  <c r="AA2679" i="5"/>
  <c r="Z2679" i="5"/>
  <c r="E2679" i="5"/>
  <c r="AJ2678" i="5"/>
  <c r="AI2678" i="5"/>
  <c r="AH2678" i="5"/>
  <c r="AG2678" i="5"/>
  <c r="AF2678" i="5"/>
  <c r="AE2678" i="5"/>
  <c r="AD2678" i="5"/>
  <c r="AC2678" i="5"/>
  <c r="AB2678" i="5"/>
  <c r="AA2678" i="5"/>
  <c r="Z2678" i="5"/>
  <c r="E2678" i="5"/>
  <c r="AJ2677" i="5"/>
  <c r="AI2677" i="5"/>
  <c r="AH2677" i="5"/>
  <c r="AG2677" i="5"/>
  <c r="AF2677" i="5"/>
  <c r="AE2677" i="5"/>
  <c r="AD2677" i="5"/>
  <c r="AC2677" i="5"/>
  <c r="AB2677" i="5"/>
  <c r="AA2677" i="5"/>
  <c r="Z2677" i="5"/>
  <c r="E2677" i="5"/>
  <c r="AJ2676" i="5"/>
  <c r="AI2676" i="5"/>
  <c r="AH2676" i="5"/>
  <c r="AG2676" i="5"/>
  <c r="AF2676" i="5"/>
  <c r="AE2676" i="5"/>
  <c r="AD2676" i="5"/>
  <c r="AC2676" i="5"/>
  <c r="AB2676" i="5"/>
  <c r="AA2676" i="5"/>
  <c r="Z2676" i="5"/>
  <c r="E2676" i="5"/>
  <c r="AJ2675" i="5"/>
  <c r="AI2675" i="5"/>
  <c r="AH2675" i="5"/>
  <c r="AG2675" i="5"/>
  <c r="AF2675" i="5"/>
  <c r="AE2675" i="5"/>
  <c r="AD2675" i="5"/>
  <c r="AC2675" i="5"/>
  <c r="AB2675" i="5"/>
  <c r="AA2675" i="5"/>
  <c r="Z2675" i="5"/>
  <c r="E2675" i="5"/>
  <c r="AJ2674" i="5"/>
  <c r="AI2674" i="5"/>
  <c r="AH2674" i="5"/>
  <c r="AG2674" i="5"/>
  <c r="AF2674" i="5"/>
  <c r="AE2674" i="5"/>
  <c r="AD2674" i="5"/>
  <c r="AC2674" i="5"/>
  <c r="AB2674" i="5"/>
  <c r="AA2674" i="5"/>
  <c r="Z2674" i="5"/>
  <c r="E2674" i="5"/>
  <c r="AJ2673" i="5"/>
  <c r="AI2673" i="5"/>
  <c r="AH2673" i="5"/>
  <c r="AG2673" i="5"/>
  <c r="AF2673" i="5"/>
  <c r="AE2673" i="5"/>
  <c r="AD2673" i="5"/>
  <c r="AC2673" i="5"/>
  <c r="AB2673" i="5"/>
  <c r="AA2673" i="5"/>
  <c r="Z2673" i="5"/>
  <c r="E2673" i="5"/>
  <c r="AJ2672" i="5"/>
  <c r="AI2672" i="5"/>
  <c r="AH2672" i="5"/>
  <c r="AG2672" i="5"/>
  <c r="AF2672" i="5"/>
  <c r="AE2672" i="5"/>
  <c r="AD2672" i="5"/>
  <c r="AC2672" i="5"/>
  <c r="AB2672" i="5"/>
  <c r="AA2672" i="5"/>
  <c r="Z2672" i="5"/>
  <c r="E2672" i="5"/>
  <c r="AJ2671" i="5"/>
  <c r="AI2671" i="5"/>
  <c r="AH2671" i="5"/>
  <c r="AG2671" i="5"/>
  <c r="AF2671" i="5"/>
  <c r="AE2671" i="5"/>
  <c r="AD2671" i="5"/>
  <c r="AC2671" i="5"/>
  <c r="AB2671" i="5"/>
  <c r="AA2671" i="5"/>
  <c r="Z2671" i="5"/>
  <c r="E2671" i="5"/>
  <c r="AJ2670" i="5"/>
  <c r="AI2670" i="5"/>
  <c r="AH2670" i="5"/>
  <c r="AG2670" i="5"/>
  <c r="AF2670" i="5"/>
  <c r="AE2670" i="5"/>
  <c r="AD2670" i="5"/>
  <c r="AC2670" i="5"/>
  <c r="AB2670" i="5"/>
  <c r="AA2670" i="5"/>
  <c r="Z2670" i="5"/>
  <c r="E2670" i="5"/>
  <c r="AJ2669" i="5"/>
  <c r="AI2669" i="5"/>
  <c r="AH2669" i="5"/>
  <c r="AG2669" i="5"/>
  <c r="AF2669" i="5"/>
  <c r="AE2669" i="5"/>
  <c r="AD2669" i="5"/>
  <c r="AC2669" i="5"/>
  <c r="AB2669" i="5"/>
  <c r="AA2669" i="5"/>
  <c r="Z2669" i="5"/>
  <c r="E2669" i="5"/>
  <c r="AJ2668" i="5"/>
  <c r="AI2668" i="5"/>
  <c r="AH2668" i="5"/>
  <c r="AG2668" i="5"/>
  <c r="AF2668" i="5"/>
  <c r="AE2668" i="5"/>
  <c r="AD2668" i="5"/>
  <c r="AC2668" i="5"/>
  <c r="AB2668" i="5"/>
  <c r="AA2668" i="5"/>
  <c r="Z2668" i="5"/>
  <c r="E2668" i="5"/>
  <c r="AJ2667" i="5"/>
  <c r="AI2667" i="5"/>
  <c r="AH2667" i="5"/>
  <c r="AG2667" i="5"/>
  <c r="AF2667" i="5"/>
  <c r="AE2667" i="5"/>
  <c r="AD2667" i="5"/>
  <c r="AC2667" i="5"/>
  <c r="AB2667" i="5"/>
  <c r="AA2667" i="5"/>
  <c r="Z2667" i="5"/>
  <c r="E2667" i="5"/>
  <c r="AJ2666" i="5"/>
  <c r="AI2666" i="5"/>
  <c r="AH2666" i="5"/>
  <c r="AG2666" i="5"/>
  <c r="AF2666" i="5"/>
  <c r="AE2666" i="5"/>
  <c r="AD2666" i="5"/>
  <c r="AC2666" i="5"/>
  <c r="AB2666" i="5"/>
  <c r="AA2666" i="5"/>
  <c r="Z2666" i="5"/>
  <c r="E2666" i="5"/>
  <c r="AJ2665" i="5"/>
  <c r="AI2665" i="5"/>
  <c r="AH2665" i="5"/>
  <c r="AG2665" i="5"/>
  <c r="AF2665" i="5"/>
  <c r="AE2665" i="5"/>
  <c r="AD2665" i="5"/>
  <c r="AC2665" i="5"/>
  <c r="AB2665" i="5"/>
  <c r="AA2665" i="5"/>
  <c r="Z2665" i="5"/>
  <c r="E2665" i="5"/>
  <c r="AJ2664" i="5"/>
  <c r="AI2664" i="5"/>
  <c r="AH2664" i="5"/>
  <c r="AG2664" i="5"/>
  <c r="AF2664" i="5"/>
  <c r="AE2664" i="5"/>
  <c r="AD2664" i="5"/>
  <c r="AC2664" i="5"/>
  <c r="AB2664" i="5"/>
  <c r="AA2664" i="5"/>
  <c r="Z2664" i="5"/>
  <c r="E2664" i="5"/>
  <c r="AJ2663" i="5"/>
  <c r="AI2663" i="5"/>
  <c r="AH2663" i="5"/>
  <c r="AG2663" i="5"/>
  <c r="AF2663" i="5"/>
  <c r="AE2663" i="5"/>
  <c r="AD2663" i="5"/>
  <c r="AC2663" i="5"/>
  <c r="AB2663" i="5"/>
  <c r="AA2663" i="5"/>
  <c r="Z2663" i="5"/>
  <c r="E2663" i="5"/>
  <c r="AJ2662" i="5"/>
  <c r="AI2662" i="5"/>
  <c r="AH2662" i="5"/>
  <c r="AG2662" i="5"/>
  <c r="AF2662" i="5"/>
  <c r="AE2662" i="5"/>
  <c r="AD2662" i="5"/>
  <c r="AC2662" i="5"/>
  <c r="AB2662" i="5"/>
  <c r="AA2662" i="5"/>
  <c r="Z2662" i="5"/>
  <c r="E2662" i="5"/>
  <c r="AJ2661" i="5"/>
  <c r="AI2661" i="5"/>
  <c r="AH2661" i="5"/>
  <c r="AG2661" i="5"/>
  <c r="AF2661" i="5"/>
  <c r="AE2661" i="5"/>
  <c r="AD2661" i="5"/>
  <c r="AC2661" i="5"/>
  <c r="AB2661" i="5"/>
  <c r="AA2661" i="5"/>
  <c r="Z2661" i="5"/>
  <c r="E2661" i="5"/>
  <c r="AJ2660" i="5"/>
  <c r="AI2660" i="5"/>
  <c r="AH2660" i="5"/>
  <c r="AG2660" i="5"/>
  <c r="AF2660" i="5"/>
  <c r="AE2660" i="5"/>
  <c r="AD2660" i="5"/>
  <c r="AC2660" i="5"/>
  <c r="AB2660" i="5"/>
  <c r="AA2660" i="5"/>
  <c r="Z2660" i="5"/>
  <c r="E2660" i="5"/>
  <c r="AJ2659" i="5"/>
  <c r="AI2659" i="5"/>
  <c r="AH2659" i="5"/>
  <c r="AG2659" i="5"/>
  <c r="AF2659" i="5"/>
  <c r="AE2659" i="5"/>
  <c r="AD2659" i="5"/>
  <c r="AC2659" i="5"/>
  <c r="AB2659" i="5"/>
  <c r="AA2659" i="5"/>
  <c r="Z2659" i="5"/>
  <c r="E2659" i="5"/>
  <c r="AJ2658" i="5"/>
  <c r="AI2658" i="5"/>
  <c r="AH2658" i="5"/>
  <c r="AG2658" i="5"/>
  <c r="AF2658" i="5"/>
  <c r="AE2658" i="5"/>
  <c r="AD2658" i="5"/>
  <c r="AC2658" i="5"/>
  <c r="AB2658" i="5"/>
  <c r="AA2658" i="5"/>
  <c r="Z2658" i="5"/>
  <c r="E2658" i="5"/>
  <c r="AJ2657" i="5"/>
  <c r="AI2657" i="5"/>
  <c r="AH2657" i="5"/>
  <c r="AG2657" i="5"/>
  <c r="AF2657" i="5"/>
  <c r="AE2657" i="5"/>
  <c r="AD2657" i="5"/>
  <c r="AC2657" i="5"/>
  <c r="AB2657" i="5"/>
  <c r="AA2657" i="5"/>
  <c r="Z2657" i="5"/>
  <c r="E2657" i="5"/>
  <c r="AJ2656" i="5"/>
  <c r="AI2656" i="5"/>
  <c r="AH2656" i="5"/>
  <c r="AG2656" i="5"/>
  <c r="AF2656" i="5"/>
  <c r="AE2656" i="5"/>
  <c r="AD2656" i="5"/>
  <c r="AC2656" i="5"/>
  <c r="AB2656" i="5"/>
  <c r="AA2656" i="5"/>
  <c r="Z2656" i="5"/>
  <c r="E2656" i="5"/>
  <c r="AJ2655" i="5"/>
  <c r="AI2655" i="5"/>
  <c r="AH2655" i="5"/>
  <c r="AG2655" i="5"/>
  <c r="AF2655" i="5"/>
  <c r="AE2655" i="5"/>
  <c r="AD2655" i="5"/>
  <c r="AC2655" i="5"/>
  <c r="AB2655" i="5"/>
  <c r="AA2655" i="5"/>
  <c r="Z2655" i="5"/>
  <c r="E2655" i="5"/>
  <c r="AJ2654" i="5"/>
  <c r="AI2654" i="5"/>
  <c r="AH2654" i="5"/>
  <c r="AG2654" i="5"/>
  <c r="AF2654" i="5"/>
  <c r="AE2654" i="5"/>
  <c r="AD2654" i="5"/>
  <c r="AC2654" i="5"/>
  <c r="AB2654" i="5"/>
  <c r="AA2654" i="5"/>
  <c r="Z2654" i="5"/>
  <c r="E2654" i="5"/>
  <c r="AJ2653" i="5"/>
  <c r="AI2653" i="5"/>
  <c r="AH2653" i="5"/>
  <c r="AG2653" i="5"/>
  <c r="AF2653" i="5"/>
  <c r="AE2653" i="5"/>
  <c r="AD2653" i="5"/>
  <c r="AC2653" i="5"/>
  <c r="AB2653" i="5"/>
  <c r="AA2653" i="5"/>
  <c r="Z2653" i="5"/>
  <c r="E2653" i="5"/>
  <c r="AJ2652" i="5"/>
  <c r="AI2652" i="5"/>
  <c r="AH2652" i="5"/>
  <c r="AG2652" i="5"/>
  <c r="AF2652" i="5"/>
  <c r="AE2652" i="5"/>
  <c r="AD2652" i="5"/>
  <c r="AC2652" i="5"/>
  <c r="AB2652" i="5"/>
  <c r="AA2652" i="5"/>
  <c r="Z2652" i="5"/>
  <c r="E2652" i="5"/>
  <c r="AJ2651" i="5"/>
  <c r="AI2651" i="5"/>
  <c r="AH2651" i="5"/>
  <c r="AG2651" i="5"/>
  <c r="AF2651" i="5"/>
  <c r="AE2651" i="5"/>
  <c r="AD2651" i="5"/>
  <c r="AC2651" i="5"/>
  <c r="AB2651" i="5"/>
  <c r="AA2651" i="5"/>
  <c r="Z2651" i="5"/>
  <c r="E2651" i="5"/>
  <c r="AJ2650" i="5"/>
  <c r="AI2650" i="5"/>
  <c r="AH2650" i="5"/>
  <c r="AG2650" i="5"/>
  <c r="AF2650" i="5"/>
  <c r="AE2650" i="5"/>
  <c r="AD2650" i="5"/>
  <c r="AC2650" i="5"/>
  <c r="AB2650" i="5"/>
  <c r="AA2650" i="5"/>
  <c r="Z2650" i="5"/>
  <c r="E2650" i="5"/>
  <c r="AJ2649" i="5"/>
  <c r="AI2649" i="5"/>
  <c r="AH2649" i="5"/>
  <c r="AG2649" i="5"/>
  <c r="AF2649" i="5"/>
  <c r="AE2649" i="5"/>
  <c r="AD2649" i="5"/>
  <c r="AC2649" i="5"/>
  <c r="AB2649" i="5"/>
  <c r="AA2649" i="5"/>
  <c r="Z2649" i="5"/>
  <c r="E2649" i="5"/>
  <c r="AJ2648" i="5"/>
  <c r="AI2648" i="5"/>
  <c r="AH2648" i="5"/>
  <c r="AG2648" i="5"/>
  <c r="AF2648" i="5"/>
  <c r="AE2648" i="5"/>
  <c r="AD2648" i="5"/>
  <c r="AC2648" i="5"/>
  <c r="AB2648" i="5"/>
  <c r="AA2648" i="5"/>
  <c r="Z2648" i="5"/>
  <c r="E2648" i="5"/>
  <c r="AJ2647" i="5"/>
  <c r="AI2647" i="5"/>
  <c r="AH2647" i="5"/>
  <c r="AG2647" i="5"/>
  <c r="AF2647" i="5"/>
  <c r="AE2647" i="5"/>
  <c r="AD2647" i="5"/>
  <c r="AC2647" i="5"/>
  <c r="AB2647" i="5"/>
  <c r="AA2647" i="5"/>
  <c r="Z2647" i="5"/>
  <c r="E2647" i="5"/>
  <c r="AJ2646" i="5"/>
  <c r="AI2646" i="5"/>
  <c r="AH2646" i="5"/>
  <c r="AG2646" i="5"/>
  <c r="AF2646" i="5"/>
  <c r="AE2646" i="5"/>
  <c r="AD2646" i="5"/>
  <c r="AC2646" i="5"/>
  <c r="AB2646" i="5"/>
  <c r="AA2646" i="5"/>
  <c r="Z2646" i="5"/>
  <c r="E2646" i="5"/>
  <c r="AJ2645" i="5"/>
  <c r="AI2645" i="5"/>
  <c r="AH2645" i="5"/>
  <c r="AG2645" i="5"/>
  <c r="AF2645" i="5"/>
  <c r="AE2645" i="5"/>
  <c r="AD2645" i="5"/>
  <c r="AC2645" i="5"/>
  <c r="AB2645" i="5"/>
  <c r="AA2645" i="5"/>
  <c r="Z2645" i="5"/>
  <c r="E2645" i="5"/>
  <c r="AJ2644" i="5"/>
  <c r="AI2644" i="5"/>
  <c r="AH2644" i="5"/>
  <c r="AG2644" i="5"/>
  <c r="AF2644" i="5"/>
  <c r="AE2644" i="5"/>
  <c r="AD2644" i="5"/>
  <c r="AC2644" i="5"/>
  <c r="AB2644" i="5"/>
  <c r="AA2644" i="5"/>
  <c r="Z2644" i="5"/>
  <c r="E2644" i="5"/>
  <c r="AJ2643" i="5"/>
  <c r="AI2643" i="5"/>
  <c r="AH2643" i="5"/>
  <c r="AG2643" i="5"/>
  <c r="AF2643" i="5"/>
  <c r="AE2643" i="5"/>
  <c r="AD2643" i="5"/>
  <c r="AC2643" i="5"/>
  <c r="AB2643" i="5"/>
  <c r="AA2643" i="5"/>
  <c r="Z2643" i="5"/>
  <c r="E2643" i="5"/>
  <c r="AJ2642" i="5"/>
  <c r="AI2642" i="5"/>
  <c r="AH2642" i="5"/>
  <c r="AG2642" i="5"/>
  <c r="AF2642" i="5"/>
  <c r="AE2642" i="5"/>
  <c r="AD2642" i="5"/>
  <c r="AC2642" i="5"/>
  <c r="AB2642" i="5"/>
  <c r="AA2642" i="5"/>
  <c r="Z2642" i="5"/>
  <c r="E2642" i="5"/>
  <c r="AJ2641" i="5"/>
  <c r="AI2641" i="5"/>
  <c r="AH2641" i="5"/>
  <c r="AG2641" i="5"/>
  <c r="AF2641" i="5"/>
  <c r="AE2641" i="5"/>
  <c r="AD2641" i="5"/>
  <c r="AC2641" i="5"/>
  <c r="AB2641" i="5"/>
  <c r="AA2641" i="5"/>
  <c r="Z2641" i="5"/>
  <c r="E2641" i="5"/>
  <c r="AJ2640" i="5"/>
  <c r="AI2640" i="5"/>
  <c r="AH2640" i="5"/>
  <c r="AG2640" i="5"/>
  <c r="AF2640" i="5"/>
  <c r="AE2640" i="5"/>
  <c r="AD2640" i="5"/>
  <c r="AC2640" i="5"/>
  <c r="AB2640" i="5"/>
  <c r="AA2640" i="5"/>
  <c r="Z2640" i="5"/>
  <c r="E2640" i="5"/>
  <c r="AJ2639" i="5"/>
  <c r="AI2639" i="5"/>
  <c r="AH2639" i="5"/>
  <c r="AG2639" i="5"/>
  <c r="AF2639" i="5"/>
  <c r="AE2639" i="5"/>
  <c r="AD2639" i="5"/>
  <c r="AC2639" i="5"/>
  <c r="AB2639" i="5"/>
  <c r="AA2639" i="5"/>
  <c r="Z2639" i="5"/>
  <c r="E2639" i="5"/>
  <c r="AJ2638" i="5"/>
  <c r="AI2638" i="5"/>
  <c r="AH2638" i="5"/>
  <c r="AG2638" i="5"/>
  <c r="AF2638" i="5"/>
  <c r="AE2638" i="5"/>
  <c r="AD2638" i="5"/>
  <c r="AC2638" i="5"/>
  <c r="AB2638" i="5"/>
  <c r="AA2638" i="5"/>
  <c r="Z2638" i="5"/>
  <c r="E2638" i="5"/>
  <c r="AJ2637" i="5"/>
  <c r="AI2637" i="5"/>
  <c r="AH2637" i="5"/>
  <c r="AG2637" i="5"/>
  <c r="AF2637" i="5"/>
  <c r="AE2637" i="5"/>
  <c r="AD2637" i="5"/>
  <c r="AC2637" i="5"/>
  <c r="AB2637" i="5"/>
  <c r="AA2637" i="5"/>
  <c r="Z2637" i="5"/>
  <c r="E2637" i="5"/>
  <c r="AJ2636" i="5"/>
  <c r="AI2636" i="5"/>
  <c r="AH2636" i="5"/>
  <c r="AG2636" i="5"/>
  <c r="AF2636" i="5"/>
  <c r="AE2636" i="5"/>
  <c r="AD2636" i="5"/>
  <c r="AC2636" i="5"/>
  <c r="AB2636" i="5"/>
  <c r="AA2636" i="5"/>
  <c r="Z2636" i="5"/>
  <c r="E2636" i="5"/>
  <c r="AJ2635" i="5"/>
  <c r="AI2635" i="5"/>
  <c r="AH2635" i="5"/>
  <c r="AG2635" i="5"/>
  <c r="AF2635" i="5"/>
  <c r="AE2635" i="5"/>
  <c r="AD2635" i="5"/>
  <c r="AC2635" i="5"/>
  <c r="AB2635" i="5"/>
  <c r="AA2635" i="5"/>
  <c r="Z2635" i="5"/>
  <c r="E2635" i="5"/>
  <c r="AJ2634" i="5"/>
  <c r="AI2634" i="5"/>
  <c r="AH2634" i="5"/>
  <c r="AG2634" i="5"/>
  <c r="AF2634" i="5"/>
  <c r="AE2634" i="5"/>
  <c r="AD2634" i="5"/>
  <c r="AC2634" i="5"/>
  <c r="AB2634" i="5"/>
  <c r="AA2634" i="5"/>
  <c r="Z2634" i="5"/>
  <c r="E2634" i="5"/>
  <c r="AJ2633" i="5"/>
  <c r="AI2633" i="5"/>
  <c r="AH2633" i="5"/>
  <c r="AG2633" i="5"/>
  <c r="AF2633" i="5"/>
  <c r="AE2633" i="5"/>
  <c r="AD2633" i="5"/>
  <c r="AC2633" i="5"/>
  <c r="AB2633" i="5"/>
  <c r="AA2633" i="5"/>
  <c r="Z2633" i="5"/>
  <c r="E2633" i="5"/>
  <c r="AJ2632" i="5"/>
  <c r="AI2632" i="5"/>
  <c r="AH2632" i="5"/>
  <c r="AG2632" i="5"/>
  <c r="AF2632" i="5"/>
  <c r="AE2632" i="5"/>
  <c r="AD2632" i="5"/>
  <c r="AC2632" i="5"/>
  <c r="AB2632" i="5"/>
  <c r="AA2632" i="5"/>
  <c r="Z2632" i="5"/>
  <c r="E2632" i="5"/>
  <c r="AJ2631" i="5"/>
  <c r="AI2631" i="5"/>
  <c r="AH2631" i="5"/>
  <c r="AG2631" i="5"/>
  <c r="AF2631" i="5"/>
  <c r="AE2631" i="5"/>
  <c r="AD2631" i="5"/>
  <c r="AC2631" i="5"/>
  <c r="AB2631" i="5"/>
  <c r="AA2631" i="5"/>
  <c r="Z2631" i="5"/>
  <c r="E2631" i="5"/>
  <c r="AJ2630" i="5"/>
  <c r="AI2630" i="5"/>
  <c r="AH2630" i="5"/>
  <c r="AG2630" i="5"/>
  <c r="AF2630" i="5"/>
  <c r="AE2630" i="5"/>
  <c r="AD2630" i="5"/>
  <c r="AC2630" i="5"/>
  <c r="AB2630" i="5"/>
  <c r="AA2630" i="5"/>
  <c r="Z2630" i="5"/>
  <c r="E2630" i="5"/>
  <c r="AJ2629" i="5"/>
  <c r="AI2629" i="5"/>
  <c r="AH2629" i="5"/>
  <c r="AG2629" i="5"/>
  <c r="AF2629" i="5"/>
  <c r="AE2629" i="5"/>
  <c r="AD2629" i="5"/>
  <c r="AC2629" i="5"/>
  <c r="AB2629" i="5"/>
  <c r="AA2629" i="5"/>
  <c r="Z2629" i="5"/>
  <c r="E2629" i="5"/>
  <c r="AJ2628" i="5"/>
  <c r="AI2628" i="5"/>
  <c r="AH2628" i="5"/>
  <c r="AG2628" i="5"/>
  <c r="AF2628" i="5"/>
  <c r="AE2628" i="5"/>
  <c r="AD2628" i="5"/>
  <c r="AC2628" i="5"/>
  <c r="AB2628" i="5"/>
  <c r="AA2628" i="5"/>
  <c r="Z2628" i="5"/>
  <c r="E2628" i="5"/>
  <c r="AJ2627" i="5"/>
  <c r="AI2627" i="5"/>
  <c r="AH2627" i="5"/>
  <c r="AG2627" i="5"/>
  <c r="AF2627" i="5"/>
  <c r="AE2627" i="5"/>
  <c r="AD2627" i="5"/>
  <c r="AC2627" i="5"/>
  <c r="AB2627" i="5"/>
  <c r="AA2627" i="5"/>
  <c r="Z2627" i="5"/>
  <c r="E2627" i="5"/>
  <c r="AJ2626" i="5"/>
  <c r="AI2626" i="5"/>
  <c r="AH2626" i="5"/>
  <c r="AG2626" i="5"/>
  <c r="AF2626" i="5"/>
  <c r="AE2626" i="5"/>
  <c r="AD2626" i="5"/>
  <c r="AC2626" i="5"/>
  <c r="AB2626" i="5"/>
  <c r="AA2626" i="5"/>
  <c r="Z2626" i="5"/>
  <c r="E2626" i="5"/>
  <c r="AJ2625" i="5"/>
  <c r="AI2625" i="5"/>
  <c r="AH2625" i="5"/>
  <c r="AG2625" i="5"/>
  <c r="AF2625" i="5"/>
  <c r="AE2625" i="5"/>
  <c r="AD2625" i="5"/>
  <c r="AC2625" i="5"/>
  <c r="AB2625" i="5"/>
  <c r="AA2625" i="5"/>
  <c r="Z2625" i="5"/>
  <c r="E2625" i="5"/>
  <c r="AJ2624" i="5"/>
  <c r="AI2624" i="5"/>
  <c r="AH2624" i="5"/>
  <c r="AG2624" i="5"/>
  <c r="AF2624" i="5"/>
  <c r="AE2624" i="5"/>
  <c r="AD2624" i="5"/>
  <c r="AC2624" i="5"/>
  <c r="AB2624" i="5"/>
  <c r="AA2624" i="5"/>
  <c r="Z2624" i="5"/>
  <c r="E2624" i="5"/>
  <c r="AJ2623" i="5"/>
  <c r="AI2623" i="5"/>
  <c r="AH2623" i="5"/>
  <c r="AG2623" i="5"/>
  <c r="AF2623" i="5"/>
  <c r="AE2623" i="5"/>
  <c r="AD2623" i="5"/>
  <c r="AC2623" i="5"/>
  <c r="AB2623" i="5"/>
  <c r="AA2623" i="5"/>
  <c r="Z2623" i="5"/>
  <c r="E2623" i="5"/>
  <c r="AJ2622" i="5"/>
  <c r="AI2622" i="5"/>
  <c r="AH2622" i="5"/>
  <c r="AG2622" i="5"/>
  <c r="AF2622" i="5"/>
  <c r="AE2622" i="5"/>
  <c r="AD2622" i="5"/>
  <c r="AC2622" i="5"/>
  <c r="AB2622" i="5"/>
  <c r="AA2622" i="5"/>
  <c r="Z2622" i="5"/>
  <c r="E2622" i="5"/>
  <c r="AJ2621" i="5"/>
  <c r="AI2621" i="5"/>
  <c r="AH2621" i="5"/>
  <c r="AG2621" i="5"/>
  <c r="AF2621" i="5"/>
  <c r="AE2621" i="5"/>
  <c r="AD2621" i="5"/>
  <c r="AC2621" i="5"/>
  <c r="AB2621" i="5"/>
  <c r="AA2621" i="5"/>
  <c r="Z2621" i="5"/>
  <c r="E2621" i="5"/>
  <c r="AJ2620" i="5"/>
  <c r="AI2620" i="5"/>
  <c r="AH2620" i="5"/>
  <c r="AG2620" i="5"/>
  <c r="AF2620" i="5"/>
  <c r="AE2620" i="5"/>
  <c r="AD2620" i="5"/>
  <c r="AC2620" i="5"/>
  <c r="AB2620" i="5"/>
  <c r="AA2620" i="5"/>
  <c r="E2620" i="5"/>
  <c r="AJ2619" i="5"/>
  <c r="AI2619" i="5"/>
  <c r="AH2619" i="5"/>
  <c r="AG2619" i="5"/>
  <c r="AF2619" i="5"/>
  <c r="AE2619" i="5"/>
  <c r="AD2619" i="5"/>
  <c r="AC2619" i="5"/>
  <c r="AB2619" i="5"/>
  <c r="AA2619" i="5"/>
  <c r="Z2619" i="5"/>
  <c r="E2619" i="5"/>
  <c r="AJ2618" i="5"/>
  <c r="AI2618" i="5"/>
  <c r="AH2618" i="5"/>
  <c r="AG2618" i="5"/>
  <c r="AF2618" i="5"/>
  <c r="AE2618" i="5"/>
  <c r="AD2618" i="5"/>
  <c r="AC2618" i="5"/>
  <c r="AB2618" i="5"/>
  <c r="AA2618" i="5"/>
  <c r="Z2618" i="5"/>
  <c r="E2618" i="5"/>
  <c r="AJ2617" i="5"/>
  <c r="AI2617" i="5"/>
  <c r="AH2617" i="5"/>
  <c r="AG2617" i="5"/>
  <c r="AF2617" i="5"/>
  <c r="AE2617" i="5"/>
  <c r="AD2617" i="5"/>
  <c r="AC2617" i="5"/>
  <c r="AB2617" i="5"/>
  <c r="AA2617" i="5"/>
  <c r="Z2617" i="5"/>
  <c r="E2617" i="5"/>
  <c r="AJ2616" i="5"/>
  <c r="AI2616" i="5"/>
  <c r="AH2616" i="5"/>
  <c r="AG2616" i="5"/>
  <c r="AF2616" i="5"/>
  <c r="AE2616" i="5"/>
  <c r="AD2616" i="5"/>
  <c r="AC2616" i="5"/>
  <c r="AB2616" i="5"/>
  <c r="AA2616" i="5"/>
  <c r="Z2616" i="5"/>
  <c r="E2616" i="5"/>
  <c r="AJ2615" i="5"/>
  <c r="AI2615" i="5"/>
  <c r="AH2615" i="5"/>
  <c r="AG2615" i="5"/>
  <c r="AF2615" i="5"/>
  <c r="AE2615" i="5"/>
  <c r="AD2615" i="5"/>
  <c r="AC2615" i="5"/>
  <c r="AB2615" i="5"/>
  <c r="AA2615" i="5"/>
  <c r="Z2615" i="5"/>
  <c r="E2615" i="5"/>
  <c r="AJ2614" i="5"/>
  <c r="AI2614" i="5"/>
  <c r="AH2614" i="5"/>
  <c r="AG2614" i="5"/>
  <c r="AF2614" i="5"/>
  <c r="AE2614" i="5"/>
  <c r="AD2614" i="5"/>
  <c r="AC2614" i="5"/>
  <c r="AB2614" i="5"/>
  <c r="AA2614" i="5"/>
  <c r="Z2614" i="5"/>
  <c r="E2614" i="5"/>
  <c r="AJ2613" i="5"/>
  <c r="AI2613" i="5"/>
  <c r="AH2613" i="5"/>
  <c r="AG2613" i="5"/>
  <c r="AF2613" i="5"/>
  <c r="AE2613" i="5"/>
  <c r="AD2613" i="5"/>
  <c r="AC2613" i="5"/>
  <c r="AB2613" i="5"/>
  <c r="AA2613" i="5"/>
  <c r="Z2613" i="5"/>
  <c r="E2613" i="5"/>
  <c r="AJ2612" i="5"/>
  <c r="AI2612" i="5"/>
  <c r="AH2612" i="5"/>
  <c r="AG2612" i="5"/>
  <c r="AF2612" i="5"/>
  <c r="AE2612" i="5"/>
  <c r="AD2612" i="5"/>
  <c r="AC2612" i="5"/>
  <c r="AB2612" i="5"/>
  <c r="AA2612" i="5"/>
  <c r="Z2612" i="5"/>
  <c r="E2612" i="5"/>
  <c r="AJ2611" i="5"/>
  <c r="AI2611" i="5"/>
  <c r="AH2611" i="5"/>
  <c r="AG2611" i="5"/>
  <c r="AF2611" i="5"/>
  <c r="AE2611" i="5"/>
  <c r="AD2611" i="5"/>
  <c r="AC2611" i="5"/>
  <c r="AB2611" i="5"/>
  <c r="AA2611" i="5"/>
  <c r="Z2611" i="5"/>
  <c r="E2611" i="5"/>
  <c r="AJ2610" i="5"/>
  <c r="AI2610" i="5"/>
  <c r="AH2610" i="5"/>
  <c r="AG2610" i="5"/>
  <c r="AF2610" i="5"/>
  <c r="AE2610" i="5"/>
  <c r="AD2610" i="5"/>
  <c r="AC2610" i="5"/>
  <c r="AB2610" i="5"/>
  <c r="AA2610" i="5"/>
  <c r="Z2610" i="5"/>
  <c r="E2610" i="5"/>
  <c r="AJ2609" i="5"/>
  <c r="AI2609" i="5"/>
  <c r="AH2609" i="5"/>
  <c r="AG2609" i="5"/>
  <c r="AF2609" i="5"/>
  <c r="AE2609" i="5"/>
  <c r="AD2609" i="5"/>
  <c r="AC2609" i="5"/>
  <c r="AB2609" i="5"/>
  <c r="AA2609" i="5"/>
  <c r="Z2609" i="5"/>
  <c r="E2609" i="5"/>
  <c r="AJ2608" i="5"/>
  <c r="AI2608" i="5"/>
  <c r="AH2608" i="5"/>
  <c r="AG2608" i="5"/>
  <c r="AF2608" i="5"/>
  <c r="AE2608" i="5"/>
  <c r="AD2608" i="5"/>
  <c r="AC2608" i="5"/>
  <c r="AB2608" i="5"/>
  <c r="AA2608" i="5"/>
  <c r="Z2608" i="5"/>
  <c r="E2608" i="5"/>
  <c r="AJ2607" i="5"/>
  <c r="AI2607" i="5"/>
  <c r="AH2607" i="5"/>
  <c r="AG2607" i="5"/>
  <c r="AF2607" i="5"/>
  <c r="AE2607" i="5"/>
  <c r="AD2607" i="5"/>
  <c r="AC2607" i="5"/>
  <c r="AB2607" i="5"/>
  <c r="AA2607" i="5"/>
  <c r="Z2607" i="5"/>
  <c r="E2607" i="5"/>
  <c r="AJ2606" i="5"/>
  <c r="AI2606" i="5"/>
  <c r="AH2606" i="5"/>
  <c r="AG2606" i="5"/>
  <c r="AF2606" i="5"/>
  <c r="AE2606" i="5"/>
  <c r="AD2606" i="5"/>
  <c r="AC2606" i="5"/>
  <c r="AB2606" i="5"/>
  <c r="AA2606" i="5"/>
  <c r="Z2606" i="5"/>
  <c r="E2606" i="5"/>
  <c r="AJ2605" i="5"/>
  <c r="AI2605" i="5"/>
  <c r="AH2605" i="5"/>
  <c r="AG2605" i="5"/>
  <c r="AF2605" i="5"/>
  <c r="AE2605" i="5"/>
  <c r="AD2605" i="5"/>
  <c r="AC2605" i="5"/>
  <c r="AB2605" i="5"/>
  <c r="AA2605" i="5"/>
  <c r="Z2605" i="5"/>
  <c r="E2605" i="5"/>
  <c r="AJ2604" i="5"/>
  <c r="AI2604" i="5"/>
  <c r="AH2604" i="5"/>
  <c r="AG2604" i="5"/>
  <c r="AF2604" i="5"/>
  <c r="AE2604" i="5"/>
  <c r="AD2604" i="5"/>
  <c r="AC2604" i="5"/>
  <c r="AB2604" i="5"/>
  <c r="AA2604" i="5"/>
  <c r="Z2604" i="5"/>
  <c r="E2604" i="5"/>
  <c r="AJ2603" i="5"/>
  <c r="AI2603" i="5"/>
  <c r="AH2603" i="5"/>
  <c r="AG2603" i="5"/>
  <c r="AF2603" i="5"/>
  <c r="AE2603" i="5"/>
  <c r="AD2603" i="5"/>
  <c r="AC2603" i="5"/>
  <c r="AB2603" i="5"/>
  <c r="AA2603" i="5"/>
  <c r="Z2603" i="5"/>
  <c r="E2603" i="5"/>
  <c r="AJ2602" i="5"/>
  <c r="AI2602" i="5"/>
  <c r="AH2602" i="5"/>
  <c r="AG2602" i="5"/>
  <c r="AF2602" i="5"/>
  <c r="AE2602" i="5"/>
  <c r="AD2602" i="5"/>
  <c r="AC2602" i="5"/>
  <c r="AB2602" i="5"/>
  <c r="AA2602" i="5"/>
  <c r="Z2602" i="5"/>
  <c r="E2602" i="5"/>
  <c r="AJ2601" i="5"/>
  <c r="AI2601" i="5"/>
  <c r="AH2601" i="5"/>
  <c r="AG2601" i="5"/>
  <c r="AF2601" i="5"/>
  <c r="AE2601" i="5"/>
  <c r="AD2601" i="5"/>
  <c r="AC2601" i="5"/>
  <c r="AB2601" i="5"/>
  <c r="AA2601" i="5"/>
  <c r="Z2601" i="5"/>
  <c r="E2601" i="5"/>
  <c r="AJ2600" i="5"/>
  <c r="AI2600" i="5"/>
  <c r="AH2600" i="5"/>
  <c r="AG2600" i="5"/>
  <c r="AF2600" i="5"/>
  <c r="AE2600" i="5"/>
  <c r="AD2600" i="5"/>
  <c r="AC2600" i="5"/>
  <c r="AB2600" i="5"/>
  <c r="AA2600" i="5"/>
  <c r="Z2600" i="5"/>
  <c r="E2600" i="5"/>
  <c r="AJ2599" i="5"/>
  <c r="AI2599" i="5"/>
  <c r="AH2599" i="5"/>
  <c r="AG2599" i="5"/>
  <c r="AF2599" i="5"/>
  <c r="AE2599" i="5"/>
  <c r="AD2599" i="5"/>
  <c r="AC2599" i="5"/>
  <c r="AB2599" i="5"/>
  <c r="AA2599" i="5"/>
  <c r="Z2599" i="5"/>
  <c r="E2599" i="5"/>
  <c r="AJ2598" i="5"/>
  <c r="AI2598" i="5"/>
  <c r="AH2598" i="5"/>
  <c r="AG2598" i="5"/>
  <c r="AF2598" i="5"/>
  <c r="AE2598" i="5"/>
  <c r="AD2598" i="5"/>
  <c r="AC2598" i="5"/>
  <c r="AB2598" i="5"/>
  <c r="AA2598" i="5"/>
  <c r="E2598" i="5"/>
  <c r="AJ2597" i="5"/>
  <c r="AI2597" i="5"/>
  <c r="AH2597" i="5"/>
  <c r="AG2597" i="5"/>
  <c r="AF2597" i="5"/>
  <c r="AE2597" i="5"/>
  <c r="AD2597" i="5"/>
  <c r="AC2597" i="5"/>
  <c r="AB2597" i="5"/>
  <c r="AA2597" i="5"/>
  <c r="Z2597" i="5"/>
  <c r="E2597" i="5"/>
  <c r="AJ2596" i="5"/>
  <c r="AI2596" i="5"/>
  <c r="AH2596" i="5"/>
  <c r="AG2596" i="5"/>
  <c r="AF2596" i="5"/>
  <c r="AE2596" i="5"/>
  <c r="AD2596" i="5"/>
  <c r="AC2596" i="5"/>
  <c r="AB2596" i="5"/>
  <c r="AA2596" i="5"/>
  <c r="Z2596" i="5"/>
  <c r="E2596" i="5"/>
  <c r="AJ2595" i="5"/>
  <c r="AI2595" i="5"/>
  <c r="AH2595" i="5"/>
  <c r="AG2595" i="5"/>
  <c r="AF2595" i="5"/>
  <c r="AE2595" i="5"/>
  <c r="AD2595" i="5"/>
  <c r="AC2595" i="5"/>
  <c r="AB2595" i="5"/>
  <c r="AA2595" i="5"/>
  <c r="Z2595" i="5"/>
  <c r="E2595" i="5"/>
  <c r="AJ2594" i="5"/>
  <c r="AI2594" i="5"/>
  <c r="AH2594" i="5"/>
  <c r="AG2594" i="5"/>
  <c r="AF2594" i="5"/>
  <c r="AE2594" i="5"/>
  <c r="AD2594" i="5"/>
  <c r="AC2594" i="5"/>
  <c r="AB2594" i="5"/>
  <c r="AA2594" i="5"/>
  <c r="Z2594" i="5"/>
  <c r="E2594" i="5"/>
  <c r="AJ2593" i="5"/>
  <c r="AI2593" i="5"/>
  <c r="AH2593" i="5"/>
  <c r="AG2593" i="5"/>
  <c r="AF2593" i="5"/>
  <c r="AE2593" i="5"/>
  <c r="AD2593" i="5"/>
  <c r="AC2593" i="5"/>
  <c r="AB2593" i="5"/>
  <c r="AA2593" i="5"/>
  <c r="E2593" i="5"/>
  <c r="AJ2592" i="5"/>
  <c r="AI2592" i="5"/>
  <c r="AH2592" i="5"/>
  <c r="AG2592" i="5"/>
  <c r="AF2592" i="5"/>
  <c r="AE2592" i="5"/>
  <c r="AD2592" i="5"/>
  <c r="AC2592" i="5"/>
  <c r="AB2592" i="5"/>
  <c r="AA2592" i="5"/>
  <c r="Z2592" i="5"/>
  <c r="E2592" i="5"/>
  <c r="AJ2591" i="5"/>
  <c r="AI2591" i="5"/>
  <c r="AH2591" i="5"/>
  <c r="AG2591" i="5"/>
  <c r="AF2591" i="5"/>
  <c r="AE2591" i="5"/>
  <c r="AD2591" i="5"/>
  <c r="AC2591" i="5"/>
  <c r="AB2591" i="5"/>
  <c r="AA2591" i="5"/>
  <c r="Z2591" i="5"/>
  <c r="E2591" i="5"/>
  <c r="AJ2590" i="5"/>
  <c r="AI2590" i="5"/>
  <c r="AH2590" i="5"/>
  <c r="AG2590" i="5"/>
  <c r="AF2590" i="5"/>
  <c r="AE2590" i="5"/>
  <c r="AD2590" i="5"/>
  <c r="AC2590" i="5"/>
  <c r="AB2590" i="5"/>
  <c r="AA2590" i="5"/>
  <c r="Z2590" i="5"/>
  <c r="E2590" i="5"/>
  <c r="AJ2589" i="5"/>
  <c r="AI2589" i="5"/>
  <c r="AH2589" i="5"/>
  <c r="AG2589" i="5"/>
  <c r="AF2589" i="5"/>
  <c r="AE2589" i="5"/>
  <c r="AD2589" i="5"/>
  <c r="AC2589" i="5"/>
  <c r="AB2589" i="5"/>
  <c r="AA2589" i="5"/>
  <c r="Z2589" i="5"/>
  <c r="E2589" i="5"/>
  <c r="AJ2588" i="5"/>
  <c r="AI2588" i="5"/>
  <c r="AH2588" i="5"/>
  <c r="AG2588" i="5"/>
  <c r="AF2588" i="5"/>
  <c r="AE2588" i="5"/>
  <c r="AD2588" i="5"/>
  <c r="AC2588" i="5"/>
  <c r="AB2588" i="5"/>
  <c r="AA2588" i="5"/>
  <c r="Z2588" i="5"/>
  <c r="E2588" i="5"/>
  <c r="AJ2587" i="5"/>
  <c r="AI2587" i="5"/>
  <c r="AH2587" i="5"/>
  <c r="AG2587" i="5"/>
  <c r="AF2587" i="5"/>
  <c r="AE2587" i="5"/>
  <c r="AD2587" i="5"/>
  <c r="AC2587" i="5"/>
  <c r="AB2587" i="5"/>
  <c r="AA2587" i="5"/>
  <c r="Z2587" i="5"/>
  <c r="E2587" i="5"/>
  <c r="AJ2586" i="5"/>
  <c r="AI2586" i="5"/>
  <c r="AH2586" i="5"/>
  <c r="AG2586" i="5"/>
  <c r="AF2586" i="5"/>
  <c r="AE2586" i="5"/>
  <c r="AD2586" i="5"/>
  <c r="AC2586" i="5"/>
  <c r="AB2586" i="5"/>
  <c r="AA2586" i="5"/>
  <c r="Z2586" i="5"/>
  <c r="E2586" i="5"/>
  <c r="AJ2585" i="5"/>
  <c r="AI2585" i="5"/>
  <c r="AH2585" i="5"/>
  <c r="AG2585" i="5"/>
  <c r="AF2585" i="5"/>
  <c r="AE2585" i="5"/>
  <c r="AD2585" i="5"/>
  <c r="AC2585" i="5"/>
  <c r="AB2585" i="5"/>
  <c r="AA2585" i="5"/>
  <c r="Z2585" i="5"/>
  <c r="E2585" i="5"/>
  <c r="AJ2584" i="5"/>
  <c r="AI2584" i="5"/>
  <c r="AH2584" i="5"/>
  <c r="AG2584" i="5"/>
  <c r="AF2584" i="5"/>
  <c r="AE2584" i="5"/>
  <c r="AD2584" i="5"/>
  <c r="AC2584" i="5"/>
  <c r="AB2584" i="5"/>
  <c r="AA2584" i="5"/>
  <c r="Z2584" i="5"/>
  <c r="E2584" i="5"/>
  <c r="AJ2583" i="5"/>
  <c r="AI2583" i="5"/>
  <c r="AH2583" i="5"/>
  <c r="AG2583" i="5"/>
  <c r="AF2583" i="5"/>
  <c r="AE2583" i="5"/>
  <c r="AD2583" i="5"/>
  <c r="AC2583" i="5"/>
  <c r="AB2583" i="5"/>
  <c r="AA2583" i="5"/>
  <c r="Z2583" i="5"/>
  <c r="E2583" i="5"/>
  <c r="AJ2582" i="5"/>
  <c r="AI2582" i="5"/>
  <c r="AH2582" i="5"/>
  <c r="AG2582" i="5"/>
  <c r="AF2582" i="5"/>
  <c r="AE2582" i="5"/>
  <c r="AD2582" i="5"/>
  <c r="AC2582" i="5"/>
  <c r="AB2582" i="5"/>
  <c r="AA2582" i="5"/>
  <c r="Z2582" i="5"/>
  <c r="E2582" i="5"/>
  <c r="AJ2581" i="5"/>
  <c r="AI2581" i="5"/>
  <c r="AH2581" i="5"/>
  <c r="AG2581" i="5"/>
  <c r="AF2581" i="5"/>
  <c r="AE2581" i="5"/>
  <c r="AD2581" i="5"/>
  <c r="AC2581" i="5"/>
  <c r="AB2581" i="5"/>
  <c r="AA2581" i="5"/>
  <c r="Z2581" i="5"/>
  <c r="E2581" i="5"/>
  <c r="AJ2580" i="5"/>
  <c r="AI2580" i="5"/>
  <c r="AH2580" i="5"/>
  <c r="AG2580" i="5"/>
  <c r="AF2580" i="5"/>
  <c r="AE2580" i="5"/>
  <c r="AD2580" i="5"/>
  <c r="AC2580" i="5"/>
  <c r="AB2580" i="5"/>
  <c r="AA2580" i="5"/>
  <c r="Z2580" i="5"/>
  <c r="E2580" i="5"/>
  <c r="AJ2579" i="5"/>
  <c r="AI2579" i="5"/>
  <c r="AH2579" i="5"/>
  <c r="AG2579" i="5"/>
  <c r="AF2579" i="5"/>
  <c r="AE2579" i="5"/>
  <c r="AD2579" i="5"/>
  <c r="AC2579" i="5"/>
  <c r="AB2579" i="5"/>
  <c r="AA2579" i="5"/>
  <c r="Z2579" i="5"/>
  <c r="E2579" i="5"/>
  <c r="AJ2578" i="5"/>
  <c r="AI2578" i="5"/>
  <c r="AH2578" i="5"/>
  <c r="AG2578" i="5"/>
  <c r="AF2578" i="5"/>
  <c r="AE2578" i="5"/>
  <c r="AD2578" i="5"/>
  <c r="AC2578" i="5"/>
  <c r="AB2578" i="5"/>
  <c r="AA2578" i="5"/>
  <c r="Z2578" i="5"/>
  <c r="E2578" i="5"/>
  <c r="AJ2577" i="5"/>
  <c r="AI2577" i="5"/>
  <c r="AH2577" i="5"/>
  <c r="AG2577" i="5"/>
  <c r="AF2577" i="5"/>
  <c r="AE2577" i="5"/>
  <c r="AD2577" i="5"/>
  <c r="AC2577" i="5"/>
  <c r="AB2577" i="5"/>
  <c r="AA2577" i="5"/>
  <c r="Z2577" i="5"/>
  <c r="E2577" i="5"/>
  <c r="AJ2576" i="5"/>
  <c r="AI2576" i="5"/>
  <c r="AH2576" i="5"/>
  <c r="AG2576" i="5"/>
  <c r="AF2576" i="5"/>
  <c r="AE2576" i="5"/>
  <c r="AD2576" i="5"/>
  <c r="AC2576" i="5"/>
  <c r="AB2576" i="5"/>
  <c r="AA2576" i="5"/>
  <c r="Z2576" i="5"/>
  <c r="E2576" i="5"/>
  <c r="AJ2575" i="5"/>
  <c r="AI2575" i="5"/>
  <c r="AH2575" i="5"/>
  <c r="AG2575" i="5"/>
  <c r="AF2575" i="5"/>
  <c r="AE2575" i="5"/>
  <c r="AD2575" i="5"/>
  <c r="AC2575" i="5"/>
  <c r="AB2575" i="5"/>
  <c r="AA2575" i="5"/>
  <c r="Z2575" i="5"/>
  <c r="E2575" i="5"/>
  <c r="AJ2574" i="5"/>
  <c r="AI2574" i="5"/>
  <c r="AH2574" i="5"/>
  <c r="AG2574" i="5"/>
  <c r="AF2574" i="5"/>
  <c r="AE2574" i="5"/>
  <c r="AD2574" i="5"/>
  <c r="AC2574" i="5"/>
  <c r="AB2574" i="5"/>
  <c r="AA2574" i="5"/>
  <c r="Z2574" i="5"/>
  <c r="E2574" i="5"/>
  <c r="AJ2573" i="5"/>
  <c r="AI2573" i="5"/>
  <c r="AH2573" i="5"/>
  <c r="AG2573" i="5"/>
  <c r="AF2573" i="5"/>
  <c r="AE2573" i="5"/>
  <c r="AD2573" i="5"/>
  <c r="AC2573" i="5"/>
  <c r="AB2573" i="5"/>
  <c r="AA2573" i="5"/>
  <c r="Z2573" i="5"/>
  <c r="E2573" i="5"/>
  <c r="AJ2572" i="5"/>
  <c r="AI2572" i="5"/>
  <c r="AH2572" i="5"/>
  <c r="AG2572" i="5"/>
  <c r="AF2572" i="5"/>
  <c r="AE2572" i="5"/>
  <c r="AD2572" i="5"/>
  <c r="AC2572" i="5"/>
  <c r="AB2572" i="5"/>
  <c r="AA2572" i="5"/>
  <c r="Z2572" i="5"/>
  <c r="E2572" i="5"/>
  <c r="AJ2571" i="5"/>
  <c r="AI2571" i="5"/>
  <c r="AH2571" i="5"/>
  <c r="AG2571" i="5"/>
  <c r="AF2571" i="5"/>
  <c r="AE2571" i="5"/>
  <c r="AD2571" i="5"/>
  <c r="AC2571" i="5"/>
  <c r="AB2571" i="5"/>
  <c r="AA2571" i="5"/>
  <c r="Z2571" i="5"/>
  <c r="E2571" i="5"/>
  <c r="AJ2570" i="5"/>
  <c r="AI2570" i="5"/>
  <c r="AH2570" i="5"/>
  <c r="AG2570" i="5"/>
  <c r="AF2570" i="5"/>
  <c r="AE2570" i="5"/>
  <c r="AD2570" i="5"/>
  <c r="AC2570" i="5"/>
  <c r="AB2570" i="5"/>
  <c r="AA2570" i="5"/>
  <c r="Z2570" i="5"/>
  <c r="E2570" i="5"/>
  <c r="AJ2569" i="5"/>
  <c r="AI2569" i="5"/>
  <c r="AH2569" i="5"/>
  <c r="AG2569" i="5"/>
  <c r="AF2569" i="5"/>
  <c r="AE2569" i="5"/>
  <c r="AD2569" i="5"/>
  <c r="AC2569" i="5"/>
  <c r="AB2569" i="5"/>
  <c r="AA2569" i="5"/>
  <c r="Z2569" i="5"/>
  <c r="E2569" i="5"/>
  <c r="AJ2568" i="5"/>
  <c r="AI2568" i="5"/>
  <c r="AH2568" i="5"/>
  <c r="AG2568" i="5"/>
  <c r="AF2568" i="5"/>
  <c r="AE2568" i="5"/>
  <c r="AD2568" i="5"/>
  <c r="AC2568" i="5"/>
  <c r="AB2568" i="5"/>
  <c r="AA2568" i="5"/>
  <c r="Z2568" i="5"/>
  <c r="E2568" i="5"/>
  <c r="AJ2567" i="5"/>
  <c r="AI2567" i="5"/>
  <c r="AH2567" i="5"/>
  <c r="AG2567" i="5"/>
  <c r="AF2567" i="5"/>
  <c r="AE2567" i="5"/>
  <c r="AD2567" i="5"/>
  <c r="AC2567" i="5"/>
  <c r="AB2567" i="5"/>
  <c r="AA2567" i="5"/>
  <c r="Z2567" i="5"/>
  <c r="E2567" i="5"/>
  <c r="AJ2566" i="5"/>
  <c r="AI2566" i="5"/>
  <c r="AH2566" i="5"/>
  <c r="AG2566" i="5"/>
  <c r="AF2566" i="5"/>
  <c r="AE2566" i="5"/>
  <c r="AD2566" i="5"/>
  <c r="AC2566" i="5"/>
  <c r="AB2566" i="5"/>
  <c r="AA2566" i="5"/>
  <c r="Z2566" i="5"/>
  <c r="E2566" i="5"/>
  <c r="AJ2565" i="5"/>
  <c r="AI2565" i="5"/>
  <c r="AH2565" i="5"/>
  <c r="AG2565" i="5"/>
  <c r="AF2565" i="5"/>
  <c r="AE2565" i="5"/>
  <c r="AD2565" i="5"/>
  <c r="AC2565" i="5"/>
  <c r="AB2565" i="5"/>
  <c r="AA2565" i="5"/>
  <c r="Z2565" i="5"/>
  <c r="E2565" i="5"/>
  <c r="AJ2564" i="5"/>
  <c r="AI2564" i="5"/>
  <c r="AH2564" i="5"/>
  <c r="AG2564" i="5"/>
  <c r="AF2564" i="5"/>
  <c r="AE2564" i="5"/>
  <c r="AD2564" i="5"/>
  <c r="AC2564" i="5"/>
  <c r="AB2564" i="5"/>
  <c r="AA2564" i="5"/>
  <c r="Z2564" i="5"/>
  <c r="E2564" i="5"/>
  <c r="AJ2563" i="5"/>
  <c r="AI2563" i="5"/>
  <c r="AH2563" i="5"/>
  <c r="AG2563" i="5"/>
  <c r="AF2563" i="5"/>
  <c r="AE2563" i="5"/>
  <c r="AD2563" i="5"/>
  <c r="AC2563" i="5"/>
  <c r="AB2563" i="5"/>
  <c r="AA2563" i="5"/>
  <c r="Z2563" i="5"/>
  <c r="E2563" i="5"/>
  <c r="AJ2562" i="5"/>
  <c r="AI2562" i="5"/>
  <c r="AH2562" i="5"/>
  <c r="AG2562" i="5"/>
  <c r="AF2562" i="5"/>
  <c r="AE2562" i="5"/>
  <c r="AD2562" i="5"/>
  <c r="AC2562" i="5"/>
  <c r="AB2562" i="5"/>
  <c r="AA2562" i="5"/>
  <c r="Z2562" i="5"/>
  <c r="E2562" i="5"/>
  <c r="AJ2561" i="5"/>
  <c r="AI2561" i="5"/>
  <c r="AH2561" i="5"/>
  <c r="AG2561" i="5"/>
  <c r="AF2561" i="5"/>
  <c r="AE2561" i="5"/>
  <c r="AD2561" i="5"/>
  <c r="AC2561" i="5"/>
  <c r="AB2561" i="5"/>
  <c r="AA2561" i="5"/>
  <c r="Z2561" i="5"/>
  <c r="E2561" i="5"/>
  <c r="AJ2560" i="5"/>
  <c r="AI2560" i="5"/>
  <c r="AH2560" i="5"/>
  <c r="AG2560" i="5"/>
  <c r="AF2560" i="5"/>
  <c r="AE2560" i="5"/>
  <c r="AD2560" i="5"/>
  <c r="AC2560" i="5"/>
  <c r="AB2560" i="5"/>
  <c r="AA2560" i="5"/>
  <c r="Z2560" i="5"/>
  <c r="E2560" i="5"/>
  <c r="AJ2559" i="5"/>
  <c r="AI2559" i="5"/>
  <c r="AH2559" i="5"/>
  <c r="AG2559" i="5"/>
  <c r="AF2559" i="5"/>
  <c r="AE2559" i="5"/>
  <c r="AD2559" i="5"/>
  <c r="AC2559" i="5"/>
  <c r="AB2559" i="5"/>
  <c r="AA2559" i="5"/>
  <c r="Z2559" i="5"/>
  <c r="E2559" i="5"/>
  <c r="AJ2558" i="5"/>
  <c r="AI2558" i="5"/>
  <c r="AH2558" i="5"/>
  <c r="AG2558" i="5"/>
  <c r="AF2558" i="5"/>
  <c r="AE2558" i="5"/>
  <c r="AD2558" i="5"/>
  <c r="AC2558" i="5"/>
  <c r="AB2558" i="5"/>
  <c r="AA2558" i="5"/>
  <c r="Z2558" i="5"/>
  <c r="E2558" i="5"/>
  <c r="AJ2557" i="5"/>
  <c r="AI2557" i="5"/>
  <c r="AH2557" i="5"/>
  <c r="AG2557" i="5"/>
  <c r="AF2557" i="5"/>
  <c r="AE2557" i="5"/>
  <c r="AD2557" i="5"/>
  <c r="AC2557" i="5"/>
  <c r="AB2557" i="5"/>
  <c r="AA2557" i="5"/>
  <c r="Z2557" i="5"/>
  <c r="E2557" i="5"/>
  <c r="AJ2556" i="5"/>
  <c r="AI2556" i="5"/>
  <c r="AH2556" i="5"/>
  <c r="AG2556" i="5"/>
  <c r="AF2556" i="5"/>
  <c r="AE2556" i="5"/>
  <c r="AD2556" i="5"/>
  <c r="AC2556" i="5"/>
  <c r="AB2556" i="5"/>
  <c r="AA2556" i="5"/>
  <c r="Z2556" i="5"/>
  <c r="E2556" i="5"/>
  <c r="AJ2555" i="5"/>
  <c r="AI2555" i="5"/>
  <c r="AH2555" i="5"/>
  <c r="AG2555" i="5"/>
  <c r="AF2555" i="5"/>
  <c r="AE2555" i="5"/>
  <c r="AD2555" i="5"/>
  <c r="AC2555" i="5"/>
  <c r="AB2555" i="5"/>
  <c r="AA2555" i="5"/>
  <c r="Z2555" i="5"/>
  <c r="E2555" i="5"/>
  <c r="AJ2554" i="5"/>
  <c r="AI2554" i="5"/>
  <c r="AH2554" i="5"/>
  <c r="AG2554" i="5"/>
  <c r="AF2554" i="5"/>
  <c r="AE2554" i="5"/>
  <c r="AD2554" i="5"/>
  <c r="AC2554" i="5"/>
  <c r="AB2554" i="5"/>
  <c r="AA2554" i="5"/>
  <c r="Z2554" i="5"/>
  <c r="E2554" i="5"/>
  <c r="AJ2553" i="5"/>
  <c r="AI2553" i="5"/>
  <c r="AH2553" i="5"/>
  <c r="AG2553" i="5"/>
  <c r="AF2553" i="5"/>
  <c r="AE2553" i="5"/>
  <c r="AD2553" i="5"/>
  <c r="AC2553" i="5"/>
  <c r="AB2553" i="5"/>
  <c r="AA2553" i="5"/>
  <c r="Z2553" i="5"/>
  <c r="E2553" i="5"/>
  <c r="AJ2552" i="5"/>
  <c r="AI2552" i="5"/>
  <c r="AH2552" i="5"/>
  <c r="AG2552" i="5"/>
  <c r="AF2552" i="5"/>
  <c r="AE2552" i="5"/>
  <c r="AD2552" i="5"/>
  <c r="AC2552" i="5"/>
  <c r="AB2552" i="5"/>
  <c r="AA2552" i="5"/>
  <c r="Z2552" i="5"/>
  <c r="E2552" i="5"/>
  <c r="AJ2551" i="5"/>
  <c r="AI2551" i="5"/>
  <c r="AH2551" i="5"/>
  <c r="AG2551" i="5"/>
  <c r="AF2551" i="5"/>
  <c r="AE2551" i="5"/>
  <c r="AD2551" i="5"/>
  <c r="AC2551" i="5"/>
  <c r="AB2551" i="5"/>
  <c r="AA2551" i="5"/>
  <c r="Z2551" i="5"/>
  <c r="E2551" i="5"/>
  <c r="AJ2550" i="5"/>
  <c r="AI2550" i="5"/>
  <c r="AH2550" i="5"/>
  <c r="AG2550" i="5"/>
  <c r="AF2550" i="5"/>
  <c r="AE2550" i="5"/>
  <c r="AD2550" i="5"/>
  <c r="AC2550" i="5"/>
  <c r="AB2550" i="5"/>
  <c r="AA2550" i="5"/>
  <c r="Z2550" i="5"/>
  <c r="E2550" i="5"/>
  <c r="AJ2549" i="5"/>
  <c r="AI2549" i="5"/>
  <c r="AH2549" i="5"/>
  <c r="AG2549" i="5"/>
  <c r="AF2549" i="5"/>
  <c r="AE2549" i="5"/>
  <c r="AD2549" i="5"/>
  <c r="AC2549" i="5"/>
  <c r="AB2549" i="5"/>
  <c r="AA2549" i="5"/>
  <c r="Z2549" i="5"/>
  <c r="E2549" i="5"/>
  <c r="AJ2548" i="5"/>
  <c r="AI2548" i="5"/>
  <c r="AH2548" i="5"/>
  <c r="AG2548" i="5"/>
  <c r="AF2548" i="5"/>
  <c r="AE2548" i="5"/>
  <c r="AD2548" i="5"/>
  <c r="AC2548" i="5"/>
  <c r="AB2548" i="5"/>
  <c r="AA2548" i="5"/>
  <c r="Z2548" i="5"/>
  <c r="E2548" i="5"/>
  <c r="AJ2547" i="5"/>
  <c r="AI2547" i="5"/>
  <c r="AH2547" i="5"/>
  <c r="AG2547" i="5"/>
  <c r="AF2547" i="5"/>
  <c r="AE2547" i="5"/>
  <c r="AD2547" i="5"/>
  <c r="AC2547" i="5"/>
  <c r="AB2547" i="5"/>
  <c r="AA2547" i="5"/>
  <c r="Z2547" i="5"/>
  <c r="E2547" i="5"/>
  <c r="AJ2546" i="5"/>
  <c r="AI2546" i="5"/>
  <c r="AH2546" i="5"/>
  <c r="AG2546" i="5"/>
  <c r="AF2546" i="5"/>
  <c r="AE2546" i="5"/>
  <c r="AD2546" i="5"/>
  <c r="AC2546" i="5"/>
  <c r="AB2546" i="5"/>
  <c r="AA2546" i="5"/>
  <c r="Z2546" i="5"/>
  <c r="E2546" i="5"/>
  <c r="AJ2545" i="5"/>
  <c r="AI2545" i="5"/>
  <c r="AH2545" i="5"/>
  <c r="AG2545" i="5"/>
  <c r="AF2545" i="5"/>
  <c r="AE2545" i="5"/>
  <c r="AD2545" i="5"/>
  <c r="AC2545" i="5"/>
  <c r="AB2545" i="5"/>
  <c r="AA2545" i="5"/>
  <c r="Z2545" i="5"/>
  <c r="E2545" i="5"/>
  <c r="AJ2544" i="5"/>
  <c r="AI2544" i="5"/>
  <c r="AH2544" i="5"/>
  <c r="AG2544" i="5"/>
  <c r="AF2544" i="5"/>
  <c r="AE2544" i="5"/>
  <c r="AD2544" i="5"/>
  <c r="AC2544" i="5"/>
  <c r="AB2544" i="5"/>
  <c r="AA2544" i="5"/>
  <c r="Z2544" i="5"/>
  <c r="E2544" i="5"/>
  <c r="AJ2543" i="5"/>
  <c r="AI2543" i="5"/>
  <c r="AH2543" i="5"/>
  <c r="AG2543" i="5"/>
  <c r="AF2543" i="5"/>
  <c r="AE2543" i="5"/>
  <c r="AD2543" i="5"/>
  <c r="AC2543" i="5"/>
  <c r="AB2543" i="5"/>
  <c r="AA2543" i="5"/>
  <c r="Z2543" i="5"/>
  <c r="E2543" i="5"/>
  <c r="AJ2542" i="5"/>
  <c r="AI2542" i="5"/>
  <c r="AH2542" i="5"/>
  <c r="AG2542" i="5"/>
  <c r="AF2542" i="5"/>
  <c r="AE2542" i="5"/>
  <c r="AD2542" i="5"/>
  <c r="AC2542" i="5"/>
  <c r="AB2542" i="5"/>
  <c r="AA2542" i="5"/>
  <c r="Z2542" i="5"/>
  <c r="E2542" i="5"/>
  <c r="AJ2541" i="5"/>
  <c r="AI2541" i="5"/>
  <c r="AH2541" i="5"/>
  <c r="AG2541" i="5"/>
  <c r="AF2541" i="5"/>
  <c r="AE2541" i="5"/>
  <c r="AD2541" i="5"/>
  <c r="AC2541" i="5"/>
  <c r="AB2541" i="5"/>
  <c r="AA2541" i="5"/>
  <c r="Z2541" i="5"/>
  <c r="E2541" i="5"/>
  <c r="AJ2540" i="5"/>
  <c r="AI2540" i="5"/>
  <c r="AH2540" i="5"/>
  <c r="AG2540" i="5"/>
  <c r="AF2540" i="5"/>
  <c r="AE2540" i="5"/>
  <c r="AD2540" i="5"/>
  <c r="AC2540" i="5"/>
  <c r="AB2540" i="5"/>
  <c r="AA2540" i="5"/>
  <c r="Z2540" i="5"/>
  <c r="E2540" i="5"/>
  <c r="AJ2539" i="5"/>
  <c r="AI2539" i="5"/>
  <c r="AH2539" i="5"/>
  <c r="AG2539" i="5"/>
  <c r="AF2539" i="5"/>
  <c r="AE2539" i="5"/>
  <c r="AD2539" i="5"/>
  <c r="AC2539" i="5"/>
  <c r="AB2539" i="5"/>
  <c r="AA2539" i="5"/>
  <c r="Z2539" i="5"/>
  <c r="E2539" i="5"/>
  <c r="AJ2538" i="5"/>
  <c r="AI2538" i="5"/>
  <c r="AH2538" i="5"/>
  <c r="AG2538" i="5"/>
  <c r="AF2538" i="5"/>
  <c r="AE2538" i="5"/>
  <c r="AD2538" i="5"/>
  <c r="AC2538" i="5"/>
  <c r="AB2538" i="5"/>
  <c r="AA2538" i="5"/>
  <c r="Z2538" i="5"/>
  <c r="E2538" i="5"/>
  <c r="AJ2537" i="5"/>
  <c r="AI2537" i="5"/>
  <c r="AH2537" i="5"/>
  <c r="AG2537" i="5"/>
  <c r="AF2537" i="5"/>
  <c r="AE2537" i="5"/>
  <c r="AD2537" i="5"/>
  <c r="AC2537" i="5"/>
  <c r="AB2537" i="5"/>
  <c r="AA2537" i="5"/>
  <c r="Z2537" i="5"/>
  <c r="E2537" i="5"/>
  <c r="AJ2536" i="5"/>
  <c r="AI2536" i="5"/>
  <c r="AH2536" i="5"/>
  <c r="AG2536" i="5"/>
  <c r="AF2536" i="5"/>
  <c r="AE2536" i="5"/>
  <c r="AD2536" i="5"/>
  <c r="AC2536" i="5"/>
  <c r="AB2536" i="5"/>
  <c r="AA2536" i="5"/>
  <c r="Z2536" i="5"/>
  <c r="E2536" i="5"/>
  <c r="AJ2535" i="5"/>
  <c r="AI2535" i="5"/>
  <c r="AH2535" i="5"/>
  <c r="AG2535" i="5"/>
  <c r="AF2535" i="5"/>
  <c r="AE2535" i="5"/>
  <c r="AD2535" i="5"/>
  <c r="AC2535" i="5"/>
  <c r="AB2535" i="5"/>
  <c r="AA2535" i="5"/>
  <c r="Z2535" i="5"/>
  <c r="E2535" i="5"/>
  <c r="AJ2534" i="5"/>
  <c r="AI2534" i="5"/>
  <c r="AH2534" i="5"/>
  <c r="AG2534" i="5"/>
  <c r="AF2534" i="5"/>
  <c r="AE2534" i="5"/>
  <c r="AD2534" i="5"/>
  <c r="AC2534" i="5"/>
  <c r="AB2534" i="5"/>
  <c r="AA2534" i="5"/>
  <c r="Z2534" i="5"/>
  <c r="E2534" i="5"/>
  <c r="AJ2533" i="5"/>
  <c r="AI2533" i="5"/>
  <c r="AH2533" i="5"/>
  <c r="AG2533" i="5"/>
  <c r="AF2533" i="5"/>
  <c r="AE2533" i="5"/>
  <c r="AD2533" i="5"/>
  <c r="AC2533" i="5"/>
  <c r="AB2533" i="5"/>
  <c r="AA2533" i="5"/>
  <c r="Z2533" i="5"/>
  <c r="E2533" i="5"/>
  <c r="AJ2532" i="5"/>
  <c r="AI2532" i="5"/>
  <c r="AH2532" i="5"/>
  <c r="AG2532" i="5"/>
  <c r="AF2532" i="5"/>
  <c r="AE2532" i="5"/>
  <c r="AD2532" i="5"/>
  <c r="AC2532" i="5"/>
  <c r="AB2532" i="5"/>
  <c r="AA2532" i="5"/>
  <c r="Z2532" i="5"/>
  <c r="E2532" i="5"/>
  <c r="AJ2531" i="5"/>
  <c r="AI2531" i="5"/>
  <c r="AH2531" i="5"/>
  <c r="AG2531" i="5"/>
  <c r="AF2531" i="5"/>
  <c r="AE2531" i="5"/>
  <c r="AD2531" i="5"/>
  <c r="AC2531" i="5"/>
  <c r="AB2531" i="5"/>
  <c r="AA2531" i="5"/>
  <c r="Z2531" i="5"/>
  <c r="E2531" i="5"/>
  <c r="AJ2530" i="5"/>
  <c r="AI2530" i="5"/>
  <c r="AH2530" i="5"/>
  <c r="AG2530" i="5"/>
  <c r="AF2530" i="5"/>
  <c r="AE2530" i="5"/>
  <c r="AD2530" i="5"/>
  <c r="AC2530" i="5"/>
  <c r="AB2530" i="5"/>
  <c r="AA2530" i="5"/>
  <c r="Z2530" i="5"/>
  <c r="E2530" i="5"/>
  <c r="AJ2529" i="5"/>
  <c r="AI2529" i="5"/>
  <c r="AH2529" i="5"/>
  <c r="AG2529" i="5"/>
  <c r="AF2529" i="5"/>
  <c r="AE2529" i="5"/>
  <c r="AD2529" i="5"/>
  <c r="AC2529" i="5"/>
  <c r="AB2529" i="5"/>
  <c r="AA2529" i="5"/>
  <c r="Z2529" i="5"/>
  <c r="E2529" i="5"/>
  <c r="AJ2528" i="5"/>
  <c r="AI2528" i="5"/>
  <c r="AH2528" i="5"/>
  <c r="AG2528" i="5"/>
  <c r="AF2528" i="5"/>
  <c r="AE2528" i="5"/>
  <c r="AD2528" i="5"/>
  <c r="AC2528" i="5"/>
  <c r="AB2528" i="5"/>
  <c r="AA2528" i="5"/>
  <c r="Z2528" i="5"/>
  <c r="E2528" i="5"/>
  <c r="AJ2527" i="5"/>
  <c r="AI2527" i="5"/>
  <c r="AH2527" i="5"/>
  <c r="AG2527" i="5"/>
  <c r="AF2527" i="5"/>
  <c r="AE2527" i="5"/>
  <c r="AD2527" i="5"/>
  <c r="AC2527" i="5"/>
  <c r="AB2527" i="5"/>
  <c r="AA2527" i="5"/>
  <c r="Z2527" i="5"/>
  <c r="E2527" i="5"/>
  <c r="AJ2526" i="5"/>
  <c r="AI2526" i="5"/>
  <c r="AH2526" i="5"/>
  <c r="AG2526" i="5"/>
  <c r="AF2526" i="5"/>
  <c r="AE2526" i="5"/>
  <c r="AD2526" i="5"/>
  <c r="AC2526" i="5"/>
  <c r="AB2526" i="5"/>
  <c r="AA2526" i="5"/>
  <c r="Z2526" i="5"/>
  <c r="E2526" i="5"/>
  <c r="AJ2525" i="5"/>
  <c r="AI2525" i="5"/>
  <c r="AH2525" i="5"/>
  <c r="AG2525" i="5"/>
  <c r="AF2525" i="5"/>
  <c r="AE2525" i="5"/>
  <c r="AD2525" i="5"/>
  <c r="AC2525" i="5"/>
  <c r="AB2525" i="5"/>
  <c r="AA2525" i="5"/>
  <c r="Z2525" i="5"/>
  <c r="E2525" i="5"/>
  <c r="AJ2524" i="5"/>
  <c r="AI2524" i="5"/>
  <c r="AH2524" i="5"/>
  <c r="AG2524" i="5"/>
  <c r="AF2524" i="5"/>
  <c r="AE2524" i="5"/>
  <c r="AD2524" i="5"/>
  <c r="AC2524" i="5"/>
  <c r="AB2524" i="5"/>
  <c r="AA2524" i="5"/>
  <c r="Z2524" i="5"/>
  <c r="E2524" i="5"/>
  <c r="AJ2523" i="5"/>
  <c r="AI2523" i="5"/>
  <c r="AH2523" i="5"/>
  <c r="AG2523" i="5"/>
  <c r="AF2523" i="5"/>
  <c r="AE2523" i="5"/>
  <c r="AD2523" i="5"/>
  <c r="AC2523" i="5"/>
  <c r="AB2523" i="5"/>
  <c r="AA2523" i="5"/>
  <c r="Z2523" i="5"/>
  <c r="E2523" i="5"/>
  <c r="AJ2522" i="5"/>
  <c r="AI2522" i="5"/>
  <c r="AH2522" i="5"/>
  <c r="AG2522" i="5"/>
  <c r="AF2522" i="5"/>
  <c r="AE2522" i="5"/>
  <c r="AD2522" i="5"/>
  <c r="AC2522" i="5"/>
  <c r="AB2522" i="5"/>
  <c r="AA2522" i="5"/>
  <c r="Z2522" i="5"/>
  <c r="E2522" i="5"/>
  <c r="AJ2521" i="5"/>
  <c r="AI2521" i="5"/>
  <c r="AH2521" i="5"/>
  <c r="AG2521" i="5"/>
  <c r="AF2521" i="5"/>
  <c r="AE2521" i="5"/>
  <c r="AD2521" i="5"/>
  <c r="AC2521" i="5"/>
  <c r="AB2521" i="5"/>
  <c r="AA2521" i="5"/>
  <c r="Z2521" i="5"/>
  <c r="E2521" i="5"/>
  <c r="AJ2520" i="5"/>
  <c r="AI2520" i="5"/>
  <c r="AH2520" i="5"/>
  <c r="AG2520" i="5"/>
  <c r="AF2520" i="5"/>
  <c r="AE2520" i="5"/>
  <c r="AD2520" i="5"/>
  <c r="AC2520" i="5"/>
  <c r="AB2520" i="5"/>
  <c r="AA2520" i="5"/>
  <c r="Z2520" i="5"/>
  <c r="E2520" i="5"/>
  <c r="AJ2519" i="5"/>
  <c r="AI2519" i="5"/>
  <c r="AH2519" i="5"/>
  <c r="AG2519" i="5"/>
  <c r="AF2519" i="5"/>
  <c r="AE2519" i="5"/>
  <c r="AD2519" i="5"/>
  <c r="AC2519" i="5"/>
  <c r="AB2519" i="5"/>
  <c r="AA2519" i="5"/>
  <c r="Z2519" i="5"/>
  <c r="E2519" i="5"/>
  <c r="AJ2518" i="5"/>
  <c r="AI2518" i="5"/>
  <c r="AH2518" i="5"/>
  <c r="AG2518" i="5"/>
  <c r="AF2518" i="5"/>
  <c r="AE2518" i="5"/>
  <c r="AD2518" i="5"/>
  <c r="AC2518" i="5"/>
  <c r="AB2518" i="5"/>
  <c r="AA2518" i="5"/>
  <c r="Z2518" i="5"/>
  <c r="E2518" i="5"/>
  <c r="AJ2517" i="5"/>
  <c r="AI2517" i="5"/>
  <c r="AH2517" i="5"/>
  <c r="AG2517" i="5"/>
  <c r="AF2517" i="5"/>
  <c r="AE2517" i="5"/>
  <c r="AD2517" i="5"/>
  <c r="AC2517" i="5"/>
  <c r="AB2517" i="5"/>
  <c r="AA2517" i="5"/>
  <c r="Z2517" i="5"/>
  <c r="E2517" i="5"/>
  <c r="AJ2516" i="5"/>
  <c r="AI2516" i="5"/>
  <c r="AH2516" i="5"/>
  <c r="AG2516" i="5"/>
  <c r="AF2516" i="5"/>
  <c r="AE2516" i="5"/>
  <c r="AD2516" i="5"/>
  <c r="AC2516" i="5"/>
  <c r="AB2516" i="5"/>
  <c r="AA2516" i="5"/>
  <c r="Z2516" i="5"/>
  <c r="E2516" i="5"/>
  <c r="AJ2515" i="5"/>
  <c r="AI2515" i="5"/>
  <c r="AH2515" i="5"/>
  <c r="AG2515" i="5"/>
  <c r="AF2515" i="5"/>
  <c r="AE2515" i="5"/>
  <c r="AD2515" i="5"/>
  <c r="AC2515" i="5"/>
  <c r="AB2515" i="5"/>
  <c r="AA2515" i="5"/>
  <c r="Z2515" i="5"/>
  <c r="E2515" i="5"/>
  <c r="AJ2514" i="5"/>
  <c r="AI2514" i="5"/>
  <c r="AH2514" i="5"/>
  <c r="AG2514" i="5"/>
  <c r="AF2514" i="5"/>
  <c r="AE2514" i="5"/>
  <c r="AD2514" i="5"/>
  <c r="AC2514" i="5"/>
  <c r="AB2514" i="5"/>
  <c r="AA2514" i="5"/>
  <c r="Z2514" i="5"/>
  <c r="E2514" i="5"/>
  <c r="AJ2513" i="5"/>
  <c r="AI2513" i="5"/>
  <c r="AH2513" i="5"/>
  <c r="AG2513" i="5"/>
  <c r="AF2513" i="5"/>
  <c r="AE2513" i="5"/>
  <c r="AD2513" i="5"/>
  <c r="AC2513" i="5"/>
  <c r="AB2513" i="5"/>
  <c r="AA2513" i="5"/>
  <c r="Z2513" i="5"/>
  <c r="E2513" i="5"/>
  <c r="AJ2512" i="5"/>
  <c r="AI2512" i="5"/>
  <c r="AH2512" i="5"/>
  <c r="AG2512" i="5"/>
  <c r="AF2512" i="5"/>
  <c r="AE2512" i="5"/>
  <c r="AD2512" i="5"/>
  <c r="AC2512" i="5"/>
  <c r="AB2512" i="5"/>
  <c r="AA2512" i="5"/>
  <c r="Z2512" i="5"/>
  <c r="E2512" i="5"/>
  <c r="AJ2511" i="5"/>
  <c r="AI2511" i="5"/>
  <c r="AH2511" i="5"/>
  <c r="AG2511" i="5"/>
  <c r="AF2511" i="5"/>
  <c r="AE2511" i="5"/>
  <c r="AD2511" i="5"/>
  <c r="AC2511" i="5"/>
  <c r="AB2511" i="5"/>
  <c r="AA2511" i="5"/>
  <c r="Z2511" i="5"/>
  <c r="E2511" i="5"/>
  <c r="AJ2510" i="5"/>
  <c r="AI2510" i="5"/>
  <c r="AH2510" i="5"/>
  <c r="AG2510" i="5"/>
  <c r="AF2510" i="5"/>
  <c r="AE2510" i="5"/>
  <c r="AD2510" i="5"/>
  <c r="AC2510" i="5"/>
  <c r="AB2510" i="5"/>
  <c r="AA2510" i="5"/>
  <c r="Z2510" i="5"/>
  <c r="E2510" i="5"/>
  <c r="AJ2509" i="5"/>
  <c r="AI2509" i="5"/>
  <c r="AH2509" i="5"/>
  <c r="AG2509" i="5"/>
  <c r="AF2509" i="5"/>
  <c r="AE2509" i="5"/>
  <c r="AD2509" i="5"/>
  <c r="AC2509" i="5"/>
  <c r="AB2509" i="5"/>
  <c r="AA2509" i="5"/>
  <c r="Z2509" i="5"/>
  <c r="E2509" i="5"/>
  <c r="AJ2508" i="5"/>
  <c r="AI2508" i="5"/>
  <c r="AH2508" i="5"/>
  <c r="AG2508" i="5"/>
  <c r="AF2508" i="5"/>
  <c r="AE2508" i="5"/>
  <c r="AD2508" i="5"/>
  <c r="AC2508" i="5"/>
  <c r="AB2508" i="5"/>
  <c r="AA2508" i="5"/>
  <c r="Z2508" i="5"/>
  <c r="E2508" i="5"/>
  <c r="AJ2507" i="5"/>
  <c r="AI2507" i="5"/>
  <c r="AH2507" i="5"/>
  <c r="AG2507" i="5"/>
  <c r="AF2507" i="5"/>
  <c r="AE2507" i="5"/>
  <c r="AD2507" i="5"/>
  <c r="AC2507" i="5"/>
  <c r="AB2507" i="5"/>
  <c r="AA2507" i="5"/>
  <c r="Z2507" i="5"/>
  <c r="E2507" i="5"/>
  <c r="AJ2506" i="5"/>
  <c r="AI2506" i="5"/>
  <c r="AH2506" i="5"/>
  <c r="AG2506" i="5"/>
  <c r="AF2506" i="5"/>
  <c r="AE2506" i="5"/>
  <c r="AD2506" i="5"/>
  <c r="AC2506" i="5"/>
  <c r="AB2506" i="5"/>
  <c r="AA2506" i="5"/>
  <c r="Z2506" i="5"/>
  <c r="E2506" i="5"/>
  <c r="AJ2505" i="5"/>
  <c r="AI2505" i="5"/>
  <c r="AH2505" i="5"/>
  <c r="AG2505" i="5"/>
  <c r="AF2505" i="5"/>
  <c r="AE2505" i="5"/>
  <c r="AD2505" i="5"/>
  <c r="AC2505" i="5"/>
  <c r="AB2505" i="5"/>
  <c r="AA2505" i="5"/>
  <c r="Z2505" i="5"/>
  <c r="E2505" i="5"/>
  <c r="AJ2504" i="5"/>
  <c r="AI2504" i="5"/>
  <c r="AH2504" i="5"/>
  <c r="AG2504" i="5"/>
  <c r="AF2504" i="5"/>
  <c r="AE2504" i="5"/>
  <c r="AD2504" i="5"/>
  <c r="AC2504" i="5"/>
  <c r="AB2504" i="5"/>
  <c r="AA2504" i="5"/>
  <c r="Z2504" i="5"/>
  <c r="E2504" i="5"/>
  <c r="AJ2503" i="5"/>
  <c r="AI2503" i="5"/>
  <c r="AH2503" i="5"/>
  <c r="AG2503" i="5"/>
  <c r="AF2503" i="5"/>
  <c r="AE2503" i="5"/>
  <c r="AD2503" i="5"/>
  <c r="AC2503" i="5"/>
  <c r="AB2503" i="5"/>
  <c r="AA2503" i="5"/>
  <c r="Z2503" i="5"/>
  <c r="E2503" i="5"/>
  <c r="AJ2502" i="5"/>
  <c r="AI2502" i="5"/>
  <c r="AH2502" i="5"/>
  <c r="AG2502" i="5"/>
  <c r="AF2502" i="5"/>
  <c r="AE2502" i="5"/>
  <c r="AD2502" i="5"/>
  <c r="AC2502" i="5"/>
  <c r="AB2502" i="5"/>
  <c r="AA2502" i="5"/>
  <c r="Z2502" i="5"/>
  <c r="E2502" i="5"/>
  <c r="AJ2501" i="5"/>
  <c r="AI2501" i="5"/>
  <c r="AH2501" i="5"/>
  <c r="AG2501" i="5"/>
  <c r="AF2501" i="5"/>
  <c r="AE2501" i="5"/>
  <c r="AD2501" i="5"/>
  <c r="AC2501" i="5"/>
  <c r="AB2501" i="5"/>
  <c r="AA2501" i="5"/>
  <c r="Z2501" i="5"/>
  <c r="E2501" i="5"/>
  <c r="AJ2500" i="5"/>
  <c r="AI2500" i="5"/>
  <c r="AH2500" i="5"/>
  <c r="AG2500" i="5"/>
  <c r="AF2500" i="5"/>
  <c r="AE2500" i="5"/>
  <c r="AD2500" i="5"/>
  <c r="AC2500" i="5"/>
  <c r="AB2500" i="5"/>
  <c r="AA2500" i="5"/>
  <c r="Z2500" i="5"/>
  <c r="E2500" i="5"/>
  <c r="AJ2499" i="5"/>
  <c r="AI2499" i="5"/>
  <c r="AH2499" i="5"/>
  <c r="AG2499" i="5"/>
  <c r="AF2499" i="5"/>
  <c r="AE2499" i="5"/>
  <c r="AD2499" i="5"/>
  <c r="AC2499" i="5"/>
  <c r="AB2499" i="5"/>
  <c r="AA2499" i="5"/>
  <c r="Z2499" i="5"/>
  <c r="E2499" i="5"/>
  <c r="AJ2498" i="5"/>
  <c r="AI2498" i="5"/>
  <c r="AH2498" i="5"/>
  <c r="AG2498" i="5"/>
  <c r="AF2498" i="5"/>
  <c r="AE2498" i="5"/>
  <c r="AD2498" i="5"/>
  <c r="AC2498" i="5"/>
  <c r="AB2498" i="5"/>
  <c r="AA2498" i="5"/>
  <c r="Z2498" i="5"/>
  <c r="E2498" i="5"/>
  <c r="AJ2497" i="5"/>
  <c r="AI2497" i="5"/>
  <c r="AH2497" i="5"/>
  <c r="AG2497" i="5"/>
  <c r="AF2497" i="5"/>
  <c r="AE2497" i="5"/>
  <c r="AD2497" i="5"/>
  <c r="AC2497" i="5"/>
  <c r="AB2497" i="5"/>
  <c r="AA2497" i="5"/>
  <c r="E2497" i="5"/>
  <c r="AJ2496" i="5"/>
  <c r="AI2496" i="5"/>
  <c r="AH2496" i="5"/>
  <c r="AG2496" i="5"/>
  <c r="AF2496" i="5"/>
  <c r="AE2496" i="5"/>
  <c r="AD2496" i="5"/>
  <c r="AC2496" i="5"/>
  <c r="AB2496" i="5"/>
  <c r="AA2496" i="5"/>
  <c r="Z2496" i="5"/>
  <c r="E2496" i="5"/>
  <c r="AJ2495" i="5"/>
  <c r="AI2495" i="5"/>
  <c r="AH2495" i="5"/>
  <c r="AG2495" i="5"/>
  <c r="AF2495" i="5"/>
  <c r="AE2495" i="5"/>
  <c r="AD2495" i="5"/>
  <c r="AC2495" i="5"/>
  <c r="AB2495" i="5"/>
  <c r="AA2495" i="5"/>
  <c r="Z2495" i="5"/>
  <c r="E2495" i="5"/>
  <c r="AJ2494" i="5"/>
  <c r="AI2494" i="5"/>
  <c r="AH2494" i="5"/>
  <c r="AG2494" i="5"/>
  <c r="AF2494" i="5"/>
  <c r="AE2494" i="5"/>
  <c r="AD2494" i="5"/>
  <c r="AC2494" i="5"/>
  <c r="AB2494" i="5"/>
  <c r="AA2494" i="5"/>
  <c r="Z2494" i="5"/>
  <c r="E2494" i="5"/>
  <c r="AJ2493" i="5"/>
  <c r="AI2493" i="5"/>
  <c r="AH2493" i="5"/>
  <c r="AG2493" i="5"/>
  <c r="AF2493" i="5"/>
  <c r="AE2493" i="5"/>
  <c r="AD2493" i="5"/>
  <c r="AC2493" i="5"/>
  <c r="AB2493" i="5"/>
  <c r="AA2493" i="5"/>
  <c r="Z2493" i="5"/>
  <c r="E2493" i="5"/>
  <c r="AJ2492" i="5"/>
  <c r="AI2492" i="5"/>
  <c r="AH2492" i="5"/>
  <c r="AG2492" i="5"/>
  <c r="AF2492" i="5"/>
  <c r="AE2492" i="5"/>
  <c r="AD2492" i="5"/>
  <c r="AC2492" i="5"/>
  <c r="AB2492" i="5"/>
  <c r="AA2492" i="5"/>
  <c r="Z2492" i="5"/>
  <c r="E2492" i="5"/>
  <c r="AJ2491" i="5"/>
  <c r="AI2491" i="5"/>
  <c r="AH2491" i="5"/>
  <c r="AG2491" i="5"/>
  <c r="AF2491" i="5"/>
  <c r="AE2491" i="5"/>
  <c r="AD2491" i="5"/>
  <c r="AC2491" i="5"/>
  <c r="AB2491" i="5"/>
  <c r="AA2491" i="5"/>
  <c r="Z2491" i="5"/>
  <c r="E2491" i="5"/>
  <c r="AJ2490" i="5"/>
  <c r="AI2490" i="5"/>
  <c r="AH2490" i="5"/>
  <c r="AG2490" i="5"/>
  <c r="AF2490" i="5"/>
  <c r="AE2490" i="5"/>
  <c r="AD2490" i="5"/>
  <c r="AC2490" i="5"/>
  <c r="AB2490" i="5"/>
  <c r="AA2490" i="5"/>
  <c r="Z2490" i="5"/>
  <c r="E2490" i="5"/>
  <c r="AJ2489" i="5"/>
  <c r="AI2489" i="5"/>
  <c r="AH2489" i="5"/>
  <c r="AG2489" i="5"/>
  <c r="AF2489" i="5"/>
  <c r="AE2489" i="5"/>
  <c r="AD2489" i="5"/>
  <c r="AC2489" i="5"/>
  <c r="AB2489" i="5"/>
  <c r="AA2489" i="5"/>
  <c r="Z2489" i="5"/>
  <c r="E2489" i="5"/>
  <c r="AJ2488" i="5"/>
  <c r="AI2488" i="5"/>
  <c r="AH2488" i="5"/>
  <c r="AG2488" i="5"/>
  <c r="AF2488" i="5"/>
  <c r="AE2488" i="5"/>
  <c r="AD2488" i="5"/>
  <c r="AC2488" i="5"/>
  <c r="AB2488" i="5"/>
  <c r="AA2488" i="5"/>
  <c r="Z2488" i="5"/>
  <c r="E2488" i="5"/>
  <c r="AJ2487" i="5"/>
  <c r="AI2487" i="5"/>
  <c r="AH2487" i="5"/>
  <c r="AG2487" i="5"/>
  <c r="AF2487" i="5"/>
  <c r="AE2487" i="5"/>
  <c r="AD2487" i="5"/>
  <c r="AC2487" i="5"/>
  <c r="AB2487" i="5"/>
  <c r="AA2487" i="5"/>
  <c r="Z2487" i="5"/>
  <c r="E2487" i="5"/>
  <c r="AJ2486" i="5"/>
  <c r="AI2486" i="5"/>
  <c r="AH2486" i="5"/>
  <c r="AG2486" i="5"/>
  <c r="AF2486" i="5"/>
  <c r="AE2486" i="5"/>
  <c r="AD2486" i="5"/>
  <c r="AC2486" i="5"/>
  <c r="AB2486" i="5"/>
  <c r="AA2486" i="5"/>
  <c r="Z2486" i="5"/>
  <c r="E2486" i="5"/>
  <c r="AJ2485" i="5"/>
  <c r="AI2485" i="5"/>
  <c r="AH2485" i="5"/>
  <c r="AG2485" i="5"/>
  <c r="AF2485" i="5"/>
  <c r="AE2485" i="5"/>
  <c r="AD2485" i="5"/>
  <c r="AC2485" i="5"/>
  <c r="AB2485" i="5"/>
  <c r="AA2485" i="5"/>
  <c r="Z2485" i="5"/>
  <c r="E2485" i="5"/>
  <c r="AJ2484" i="5"/>
  <c r="AI2484" i="5"/>
  <c r="AH2484" i="5"/>
  <c r="AG2484" i="5"/>
  <c r="AF2484" i="5"/>
  <c r="AE2484" i="5"/>
  <c r="AD2484" i="5"/>
  <c r="AC2484" i="5"/>
  <c r="AB2484" i="5"/>
  <c r="AA2484" i="5"/>
  <c r="Z2484" i="5"/>
  <c r="E2484" i="5"/>
  <c r="AJ2483" i="5"/>
  <c r="AI2483" i="5"/>
  <c r="AH2483" i="5"/>
  <c r="AG2483" i="5"/>
  <c r="AF2483" i="5"/>
  <c r="AE2483" i="5"/>
  <c r="AD2483" i="5"/>
  <c r="AC2483" i="5"/>
  <c r="AB2483" i="5"/>
  <c r="AA2483" i="5"/>
  <c r="Z2483" i="5"/>
  <c r="E2483" i="5"/>
  <c r="AJ2482" i="5"/>
  <c r="AI2482" i="5"/>
  <c r="AH2482" i="5"/>
  <c r="AG2482" i="5"/>
  <c r="AF2482" i="5"/>
  <c r="AE2482" i="5"/>
  <c r="AD2482" i="5"/>
  <c r="AC2482" i="5"/>
  <c r="AB2482" i="5"/>
  <c r="AA2482" i="5"/>
  <c r="Z2482" i="5"/>
  <c r="E2482" i="5"/>
  <c r="AJ2481" i="5"/>
  <c r="AI2481" i="5"/>
  <c r="AH2481" i="5"/>
  <c r="AG2481" i="5"/>
  <c r="AF2481" i="5"/>
  <c r="AE2481" i="5"/>
  <c r="AD2481" i="5"/>
  <c r="AC2481" i="5"/>
  <c r="AB2481" i="5"/>
  <c r="AA2481" i="5"/>
  <c r="Z2481" i="5"/>
  <c r="E2481" i="5"/>
  <c r="AJ2480" i="5"/>
  <c r="AI2480" i="5"/>
  <c r="AH2480" i="5"/>
  <c r="AG2480" i="5"/>
  <c r="AF2480" i="5"/>
  <c r="AE2480" i="5"/>
  <c r="AD2480" i="5"/>
  <c r="AC2480" i="5"/>
  <c r="AB2480" i="5"/>
  <c r="AA2480" i="5"/>
  <c r="Z2480" i="5"/>
  <c r="E2480" i="5"/>
  <c r="AJ2479" i="5"/>
  <c r="AI2479" i="5"/>
  <c r="AH2479" i="5"/>
  <c r="AG2479" i="5"/>
  <c r="AF2479" i="5"/>
  <c r="AE2479" i="5"/>
  <c r="AD2479" i="5"/>
  <c r="AC2479" i="5"/>
  <c r="AB2479" i="5"/>
  <c r="AA2479" i="5"/>
  <c r="Z2479" i="5"/>
  <c r="E2479" i="5"/>
  <c r="AJ2478" i="5"/>
  <c r="AI2478" i="5"/>
  <c r="AH2478" i="5"/>
  <c r="AG2478" i="5"/>
  <c r="AF2478" i="5"/>
  <c r="AE2478" i="5"/>
  <c r="AD2478" i="5"/>
  <c r="AC2478" i="5"/>
  <c r="AB2478" i="5"/>
  <c r="AA2478" i="5"/>
  <c r="Z2478" i="5"/>
  <c r="E2478" i="5"/>
  <c r="AJ2477" i="5"/>
  <c r="AI2477" i="5"/>
  <c r="AH2477" i="5"/>
  <c r="AG2477" i="5"/>
  <c r="AF2477" i="5"/>
  <c r="AE2477" i="5"/>
  <c r="AD2477" i="5"/>
  <c r="AC2477" i="5"/>
  <c r="AB2477" i="5"/>
  <c r="AA2477" i="5"/>
  <c r="Z2477" i="5"/>
  <c r="E2477" i="5"/>
  <c r="AJ2476" i="5"/>
  <c r="AI2476" i="5"/>
  <c r="AH2476" i="5"/>
  <c r="AG2476" i="5"/>
  <c r="AF2476" i="5"/>
  <c r="AE2476" i="5"/>
  <c r="AD2476" i="5"/>
  <c r="AC2476" i="5"/>
  <c r="AB2476" i="5"/>
  <c r="AA2476" i="5"/>
  <c r="Z2476" i="5"/>
  <c r="E2476" i="5"/>
  <c r="AJ2475" i="5"/>
  <c r="AI2475" i="5"/>
  <c r="AH2475" i="5"/>
  <c r="AG2475" i="5"/>
  <c r="AF2475" i="5"/>
  <c r="AE2475" i="5"/>
  <c r="AD2475" i="5"/>
  <c r="AC2475" i="5"/>
  <c r="AB2475" i="5"/>
  <c r="AA2475" i="5"/>
  <c r="Z2475" i="5"/>
  <c r="E2475" i="5"/>
  <c r="AJ2474" i="5"/>
  <c r="AI2474" i="5"/>
  <c r="AH2474" i="5"/>
  <c r="AG2474" i="5"/>
  <c r="AF2474" i="5"/>
  <c r="AE2474" i="5"/>
  <c r="AD2474" i="5"/>
  <c r="AC2474" i="5"/>
  <c r="AB2474" i="5"/>
  <c r="AA2474" i="5"/>
  <c r="Z2474" i="5"/>
  <c r="E2474" i="5"/>
  <c r="AJ2473" i="5"/>
  <c r="AI2473" i="5"/>
  <c r="AH2473" i="5"/>
  <c r="AG2473" i="5"/>
  <c r="AF2473" i="5"/>
  <c r="AE2473" i="5"/>
  <c r="AD2473" i="5"/>
  <c r="AC2473" i="5"/>
  <c r="AB2473" i="5"/>
  <c r="AA2473" i="5"/>
  <c r="Z2473" i="5"/>
  <c r="E2473" i="5"/>
  <c r="AJ2472" i="5"/>
  <c r="AI2472" i="5"/>
  <c r="AH2472" i="5"/>
  <c r="AG2472" i="5"/>
  <c r="AF2472" i="5"/>
  <c r="AE2472" i="5"/>
  <c r="AD2472" i="5"/>
  <c r="AC2472" i="5"/>
  <c r="AB2472" i="5"/>
  <c r="AA2472" i="5"/>
  <c r="Z2472" i="5"/>
  <c r="E2472" i="5"/>
  <c r="AJ2471" i="5"/>
  <c r="AI2471" i="5"/>
  <c r="AH2471" i="5"/>
  <c r="AG2471" i="5"/>
  <c r="AF2471" i="5"/>
  <c r="AE2471" i="5"/>
  <c r="AD2471" i="5"/>
  <c r="AC2471" i="5"/>
  <c r="AB2471" i="5"/>
  <c r="AA2471" i="5"/>
  <c r="Z2471" i="5"/>
  <c r="E2471" i="5"/>
  <c r="AJ2470" i="5"/>
  <c r="AI2470" i="5"/>
  <c r="AH2470" i="5"/>
  <c r="AG2470" i="5"/>
  <c r="AF2470" i="5"/>
  <c r="AE2470" i="5"/>
  <c r="AD2470" i="5"/>
  <c r="AC2470" i="5"/>
  <c r="AB2470" i="5"/>
  <c r="AA2470" i="5"/>
  <c r="Z2470" i="5"/>
  <c r="E2470" i="5"/>
  <c r="AJ2469" i="5"/>
  <c r="AI2469" i="5"/>
  <c r="AH2469" i="5"/>
  <c r="AG2469" i="5"/>
  <c r="AF2469" i="5"/>
  <c r="AE2469" i="5"/>
  <c r="AD2469" i="5"/>
  <c r="AC2469" i="5"/>
  <c r="AB2469" i="5"/>
  <c r="AA2469" i="5"/>
  <c r="Z2469" i="5"/>
  <c r="E2469" i="5"/>
  <c r="AJ2468" i="5"/>
  <c r="AI2468" i="5"/>
  <c r="AH2468" i="5"/>
  <c r="AG2468" i="5"/>
  <c r="AF2468" i="5"/>
  <c r="AE2468" i="5"/>
  <c r="AD2468" i="5"/>
  <c r="AC2468" i="5"/>
  <c r="AB2468" i="5"/>
  <c r="AA2468" i="5"/>
  <c r="Z2468" i="5"/>
  <c r="E2468" i="5"/>
  <c r="AJ2467" i="5"/>
  <c r="AI2467" i="5"/>
  <c r="AH2467" i="5"/>
  <c r="AG2467" i="5"/>
  <c r="AF2467" i="5"/>
  <c r="AE2467" i="5"/>
  <c r="AD2467" i="5"/>
  <c r="AC2467" i="5"/>
  <c r="AB2467" i="5"/>
  <c r="AA2467" i="5"/>
  <c r="Z2467" i="5"/>
  <c r="E2467" i="5"/>
  <c r="AJ2466" i="5"/>
  <c r="AI2466" i="5"/>
  <c r="AH2466" i="5"/>
  <c r="AG2466" i="5"/>
  <c r="AF2466" i="5"/>
  <c r="AE2466" i="5"/>
  <c r="AD2466" i="5"/>
  <c r="AC2466" i="5"/>
  <c r="AB2466" i="5"/>
  <c r="AA2466" i="5"/>
  <c r="Z2466" i="5"/>
  <c r="E2466" i="5"/>
  <c r="AJ2465" i="5"/>
  <c r="AI2465" i="5"/>
  <c r="AH2465" i="5"/>
  <c r="AG2465" i="5"/>
  <c r="AF2465" i="5"/>
  <c r="AE2465" i="5"/>
  <c r="AD2465" i="5"/>
  <c r="AC2465" i="5"/>
  <c r="AB2465" i="5"/>
  <c r="AA2465" i="5"/>
  <c r="Z2465" i="5"/>
  <c r="E2465" i="5"/>
  <c r="AJ2464" i="5"/>
  <c r="AI2464" i="5"/>
  <c r="AH2464" i="5"/>
  <c r="AG2464" i="5"/>
  <c r="AF2464" i="5"/>
  <c r="AE2464" i="5"/>
  <c r="AD2464" i="5"/>
  <c r="AC2464" i="5"/>
  <c r="AB2464" i="5"/>
  <c r="AA2464" i="5"/>
  <c r="Z2464" i="5"/>
  <c r="E2464" i="5"/>
  <c r="AJ2463" i="5"/>
  <c r="AI2463" i="5"/>
  <c r="AH2463" i="5"/>
  <c r="AG2463" i="5"/>
  <c r="AF2463" i="5"/>
  <c r="AE2463" i="5"/>
  <c r="AD2463" i="5"/>
  <c r="AC2463" i="5"/>
  <c r="AB2463" i="5"/>
  <c r="AA2463" i="5"/>
  <c r="Z2463" i="5"/>
  <c r="E2463" i="5"/>
  <c r="AJ2462" i="5"/>
  <c r="AI2462" i="5"/>
  <c r="AH2462" i="5"/>
  <c r="AG2462" i="5"/>
  <c r="AF2462" i="5"/>
  <c r="AE2462" i="5"/>
  <c r="AD2462" i="5"/>
  <c r="AC2462" i="5"/>
  <c r="AB2462" i="5"/>
  <c r="AA2462" i="5"/>
  <c r="Z2462" i="5"/>
  <c r="E2462" i="5"/>
  <c r="AJ2461" i="5"/>
  <c r="AI2461" i="5"/>
  <c r="AH2461" i="5"/>
  <c r="AG2461" i="5"/>
  <c r="AF2461" i="5"/>
  <c r="AE2461" i="5"/>
  <c r="AD2461" i="5"/>
  <c r="AC2461" i="5"/>
  <c r="AB2461" i="5"/>
  <c r="AA2461" i="5"/>
  <c r="Z2461" i="5"/>
  <c r="E2461" i="5"/>
  <c r="AJ2460" i="5"/>
  <c r="AI2460" i="5"/>
  <c r="AH2460" i="5"/>
  <c r="AG2460" i="5"/>
  <c r="AF2460" i="5"/>
  <c r="AE2460" i="5"/>
  <c r="AD2460" i="5"/>
  <c r="AC2460" i="5"/>
  <c r="AB2460" i="5"/>
  <c r="AA2460" i="5"/>
  <c r="Z2460" i="5"/>
  <c r="E2460" i="5"/>
  <c r="AJ2459" i="5"/>
  <c r="AI2459" i="5"/>
  <c r="AH2459" i="5"/>
  <c r="AG2459" i="5"/>
  <c r="AF2459" i="5"/>
  <c r="AE2459" i="5"/>
  <c r="AD2459" i="5"/>
  <c r="AC2459" i="5"/>
  <c r="AB2459" i="5"/>
  <c r="AA2459" i="5"/>
  <c r="Z2459" i="5"/>
  <c r="E2459" i="5"/>
  <c r="AJ2458" i="5"/>
  <c r="AI2458" i="5"/>
  <c r="AH2458" i="5"/>
  <c r="AG2458" i="5"/>
  <c r="AF2458" i="5"/>
  <c r="AE2458" i="5"/>
  <c r="AD2458" i="5"/>
  <c r="AC2458" i="5"/>
  <c r="AB2458" i="5"/>
  <c r="AA2458" i="5"/>
  <c r="Z2458" i="5"/>
  <c r="E2458" i="5"/>
  <c r="AJ2457" i="5"/>
  <c r="AI2457" i="5"/>
  <c r="AH2457" i="5"/>
  <c r="AG2457" i="5"/>
  <c r="AF2457" i="5"/>
  <c r="AE2457" i="5"/>
  <c r="AD2457" i="5"/>
  <c r="AC2457" i="5"/>
  <c r="AB2457" i="5"/>
  <c r="AA2457" i="5"/>
  <c r="Z2457" i="5"/>
  <c r="E2457" i="5"/>
  <c r="AJ2456" i="5"/>
  <c r="AI2456" i="5"/>
  <c r="AH2456" i="5"/>
  <c r="AG2456" i="5"/>
  <c r="AF2456" i="5"/>
  <c r="AE2456" i="5"/>
  <c r="AD2456" i="5"/>
  <c r="AC2456" i="5"/>
  <c r="AB2456" i="5"/>
  <c r="AA2456" i="5"/>
  <c r="Z2456" i="5"/>
  <c r="E2456" i="5"/>
  <c r="AJ2455" i="5"/>
  <c r="AI2455" i="5"/>
  <c r="AH2455" i="5"/>
  <c r="AG2455" i="5"/>
  <c r="AF2455" i="5"/>
  <c r="AE2455" i="5"/>
  <c r="AD2455" i="5"/>
  <c r="AC2455" i="5"/>
  <c r="AB2455" i="5"/>
  <c r="AA2455" i="5"/>
  <c r="Z2455" i="5"/>
  <c r="E2455" i="5"/>
  <c r="AJ2454" i="5"/>
  <c r="AI2454" i="5"/>
  <c r="AH2454" i="5"/>
  <c r="AG2454" i="5"/>
  <c r="AF2454" i="5"/>
  <c r="AE2454" i="5"/>
  <c r="AD2454" i="5"/>
  <c r="AC2454" i="5"/>
  <c r="AB2454" i="5"/>
  <c r="AA2454" i="5"/>
  <c r="Z2454" i="5"/>
  <c r="E2454" i="5"/>
  <c r="AJ2453" i="5"/>
  <c r="AI2453" i="5"/>
  <c r="AH2453" i="5"/>
  <c r="AG2453" i="5"/>
  <c r="AF2453" i="5"/>
  <c r="AE2453" i="5"/>
  <c r="AD2453" i="5"/>
  <c r="AC2453" i="5"/>
  <c r="AB2453" i="5"/>
  <c r="AA2453" i="5"/>
  <c r="Z2453" i="5"/>
  <c r="E2453" i="5"/>
  <c r="AJ2452" i="5"/>
  <c r="AI2452" i="5"/>
  <c r="AH2452" i="5"/>
  <c r="AG2452" i="5"/>
  <c r="AF2452" i="5"/>
  <c r="AE2452" i="5"/>
  <c r="AD2452" i="5"/>
  <c r="AC2452" i="5"/>
  <c r="AB2452" i="5"/>
  <c r="AA2452" i="5"/>
  <c r="Z2452" i="5"/>
  <c r="E2452" i="5"/>
  <c r="AJ2451" i="5"/>
  <c r="AI2451" i="5"/>
  <c r="AH2451" i="5"/>
  <c r="AG2451" i="5"/>
  <c r="AF2451" i="5"/>
  <c r="AE2451" i="5"/>
  <c r="AD2451" i="5"/>
  <c r="AC2451" i="5"/>
  <c r="AB2451" i="5"/>
  <c r="AA2451" i="5"/>
  <c r="Z2451" i="5"/>
  <c r="E2451" i="5"/>
  <c r="AJ2450" i="5"/>
  <c r="AI2450" i="5"/>
  <c r="AH2450" i="5"/>
  <c r="AG2450" i="5"/>
  <c r="AF2450" i="5"/>
  <c r="AE2450" i="5"/>
  <c r="AD2450" i="5"/>
  <c r="AC2450" i="5"/>
  <c r="AB2450" i="5"/>
  <c r="AA2450" i="5"/>
  <c r="Z2450" i="5"/>
  <c r="E2450" i="5"/>
  <c r="AJ2449" i="5"/>
  <c r="AI2449" i="5"/>
  <c r="AH2449" i="5"/>
  <c r="AG2449" i="5"/>
  <c r="AF2449" i="5"/>
  <c r="AE2449" i="5"/>
  <c r="AD2449" i="5"/>
  <c r="AC2449" i="5"/>
  <c r="AB2449" i="5"/>
  <c r="AA2449" i="5"/>
  <c r="Z2449" i="5"/>
  <c r="E2449" i="5"/>
  <c r="AJ2448" i="5"/>
  <c r="AI2448" i="5"/>
  <c r="AH2448" i="5"/>
  <c r="AG2448" i="5"/>
  <c r="AF2448" i="5"/>
  <c r="AE2448" i="5"/>
  <c r="AD2448" i="5"/>
  <c r="AC2448" i="5"/>
  <c r="AB2448" i="5"/>
  <c r="AA2448" i="5"/>
  <c r="Z2448" i="5"/>
  <c r="E2448" i="5"/>
  <c r="AJ2447" i="5"/>
  <c r="AI2447" i="5"/>
  <c r="AH2447" i="5"/>
  <c r="AG2447" i="5"/>
  <c r="AF2447" i="5"/>
  <c r="AE2447" i="5"/>
  <c r="AD2447" i="5"/>
  <c r="AC2447" i="5"/>
  <c r="AB2447" i="5"/>
  <c r="AA2447" i="5"/>
  <c r="Z2447" i="5"/>
  <c r="E2447" i="5"/>
  <c r="AJ2446" i="5"/>
  <c r="AI2446" i="5"/>
  <c r="AH2446" i="5"/>
  <c r="AG2446" i="5"/>
  <c r="AF2446" i="5"/>
  <c r="AE2446" i="5"/>
  <c r="AD2446" i="5"/>
  <c r="AC2446" i="5"/>
  <c r="AB2446" i="5"/>
  <c r="AA2446" i="5"/>
  <c r="Z2446" i="5"/>
  <c r="E2446" i="5"/>
  <c r="AJ2445" i="5"/>
  <c r="AI2445" i="5"/>
  <c r="AH2445" i="5"/>
  <c r="AG2445" i="5"/>
  <c r="AF2445" i="5"/>
  <c r="AE2445" i="5"/>
  <c r="AD2445" i="5"/>
  <c r="AC2445" i="5"/>
  <c r="AB2445" i="5"/>
  <c r="AA2445" i="5"/>
  <c r="Z2445" i="5"/>
  <c r="E2445" i="5"/>
  <c r="AJ2444" i="5"/>
  <c r="AI2444" i="5"/>
  <c r="AH2444" i="5"/>
  <c r="AG2444" i="5"/>
  <c r="AF2444" i="5"/>
  <c r="AE2444" i="5"/>
  <c r="AD2444" i="5"/>
  <c r="AC2444" i="5"/>
  <c r="AB2444" i="5"/>
  <c r="AA2444" i="5"/>
  <c r="Z2444" i="5"/>
  <c r="E2444" i="5"/>
  <c r="AJ2443" i="5"/>
  <c r="AI2443" i="5"/>
  <c r="AH2443" i="5"/>
  <c r="AG2443" i="5"/>
  <c r="AF2443" i="5"/>
  <c r="AE2443" i="5"/>
  <c r="AD2443" i="5"/>
  <c r="AC2443" i="5"/>
  <c r="AB2443" i="5"/>
  <c r="AA2443" i="5"/>
  <c r="Z2443" i="5"/>
  <c r="E2443" i="5"/>
  <c r="AJ2442" i="5"/>
  <c r="AI2442" i="5"/>
  <c r="AH2442" i="5"/>
  <c r="AG2442" i="5"/>
  <c r="AF2442" i="5"/>
  <c r="AE2442" i="5"/>
  <c r="AD2442" i="5"/>
  <c r="AC2442" i="5"/>
  <c r="AB2442" i="5"/>
  <c r="AA2442" i="5"/>
  <c r="Z2442" i="5"/>
  <c r="E2442" i="5"/>
  <c r="AJ2441" i="5"/>
  <c r="AI2441" i="5"/>
  <c r="AH2441" i="5"/>
  <c r="AG2441" i="5"/>
  <c r="AF2441" i="5"/>
  <c r="AE2441" i="5"/>
  <c r="AD2441" i="5"/>
  <c r="AC2441" i="5"/>
  <c r="AB2441" i="5"/>
  <c r="AA2441" i="5"/>
  <c r="Z2441" i="5"/>
  <c r="E2441" i="5"/>
  <c r="AJ2440" i="5"/>
  <c r="AI2440" i="5"/>
  <c r="AH2440" i="5"/>
  <c r="AG2440" i="5"/>
  <c r="AF2440" i="5"/>
  <c r="AE2440" i="5"/>
  <c r="AD2440" i="5"/>
  <c r="AC2440" i="5"/>
  <c r="AB2440" i="5"/>
  <c r="AA2440" i="5"/>
  <c r="Z2440" i="5"/>
  <c r="E2440" i="5"/>
  <c r="AJ2439" i="5"/>
  <c r="AI2439" i="5"/>
  <c r="AH2439" i="5"/>
  <c r="AG2439" i="5"/>
  <c r="AF2439" i="5"/>
  <c r="AE2439" i="5"/>
  <c r="AD2439" i="5"/>
  <c r="AC2439" i="5"/>
  <c r="AB2439" i="5"/>
  <c r="AA2439" i="5"/>
  <c r="Z2439" i="5"/>
  <c r="E2439" i="5"/>
  <c r="AJ2438" i="5"/>
  <c r="AI2438" i="5"/>
  <c r="AH2438" i="5"/>
  <c r="AG2438" i="5"/>
  <c r="AF2438" i="5"/>
  <c r="AE2438" i="5"/>
  <c r="AD2438" i="5"/>
  <c r="AC2438" i="5"/>
  <c r="AB2438" i="5"/>
  <c r="AA2438" i="5"/>
  <c r="Z2438" i="5"/>
  <c r="E2438" i="5"/>
  <c r="AJ2437" i="5"/>
  <c r="AI2437" i="5"/>
  <c r="AH2437" i="5"/>
  <c r="AG2437" i="5"/>
  <c r="AF2437" i="5"/>
  <c r="AE2437" i="5"/>
  <c r="AD2437" i="5"/>
  <c r="AC2437" i="5"/>
  <c r="AB2437" i="5"/>
  <c r="AA2437" i="5"/>
  <c r="Z2437" i="5"/>
  <c r="E2437" i="5"/>
  <c r="AJ2436" i="5"/>
  <c r="AI2436" i="5"/>
  <c r="AH2436" i="5"/>
  <c r="AG2436" i="5"/>
  <c r="AF2436" i="5"/>
  <c r="AE2436" i="5"/>
  <c r="AD2436" i="5"/>
  <c r="AC2436" i="5"/>
  <c r="AB2436" i="5"/>
  <c r="AA2436" i="5"/>
  <c r="Z2436" i="5"/>
  <c r="E2436" i="5"/>
  <c r="AJ2435" i="5"/>
  <c r="AI2435" i="5"/>
  <c r="AH2435" i="5"/>
  <c r="AG2435" i="5"/>
  <c r="AF2435" i="5"/>
  <c r="AE2435" i="5"/>
  <c r="AD2435" i="5"/>
  <c r="AC2435" i="5"/>
  <c r="AB2435" i="5"/>
  <c r="AA2435" i="5"/>
  <c r="Z2435" i="5"/>
  <c r="E2435" i="5"/>
  <c r="AJ2434" i="5"/>
  <c r="AI2434" i="5"/>
  <c r="AH2434" i="5"/>
  <c r="AG2434" i="5"/>
  <c r="AF2434" i="5"/>
  <c r="AE2434" i="5"/>
  <c r="AD2434" i="5"/>
  <c r="AC2434" i="5"/>
  <c r="AB2434" i="5"/>
  <c r="AA2434" i="5"/>
  <c r="Z2434" i="5"/>
  <c r="E2434" i="5"/>
  <c r="AJ2433" i="5"/>
  <c r="AI2433" i="5"/>
  <c r="AH2433" i="5"/>
  <c r="AG2433" i="5"/>
  <c r="AF2433" i="5"/>
  <c r="AE2433" i="5"/>
  <c r="AD2433" i="5"/>
  <c r="AC2433" i="5"/>
  <c r="AB2433" i="5"/>
  <c r="AA2433" i="5"/>
  <c r="Z2433" i="5"/>
  <c r="E2433" i="5"/>
  <c r="AJ2432" i="5"/>
  <c r="AI2432" i="5"/>
  <c r="AH2432" i="5"/>
  <c r="AG2432" i="5"/>
  <c r="AF2432" i="5"/>
  <c r="AE2432" i="5"/>
  <c r="AD2432" i="5"/>
  <c r="AC2432" i="5"/>
  <c r="AB2432" i="5"/>
  <c r="AA2432" i="5"/>
  <c r="Z2432" i="5"/>
  <c r="E2432" i="5"/>
  <c r="AJ2431" i="5"/>
  <c r="AI2431" i="5"/>
  <c r="AH2431" i="5"/>
  <c r="AG2431" i="5"/>
  <c r="AF2431" i="5"/>
  <c r="AE2431" i="5"/>
  <c r="AD2431" i="5"/>
  <c r="AC2431" i="5"/>
  <c r="AB2431" i="5"/>
  <c r="AA2431" i="5"/>
  <c r="Z2431" i="5"/>
  <c r="E2431" i="5"/>
  <c r="AJ2430" i="5"/>
  <c r="AI2430" i="5"/>
  <c r="AH2430" i="5"/>
  <c r="AG2430" i="5"/>
  <c r="AF2430" i="5"/>
  <c r="AE2430" i="5"/>
  <c r="AD2430" i="5"/>
  <c r="AC2430" i="5"/>
  <c r="AB2430" i="5"/>
  <c r="AA2430" i="5"/>
  <c r="Z2430" i="5"/>
  <c r="E2430" i="5"/>
  <c r="AJ2429" i="5"/>
  <c r="AI2429" i="5"/>
  <c r="AH2429" i="5"/>
  <c r="AG2429" i="5"/>
  <c r="AF2429" i="5"/>
  <c r="AE2429" i="5"/>
  <c r="AD2429" i="5"/>
  <c r="AC2429" i="5"/>
  <c r="AB2429" i="5"/>
  <c r="AA2429" i="5"/>
  <c r="Z2429" i="5"/>
  <c r="E2429" i="5"/>
  <c r="AJ2428" i="5"/>
  <c r="AI2428" i="5"/>
  <c r="AH2428" i="5"/>
  <c r="AG2428" i="5"/>
  <c r="AF2428" i="5"/>
  <c r="AE2428" i="5"/>
  <c r="AD2428" i="5"/>
  <c r="AC2428" i="5"/>
  <c r="AB2428" i="5"/>
  <c r="AA2428" i="5"/>
  <c r="Z2428" i="5"/>
  <c r="E2428" i="5"/>
  <c r="AJ2427" i="5"/>
  <c r="AI2427" i="5"/>
  <c r="AH2427" i="5"/>
  <c r="AG2427" i="5"/>
  <c r="AF2427" i="5"/>
  <c r="AE2427" i="5"/>
  <c r="AD2427" i="5"/>
  <c r="AC2427" i="5"/>
  <c r="AB2427" i="5"/>
  <c r="AA2427" i="5"/>
  <c r="Z2427" i="5"/>
  <c r="E2427" i="5"/>
  <c r="AJ2426" i="5"/>
  <c r="AI2426" i="5"/>
  <c r="AH2426" i="5"/>
  <c r="AG2426" i="5"/>
  <c r="AF2426" i="5"/>
  <c r="AE2426" i="5"/>
  <c r="AD2426" i="5"/>
  <c r="AC2426" i="5"/>
  <c r="AB2426" i="5"/>
  <c r="AA2426" i="5"/>
  <c r="Z2426" i="5"/>
  <c r="E2426" i="5"/>
  <c r="AJ2425" i="5"/>
  <c r="AI2425" i="5"/>
  <c r="AH2425" i="5"/>
  <c r="AG2425" i="5"/>
  <c r="AF2425" i="5"/>
  <c r="AE2425" i="5"/>
  <c r="AD2425" i="5"/>
  <c r="AC2425" i="5"/>
  <c r="AB2425" i="5"/>
  <c r="AA2425" i="5"/>
  <c r="Z2425" i="5"/>
  <c r="E2425" i="5"/>
  <c r="AJ2424" i="5"/>
  <c r="AI2424" i="5"/>
  <c r="AH2424" i="5"/>
  <c r="AG2424" i="5"/>
  <c r="AF2424" i="5"/>
  <c r="AE2424" i="5"/>
  <c r="AD2424" i="5"/>
  <c r="AC2424" i="5"/>
  <c r="AB2424" i="5"/>
  <c r="AA2424" i="5"/>
  <c r="Z2424" i="5"/>
  <c r="E2424" i="5"/>
  <c r="AJ2423" i="5"/>
  <c r="AI2423" i="5"/>
  <c r="AH2423" i="5"/>
  <c r="AG2423" i="5"/>
  <c r="AF2423" i="5"/>
  <c r="AE2423" i="5"/>
  <c r="AD2423" i="5"/>
  <c r="AC2423" i="5"/>
  <c r="AB2423" i="5"/>
  <c r="AA2423" i="5"/>
  <c r="Z2423" i="5"/>
  <c r="E2423" i="5"/>
  <c r="AJ2422" i="5"/>
  <c r="AI2422" i="5"/>
  <c r="AH2422" i="5"/>
  <c r="AG2422" i="5"/>
  <c r="AF2422" i="5"/>
  <c r="AE2422" i="5"/>
  <c r="AD2422" i="5"/>
  <c r="AC2422" i="5"/>
  <c r="AB2422" i="5"/>
  <c r="AA2422" i="5"/>
  <c r="Z2422" i="5"/>
  <c r="E2422" i="5"/>
  <c r="AJ2421" i="5"/>
  <c r="AI2421" i="5"/>
  <c r="AH2421" i="5"/>
  <c r="AG2421" i="5"/>
  <c r="AF2421" i="5"/>
  <c r="AE2421" i="5"/>
  <c r="AD2421" i="5"/>
  <c r="AC2421" i="5"/>
  <c r="AB2421" i="5"/>
  <c r="AA2421" i="5"/>
  <c r="Z2421" i="5"/>
  <c r="E2421" i="5"/>
  <c r="AJ2420" i="5"/>
  <c r="AI2420" i="5"/>
  <c r="AH2420" i="5"/>
  <c r="AG2420" i="5"/>
  <c r="AF2420" i="5"/>
  <c r="AE2420" i="5"/>
  <c r="AD2420" i="5"/>
  <c r="AC2420" i="5"/>
  <c r="AB2420" i="5"/>
  <c r="AA2420" i="5"/>
  <c r="Z2420" i="5"/>
  <c r="E2420" i="5"/>
  <c r="AJ2419" i="5"/>
  <c r="AI2419" i="5"/>
  <c r="AH2419" i="5"/>
  <c r="AG2419" i="5"/>
  <c r="AF2419" i="5"/>
  <c r="AE2419" i="5"/>
  <c r="AD2419" i="5"/>
  <c r="AC2419" i="5"/>
  <c r="AB2419" i="5"/>
  <c r="AA2419" i="5"/>
  <c r="Z2419" i="5"/>
  <c r="E2419" i="5"/>
  <c r="AJ2418" i="5"/>
  <c r="AI2418" i="5"/>
  <c r="AH2418" i="5"/>
  <c r="AG2418" i="5"/>
  <c r="AF2418" i="5"/>
  <c r="AE2418" i="5"/>
  <c r="AD2418" i="5"/>
  <c r="AC2418" i="5"/>
  <c r="AB2418" i="5"/>
  <c r="AA2418" i="5"/>
  <c r="Z2418" i="5"/>
  <c r="E2418" i="5"/>
  <c r="AJ2417" i="5"/>
  <c r="AI2417" i="5"/>
  <c r="AH2417" i="5"/>
  <c r="AG2417" i="5"/>
  <c r="AF2417" i="5"/>
  <c r="AE2417" i="5"/>
  <c r="AD2417" i="5"/>
  <c r="AC2417" i="5"/>
  <c r="AB2417" i="5"/>
  <c r="AA2417" i="5"/>
  <c r="Z2417" i="5"/>
  <c r="E2417" i="5"/>
  <c r="AJ2416" i="5"/>
  <c r="AI2416" i="5"/>
  <c r="AH2416" i="5"/>
  <c r="AG2416" i="5"/>
  <c r="AF2416" i="5"/>
  <c r="AE2416" i="5"/>
  <c r="AD2416" i="5"/>
  <c r="AC2416" i="5"/>
  <c r="AB2416" i="5"/>
  <c r="AA2416" i="5"/>
  <c r="Z2416" i="5"/>
  <c r="E2416" i="5"/>
  <c r="AJ2415" i="5"/>
  <c r="AI2415" i="5"/>
  <c r="AH2415" i="5"/>
  <c r="AG2415" i="5"/>
  <c r="AF2415" i="5"/>
  <c r="AE2415" i="5"/>
  <c r="AD2415" i="5"/>
  <c r="AC2415" i="5"/>
  <c r="AB2415" i="5"/>
  <c r="AA2415" i="5"/>
  <c r="Z2415" i="5"/>
  <c r="E2415" i="5"/>
  <c r="AJ2414" i="5"/>
  <c r="AI2414" i="5"/>
  <c r="AH2414" i="5"/>
  <c r="AG2414" i="5"/>
  <c r="AF2414" i="5"/>
  <c r="AE2414" i="5"/>
  <c r="AD2414" i="5"/>
  <c r="AC2414" i="5"/>
  <c r="AB2414" i="5"/>
  <c r="AA2414" i="5"/>
  <c r="Z2414" i="5"/>
  <c r="E2414" i="5"/>
  <c r="AJ2413" i="5"/>
  <c r="AI2413" i="5"/>
  <c r="AH2413" i="5"/>
  <c r="AG2413" i="5"/>
  <c r="AF2413" i="5"/>
  <c r="AE2413" i="5"/>
  <c r="AD2413" i="5"/>
  <c r="AC2413" i="5"/>
  <c r="AB2413" i="5"/>
  <c r="AA2413" i="5"/>
  <c r="Z2413" i="5"/>
  <c r="E2413" i="5"/>
  <c r="AJ2412" i="5"/>
  <c r="AI2412" i="5"/>
  <c r="AH2412" i="5"/>
  <c r="AG2412" i="5"/>
  <c r="AF2412" i="5"/>
  <c r="AE2412" i="5"/>
  <c r="AD2412" i="5"/>
  <c r="AC2412" i="5"/>
  <c r="AB2412" i="5"/>
  <c r="AA2412" i="5"/>
  <c r="Z2412" i="5"/>
  <c r="E2412" i="5"/>
  <c r="AJ2411" i="5"/>
  <c r="AI2411" i="5"/>
  <c r="AH2411" i="5"/>
  <c r="AG2411" i="5"/>
  <c r="AF2411" i="5"/>
  <c r="AE2411" i="5"/>
  <c r="AD2411" i="5"/>
  <c r="AC2411" i="5"/>
  <c r="AB2411" i="5"/>
  <c r="AA2411" i="5"/>
  <c r="Z2411" i="5"/>
  <c r="E2411" i="5"/>
  <c r="AJ2410" i="5"/>
  <c r="AI2410" i="5"/>
  <c r="AH2410" i="5"/>
  <c r="AG2410" i="5"/>
  <c r="AF2410" i="5"/>
  <c r="AE2410" i="5"/>
  <c r="AD2410" i="5"/>
  <c r="AC2410" i="5"/>
  <c r="AB2410" i="5"/>
  <c r="AA2410" i="5"/>
  <c r="Z2410" i="5"/>
  <c r="E2410" i="5"/>
  <c r="AJ2409" i="5"/>
  <c r="AI2409" i="5"/>
  <c r="AH2409" i="5"/>
  <c r="AG2409" i="5"/>
  <c r="AF2409" i="5"/>
  <c r="AE2409" i="5"/>
  <c r="AD2409" i="5"/>
  <c r="AC2409" i="5"/>
  <c r="AB2409" i="5"/>
  <c r="AA2409" i="5"/>
  <c r="Z2409" i="5"/>
  <c r="E2409" i="5"/>
  <c r="AJ2408" i="5"/>
  <c r="AI2408" i="5"/>
  <c r="AH2408" i="5"/>
  <c r="AG2408" i="5"/>
  <c r="AF2408" i="5"/>
  <c r="AE2408" i="5"/>
  <c r="AD2408" i="5"/>
  <c r="AC2408" i="5"/>
  <c r="AB2408" i="5"/>
  <c r="AA2408" i="5"/>
  <c r="Z2408" i="5"/>
  <c r="E2408" i="5"/>
  <c r="AJ2407" i="5"/>
  <c r="AI2407" i="5"/>
  <c r="AH2407" i="5"/>
  <c r="AG2407" i="5"/>
  <c r="AF2407" i="5"/>
  <c r="AE2407" i="5"/>
  <c r="AD2407" i="5"/>
  <c r="AC2407" i="5"/>
  <c r="AB2407" i="5"/>
  <c r="AA2407" i="5"/>
  <c r="Z2407" i="5"/>
  <c r="E2407" i="5"/>
  <c r="AJ2406" i="5"/>
  <c r="AI2406" i="5"/>
  <c r="AH2406" i="5"/>
  <c r="AG2406" i="5"/>
  <c r="AF2406" i="5"/>
  <c r="AE2406" i="5"/>
  <c r="AD2406" i="5"/>
  <c r="AC2406" i="5"/>
  <c r="AB2406" i="5"/>
  <c r="AA2406" i="5"/>
  <c r="Z2406" i="5"/>
  <c r="E2406" i="5"/>
  <c r="AJ2405" i="5"/>
  <c r="AI2405" i="5"/>
  <c r="AH2405" i="5"/>
  <c r="AG2405" i="5"/>
  <c r="AF2405" i="5"/>
  <c r="AE2405" i="5"/>
  <c r="AD2405" i="5"/>
  <c r="AC2405" i="5"/>
  <c r="AB2405" i="5"/>
  <c r="AA2405" i="5"/>
  <c r="Z2405" i="5"/>
  <c r="E2405" i="5"/>
  <c r="AJ2404" i="5"/>
  <c r="AI2404" i="5"/>
  <c r="AH2404" i="5"/>
  <c r="AG2404" i="5"/>
  <c r="AF2404" i="5"/>
  <c r="AE2404" i="5"/>
  <c r="AD2404" i="5"/>
  <c r="AC2404" i="5"/>
  <c r="AB2404" i="5"/>
  <c r="AA2404" i="5"/>
  <c r="Z2404" i="5"/>
  <c r="E2404" i="5"/>
  <c r="AJ2403" i="5"/>
  <c r="AI2403" i="5"/>
  <c r="AH2403" i="5"/>
  <c r="AG2403" i="5"/>
  <c r="AF2403" i="5"/>
  <c r="AE2403" i="5"/>
  <c r="AD2403" i="5"/>
  <c r="AC2403" i="5"/>
  <c r="AB2403" i="5"/>
  <c r="AA2403" i="5"/>
  <c r="Z2403" i="5"/>
  <c r="E2403" i="5"/>
  <c r="AJ2402" i="5"/>
  <c r="AI2402" i="5"/>
  <c r="AH2402" i="5"/>
  <c r="AG2402" i="5"/>
  <c r="AF2402" i="5"/>
  <c r="AE2402" i="5"/>
  <c r="AD2402" i="5"/>
  <c r="AC2402" i="5"/>
  <c r="AB2402" i="5"/>
  <c r="AA2402" i="5"/>
  <c r="Z2402" i="5"/>
  <c r="E2402" i="5"/>
  <c r="AJ2401" i="5"/>
  <c r="AI2401" i="5"/>
  <c r="AH2401" i="5"/>
  <c r="AG2401" i="5"/>
  <c r="AF2401" i="5"/>
  <c r="AE2401" i="5"/>
  <c r="AD2401" i="5"/>
  <c r="AC2401" i="5"/>
  <c r="AB2401" i="5"/>
  <c r="AA2401" i="5"/>
  <c r="Z2401" i="5"/>
  <c r="E2401" i="5"/>
  <c r="AJ2400" i="5"/>
  <c r="AI2400" i="5"/>
  <c r="AH2400" i="5"/>
  <c r="AG2400" i="5"/>
  <c r="AF2400" i="5"/>
  <c r="AE2400" i="5"/>
  <c r="AD2400" i="5"/>
  <c r="AC2400" i="5"/>
  <c r="AB2400" i="5"/>
  <c r="AA2400" i="5"/>
  <c r="Z2400" i="5"/>
  <c r="E2400" i="5"/>
  <c r="AJ2399" i="5"/>
  <c r="AI2399" i="5"/>
  <c r="AH2399" i="5"/>
  <c r="AG2399" i="5"/>
  <c r="AF2399" i="5"/>
  <c r="AE2399" i="5"/>
  <c r="AD2399" i="5"/>
  <c r="AC2399" i="5"/>
  <c r="AB2399" i="5"/>
  <c r="AA2399" i="5"/>
  <c r="Z2399" i="5"/>
  <c r="E2399" i="5"/>
  <c r="AJ2398" i="5"/>
  <c r="AI2398" i="5"/>
  <c r="AH2398" i="5"/>
  <c r="AG2398" i="5"/>
  <c r="AF2398" i="5"/>
  <c r="AE2398" i="5"/>
  <c r="AD2398" i="5"/>
  <c r="AC2398" i="5"/>
  <c r="AB2398" i="5"/>
  <c r="AA2398" i="5"/>
  <c r="Z2398" i="5"/>
  <c r="E2398" i="5"/>
  <c r="AJ2397" i="5"/>
  <c r="AI2397" i="5"/>
  <c r="AH2397" i="5"/>
  <c r="AG2397" i="5"/>
  <c r="AF2397" i="5"/>
  <c r="AE2397" i="5"/>
  <c r="AD2397" i="5"/>
  <c r="AC2397" i="5"/>
  <c r="AB2397" i="5"/>
  <c r="AA2397" i="5"/>
  <c r="Z2397" i="5"/>
  <c r="E2397" i="5"/>
  <c r="AJ2396" i="5"/>
  <c r="AI2396" i="5"/>
  <c r="AH2396" i="5"/>
  <c r="AG2396" i="5"/>
  <c r="AF2396" i="5"/>
  <c r="AE2396" i="5"/>
  <c r="AD2396" i="5"/>
  <c r="AC2396" i="5"/>
  <c r="AB2396" i="5"/>
  <c r="AA2396" i="5"/>
  <c r="Z2396" i="5"/>
  <c r="E2396" i="5"/>
  <c r="AJ2395" i="5"/>
  <c r="AI2395" i="5"/>
  <c r="AH2395" i="5"/>
  <c r="AG2395" i="5"/>
  <c r="AF2395" i="5"/>
  <c r="AE2395" i="5"/>
  <c r="AD2395" i="5"/>
  <c r="AC2395" i="5"/>
  <c r="AB2395" i="5"/>
  <c r="AA2395" i="5"/>
  <c r="Z2395" i="5"/>
  <c r="E2395" i="5"/>
  <c r="AJ2394" i="5"/>
  <c r="AI2394" i="5"/>
  <c r="AH2394" i="5"/>
  <c r="AG2394" i="5"/>
  <c r="AF2394" i="5"/>
  <c r="AE2394" i="5"/>
  <c r="AD2394" i="5"/>
  <c r="AC2394" i="5"/>
  <c r="AB2394" i="5"/>
  <c r="AA2394" i="5"/>
  <c r="Z2394" i="5"/>
  <c r="E2394" i="5"/>
  <c r="AJ2393" i="5"/>
  <c r="AI2393" i="5"/>
  <c r="AH2393" i="5"/>
  <c r="AG2393" i="5"/>
  <c r="AF2393" i="5"/>
  <c r="AE2393" i="5"/>
  <c r="AD2393" i="5"/>
  <c r="AC2393" i="5"/>
  <c r="AB2393" i="5"/>
  <c r="AA2393" i="5"/>
  <c r="Z2393" i="5"/>
  <c r="E2393" i="5"/>
  <c r="AJ2392" i="5"/>
  <c r="AI2392" i="5"/>
  <c r="AH2392" i="5"/>
  <c r="AG2392" i="5"/>
  <c r="AF2392" i="5"/>
  <c r="AE2392" i="5"/>
  <c r="AD2392" i="5"/>
  <c r="AC2392" i="5"/>
  <c r="AB2392" i="5"/>
  <c r="AA2392" i="5"/>
  <c r="Z2392" i="5"/>
  <c r="E2392" i="5"/>
  <c r="AJ2391" i="5"/>
  <c r="AI2391" i="5"/>
  <c r="AH2391" i="5"/>
  <c r="AG2391" i="5"/>
  <c r="AF2391" i="5"/>
  <c r="AE2391" i="5"/>
  <c r="AD2391" i="5"/>
  <c r="AC2391" i="5"/>
  <c r="AB2391" i="5"/>
  <c r="AA2391" i="5"/>
  <c r="Z2391" i="5"/>
  <c r="E2391" i="5"/>
  <c r="AJ2390" i="5"/>
  <c r="AI2390" i="5"/>
  <c r="AH2390" i="5"/>
  <c r="AG2390" i="5"/>
  <c r="AF2390" i="5"/>
  <c r="AE2390" i="5"/>
  <c r="AD2390" i="5"/>
  <c r="AC2390" i="5"/>
  <c r="AB2390" i="5"/>
  <c r="AA2390" i="5"/>
  <c r="Z2390" i="5"/>
  <c r="E2390" i="5"/>
  <c r="AJ2389" i="5"/>
  <c r="AI2389" i="5"/>
  <c r="AH2389" i="5"/>
  <c r="AG2389" i="5"/>
  <c r="AF2389" i="5"/>
  <c r="AE2389" i="5"/>
  <c r="AD2389" i="5"/>
  <c r="AC2389" i="5"/>
  <c r="AB2389" i="5"/>
  <c r="AA2389" i="5"/>
  <c r="Z2389" i="5"/>
  <c r="E2389" i="5"/>
  <c r="AJ2388" i="5"/>
  <c r="AI2388" i="5"/>
  <c r="AH2388" i="5"/>
  <c r="AG2388" i="5"/>
  <c r="AF2388" i="5"/>
  <c r="AE2388" i="5"/>
  <c r="AD2388" i="5"/>
  <c r="AC2388" i="5"/>
  <c r="AB2388" i="5"/>
  <c r="AA2388" i="5"/>
  <c r="Z2388" i="5"/>
  <c r="E2388" i="5"/>
  <c r="AJ2387" i="5"/>
  <c r="AI2387" i="5"/>
  <c r="AH2387" i="5"/>
  <c r="AG2387" i="5"/>
  <c r="AF2387" i="5"/>
  <c r="AE2387" i="5"/>
  <c r="AD2387" i="5"/>
  <c r="AC2387" i="5"/>
  <c r="AB2387" i="5"/>
  <c r="AA2387" i="5"/>
  <c r="Z2387" i="5"/>
  <c r="E2387" i="5"/>
  <c r="AJ2386" i="5"/>
  <c r="AI2386" i="5"/>
  <c r="AH2386" i="5"/>
  <c r="AG2386" i="5"/>
  <c r="AF2386" i="5"/>
  <c r="AE2386" i="5"/>
  <c r="AD2386" i="5"/>
  <c r="AC2386" i="5"/>
  <c r="AB2386" i="5"/>
  <c r="AA2386" i="5"/>
  <c r="Z2386" i="5"/>
  <c r="E2386" i="5"/>
  <c r="AJ2385" i="5"/>
  <c r="AI2385" i="5"/>
  <c r="AH2385" i="5"/>
  <c r="AG2385" i="5"/>
  <c r="AF2385" i="5"/>
  <c r="AE2385" i="5"/>
  <c r="AD2385" i="5"/>
  <c r="AC2385" i="5"/>
  <c r="AB2385" i="5"/>
  <c r="AA2385" i="5"/>
  <c r="Z2385" i="5"/>
  <c r="E2385" i="5"/>
  <c r="AJ2384" i="5"/>
  <c r="AI2384" i="5"/>
  <c r="AH2384" i="5"/>
  <c r="AG2384" i="5"/>
  <c r="AF2384" i="5"/>
  <c r="AE2384" i="5"/>
  <c r="AD2384" i="5"/>
  <c r="AC2384" i="5"/>
  <c r="AB2384" i="5"/>
  <c r="AA2384" i="5"/>
  <c r="Z2384" i="5"/>
  <c r="E2384" i="5"/>
  <c r="AJ2383" i="5"/>
  <c r="AI2383" i="5"/>
  <c r="AH2383" i="5"/>
  <c r="AG2383" i="5"/>
  <c r="AF2383" i="5"/>
  <c r="AE2383" i="5"/>
  <c r="AD2383" i="5"/>
  <c r="AC2383" i="5"/>
  <c r="AB2383" i="5"/>
  <c r="AA2383" i="5"/>
  <c r="Z2383" i="5"/>
  <c r="E2383" i="5"/>
  <c r="AJ2382" i="5"/>
  <c r="AI2382" i="5"/>
  <c r="AH2382" i="5"/>
  <c r="AG2382" i="5"/>
  <c r="AF2382" i="5"/>
  <c r="AE2382" i="5"/>
  <c r="AD2382" i="5"/>
  <c r="AC2382" i="5"/>
  <c r="AB2382" i="5"/>
  <c r="AA2382" i="5"/>
  <c r="Z2382" i="5"/>
  <c r="E2382" i="5"/>
  <c r="AJ2381" i="5"/>
  <c r="AI2381" i="5"/>
  <c r="AH2381" i="5"/>
  <c r="AG2381" i="5"/>
  <c r="AF2381" i="5"/>
  <c r="AE2381" i="5"/>
  <c r="AD2381" i="5"/>
  <c r="AC2381" i="5"/>
  <c r="AB2381" i="5"/>
  <c r="AA2381" i="5"/>
  <c r="Z2381" i="5"/>
  <c r="E2381" i="5"/>
  <c r="AJ2380" i="5"/>
  <c r="AI2380" i="5"/>
  <c r="AH2380" i="5"/>
  <c r="AG2380" i="5"/>
  <c r="AF2380" i="5"/>
  <c r="AE2380" i="5"/>
  <c r="AD2380" i="5"/>
  <c r="AC2380" i="5"/>
  <c r="AB2380" i="5"/>
  <c r="AA2380" i="5"/>
  <c r="Z2380" i="5"/>
  <c r="E2380" i="5"/>
  <c r="AJ2379" i="5"/>
  <c r="AI2379" i="5"/>
  <c r="AH2379" i="5"/>
  <c r="AG2379" i="5"/>
  <c r="AF2379" i="5"/>
  <c r="AE2379" i="5"/>
  <c r="AD2379" i="5"/>
  <c r="AC2379" i="5"/>
  <c r="AB2379" i="5"/>
  <c r="AA2379" i="5"/>
  <c r="Z2379" i="5"/>
  <c r="E2379" i="5"/>
  <c r="AJ2378" i="5"/>
  <c r="AI2378" i="5"/>
  <c r="AH2378" i="5"/>
  <c r="AG2378" i="5"/>
  <c r="AF2378" i="5"/>
  <c r="AE2378" i="5"/>
  <c r="AD2378" i="5"/>
  <c r="AC2378" i="5"/>
  <c r="AB2378" i="5"/>
  <c r="AA2378" i="5"/>
  <c r="Z2378" i="5"/>
  <c r="E2378" i="5"/>
  <c r="AJ2377" i="5"/>
  <c r="AI2377" i="5"/>
  <c r="AH2377" i="5"/>
  <c r="AG2377" i="5"/>
  <c r="AF2377" i="5"/>
  <c r="AE2377" i="5"/>
  <c r="AD2377" i="5"/>
  <c r="AC2377" i="5"/>
  <c r="AB2377" i="5"/>
  <c r="AA2377" i="5"/>
  <c r="Z2377" i="5"/>
  <c r="E2377" i="5"/>
  <c r="AJ2376" i="5"/>
  <c r="AI2376" i="5"/>
  <c r="AH2376" i="5"/>
  <c r="AG2376" i="5"/>
  <c r="AF2376" i="5"/>
  <c r="AE2376" i="5"/>
  <c r="AD2376" i="5"/>
  <c r="AC2376" i="5"/>
  <c r="AB2376" i="5"/>
  <c r="AA2376" i="5"/>
  <c r="Z2376" i="5"/>
  <c r="E2376" i="5"/>
  <c r="AJ2375" i="5"/>
  <c r="AI2375" i="5"/>
  <c r="AH2375" i="5"/>
  <c r="AG2375" i="5"/>
  <c r="AF2375" i="5"/>
  <c r="AE2375" i="5"/>
  <c r="AD2375" i="5"/>
  <c r="AC2375" i="5"/>
  <c r="AB2375" i="5"/>
  <c r="AA2375" i="5"/>
  <c r="Z2375" i="5"/>
  <c r="E2375" i="5"/>
  <c r="AJ2374" i="5"/>
  <c r="AI2374" i="5"/>
  <c r="AH2374" i="5"/>
  <c r="AG2374" i="5"/>
  <c r="AF2374" i="5"/>
  <c r="AE2374" i="5"/>
  <c r="AD2374" i="5"/>
  <c r="AC2374" i="5"/>
  <c r="AB2374" i="5"/>
  <c r="AA2374" i="5"/>
  <c r="Z2374" i="5"/>
  <c r="E2374" i="5"/>
  <c r="AJ2373" i="5"/>
  <c r="AI2373" i="5"/>
  <c r="AH2373" i="5"/>
  <c r="AG2373" i="5"/>
  <c r="AF2373" i="5"/>
  <c r="AE2373" i="5"/>
  <c r="AD2373" i="5"/>
  <c r="AC2373" i="5"/>
  <c r="AB2373" i="5"/>
  <c r="AA2373" i="5"/>
  <c r="Z2373" i="5"/>
  <c r="E2373" i="5"/>
  <c r="AJ2372" i="5"/>
  <c r="AI2372" i="5"/>
  <c r="AH2372" i="5"/>
  <c r="AG2372" i="5"/>
  <c r="AF2372" i="5"/>
  <c r="AE2372" i="5"/>
  <c r="AD2372" i="5"/>
  <c r="AC2372" i="5"/>
  <c r="AB2372" i="5"/>
  <c r="AA2372" i="5"/>
  <c r="Z2372" i="5"/>
  <c r="E2372" i="5"/>
  <c r="AJ2371" i="5"/>
  <c r="AI2371" i="5"/>
  <c r="AH2371" i="5"/>
  <c r="AG2371" i="5"/>
  <c r="AF2371" i="5"/>
  <c r="AE2371" i="5"/>
  <c r="AD2371" i="5"/>
  <c r="AC2371" i="5"/>
  <c r="AB2371" i="5"/>
  <c r="AA2371" i="5"/>
  <c r="Z2371" i="5"/>
  <c r="E2371" i="5"/>
  <c r="AJ2370" i="5"/>
  <c r="AI2370" i="5"/>
  <c r="AH2370" i="5"/>
  <c r="AG2370" i="5"/>
  <c r="AF2370" i="5"/>
  <c r="AE2370" i="5"/>
  <c r="AD2370" i="5"/>
  <c r="AC2370" i="5"/>
  <c r="AB2370" i="5"/>
  <c r="AA2370" i="5"/>
  <c r="Z2370" i="5"/>
  <c r="E2370" i="5"/>
  <c r="AJ2369" i="5"/>
  <c r="AI2369" i="5"/>
  <c r="AH2369" i="5"/>
  <c r="AG2369" i="5"/>
  <c r="AF2369" i="5"/>
  <c r="AE2369" i="5"/>
  <c r="AD2369" i="5"/>
  <c r="AC2369" i="5"/>
  <c r="AB2369" i="5"/>
  <c r="AA2369" i="5"/>
  <c r="Z2369" i="5"/>
  <c r="E2369" i="5"/>
  <c r="AJ2368" i="5"/>
  <c r="AI2368" i="5"/>
  <c r="AH2368" i="5"/>
  <c r="AG2368" i="5"/>
  <c r="AF2368" i="5"/>
  <c r="AE2368" i="5"/>
  <c r="AD2368" i="5"/>
  <c r="AC2368" i="5"/>
  <c r="AB2368" i="5"/>
  <c r="AA2368" i="5"/>
  <c r="Z2368" i="5"/>
  <c r="E2368" i="5"/>
  <c r="AJ2367" i="5"/>
  <c r="AI2367" i="5"/>
  <c r="AH2367" i="5"/>
  <c r="AG2367" i="5"/>
  <c r="AF2367" i="5"/>
  <c r="AE2367" i="5"/>
  <c r="AD2367" i="5"/>
  <c r="AC2367" i="5"/>
  <c r="AB2367" i="5"/>
  <c r="AA2367" i="5"/>
  <c r="Z2367" i="5"/>
  <c r="E2367" i="5"/>
  <c r="AJ2366" i="5"/>
  <c r="AI2366" i="5"/>
  <c r="AH2366" i="5"/>
  <c r="AG2366" i="5"/>
  <c r="AF2366" i="5"/>
  <c r="AE2366" i="5"/>
  <c r="AD2366" i="5"/>
  <c r="AC2366" i="5"/>
  <c r="AB2366" i="5"/>
  <c r="AA2366" i="5"/>
  <c r="Z2366" i="5"/>
  <c r="E2366" i="5"/>
  <c r="AJ2365" i="5"/>
  <c r="AI2365" i="5"/>
  <c r="AH2365" i="5"/>
  <c r="AG2365" i="5"/>
  <c r="AF2365" i="5"/>
  <c r="AE2365" i="5"/>
  <c r="AD2365" i="5"/>
  <c r="AC2365" i="5"/>
  <c r="AB2365" i="5"/>
  <c r="AA2365" i="5"/>
  <c r="Z2365" i="5"/>
  <c r="E2365" i="5"/>
  <c r="AJ2364" i="5"/>
  <c r="AI2364" i="5"/>
  <c r="AH2364" i="5"/>
  <c r="AG2364" i="5"/>
  <c r="AF2364" i="5"/>
  <c r="AE2364" i="5"/>
  <c r="AD2364" i="5"/>
  <c r="AC2364" i="5"/>
  <c r="AB2364" i="5"/>
  <c r="AA2364" i="5"/>
  <c r="Z2364" i="5"/>
  <c r="E2364" i="5"/>
  <c r="AJ2363" i="5"/>
  <c r="AI2363" i="5"/>
  <c r="AH2363" i="5"/>
  <c r="AG2363" i="5"/>
  <c r="AF2363" i="5"/>
  <c r="AE2363" i="5"/>
  <c r="AD2363" i="5"/>
  <c r="AC2363" i="5"/>
  <c r="AB2363" i="5"/>
  <c r="AA2363" i="5"/>
  <c r="Z2363" i="5"/>
  <c r="E2363" i="5"/>
  <c r="AJ2362" i="5"/>
  <c r="AI2362" i="5"/>
  <c r="AH2362" i="5"/>
  <c r="AG2362" i="5"/>
  <c r="AF2362" i="5"/>
  <c r="AE2362" i="5"/>
  <c r="AD2362" i="5"/>
  <c r="AC2362" i="5"/>
  <c r="AB2362" i="5"/>
  <c r="AA2362" i="5"/>
  <c r="Z2362" i="5"/>
  <c r="E2362" i="5"/>
  <c r="AJ2361" i="5"/>
  <c r="AI2361" i="5"/>
  <c r="AH2361" i="5"/>
  <c r="AG2361" i="5"/>
  <c r="AF2361" i="5"/>
  <c r="AE2361" i="5"/>
  <c r="AD2361" i="5"/>
  <c r="AC2361" i="5"/>
  <c r="AB2361" i="5"/>
  <c r="AA2361" i="5"/>
  <c r="Z2361" i="5"/>
  <c r="E2361" i="5"/>
  <c r="AJ2360" i="5"/>
  <c r="AI2360" i="5"/>
  <c r="AH2360" i="5"/>
  <c r="AG2360" i="5"/>
  <c r="AF2360" i="5"/>
  <c r="AE2360" i="5"/>
  <c r="AD2360" i="5"/>
  <c r="AC2360" i="5"/>
  <c r="AB2360" i="5"/>
  <c r="AA2360" i="5"/>
  <c r="Z2360" i="5"/>
  <c r="E2360" i="5"/>
  <c r="AJ2359" i="5"/>
  <c r="AI2359" i="5"/>
  <c r="AH2359" i="5"/>
  <c r="AG2359" i="5"/>
  <c r="AF2359" i="5"/>
  <c r="AE2359" i="5"/>
  <c r="AD2359" i="5"/>
  <c r="AC2359" i="5"/>
  <c r="AB2359" i="5"/>
  <c r="AA2359" i="5"/>
  <c r="Z2359" i="5"/>
  <c r="E2359" i="5"/>
  <c r="AJ2358" i="5"/>
  <c r="AI2358" i="5"/>
  <c r="AH2358" i="5"/>
  <c r="AG2358" i="5"/>
  <c r="AF2358" i="5"/>
  <c r="AE2358" i="5"/>
  <c r="AD2358" i="5"/>
  <c r="AC2358" i="5"/>
  <c r="AB2358" i="5"/>
  <c r="AA2358" i="5"/>
  <c r="Z2358" i="5"/>
  <c r="E2358" i="5"/>
  <c r="AJ2357" i="5"/>
  <c r="AI2357" i="5"/>
  <c r="AH2357" i="5"/>
  <c r="AG2357" i="5"/>
  <c r="AF2357" i="5"/>
  <c r="AE2357" i="5"/>
  <c r="AD2357" i="5"/>
  <c r="AC2357" i="5"/>
  <c r="AB2357" i="5"/>
  <c r="AA2357" i="5"/>
  <c r="Z2357" i="5"/>
  <c r="E2357" i="5"/>
  <c r="AJ2356" i="5"/>
  <c r="AI2356" i="5"/>
  <c r="AH2356" i="5"/>
  <c r="AG2356" i="5"/>
  <c r="AF2356" i="5"/>
  <c r="AE2356" i="5"/>
  <c r="AD2356" i="5"/>
  <c r="AC2356" i="5"/>
  <c r="AB2356" i="5"/>
  <c r="AA2356" i="5"/>
  <c r="Z2356" i="5"/>
  <c r="E2356" i="5"/>
  <c r="AJ2355" i="5"/>
  <c r="AI2355" i="5"/>
  <c r="AH2355" i="5"/>
  <c r="AG2355" i="5"/>
  <c r="AF2355" i="5"/>
  <c r="AE2355" i="5"/>
  <c r="AD2355" i="5"/>
  <c r="AC2355" i="5"/>
  <c r="AB2355" i="5"/>
  <c r="AA2355" i="5"/>
  <c r="Z2355" i="5"/>
  <c r="E2355" i="5"/>
  <c r="AJ2354" i="5"/>
  <c r="AI2354" i="5"/>
  <c r="AH2354" i="5"/>
  <c r="AG2354" i="5"/>
  <c r="AF2354" i="5"/>
  <c r="AE2354" i="5"/>
  <c r="AD2354" i="5"/>
  <c r="AC2354" i="5"/>
  <c r="AB2354" i="5"/>
  <c r="AA2354" i="5"/>
  <c r="Z2354" i="5"/>
  <c r="E2354" i="5"/>
  <c r="AJ2353" i="5"/>
  <c r="AI2353" i="5"/>
  <c r="AH2353" i="5"/>
  <c r="AG2353" i="5"/>
  <c r="AF2353" i="5"/>
  <c r="AE2353" i="5"/>
  <c r="AD2353" i="5"/>
  <c r="AC2353" i="5"/>
  <c r="AB2353" i="5"/>
  <c r="AA2353" i="5"/>
  <c r="Z2353" i="5"/>
  <c r="E2353" i="5"/>
  <c r="AJ2352" i="5"/>
  <c r="AI2352" i="5"/>
  <c r="AH2352" i="5"/>
  <c r="AG2352" i="5"/>
  <c r="AF2352" i="5"/>
  <c r="AE2352" i="5"/>
  <c r="AD2352" i="5"/>
  <c r="AC2352" i="5"/>
  <c r="AB2352" i="5"/>
  <c r="AA2352" i="5"/>
  <c r="Z2352" i="5"/>
  <c r="E2352" i="5"/>
  <c r="AJ2351" i="5"/>
  <c r="AI2351" i="5"/>
  <c r="AH2351" i="5"/>
  <c r="AG2351" i="5"/>
  <c r="AF2351" i="5"/>
  <c r="AE2351" i="5"/>
  <c r="AD2351" i="5"/>
  <c r="AC2351" i="5"/>
  <c r="AB2351" i="5"/>
  <c r="AA2351" i="5"/>
  <c r="Z2351" i="5"/>
  <c r="E2351" i="5"/>
  <c r="AJ2350" i="5"/>
  <c r="AI2350" i="5"/>
  <c r="AH2350" i="5"/>
  <c r="AG2350" i="5"/>
  <c r="AF2350" i="5"/>
  <c r="AE2350" i="5"/>
  <c r="AD2350" i="5"/>
  <c r="AC2350" i="5"/>
  <c r="AB2350" i="5"/>
  <c r="AA2350" i="5"/>
  <c r="Z2350" i="5"/>
  <c r="E2350" i="5"/>
  <c r="AJ2349" i="5"/>
  <c r="AI2349" i="5"/>
  <c r="AH2349" i="5"/>
  <c r="AG2349" i="5"/>
  <c r="AF2349" i="5"/>
  <c r="AE2349" i="5"/>
  <c r="AD2349" i="5"/>
  <c r="AC2349" i="5"/>
  <c r="AB2349" i="5"/>
  <c r="AA2349" i="5"/>
  <c r="Z2349" i="5"/>
  <c r="E2349" i="5"/>
  <c r="AJ2348" i="5"/>
  <c r="AI2348" i="5"/>
  <c r="AH2348" i="5"/>
  <c r="AG2348" i="5"/>
  <c r="AF2348" i="5"/>
  <c r="AE2348" i="5"/>
  <c r="AD2348" i="5"/>
  <c r="AC2348" i="5"/>
  <c r="AB2348" i="5"/>
  <c r="AA2348" i="5"/>
  <c r="Z2348" i="5"/>
  <c r="E2348" i="5"/>
  <c r="AJ2347" i="5"/>
  <c r="AI2347" i="5"/>
  <c r="AH2347" i="5"/>
  <c r="AG2347" i="5"/>
  <c r="AF2347" i="5"/>
  <c r="AE2347" i="5"/>
  <c r="AD2347" i="5"/>
  <c r="AC2347" i="5"/>
  <c r="AB2347" i="5"/>
  <c r="AA2347" i="5"/>
  <c r="Z2347" i="5"/>
  <c r="E2347" i="5"/>
  <c r="AJ2346" i="5"/>
  <c r="AI2346" i="5"/>
  <c r="AH2346" i="5"/>
  <c r="AG2346" i="5"/>
  <c r="AF2346" i="5"/>
  <c r="AE2346" i="5"/>
  <c r="AD2346" i="5"/>
  <c r="AC2346" i="5"/>
  <c r="AB2346" i="5"/>
  <c r="AA2346" i="5"/>
  <c r="Z2346" i="5"/>
  <c r="E2346" i="5"/>
  <c r="AJ2345" i="5"/>
  <c r="AI2345" i="5"/>
  <c r="AH2345" i="5"/>
  <c r="AG2345" i="5"/>
  <c r="AF2345" i="5"/>
  <c r="AE2345" i="5"/>
  <c r="AD2345" i="5"/>
  <c r="AC2345" i="5"/>
  <c r="AB2345" i="5"/>
  <c r="AA2345" i="5"/>
  <c r="Z2345" i="5"/>
  <c r="E2345" i="5"/>
  <c r="AJ2344" i="5"/>
  <c r="AI2344" i="5"/>
  <c r="AH2344" i="5"/>
  <c r="AG2344" i="5"/>
  <c r="AF2344" i="5"/>
  <c r="AE2344" i="5"/>
  <c r="AD2344" i="5"/>
  <c r="AC2344" i="5"/>
  <c r="AB2344" i="5"/>
  <c r="AA2344" i="5"/>
  <c r="Z2344" i="5"/>
  <c r="E2344" i="5"/>
  <c r="AJ2343" i="5"/>
  <c r="AI2343" i="5"/>
  <c r="AH2343" i="5"/>
  <c r="AG2343" i="5"/>
  <c r="AF2343" i="5"/>
  <c r="AE2343" i="5"/>
  <c r="AD2343" i="5"/>
  <c r="AC2343" i="5"/>
  <c r="AB2343" i="5"/>
  <c r="AA2343" i="5"/>
  <c r="Z2343" i="5"/>
  <c r="E2343" i="5"/>
  <c r="AJ2342" i="5"/>
  <c r="AI2342" i="5"/>
  <c r="AH2342" i="5"/>
  <c r="AG2342" i="5"/>
  <c r="AF2342" i="5"/>
  <c r="AE2342" i="5"/>
  <c r="AD2342" i="5"/>
  <c r="AC2342" i="5"/>
  <c r="AB2342" i="5"/>
  <c r="AA2342" i="5"/>
  <c r="Z2342" i="5"/>
  <c r="E2342" i="5"/>
  <c r="AJ2341" i="5"/>
  <c r="AI2341" i="5"/>
  <c r="AH2341" i="5"/>
  <c r="AG2341" i="5"/>
  <c r="AF2341" i="5"/>
  <c r="AE2341" i="5"/>
  <c r="AD2341" i="5"/>
  <c r="AC2341" i="5"/>
  <c r="AB2341" i="5"/>
  <c r="AA2341" i="5"/>
  <c r="Z2341" i="5"/>
  <c r="E2341" i="5"/>
  <c r="AJ2340" i="5"/>
  <c r="AI2340" i="5"/>
  <c r="AH2340" i="5"/>
  <c r="AG2340" i="5"/>
  <c r="AF2340" i="5"/>
  <c r="AE2340" i="5"/>
  <c r="AD2340" i="5"/>
  <c r="AC2340" i="5"/>
  <c r="AB2340" i="5"/>
  <c r="AA2340" i="5"/>
  <c r="Z2340" i="5"/>
  <c r="E2340" i="5"/>
  <c r="AJ2339" i="5"/>
  <c r="AI2339" i="5"/>
  <c r="AH2339" i="5"/>
  <c r="AG2339" i="5"/>
  <c r="AF2339" i="5"/>
  <c r="AE2339" i="5"/>
  <c r="AD2339" i="5"/>
  <c r="AC2339" i="5"/>
  <c r="AB2339" i="5"/>
  <c r="AA2339" i="5"/>
  <c r="Z2339" i="5"/>
  <c r="E2339" i="5"/>
  <c r="AJ2338" i="5"/>
  <c r="AI2338" i="5"/>
  <c r="AH2338" i="5"/>
  <c r="AG2338" i="5"/>
  <c r="AF2338" i="5"/>
  <c r="AE2338" i="5"/>
  <c r="AD2338" i="5"/>
  <c r="AC2338" i="5"/>
  <c r="AB2338" i="5"/>
  <c r="AA2338" i="5"/>
  <c r="Z2338" i="5"/>
  <c r="E2338" i="5"/>
  <c r="AJ2337" i="5"/>
  <c r="AI2337" i="5"/>
  <c r="AH2337" i="5"/>
  <c r="AG2337" i="5"/>
  <c r="AF2337" i="5"/>
  <c r="AE2337" i="5"/>
  <c r="AD2337" i="5"/>
  <c r="AC2337" i="5"/>
  <c r="AB2337" i="5"/>
  <c r="AA2337" i="5"/>
  <c r="Z2337" i="5"/>
  <c r="E2337" i="5"/>
  <c r="AJ2336" i="5"/>
  <c r="AI2336" i="5"/>
  <c r="AH2336" i="5"/>
  <c r="AG2336" i="5"/>
  <c r="AF2336" i="5"/>
  <c r="AE2336" i="5"/>
  <c r="AD2336" i="5"/>
  <c r="AC2336" i="5"/>
  <c r="AB2336" i="5"/>
  <c r="AA2336" i="5"/>
  <c r="Z2336" i="5"/>
  <c r="E2336" i="5"/>
  <c r="AJ2335" i="5"/>
  <c r="AI2335" i="5"/>
  <c r="AH2335" i="5"/>
  <c r="AG2335" i="5"/>
  <c r="AF2335" i="5"/>
  <c r="AE2335" i="5"/>
  <c r="AD2335" i="5"/>
  <c r="AC2335" i="5"/>
  <c r="AB2335" i="5"/>
  <c r="AA2335" i="5"/>
  <c r="Z2335" i="5"/>
  <c r="E2335" i="5"/>
  <c r="AJ2334" i="5"/>
  <c r="AI2334" i="5"/>
  <c r="AH2334" i="5"/>
  <c r="AG2334" i="5"/>
  <c r="AF2334" i="5"/>
  <c r="AE2334" i="5"/>
  <c r="AD2334" i="5"/>
  <c r="AC2334" i="5"/>
  <c r="AB2334" i="5"/>
  <c r="AA2334" i="5"/>
  <c r="Z2334" i="5"/>
  <c r="E2334" i="5"/>
  <c r="AJ2333" i="5"/>
  <c r="AI2333" i="5"/>
  <c r="AH2333" i="5"/>
  <c r="AG2333" i="5"/>
  <c r="AF2333" i="5"/>
  <c r="AE2333" i="5"/>
  <c r="AD2333" i="5"/>
  <c r="AC2333" i="5"/>
  <c r="AB2333" i="5"/>
  <c r="AA2333" i="5"/>
  <c r="Z2333" i="5"/>
  <c r="E2333" i="5"/>
  <c r="AJ2332" i="5"/>
  <c r="AI2332" i="5"/>
  <c r="AH2332" i="5"/>
  <c r="AG2332" i="5"/>
  <c r="AF2332" i="5"/>
  <c r="AE2332" i="5"/>
  <c r="AD2332" i="5"/>
  <c r="AC2332" i="5"/>
  <c r="AB2332" i="5"/>
  <c r="AA2332" i="5"/>
  <c r="Z2332" i="5"/>
  <c r="E2332" i="5"/>
  <c r="AJ2331" i="5"/>
  <c r="AI2331" i="5"/>
  <c r="AH2331" i="5"/>
  <c r="AG2331" i="5"/>
  <c r="AF2331" i="5"/>
  <c r="AE2331" i="5"/>
  <c r="AD2331" i="5"/>
  <c r="AC2331" i="5"/>
  <c r="AB2331" i="5"/>
  <c r="AA2331" i="5"/>
  <c r="Z2331" i="5"/>
  <c r="E2331" i="5"/>
  <c r="AJ2330" i="5"/>
  <c r="AI2330" i="5"/>
  <c r="AH2330" i="5"/>
  <c r="AG2330" i="5"/>
  <c r="AF2330" i="5"/>
  <c r="AE2330" i="5"/>
  <c r="AD2330" i="5"/>
  <c r="AC2330" i="5"/>
  <c r="AB2330" i="5"/>
  <c r="AA2330" i="5"/>
  <c r="Z2330" i="5"/>
  <c r="E2330" i="5"/>
  <c r="AJ2329" i="5"/>
  <c r="AI2329" i="5"/>
  <c r="AH2329" i="5"/>
  <c r="AG2329" i="5"/>
  <c r="AF2329" i="5"/>
  <c r="AE2329" i="5"/>
  <c r="AD2329" i="5"/>
  <c r="AC2329" i="5"/>
  <c r="AB2329" i="5"/>
  <c r="AA2329" i="5"/>
  <c r="Z2329" i="5"/>
  <c r="E2329" i="5"/>
  <c r="AJ2328" i="5"/>
  <c r="AI2328" i="5"/>
  <c r="AH2328" i="5"/>
  <c r="AG2328" i="5"/>
  <c r="AF2328" i="5"/>
  <c r="AE2328" i="5"/>
  <c r="AD2328" i="5"/>
  <c r="AC2328" i="5"/>
  <c r="AB2328" i="5"/>
  <c r="AA2328" i="5"/>
  <c r="Z2328" i="5"/>
  <c r="E2328" i="5"/>
  <c r="AJ2327" i="5"/>
  <c r="AI2327" i="5"/>
  <c r="AH2327" i="5"/>
  <c r="AG2327" i="5"/>
  <c r="AF2327" i="5"/>
  <c r="AE2327" i="5"/>
  <c r="AD2327" i="5"/>
  <c r="AC2327" i="5"/>
  <c r="AB2327" i="5"/>
  <c r="AA2327" i="5"/>
  <c r="Z2327" i="5"/>
  <c r="E2327" i="5"/>
  <c r="AJ2326" i="5"/>
  <c r="AI2326" i="5"/>
  <c r="AH2326" i="5"/>
  <c r="AG2326" i="5"/>
  <c r="AF2326" i="5"/>
  <c r="AE2326" i="5"/>
  <c r="AD2326" i="5"/>
  <c r="AC2326" i="5"/>
  <c r="AB2326" i="5"/>
  <c r="AA2326" i="5"/>
  <c r="Z2326" i="5"/>
  <c r="E2326" i="5"/>
  <c r="AJ2325" i="5"/>
  <c r="AI2325" i="5"/>
  <c r="AH2325" i="5"/>
  <c r="AG2325" i="5"/>
  <c r="AF2325" i="5"/>
  <c r="AE2325" i="5"/>
  <c r="AD2325" i="5"/>
  <c r="AC2325" i="5"/>
  <c r="AB2325" i="5"/>
  <c r="AA2325" i="5"/>
  <c r="Z2325" i="5"/>
  <c r="E2325" i="5"/>
  <c r="AJ2324" i="5"/>
  <c r="AI2324" i="5"/>
  <c r="AH2324" i="5"/>
  <c r="AG2324" i="5"/>
  <c r="AF2324" i="5"/>
  <c r="AE2324" i="5"/>
  <c r="AD2324" i="5"/>
  <c r="AC2324" i="5"/>
  <c r="AB2324" i="5"/>
  <c r="AA2324" i="5"/>
  <c r="Z2324" i="5"/>
  <c r="E2324" i="5"/>
  <c r="AJ2323" i="5"/>
  <c r="AI2323" i="5"/>
  <c r="AH2323" i="5"/>
  <c r="AG2323" i="5"/>
  <c r="AF2323" i="5"/>
  <c r="AE2323" i="5"/>
  <c r="AD2323" i="5"/>
  <c r="AC2323" i="5"/>
  <c r="AB2323" i="5"/>
  <c r="AA2323" i="5"/>
  <c r="Z2323" i="5"/>
  <c r="E2323" i="5"/>
  <c r="AJ2322" i="5"/>
  <c r="AI2322" i="5"/>
  <c r="AH2322" i="5"/>
  <c r="AG2322" i="5"/>
  <c r="AF2322" i="5"/>
  <c r="AE2322" i="5"/>
  <c r="AD2322" i="5"/>
  <c r="AC2322" i="5"/>
  <c r="AB2322" i="5"/>
  <c r="AA2322" i="5"/>
  <c r="Z2322" i="5"/>
  <c r="E2322" i="5"/>
  <c r="AJ2321" i="5"/>
  <c r="AI2321" i="5"/>
  <c r="AH2321" i="5"/>
  <c r="AG2321" i="5"/>
  <c r="AF2321" i="5"/>
  <c r="AE2321" i="5"/>
  <c r="AD2321" i="5"/>
  <c r="AC2321" i="5"/>
  <c r="AB2321" i="5"/>
  <c r="AA2321" i="5"/>
  <c r="Z2321" i="5"/>
  <c r="E2321" i="5"/>
  <c r="AJ2320" i="5"/>
  <c r="AI2320" i="5"/>
  <c r="AH2320" i="5"/>
  <c r="AG2320" i="5"/>
  <c r="AF2320" i="5"/>
  <c r="AE2320" i="5"/>
  <c r="AD2320" i="5"/>
  <c r="AC2320" i="5"/>
  <c r="AB2320" i="5"/>
  <c r="AA2320" i="5"/>
  <c r="Z2320" i="5"/>
  <c r="E2320" i="5"/>
  <c r="AJ2319" i="5"/>
  <c r="AI2319" i="5"/>
  <c r="AH2319" i="5"/>
  <c r="AG2319" i="5"/>
  <c r="AF2319" i="5"/>
  <c r="AE2319" i="5"/>
  <c r="AD2319" i="5"/>
  <c r="AC2319" i="5"/>
  <c r="AB2319" i="5"/>
  <c r="AA2319" i="5"/>
  <c r="Z2319" i="5"/>
  <c r="E2319" i="5"/>
  <c r="AJ2318" i="5"/>
  <c r="AI2318" i="5"/>
  <c r="AH2318" i="5"/>
  <c r="AG2318" i="5"/>
  <c r="AF2318" i="5"/>
  <c r="AE2318" i="5"/>
  <c r="AD2318" i="5"/>
  <c r="AC2318" i="5"/>
  <c r="AB2318" i="5"/>
  <c r="AA2318" i="5"/>
  <c r="Z2318" i="5"/>
  <c r="E2318" i="5"/>
  <c r="AJ2317" i="5"/>
  <c r="AI2317" i="5"/>
  <c r="AH2317" i="5"/>
  <c r="AG2317" i="5"/>
  <c r="AF2317" i="5"/>
  <c r="AE2317" i="5"/>
  <c r="AD2317" i="5"/>
  <c r="AC2317" i="5"/>
  <c r="AB2317" i="5"/>
  <c r="AA2317" i="5"/>
  <c r="Z2317" i="5"/>
  <c r="E2317" i="5"/>
  <c r="AJ2316" i="5"/>
  <c r="AI2316" i="5"/>
  <c r="AH2316" i="5"/>
  <c r="AG2316" i="5"/>
  <c r="AF2316" i="5"/>
  <c r="AE2316" i="5"/>
  <c r="AD2316" i="5"/>
  <c r="AC2316" i="5"/>
  <c r="AB2316" i="5"/>
  <c r="AA2316" i="5"/>
  <c r="Z2316" i="5"/>
  <c r="E2316" i="5"/>
  <c r="AJ2315" i="5"/>
  <c r="AI2315" i="5"/>
  <c r="AH2315" i="5"/>
  <c r="AG2315" i="5"/>
  <c r="AF2315" i="5"/>
  <c r="AE2315" i="5"/>
  <c r="AD2315" i="5"/>
  <c r="AC2315" i="5"/>
  <c r="AB2315" i="5"/>
  <c r="AA2315" i="5"/>
  <c r="Z2315" i="5"/>
  <c r="E2315" i="5"/>
  <c r="AJ2314" i="5"/>
  <c r="AI2314" i="5"/>
  <c r="AH2314" i="5"/>
  <c r="AG2314" i="5"/>
  <c r="AF2314" i="5"/>
  <c r="AE2314" i="5"/>
  <c r="AD2314" i="5"/>
  <c r="AC2314" i="5"/>
  <c r="AB2314" i="5"/>
  <c r="AA2314" i="5"/>
  <c r="Z2314" i="5"/>
  <c r="E2314" i="5"/>
  <c r="AJ2313" i="5"/>
  <c r="AI2313" i="5"/>
  <c r="AH2313" i="5"/>
  <c r="AG2313" i="5"/>
  <c r="AF2313" i="5"/>
  <c r="AE2313" i="5"/>
  <c r="AD2313" i="5"/>
  <c r="AC2313" i="5"/>
  <c r="AB2313" i="5"/>
  <c r="AA2313" i="5"/>
  <c r="Z2313" i="5"/>
  <c r="E2313" i="5"/>
  <c r="AJ2312" i="5"/>
  <c r="AI2312" i="5"/>
  <c r="AH2312" i="5"/>
  <c r="AG2312" i="5"/>
  <c r="AF2312" i="5"/>
  <c r="AE2312" i="5"/>
  <c r="AD2312" i="5"/>
  <c r="AC2312" i="5"/>
  <c r="AB2312" i="5"/>
  <c r="AA2312" i="5"/>
  <c r="Z2312" i="5"/>
  <c r="E2312" i="5"/>
  <c r="AJ2311" i="5"/>
  <c r="AI2311" i="5"/>
  <c r="AH2311" i="5"/>
  <c r="AG2311" i="5"/>
  <c r="AF2311" i="5"/>
  <c r="AE2311" i="5"/>
  <c r="AD2311" i="5"/>
  <c r="AC2311" i="5"/>
  <c r="AB2311" i="5"/>
  <c r="AA2311" i="5"/>
  <c r="Z2311" i="5"/>
  <c r="E2311" i="5"/>
  <c r="AJ2310" i="5"/>
  <c r="AI2310" i="5"/>
  <c r="AH2310" i="5"/>
  <c r="AG2310" i="5"/>
  <c r="AF2310" i="5"/>
  <c r="AE2310" i="5"/>
  <c r="AD2310" i="5"/>
  <c r="AC2310" i="5"/>
  <c r="AB2310" i="5"/>
  <c r="AA2310" i="5"/>
  <c r="Z2310" i="5"/>
  <c r="E2310" i="5"/>
  <c r="AJ2309" i="5"/>
  <c r="AI2309" i="5"/>
  <c r="AH2309" i="5"/>
  <c r="AG2309" i="5"/>
  <c r="AF2309" i="5"/>
  <c r="AE2309" i="5"/>
  <c r="AD2309" i="5"/>
  <c r="AC2309" i="5"/>
  <c r="AB2309" i="5"/>
  <c r="AA2309" i="5"/>
  <c r="Z2309" i="5"/>
  <c r="E2309" i="5"/>
  <c r="AJ2308" i="5"/>
  <c r="AI2308" i="5"/>
  <c r="AH2308" i="5"/>
  <c r="AG2308" i="5"/>
  <c r="AF2308" i="5"/>
  <c r="AE2308" i="5"/>
  <c r="AD2308" i="5"/>
  <c r="AC2308" i="5"/>
  <c r="AB2308" i="5"/>
  <c r="AA2308" i="5"/>
  <c r="Z2308" i="5"/>
  <c r="E2308" i="5"/>
  <c r="AJ2307" i="5"/>
  <c r="AI2307" i="5"/>
  <c r="AH2307" i="5"/>
  <c r="AG2307" i="5"/>
  <c r="AF2307" i="5"/>
  <c r="AE2307" i="5"/>
  <c r="AD2307" i="5"/>
  <c r="AC2307" i="5"/>
  <c r="AB2307" i="5"/>
  <c r="AA2307" i="5"/>
  <c r="Z2307" i="5"/>
  <c r="E2307" i="5"/>
  <c r="AJ2306" i="5"/>
  <c r="AI2306" i="5"/>
  <c r="AH2306" i="5"/>
  <c r="AG2306" i="5"/>
  <c r="AF2306" i="5"/>
  <c r="AE2306" i="5"/>
  <c r="AD2306" i="5"/>
  <c r="AC2306" i="5"/>
  <c r="AB2306" i="5"/>
  <c r="AA2306" i="5"/>
  <c r="Z2306" i="5"/>
  <c r="E2306" i="5"/>
  <c r="AJ2305" i="5"/>
  <c r="AI2305" i="5"/>
  <c r="AH2305" i="5"/>
  <c r="AG2305" i="5"/>
  <c r="AF2305" i="5"/>
  <c r="AE2305" i="5"/>
  <c r="AD2305" i="5"/>
  <c r="AC2305" i="5"/>
  <c r="AB2305" i="5"/>
  <c r="AA2305" i="5"/>
  <c r="Z2305" i="5"/>
  <c r="E2305" i="5"/>
  <c r="AJ2304" i="5"/>
  <c r="AI2304" i="5"/>
  <c r="AH2304" i="5"/>
  <c r="AG2304" i="5"/>
  <c r="AF2304" i="5"/>
  <c r="AE2304" i="5"/>
  <c r="AD2304" i="5"/>
  <c r="AC2304" i="5"/>
  <c r="AB2304" i="5"/>
  <c r="AA2304" i="5"/>
  <c r="Z2304" i="5"/>
  <c r="E2304" i="5"/>
  <c r="AJ2303" i="5"/>
  <c r="AI2303" i="5"/>
  <c r="AH2303" i="5"/>
  <c r="AG2303" i="5"/>
  <c r="AF2303" i="5"/>
  <c r="AE2303" i="5"/>
  <c r="AD2303" i="5"/>
  <c r="AC2303" i="5"/>
  <c r="AB2303" i="5"/>
  <c r="AA2303" i="5"/>
  <c r="Z2303" i="5"/>
  <c r="E2303" i="5"/>
  <c r="AJ2302" i="5"/>
  <c r="AI2302" i="5"/>
  <c r="AH2302" i="5"/>
  <c r="AG2302" i="5"/>
  <c r="AF2302" i="5"/>
  <c r="AE2302" i="5"/>
  <c r="AD2302" i="5"/>
  <c r="AC2302" i="5"/>
  <c r="AB2302" i="5"/>
  <c r="AA2302" i="5"/>
  <c r="Z2302" i="5"/>
  <c r="E2302" i="5"/>
  <c r="AJ2301" i="5"/>
  <c r="AI2301" i="5"/>
  <c r="AH2301" i="5"/>
  <c r="AG2301" i="5"/>
  <c r="AF2301" i="5"/>
  <c r="AE2301" i="5"/>
  <c r="AD2301" i="5"/>
  <c r="AC2301" i="5"/>
  <c r="AB2301" i="5"/>
  <c r="AA2301" i="5"/>
  <c r="Z2301" i="5"/>
  <c r="E2301" i="5"/>
  <c r="AJ2300" i="5"/>
  <c r="AI2300" i="5"/>
  <c r="AH2300" i="5"/>
  <c r="AG2300" i="5"/>
  <c r="AF2300" i="5"/>
  <c r="AE2300" i="5"/>
  <c r="AD2300" i="5"/>
  <c r="AC2300" i="5"/>
  <c r="AB2300" i="5"/>
  <c r="AA2300" i="5"/>
  <c r="Z2300" i="5"/>
  <c r="E2300" i="5"/>
  <c r="AJ2299" i="5"/>
  <c r="AI2299" i="5"/>
  <c r="AH2299" i="5"/>
  <c r="AG2299" i="5"/>
  <c r="AF2299" i="5"/>
  <c r="AE2299" i="5"/>
  <c r="AD2299" i="5"/>
  <c r="AC2299" i="5"/>
  <c r="AB2299" i="5"/>
  <c r="AA2299" i="5"/>
  <c r="Z2299" i="5"/>
  <c r="E2299" i="5"/>
  <c r="AJ2298" i="5"/>
  <c r="AI2298" i="5"/>
  <c r="AH2298" i="5"/>
  <c r="AG2298" i="5"/>
  <c r="AF2298" i="5"/>
  <c r="AE2298" i="5"/>
  <c r="AD2298" i="5"/>
  <c r="AC2298" i="5"/>
  <c r="AB2298" i="5"/>
  <c r="AA2298" i="5"/>
  <c r="Z2298" i="5"/>
  <c r="E2298" i="5"/>
  <c r="AJ2297" i="5"/>
  <c r="AI2297" i="5"/>
  <c r="AH2297" i="5"/>
  <c r="AG2297" i="5"/>
  <c r="AF2297" i="5"/>
  <c r="AE2297" i="5"/>
  <c r="AD2297" i="5"/>
  <c r="AC2297" i="5"/>
  <c r="AB2297" i="5"/>
  <c r="AA2297" i="5"/>
  <c r="Z2297" i="5"/>
  <c r="E2297" i="5"/>
  <c r="AJ2296" i="5"/>
  <c r="AI2296" i="5"/>
  <c r="AH2296" i="5"/>
  <c r="AG2296" i="5"/>
  <c r="AF2296" i="5"/>
  <c r="AE2296" i="5"/>
  <c r="AD2296" i="5"/>
  <c r="AC2296" i="5"/>
  <c r="AB2296" i="5"/>
  <c r="AA2296" i="5"/>
  <c r="Z2296" i="5"/>
  <c r="E2296" i="5"/>
  <c r="AJ2295" i="5"/>
  <c r="AI2295" i="5"/>
  <c r="AH2295" i="5"/>
  <c r="AG2295" i="5"/>
  <c r="AF2295" i="5"/>
  <c r="AE2295" i="5"/>
  <c r="AD2295" i="5"/>
  <c r="AC2295" i="5"/>
  <c r="AB2295" i="5"/>
  <c r="AA2295" i="5"/>
  <c r="Z2295" i="5"/>
  <c r="E2295" i="5"/>
  <c r="AJ2294" i="5"/>
  <c r="AI2294" i="5"/>
  <c r="AH2294" i="5"/>
  <c r="AG2294" i="5"/>
  <c r="AF2294" i="5"/>
  <c r="AE2294" i="5"/>
  <c r="AD2294" i="5"/>
  <c r="AC2294" i="5"/>
  <c r="AB2294" i="5"/>
  <c r="AA2294" i="5"/>
  <c r="Z2294" i="5"/>
  <c r="E2294" i="5"/>
  <c r="AJ2293" i="5"/>
  <c r="AI2293" i="5"/>
  <c r="AH2293" i="5"/>
  <c r="AG2293" i="5"/>
  <c r="AF2293" i="5"/>
  <c r="AE2293" i="5"/>
  <c r="AD2293" i="5"/>
  <c r="AC2293" i="5"/>
  <c r="AB2293" i="5"/>
  <c r="AA2293" i="5"/>
  <c r="Z2293" i="5"/>
  <c r="E2293" i="5"/>
  <c r="AJ2292" i="5"/>
  <c r="AI2292" i="5"/>
  <c r="AH2292" i="5"/>
  <c r="AG2292" i="5"/>
  <c r="AF2292" i="5"/>
  <c r="AE2292" i="5"/>
  <c r="AD2292" i="5"/>
  <c r="AC2292" i="5"/>
  <c r="AB2292" i="5"/>
  <c r="AA2292" i="5"/>
  <c r="Z2292" i="5"/>
  <c r="E2292" i="5"/>
  <c r="AJ2291" i="5"/>
  <c r="AI2291" i="5"/>
  <c r="AH2291" i="5"/>
  <c r="AG2291" i="5"/>
  <c r="AF2291" i="5"/>
  <c r="AE2291" i="5"/>
  <c r="AD2291" i="5"/>
  <c r="AC2291" i="5"/>
  <c r="AB2291" i="5"/>
  <c r="AA2291" i="5"/>
  <c r="Z2291" i="5"/>
  <c r="E2291" i="5"/>
  <c r="AJ2290" i="5"/>
  <c r="AI2290" i="5"/>
  <c r="AH2290" i="5"/>
  <c r="AG2290" i="5"/>
  <c r="AF2290" i="5"/>
  <c r="AE2290" i="5"/>
  <c r="AD2290" i="5"/>
  <c r="AC2290" i="5"/>
  <c r="AB2290" i="5"/>
  <c r="AA2290" i="5"/>
  <c r="Z2290" i="5"/>
  <c r="E2290" i="5"/>
  <c r="AJ2289" i="5"/>
  <c r="AI2289" i="5"/>
  <c r="AH2289" i="5"/>
  <c r="AG2289" i="5"/>
  <c r="AF2289" i="5"/>
  <c r="AE2289" i="5"/>
  <c r="AD2289" i="5"/>
  <c r="AC2289" i="5"/>
  <c r="AB2289" i="5"/>
  <c r="AA2289" i="5"/>
  <c r="Z2289" i="5"/>
  <c r="E2289" i="5"/>
  <c r="AJ2288" i="5"/>
  <c r="AI2288" i="5"/>
  <c r="AH2288" i="5"/>
  <c r="AG2288" i="5"/>
  <c r="AF2288" i="5"/>
  <c r="AE2288" i="5"/>
  <c r="AD2288" i="5"/>
  <c r="AC2288" i="5"/>
  <c r="AB2288" i="5"/>
  <c r="AA2288" i="5"/>
  <c r="Z2288" i="5"/>
  <c r="E2288" i="5"/>
  <c r="AJ2287" i="5"/>
  <c r="AI2287" i="5"/>
  <c r="AH2287" i="5"/>
  <c r="AG2287" i="5"/>
  <c r="AF2287" i="5"/>
  <c r="AE2287" i="5"/>
  <c r="AD2287" i="5"/>
  <c r="AC2287" i="5"/>
  <c r="AB2287" i="5"/>
  <c r="AA2287" i="5"/>
  <c r="Z2287" i="5"/>
  <c r="E2287" i="5"/>
  <c r="AJ2286" i="5"/>
  <c r="AI2286" i="5"/>
  <c r="AH2286" i="5"/>
  <c r="AG2286" i="5"/>
  <c r="AF2286" i="5"/>
  <c r="AE2286" i="5"/>
  <c r="AD2286" i="5"/>
  <c r="AC2286" i="5"/>
  <c r="AB2286" i="5"/>
  <c r="AA2286" i="5"/>
  <c r="Z2286" i="5"/>
  <c r="E2286" i="5"/>
  <c r="AJ2285" i="5"/>
  <c r="AI2285" i="5"/>
  <c r="AH2285" i="5"/>
  <c r="AG2285" i="5"/>
  <c r="AF2285" i="5"/>
  <c r="AE2285" i="5"/>
  <c r="AD2285" i="5"/>
  <c r="AC2285" i="5"/>
  <c r="AB2285" i="5"/>
  <c r="AA2285" i="5"/>
  <c r="Z2285" i="5"/>
  <c r="E2285" i="5"/>
  <c r="AJ2284" i="5"/>
  <c r="AI2284" i="5"/>
  <c r="AH2284" i="5"/>
  <c r="AG2284" i="5"/>
  <c r="AF2284" i="5"/>
  <c r="AE2284" i="5"/>
  <c r="AD2284" i="5"/>
  <c r="AC2284" i="5"/>
  <c r="AB2284" i="5"/>
  <c r="AA2284" i="5"/>
  <c r="Z2284" i="5"/>
  <c r="E2284" i="5"/>
  <c r="AJ2283" i="5"/>
  <c r="AI2283" i="5"/>
  <c r="AH2283" i="5"/>
  <c r="AG2283" i="5"/>
  <c r="AF2283" i="5"/>
  <c r="AE2283" i="5"/>
  <c r="AD2283" i="5"/>
  <c r="AC2283" i="5"/>
  <c r="AB2283" i="5"/>
  <c r="AA2283" i="5"/>
  <c r="Z2283" i="5"/>
  <c r="E2283" i="5"/>
  <c r="AJ2282" i="5"/>
  <c r="AI2282" i="5"/>
  <c r="AH2282" i="5"/>
  <c r="AG2282" i="5"/>
  <c r="AF2282" i="5"/>
  <c r="AE2282" i="5"/>
  <c r="AD2282" i="5"/>
  <c r="AC2282" i="5"/>
  <c r="AB2282" i="5"/>
  <c r="AA2282" i="5"/>
  <c r="Z2282" i="5"/>
  <c r="E2282" i="5"/>
  <c r="AJ2281" i="5"/>
  <c r="AI2281" i="5"/>
  <c r="AH2281" i="5"/>
  <c r="AG2281" i="5"/>
  <c r="AF2281" i="5"/>
  <c r="AE2281" i="5"/>
  <c r="AD2281" i="5"/>
  <c r="AC2281" i="5"/>
  <c r="AB2281" i="5"/>
  <c r="AA2281" i="5"/>
  <c r="Z2281" i="5"/>
  <c r="E2281" i="5"/>
  <c r="AJ2280" i="5"/>
  <c r="AI2280" i="5"/>
  <c r="AH2280" i="5"/>
  <c r="AG2280" i="5"/>
  <c r="AF2280" i="5"/>
  <c r="AE2280" i="5"/>
  <c r="AD2280" i="5"/>
  <c r="AC2280" i="5"/>
  <c r="AB2280" i="5"/>
  <c r="AA2280" i="5"/>
  <c r="Z2280" i="5"/>
  <c r="E2280" i="5"/>
  <c r="AJ2279" i="5"/>
  <c r="AI2279" i="5"/>
  <c r="AH2279" i="5"/>
  <c r="AG2279" i="5"/>
  <c r="AF2279" i="5"/>
  <c r="AE2279" i="5"/>
  <c r="AD2279" i="5"/>
  <c r="AC2279" i="5"/>
  <c r="AB2279" i="5"/>
  <c r="AA2279" i="5"/>
  <c r="Z2279" i="5"/>
  <c r="E2279" i="5"/>
  <c r="AJ2278" i="5"/>
  <c r="AI2278" i="5"/>
  <c r="AH2278" i="5"/>
  <c r="AG2278" i="5"/>
  <c r="AF2278" i="5"/>
  <c r="AE2278" i="5"/>
  <c r="AD2278" i="5"/>
  <c r="AC2278" i="5"/>
  <c r="AB2278" i="5"/>
  <c r="AA2278" i="5"/>
  <c r="Z2278" i="5"/>
  <c r="E2278" i="5"/>
  <c r="AJ2277" i="5"/>
  <c r="AI2277" i="5"/>
  <c r="AH2277" i="5"/>
  <c r="AG2277" i="5"/>
  <c r="AF2277" i="5"/>
  <c r="AE2277" i="5"/>
  <c r="AD2277" i="5"/>
  <c r="AC2277" i="5"/>
  <c r="AB2277" i="5"/>
  <c r="AA2277" i="5"/>
  <c r="E2277" i="5"/>
  <c r="AJ2276" i="5"/>
  <c r="AI2276" i="5"/>
  <c r="AH2276" i="5"/>
  <c r="AG2276" i="5"/>
  <c r="AF2276" i="5"/>
  <c r="AE2276" i="5"/>
  <c r="AD2276" i="5"/>
  <c r="AC2276" i="5"/>
  <c r="AB2276" i="5"/>
  <c r="AA2276" i="5"/>
  <c r="Z2276" i="5"/>
  <c r="E2276" i="5"/>
  <c r="AJ2275" i="5"/>
  <c r="AI2275" i="5"/>
  <c r="AH2275" i="5"/>
  <c r="AG2275" i="5"/>
  <c r="AF2275" i="5"/>
  <c r="AE2275" i="5"/>
  <c r="AD2275" i="5"/>
  <c r="AC2275" i="5"/>
  <c r="AB2275" i="5"/>
  <c r="AA2275" i="5"/>
  <c r="Z2275" i="5"/>
  <c r="E2275" i="5"/>
  <c r="AJ2274" i="5"/>
  <c r="AI2274" i="5"/>
  <c r="AH2274" i="5"/>
  <c r="AG2274" i="5"/>
  <c r="AF2274" i="5"/>
  <c r="AE2274" i="5"/>
  <c r="AD2274" i="5"/>
  <c r="AC2274" i="5"/>
  <c r="AB2274" i="5"/>
  <c r="AA2274" i="5"/>
  <c r="Z2274" i="5"/>
  <c r="E2274" i="5"/>
  <c r="AJ2273" i="5"/>
  <c r="AI2273" i="5"/>
  <c r="AH2273" i="5"/>
  <c r="AG2273" i="5"/>
  <c r="AF2273" i="5"/>
  <c r="AE2273" i="5"/>
  <c r="AD2273" i="5"/>
  <c r="AC2273" i="5"/>
  <c r="AB2273" i="5"/>
  <c r="AA2273" i="5"/>
  <c r="Z2273" i="5"/>
  <c r="E2273" i="5"/>
  <c r="AJ2272" i="5"/>
  <c r="AI2272" i="5"/>
  <c r="AH2272" i="5"/>
  <c r="AG2272" i="5"/>
  <c r="AF2272" i="5"/>
  <c r="AE2272" i="5"/>
  <c r="AD2272" i="5"/>
  <c r="AC2272" i="5"/>
  <c r="AB2272" i="5"/>
  <c r="AA2272" i="5"/>
  <c r="Z2272" i="5"/>
  <c r="E2272" i="5"/>
  <c r="AJ2271" i="5"/>
  <c r="AI2271" i="5"/>
  <c r="AH2271" i="5"/>
  <c r="AG2271" i="5"/>
  <c r="AF2271" i="5"/>
  <c r="AE2271" i="5"/>
  <c r="AD2271" i="5"/>
  <c r="AC2271" i="5"/>
  <c r="AB2271" i="5"/>
  <c r="AA2271" i="5"/>
  <c r="Z2271" i="5"/>
  <c r="E2271" i="5"/>
  <c r="AJ2270" i="5"/>
  <c r="AI2270" i="5"/>
  <c r="AH2270" i="5"/>
  <c r="AG2270" i="5"/>
  <c r="AF2270" i="5"/>
  <c r="AE2270" i="5"/>
  <c r="AD2270" i="5"/>
  <c r="AC2270" i="5"/>
  <c r="AB2270" i="5"/>
  <c r="AA2270" i="5"/>
  <c r="Z2270" i="5"/>
  <c r="E2270" i="5"/>
  <c r="AJ2269" i="5"/>
  <c r="AI2269" i="5"/>
  <c r="AH2269" i="5"/>
  <c r="AG2269" i="5"/>
  <c r="AF2269" i="5"/>
  <c r="AE2269" i="5"/>
  <c r="AD2269" i="5"/>
  <c r="AC2269" i="5"/>
  <c r="AB2269" i="5"/>
  <c r="AA2269" i="5"/>
  <c r="Z2269" i="5"/>
  <c r="E2269" i="5"/>
  <c r="AJ2268" i="5"/>
  <c r="AI2268" i="5"/>
  <c r="AH2268" i="5"/>
  <c r="AG2268" i="5"/>
  <c r="AF2268" i="5"/>
  <c r="AE2268" i="5"/>
  <c r="AD2268" i="5"/>
  <c r="AC2268" i="5"/>
  <c r="AB2268" i="5"/>
  <c r="AA2268" i="5"/>
  <c r="Z2268" i="5"/>
  <c r="E2268" i="5"/>
  <c r="AJ2267" i="5"/>
  <c r="AI2267" i="5"/>
  <c r="AH2267" i="5"/>
  <c r="AG2267" i="5"/>
  <c r="AF2267" i="5"/>
  <c r="AE2267" i="5"/>
  <c r="AD2267" i="5"/>
  <c r="AC2267" i="5"/>
  <c r="AB2267" i="5"/>
  <c r="AA2267" i="5"/>
  <c r="Z2267" i="5"/>
  <c r="E2267" i="5"/>
  <c r="AJ2266" i="5"/>
  <c r="AI2266" i="5"/>
  <c r="AH2266" i="5"/>
  <c r="AG2266" i="5"/>
  <c r="AF2266" i="5"/>
  <c r="AE2266" i="5"/>
  <c r="AD2266" i="5"/>
  <c r="AC2266" i="5"/>
  <c r="AB2266" i="5"/>
  <c r="AA2266" i="5"/>
  <c r="Z2266" i="5"/>
  <c r="E2266" i="5"/>
  <c r="AJ2265" i="5"/>
  <c r="AI2265" i="5"/>
  <c r="AH2265" i="5"/>
  <c r="AG2265" i="5"/>
  <c r="AF2265" i="5"/>
  <c r="AE2265" i="5"/>
  <c r="AD2265" i="5"/>
  <c r="AC2265" i="5"/>
  <c r="AB2265" i="5"/>
  <c r="AA2265" i="5"/>
  <c r="Z2265" i="5"/>
  <c r="E2265" i="5"/>
  <c r="AJ2264" i="5"/>
  <c r="AI2264" i="5"/>
  <c r="AH2264" i="5"/>
  <c r="AG2264" i="5"/>
  <c r="AF2264" i="5"/>
  <c r="AE2264" i="5"/>
  <c r="AD2264" i="5"/>
  <c r="AC2264" i="5"/>
  <c r="AB2264" i="5"/>
  <c r="AA2264" i="5"/>
  <c r="Z2264" i="5"/>
  <c r="E2264" i="5"/>
  <c r="AJ2263" i="5"/>
  <c r="AI2263" i="5"/>
  <c r="AH2263" i="5"/>
  <c r="AG2263" i="5"/>
  <c r="AF2263" i="5"/>
  <c r="AE2263" i="5"/>
  <c r="AD2263" i="5"/>
  <c r="AC2263" i="5"/>
  <c r="AB2263" i="5"/>
  <c r="AA2263" i="5"/>
  <c r="Z2263" i="5"/>
  <c r="E2263" i="5"/>
  <c r="AJ2262" i="5"/>
  <c r="AI2262" i="5"/>
  <c r="AH2262" i="5"/>
  <c r="AG2262" i="5"/>
  <c r="AF2262" i="5"/>
  <c r="AE2262" i="5"/>
  <c r="AD2262" i="5"/>
  <c r="AC2262" i="5"/>
  <c r="AB2262" i="5"/>
  <c r="AA2262" i="5"/>
  <c r="Z2262" i="5"/>
  <c r="E2262" i="5"/>
  <c r="AJ2261" i="5"/>
  <c r="AI2261" i="5"/>
  <c r="AH2261" i="5"/>
  <c r="AG2261" i="5"/>
  <c r="AF2261" i="5"/>
  <c r="AE2261" i="5"/>
  <c r="AD2261" i="5"/>
  <c r="AC2261" i="5"/>
  <c r="AB2261" i="5"/>
  <c r="AA2261" i="5"/>
  <c r="Z2261" i="5"/>
  <c r="E2261" i="5"/>
  <c r="AJ2260" i="5"/>
  <c r="AI2260" i="5"/>
  <c r="AH2260" i="5"/>
  <c r="AG2260" i="5"/>
  <c r="AF2260" i="5"/>
  <c r="AE2260" i="5"/>
  <c r="AD2260" i="5"/>
  <c r="AC2260" i="5"/>
  <c r="AB2260" i="5"/>
  <c r="AA2260" i="5"/>
  <c r="Z2260" i="5"/>
  <c r="E2260" i="5"/>
  <c r="AJ2259" i="5"/>
  <c r="AI2259" i="5"/>
  <c r="AH2259" i="5"/>
  <c r="AG2259" i="5"/>
  <c r="AF2259" i="5"/>
  <c r="AE2259" i="5"/>
  <c r="AD2259" i="5"/>
  <c r="AC2259" i="5"/>
  <c r="AB2259" i="5"/>
  <c r="AA2259" i="5"/>
  <c r="Z2259" i="5"/>
  <c r="E2259" i="5"/>
  <c r="AJ2258" i="5"/>
  <c r="AI2258" i="5"/>
  <c r="AH2258" i="5"/>
  <c r="AG2258" i="5"/>
  <c r="AF2258" i="5"/>
  <c r="AE2258" i="5"/>
  <c r="AD2258" i="5"/>
  <c r="AC2258" i="5"/>
  <c r="AB2258" i="5"/>
  <c r="AA2258" i="5"/>
  <c r="Z2258" i="5"/>
  <c r="E2258" i="5"/>
  <c r="AJ2257" i="5"/>
  <c r="AI2257" i="5"/>
  <c r="AH2257" i="5"/>
  <c r="AG2257" i="5"/>
  <c r="AF2257" i="5"/>
  <c r="AE2257" i="5"/>
  <c r="AD2257" i="5"/>
  <c r="AC2257" i="5"/>
  <c r="AB2257" i="5"/>
  <c r="AA2257" i="5"/>
  <c r="Z2257" i="5"/>
  <c r="E2257" i="5"/>
  <c r="AJ2256" i="5"/>
  <c r="AI2256" i="5"/>
  <c r="AH2256" i="5"/>
  <c r="AG2256" i="5"/>
  <c r="AF2256" i="5"/>
  <c r="AE2256" i="5"/>
  <c r="AD2256" i="5"/>
  <c r="AC2256" i="5"/>
  <c r="AB2256" i="5"/>
  <c r="AA2256" i="5"/>
  <c r="Z2256" i="5"/>
  <c r="E2256" i="5"/>
  <c r="AJ2255" i="5"/>
  <c r="AI2255" i="5"/>
  <c r="AH2255" i="5"/>
  <c r="AG2255" i="5"/>
  <c r="AF2255" i="5"/>
  <c r="AE2255" i="5"/>
  <c r="AD2255" i="5"/>
  <c r="AC2255" i="5"/>
  <c r="AB2255" i="5"/>
  <c r="AA2255" i="5"/>
  <c r="Z2255" i="5"/>
  <c r="E2255" i="5"/>
  <c r="AJ2254" i="5"/>
  <c r="AI2254" i="5"/>
  <c r="AH2254" i="5"/>
  <c r="AG2254" i="5"/>
  <c r="AF2254" i="5"/>
  <c r="AE2254" i="5"/>
  <c r="AD2254" i="5"/>
  <c r="AC2254" i="5"/>
  <c r="AB2254" i="5"/>
  <c r="AA2254" i="5"/>
  <c r="Z2254" i="5"/>
  <c r="E2254" i="5"/>
  <c r="AJ2253" i="5"/>
  <c r="AI2253" i="5"/>
  <c r="AH2253" i="5"/>
  <c r="AG2253" i="5"/>
  <c r="AF2253" i="5"/>
  <c r="AE2253" i="5"/>
  <c r="AD2253" i="5"/>
  <c r="AC2253" i="5"/>
  <c r="AB2253" i="5"/>
  <c r="AA2253" i="5"/>
  <c r="Z2253" i="5"/>
  <c r="E2253" i="5"/>
  <c r="AJ2252" i="5"/>
  <c r="AI2252" i="5"/>
  <c r="AH2252" i="5"/>
  <c r="AG2252" i="5"/>
  <c r="AF2252" i="5"/>
  <c r="AE2252" i="5"/>
  <c r="AD2252" i="5"/>
  <c r="AC2252" i="5"/>
  <c r="AB2252" i="5"/>
  <c r="AA2252" i="5"/>
  <c r="Z2252" i="5"/>
  <c r="E2252" i="5"/>
  <c r="AJ2251" i="5"/>
  <c r="AI2251" i="5"/>
  <c r="AH2251" i="5"/>
  <c r="AG2251" i="5"/>
  <c r="AF2251" i="5"/>
  <c r="AE2251" i="5"/>
  <c r="AD2251" i="5"/>
  <c r="AC2251" i="5"/>
  <c r="AB2251" i="5"/>
  <c r="AA2251" i="5"/>
  <c r="Z2251" i="5"/>
  <c r="E2251" i="5"/>
  <c r="AJ2250" i="5"/>
  <c r="AI2250" i="5"/>
  <c r="AH2250" i="5"/>
  <c r="AG2250" i="5"/>
  <c r="AF2250" i="5"/>
  <c r="AE2250" i="5"/>
  <c r="AD2250" i="5"/>
  <c r="AC2250" i="5"/>
  <c r="AB2250" i="5"/>
  <c r="AA2250" i="5"/>
  <c r="Z2250" i="5"/>
  <c r="E2250" i="5"/>
  <c r="AJ2249" i="5"/>
  <c r="AI2249" i="5"/>
  <c r="AH2249" i="5"/>
  <c r="AG2249" i="5"/>
  <c r="AF2249" i="5"/>
  <c r="AE2249" i="5"/>
  <c r="AD2249" i="5"/>
  <c r="AC2249" i="5"/>
  <c r="AB2249" i="5"/>
  <c r="AA2249" i="5"/>
  <c r="Z2249" i="5"/>
  <c r="E2249" i="5"/>
  <c r="AJ2248" i="5"/>
  <c r="AI2248" i="5"/>
  <c r="AH2248" i="5"/>
  <c r="AG2248" i="5"/>
  <c r="AF2248" i="5"/>
  <c r="AE2248" i="5"/>
  <c r="AD2248" i="5"/>
  <c r="AC2248" i="5"/>
  <c r="AB2248" i="5"/>
  <c r="AA2248" i="5"/>
  <c r="Z2248" i="5"/>
  <c r="E2248" i="5"/>
  <c r="AJ2247" i="5"/>
  <c r="AI2247" i="5"/>
  <c r="AH2247" i="5"/>
  <c r="AG2247" i="5"/>
  <c r="AF2247" i="5"/>
  <c r="AE2247" i="5"/>
  <c r="AD2247" i="5"/>
  <c r="AC2247" i="5"/>
  <c r="AB2247" i="5"/>
  <c r="AA2247" i="5"/>
  <c r="Z2247" i="5"/>
  <c r="E2247" i="5"/>
  <c r="AJ2246" i="5"/>
  <c r="AI2246" i="5"/>
  <c r="AH2246" i="5"/>
  <c r="AG2246" i="5"/>
  <c r="AF2246" i="5"/>
  <c r="AE2246" i="5"/>
  <c r="AD2246" i="5"/>
  <c r="AC2246" i="5"/>
  <c r="AB2246" i="5"/>
  <c r="AA2246" i="5"/>
  <c r="Z2246" i="5"/>
  <c r="E2246" i="5"/>
  <c r="AJ2245" i="5"/>
  <c r="AI2245" i="5"/>
  <c r="AH2245" i="5"/>
  <c r="AG2245" i="5"/>
  <c r="AF2245" i="5"/>
  <c r="AE2245" i="5"/>
  <c r="AD2245" i="5"/>
  <c r="AC2245" i="5"/>
  <c r="AB2245" i="5"/>
  <c r="AA2245" i="5"/>
  <c r="Z2245" i="5"/>
  <c r="E2245" i="5"/>
  <c r="AJ2244" i="5"/>
  <c r="AI2244" i="5"/>
  <c r="AH2244" i="5"/>
  <c r="AG2244" i="5"/>
  <c r="AF2244" i="5"/>
  <c r="AE2244" i="5"/>
  <c r="AD2244" i="5"/>
  <c r="AC2244" i="5"/>
  <c r="AB2244" i="5"/>
  <c r="AA2244" i="5"/>
  <c r="Z2244" i="5"/>
  <c r="E2244" i="5"/>
  <c r="AJ2243" i="5"/>
  <c r="AI2243" i="5"/>
  <c r="AH2243" i="5"/>
  <c r="AG2243" i="5"/>
  <c r="AF2243" i="5"/>
  <c r="AE2243" i="5"/>
  <c r="AD2243" i="5"/>
  <c r="AC2243" i="5"/>
  <c r="AB2243" i="5"/>
  <c r="AA2243" i="5"/>
  <c r="Z2243" i="5"/>
  <c r="E2243" i="5"/>
  <c r="AJ2242" i="5"/>
  <c r="AI2242" i="5"/>
  <c r="AH2242" i="5"/>
  <c r="AG2242" i="5"/>
  <c r="AF2242" i="5"/>
  <c r="AE2242" i="5"/>
  <c r="AD2242" i="5"/>
  <c r="AC2242" i="5"/>
  <c r="AB2242" i="5"/>
  <c r="AA2242" i="5"/>
  <c r="Z2242" i="5"/>
  <c r="E2242" i="5"/>
  <c r="AJ2241" i="5"/>
  <c r="AI2241" i="5"/>
  <c r="AH2241" i="5"/>
  <c r="AG2241" i="5"/>
  <c r="AF2241" i="5"/>
  <c r="AE2241" i="5"/>
  <c r="AD2241" i="5"/>
  <c r="AC2241" i="5"/>
  <c r="AB2241" i="5"/>
  <c r="AA2241" i="5"/>
  <c r="Z2241" i="5"/>
  <c r="E2241" i="5"/>
  <c r="AJ2240" i="5"/>
  <c r="AI2240" i="5"/>
  <c r="AH2240" i="5"/>
  <c r="AG2240" i="5"/>
  <c r="AF2240" i="5"/>
  <c r="AE2240" i="5"/>
  <c r="AD2240" i="5"/>
  <c r="AC2240" i="5"/>
  <c r="AB2240" i="5"/>
  <c r="AA2240" i="5"/>
  <c r="Z2240" i="5"/>
  <c r="E2240" i="5"/>
  <c r="AJ2239" i="5"/>
  <c r="AI2239" i="5"/>
  <c r="AH2239" i="5"/>
  <c r="AG2239" i="5"/>
  <c r="AF2239" i="5"/>
  <c r="AE2239" i="5"/>
  <c r="AD2239" i="5"/>
  <c r="AC2239" i="5"/>
  <c r="AB2239" i="5"/>
  <c r="AA2239" i="5"/>
  <c r="Z2239" i="5"/>
  <c r="E2239" i="5"/>
  <c r="AJ2238" i="5"/>
  <c r="AI2238" i="5"/>
  <c r="AH2238" i="5"/>
  <c r="AG2238" i="5"/>
  <c r="AF2238" i="5"/>
  <c r="AE2238" i="5"/>
  <c r="AD2238" i="5"/>
  <c r="AC2238" i="5"/>
  <c r="AB2238" i="5"/>
  <c r="AA2238" i="5"/>
  <c r="Z2238" i="5"/>
  <c r="E2238" i="5"/>
  <c r="AJ2237" i="5"/>
  <c r="AI2237" i="5"/>
  <c r="AH2237" i="5"/>
  <c r="AG2237" i="5"/>
  <c r="AF2237" i="5"/>
  <c r="AE2237" i="5"/>
  <c r="AD2237" i="5"/>
  <c r="AC2237" i="5"/>
  <c r="AB2237" i="5"/>
  <c r="AA2237" i="5"/>
  <c r="Z2237" i="5"/>
  <c r="E2237" i="5"/>
  <c r="AJ2236" i="5"/>
  <c r="AI2236" i="5"/>
  <c r="AH2236" i="5"/>
  <c r="AG2236" i="5"/>
  <c r="AF2236" i="5"/>
  <c r="AE2236" i="5"/>
  <c r="AD2236" i="5"/>
  <c r="AC2236" i="5"/>
  <c r="AB2236" i="5"/>
  <c r="AA2236" i="5"/>
  <c r="Z2236" i="5"/>
  <c r="E2236" i="5"/>
  <c r="AJ2235" i="5"/>
  <c r="AI2235" i="5"/>
  <c r="AH2235" i="5"/>
  <c r="AG2235" i="5"/>
  <c r="AF2235" i="5"/>
  <c r="AE2235" i="5"/>
  <c r="AD2235" i="5"/>
  <c r="AC2235" i="5"/>
  <c r="AB2235" i="5"/>
  <c r="AA2235" i="5"/>
  <c r="Z2235" i="5"/>
  <c r="E2235" i="5"/>
  <c r="AJ2234" i="5"/>
  <c r="AI2234" i="5"/>
  <c r="AH2234" i="5"/>
  <c r="AG2234" i="5"/>
  <c r="AF2234" i="5"/>
  <c r="AE2234" i="5"/>
  <c r="AD2234" i="5"/>
  <c r="AC2234" i="5"/>
  <c r="AB2234" i="5"/>
  <c r="AA2234" i="5"/>
  <c r="Z2234" i="5"/>
  <c r="E2234" i="5"/>
  <c r="AJ2233" i="5"/>
  <c r="AI2233" i="5"/>
  <c r="AH2233" i="5"/>
  <c r="AG2233" i="5"/>
  <c r="AF2233" i="5"/>
  <c r="AE2233" i="5"/>
  <c r="AD2233" i="5"/>
  <c r="AC2233" i="5"/>
  <c r="AB2233" i="5"/>
  <c r="AA2233" i="5"/>
  <c r="Z2233" i="5"/>
  <c r="E2233" i="5"/>
  <c r="AJ2232" i="5"/>
  <c r="AI2232" i="5"/>
  <c r="AH2232" i="5"/>
  <c r="AG2232" i="5"/>
  <c r="AF2232" i="5"/>
  <c r="AE2232" i="5"/>
  <c r="AD2232" i="5"/>
  <c r="AC2232" i="5"/>
  <c r="AB2232" i="5"/>
  <c r="AA2232" i="5"/>
  <c r="Z2232" i="5"/>
  <c r="E2232" i="5"/>
  <c r="AJ2231" i="5"/>
  <c r="AI2231" i="5"/>
  <c r="AH2231" i="5"/>
  <c r="AG2231" i="5"/>
  <c r="AF2231" i="5"/>
  <c r="AE2231" i="5"/>
  <c r="AD2231" i="5"/>
  <c r="AC2231" i="5"/>
  <c r="AB2231" i="5"/>
  <c r="AA2231" i="5"/>
  <c r="Z2231" i="5"/>
  <c r="E2231" i="5"/>
  <c r="AJ2230" i="5"/>
  <c r="AI2230" i="5"/>
  <c r="AH2230" i="5"/>
  <c r="AG2230" i="5"/>
  <c r="AF2230" i="5"/>
  <c r="AE2230" i="5"/>
  <c r="AD2230" i="5"/>
  <c r="AC2230" i="5"/>
  <c r="AB2230" i="5"/>
  <c r="AA2230" i="5"/>
  <c r="Z2230" i="5"/>
  <c r="E2230" i="5"/>
  <c r="AJ2229" i="5"/>
  <c r="AI2229" i="5"/>
  <c r="AH2229" i="5"/>
  <c r="AG2229" i="5"/>
  <c r="AF2229" i="5"/>
  <c r="AE2229" i="5"/>
  <c r="AD2229" i="5"/>
  <c r="AC2229" i="5"/>
  <c r="AB2229" i="5"/>
  <c r="AA2229" i="5"/>
  <c r="Z2229" i="5"/>
  <c r="E2229" i="5"/>
  <c r="AJ2228" i="5"/>
  <c r="AI2228" i="5"/>
  <c r="AH2228" i="5"/>
  <c r="AG2228" i="5"/>
  <c r="AF2228" i="5"/>
  <c r="AE2228" i="5"/>
  <c r="AD2228" i="5"/>
  <c r="AC2228" i="5"/>
  <c r="AB2228" i="5"/>
  <c r="AA2228" i="5"/>
  <c r="Z2228" i="5"/>
  <c r="E2228" i="5"/>
  <c r="AJ2227" i="5"/>
  <c r="AI2227" i="5"/>
  <c r="AH2227" i="5"/>
  <c r="AG2227" i="5"/>
  <c r="AF2227" i="5"/>
  <c r="AE2227" i="5"/>
  <c r="AD2227" i="5"/>
  <c r="AC2227" i="5"/>
  <c r="AB2227" i="5"/>
  <c r="AA2227" i="5"/>
  <c r="Z2227" i="5"/>
  <c r="E2227" i="5"/>
  <c r="AJ2226" i="5"/>
  <c r="AI2226" i="5"/>
  <c r="AH2226" i="5"/>
  <c r="AG2226" i="5"/>
  <c r="AF2226" i="5"/>
  <c r="AE2226" i="5"/>
  <c r="AD2226" i="5"/>
  <c r="AC2226" i="5"/>
  <c r="AB2226" i="5"/>
  <c r="AA2226" i="5"/>
  <c r="Z2226" i="5"/>
  <c r="E2226" i="5"/>
  <c r="AJ2225" i="5"/>
  <c r="AI2225" i="5"/>
  <c r="AH2225" i="5"/>
  <c r="AG2225" i="5"/>
  <c r="AF2225" i="5"/>
  <c r="AE2225" i="5"/>
  <c r="AD2225" i="5"/>
  <c r="AC2225" i="5"/>
  <c r="AB2225" i="5"/>
  <c r="AA2225" i="5"/>
  <c r="Z2225" i="5"/>
  <c r="E2225" i="5"/>
  <c r="AJ2224" i="5"/>
  <c r="AI2224" i="5"/>
  <c r="AH2224" i="5"/>
  <c r="AG2224" i="5"/>
  <c r="AF2224" i="5"/>
  <c r="AE2224" i="5"/>
  <c r="AD2224" i="5"/>
  <c r="AC2224" i="5"/>
  <c r="AB2224" i="5"/>
  <c r="AA2224" i="5"/>
  <c r="Z2224" i="5"/>
  <c r="E2224" i="5"/>
  <c r="AJ2223" i="5"/>
  <c r="AI2223" i="5"/>
  <c r="AH2223" i="5"/>
  <c r="AG2223" i="5"/>
  <c r="AF2223" i="5"/>
  <c r="AE2223" i="5"/>
  <c r="AD2223" i="5"/>
  <c r="AC2223" i="5"/>
  <c r="AB2223" i="5"/>
  <c r="AA2223" i="5"/>
  <c r="Z2223" i="5"/>
  <c r="E2223" i="5"/>
  <c r="AJ2222" i="5"/>
  <c r="AI2222" i="5"/>
  <c r="AH2222" i="5"/>
  <c r="AG2222" i="5"/>
  <c r="AF2222" i="5"/>
  <c r="AE2222" i="5"/>
  <c r="AD2222" i="5"/>
  <c r="AC2222" i="5"/>
  <c r="AB2222" i="5"/>
  <c r="AA2222" i="5"/>
  <c r="Z2222" i="5"/>
  <c r="E2222" i="5"/>
  <c r="AJ2221" i="5"/>
  <c r="AI2221" i="5"/>
  <c r="AH2221" i="5"/>
  <c r="AG2221" i="5"/>
  <c r="AF2221" i="5"/>
  <c r="AE2221" i="5"/>
  <c r="AD2221" i="5"/>
  <c r="AC2221" i="5"/>
  <c r="AB2221" i="5"/>
  <c r="AA2221" i="5"/>
  <c r="Z2221" i="5"/>
  <c r="E2221" i="5"/>
  <c r="AJ2220" i="5"/>
  <c r="AI2220" i="5"/>
  <c r="AH2220" i="5"/>
  <c r="AG2220" i="5"/>
  <c r="AF2220" i="5"/>
  <c r="AE2220" i="5"/>
  <c r="AD2220" i="5"/>
  <c r="AC2220" i="5"/>
  <c r="AB2220" i="5"/>
  <c r="AA2220" i="5"/>
  <c r="Z2220" i="5"/>
  <c r="E2220" i="5"/>
  <c r="AJ2219" i="5"/>
  <c r="AI2219" i="5"/>
  <c r="AH2219" i="5"/>
  <c r="AG2219" i="5"/>
  <c r="AF2219" i="5"/>
  <c r="AE2219" i="5"/>
  <c r="AD2219" i="5"/>
  <c r="AC2219" i="5"/>
  <c r="AB2219" i="5"/>
  <c r="AA2219" i="5"/>
  <c r="Z2219" i="5"/>
  <c r="E2219" i="5"/>
  <c r="AJ2218" i="5"/>
  <c r="AI2218" i="5"/>
  <c r="AH2218" i="5"/>
  <c r="AG2218" i="5"/>
  <c r="AF2218" i="5"/>
  <c r="AE2218" i="5"/>
  <c r="AD2218" i="5"/>
  <c r="AC2218" i="5"/>
  <c r="AB2218" i="5"/>
  <c r="AA2218" i="5"/>
  <c r="Z2218" i="5"/>
  <c r="E2218" i="5"/>
  <c r="AJ2217" i="5"/>
  <c r="AI2217" i="5"/>
  <c r="AH2217" i="5"/>
  <c r="AG2217" i="5"/>
  <c r="AF2217" i="5"/>
  <c r="AE2217" i="5"/>
  <c r="AD2217" i="5"/>
  <c r="AC2217" i="5"/>
  <c r="AB2217" i="5"/>
  <c r="AA2217" i="5"/>
  <c r="Z2217" i="5"/>
  <c r="E2217" i="5"/>
  <c r="AJ2216" i="5"/>
  <c r="AI2216" i="5"/>
  <c r="AH2216" i="5"/>
  <c r="AG2216" i="5"/>
  <c r="AF2216" i="5"/>
  <c r="AE2216" i="5"/>
  <c r="AD2216" i="5"/>
  <c r="AC2216" i="5"/>
  <c r="AB2216" i="5"/>
  <c r="AA2216" i="5"/>
  <c r="Z2216" i="5"/>
  <c r="E2216" i="5"/>
  <c r="AJ2215" i="5"/>
  <c r="AI2215" i="5"/>
  <c r="AH2215" i="5"/>
  <c r="AG2215" i="5"/>
  <c r="AF2215" i="5"/>
  <c r="AE2215" i="5"/>
  <c r="AD2215" i="5"/>
  <c r="AC2215" i="5"/>
  <c r="AB2215" i="5"/>
  <c r="AA2215" i="5"/>
  <c r="Z2215" i="5"/>
  <c r="E2215" i="5"/>
  <c r="AJ2214" i="5"/>
  <c r="AI2214" i="5"/>
  <c r="AH2214" i="5"/>
  <c r="AG2214" i="5"/>
  <c r="AF2214" i="5"/>
  <c r="AE2214" i="5"/>
  <c r="AD2214" i="5"/>
  <c r="AC2214" i="5"/>
  <c r="AB2214" i="5"/>
  <c r="AA2214" i="5"/>
  <c r="Z2214" i="5"/>
  <c r="E2214" i="5"/>
  <c r="AJ2213" i="5"/>
  <c r="AI2213" i="5"/>
  <c r="AH2213" i="5"/>
  <c r="AG2213" i="5"/>
  <c r="AF2213" i="5"/>
  <c r="AE2213" i="5"/>
  <c r="AD2213" i="5"/>
  <c r="AC2213" i="5"/>
  <c r="AB2213" i="5"/>
  <c r="AA2213" i="5"/>
  <c r="Z2213" i="5"/>
  <c r="E2213" i="5"/>
  <c r="AJ2212" i="5"/>
  <c r="AI2212" i="5"/>
  <c r="AH2212" i="5"/>
  <c r="AG2212" i="5"/>
  <c r="AF2212" i="5"/>
  <c r="AE2212" i="5"/>
  <c r="AD2212" i="5"/>
  <c r="AC2212" i="5"/>
  <c r="AB2212" i="5"/>
  <c r="AA2212" i="5"/>
  <c r="Z2212" i="5"/>
  <c r="E2212" i="5"/>
  <c r="AJ2211" i="5"/>
  <c r="AI2211" i="5"/>
  <c r="AH2211" i="5"/>
  <c r="AG2211" i="5"/>
  <c r="AF2211" i="5"/>
  <c r="AE2211" i="5"/>
  <c r="AD2211" i="5"/>
  <c r="AC2211" i="5"/>
  <c r="AB2211" i="5"/>
  <c r="AA2211" i="5"/>
  <c r="Z2211" i="5"/>
  <c r="E2211" i="5"/>
  <c r="AJ2210" i="5"/>
  <c r="AI2210" i="5"/>
  <c r="AH2210" i="5"/>
  <c r="AG2210" i="5"/>
  <c r="AF2210" i="5"/>
  <c r="AE2210" i="5"/>
  <c r="AD2210" i="5"/>
  <c r="AC2210" i="5"/>
  <c r="AB2210" i="5"/>
  <c r="AA2210" i="5"/>
  <c r="Z2210" i="5"/>
  <c r="E2210" i="5"/>
  <c r="AJ2209" i="5"/>
  <c r="AI2209" i="5"/>
  <c r="AH2209" i="5"/>
  <c r="AG2209" i="5"/>
  <c r="AF2209" i="5"/>
  <c r="AE2209" i="5"/>
  <c r="AD2209" i="5"/>
  <c r="AC2209" i="5"/>
  <c r="AB2209" i="5"/>
  <c r="AA2209" i="5"/>
  <c r="Z2209" i="5"/>
  <c r="E2209" i="5"/>
  <c r="AJ2208" i="5"/>
  <c r="AI2208" i="5"/>
  <c r="AH2208" i="5"/>
  <c r="AG2208" i="5"/>
  <c r="AF2208" i="5"/>
  <c r="AE2208" i="5"/>
  <c r="AD2208" i="5"/>
  <c r="AC2208" i="5"/>
  <c r="AB2208" i="5"/>
  <c r="AA2208" i="5"/>
  <c r="Z2208" i="5"/>
  <c r="E2208" i="5"/>
  <c r="AJ2207" i="5"/>
  <c r="AI2207" i="5"/>
  <c r="AH2207" i="5"/>
  <c r="AG2207" i="5"/>
  <c r="AF2207" i="5"/>
  <c r="AE2207" i="5"/>
  <c r="AD2207" i="5"/>
  <c r="AC2207" i="5"/>
  <c r="AB2207" i="5"/>
  <c r="AA2207" i="5"/>
  <c r="Z2207" i="5"/>
  <c r="E2207" i="5"/>
  <c r="AJ2206" i="5"/>
  <c r="AI2206" i="5"/>
  <c r="AH2206" i="5"/>
  <c r="AG2206" i="5"/>
  <c r="AF2206" i="5"/>
  <c r="AE2206" i="5"/>
  <c r="AD2206" i="5"/>
  <c r="AC2206" i="5"/>
  <c r="AB2206" i="5"/>
  <c r="AA2206" i="5"/>
  <c r="Z2206" i="5"/>
  <c r="E2206" i="5"/>
  <c r="AJ2205" i="5"/>
  <c r="AI2205" i="5"/>
  <c r="AH2205" i="5"/>
  <c r="AG2205" i="5"/>
  <c r="AF2205" i="5"/>
  <c r="AE2205" i="5"/>
  <c r="AD2205" i="5"/>
  <c r="AC2205" i="5"/>
  <c r="AB2205" i="5"/>
  <c r="AA2205" i="5"/>
  <c r="Z2205" i="5"/>
  <c r="E2205" i="5"/>
  <c r="AJ2204" i="5"/>
  <c r="AI2204" i="5"/>
  <c r="AH2204" i="5"/>
  <c r="AG2204" i="5"/>
  <c r="AF2204" i="5"/>
  <c r="AE2204" i="5"/>
  <c r="AD2204" i="5"/>
  <c r="AC2204" i="5"/>
  <c r="AB2204" i="5"/>
  <c r="AA2204" i="5"/>
  <c r="Z2204" i="5"/>
  <c r="E2204" i="5"/>
  <c r="AJ2203" i="5"/>
  <c r="AI2203" i="5"/>
  <c r="AH2203" i="5"/>
  <c r="AG2203" i="5"/>
  <c r="AF2203" i="5"/>
  <c r="AE2203" i="5"/>
  <c r="AD2203" i="5"/>
  <c r="AC2203" i="5"/>
  <c r="AB2203" i="5"/>
  <c r="AA2203" i="5"/>
  <c r="Z2203" i="5"/>
  <c r="E2203" i="5"/>
  <c r="AJ2202" i="5"/>
  <c r="AI2202" i="5"/>
  <c r="AH2202" i="5"/>
  <c r="AG2202" i="5"/>
  <c r="AF2202" i="5"/>
  <c r="AE2202" i="5"/>
  <c r="AD2202" i="5"/>
  <c r="AC2202" i="5"/>
  <c r="AB2202" i="5"/>
  <c r="AA2202" i="5"/>
  <c r="Z2202" i="5"/>
  <c r="E2202" i="5"/>
  <c r="AJ2201" i="5"/>
  <c r="AI2201" i="5"/>
  <c r="AH2201" i="5"/>
  <c r="AG2201" i="5"/>
  <c r="AF2201" i="5"/>
  <c r="AE2201" i="5"/>
  <c r="AD2201" i="5"/>
  <c r="AC2201" i="5"/>
  <c r="AB2201" i="5"/>
  <c r="AA2201" i="5"/>
  <c r="Z2201" i="5"/>
  <c r="E2201" i="5"/>
  <c r="AJ2200" i="5"/>
  <c r="AI2200" i="5"/>
  <c r="AH2200" i="5"/>
  <c r="AG2200" i="5"/>
  <c r="AF2200" i="5"/>
  <c r="AE2200" i="5"/>
  <c r="AD2200" i="5"/>
  <c r="AC2200" i="5"/>
  <c r="AB2200" i="5"/>
  <c r="AA2200" i="5"/>
  <c r="Z2200" i="5"/>
  <c r="E2200" i="5"/>
  <c r="AJ2199" i="5"/>
  <c r="AI2199" i="5"/>
  <c r="AH2199" i="5"/>
  <c r="AG2199" i="5"/>
  <c r="AF2199" i="5"/>
  <c r="AE2199" i="5"/>
  <c r="AD2199" i="5"/>
  <c r="AC2199" i="5"/>
  <c r="AB2199" i="5"/>
  <c r="AA2199" i="5"/>
  <c r="Z2199" i="5"/>
  <c r="E2199" i="5"/>
  <c r="AJ2198" i="5"/>
  <c r="AI2198" i="5"/>
  <c r="AH2198" i="5"/>
  <c r="AG2198" i="5"/>
  <c r="AF2198" i="5"/>
  <c r="AE2198" i="5"/>
  <c r="AD2198" i="5"/>
  <c r="AC2198" i="5"/>
  <c r="AB2198" i="5"/>
  <c r="AA2198" i="5"/>
  <c r="Z2198" i="5"/>
  <c r="E2198" i="5"/>
  <c r="AJ2197" i="5"/>
  <c r="AI2197" i="5"/>
  <c r="AH2197" i="5"/>
  <c r="AG2197" i="5"/>
  <c r="AF2197" i="5"/>
  <c r="AE2197" i="5"/>
  <c r="AD2197" i="5"/>
  <c r="AC2197" i="5"/>
  <c r="AB2197" i="5"/>
  <c r="AA2197" i="5"/>
  <c r="Z2197" i="5"/>
  <c r="E2197" i="5"/>
  <c r="AJ2196" i="5"/>
  <c r="AI2196" i="5"/>
  <c r="AH2196" i="5"/>
  <c r="AG2196" i="5"/>
  <c r="AF2196" i="5"/>
  <c r="AE2196" i="5"/>
  <c r="AD2196" i="5"/>
  <c r="AC2196" i="5"/>
  <c r="AB2196" i="5"/>
  <c r="AA2196" i="5"/>
  <c r="Z2196" i="5"/>
  <c r="E2196" i="5"/>
  <c r="AJ2195" i="5"/>
  <c r="AI2195" i="5"/>
  <c r="AH2195" i="5"/>
  <c r="AG2195" i="5"/>
  <c r="AF2195" i="5"/>
  <c r="AE2195" i="5"/>
  <c r="AD2195" i="5"/>
  <c r="AC2195" i="5"/>
  <c r="AB2195" i="5"/>
  <c r="AA2195" i="5"/>
  <c r="Z2195" i="5"/>
  <c r="E2195" i="5"/>
  <c r="AJ2194" i="5"/>
  <c r="AI2194" i="5"/>
  <c r="AH2194" i="5"/>
  <c r="AG2194" i="5"/>
  <c r="AF2194" i="5"/>
  <c r="AE2194" i="5"/>
  <c r="AD2194" i="5"/>
  <c r="AC2194" i="5"/>
  <c r="AB2194" i="5"/>
  <c r="AA2194" i="5"/>
  <c r="Z2194" i="5"/>
  <c r="E2194" i="5"/>
  <c r="AJ2193" i="5"/>
  <c r="AI2193" i="5"/>
  <c r="AH2193" i="5"/>
  <c r="AG2193" i="5"/>
  <c r="AF2193" i="5"/>
  <c r="AE2193" i="5"/>
  <c r="AD2193" i="5"/>
  <c r="AC2193" i="5"/>
  <c r="AB2193" i="5"/>
  <c r="AA2193" i="5"/>
  <c r="Z2193" i="5"/>
  <c r="E2193" i="5"/>
  <c r="AJ2192" i="5"/>
  <c r="AI2192" i="5"/>
  <c r="AH2192" i="5"/>
  <c r="AG2192" i="5"/>
  <c r="AF2192" i="5"/>
  <c r="AE2192" i="5"/>
  <c r="AD2192" i="5"/>
  <c r="AC2192" i="5"/>
  <c r="AB2192" i="5"/>
  <c r="AA2192" i="5"/>
  <c r="Z2192" i="5"/>
  <c r="E2192" i="5"/>
  <c r="AJ2191" i="5"/>
  <c r="AI2191" i="5"/>
  <c r="AH2191" i="5"/>
  <c r="AG2191" i="5"/>
  <c r="AF2191" i="5"/>
  <c r="AE2191" i="5"/>
  <c r="AD2191" i="5"/>
  <c r="AC2191" i="5"/>
  <c r="AB2191" i="5"/>
  <c r="AA2191" i="5"/>
  <c r="Z2191" i="5"/>
  <c r="E2191" i="5"/>
  <c r="AJ2190" i="5"/>
  <c r="AI2190" i="5"/>
  <c r="AH2190" i="5"/>
  <c r="AG2190" i="5"/>
  <c r="AF2190" i="5"/>
  <c r="AE2190" i="5"/>
  <c r="AD2190" i="5"/>
  <c r="AC2190" i="5"/>
  <c r="AB2190" i="5"/>
  <c r="AA2190" i="5"/>
  <c r="Z2190" i="5"/>
  <c r="E2190" i="5"/>
  <c r="AJ2189" i="5"/>
  <c r="AI2189" i="5"/>
  <c r="AH2189" i="5"/>
  <c r="AG2189" i="5"/>
  <c r="AF2189" i="5"/>
  <c r="AE2189" i="5"/>
  <c r="AD2189" i="5"/>
  <c r="AC2189" i="5"/>
  <c r="AB2189" i="5"/>
  <c r="AA2189" i="5"/>
  <c r="Z2189" i="5"/>
  <c r="E2189" i="5"/>
  <c r="AJ2188" i="5"/>
  <c r="AI2188" i="5"/>
  <c r="AH2188" i="5"/>
  <c r="AG2188" i="5"/>
  <c r="AF2188" i="5"/>
  <c r="AE2188" i="5"/>
  <c r="AD2188" i="5"/>
  <c r="AC2188" i="5"/>
  <c r="AB2188" i="5"/>
  <c r="AA2188" i="5"/>
  <c r="Z2188" i="5"/>
  <c r="E2188" i="5"/>
  <c r="AJ2187" i="5"/>
  <c r="AI2187" i="5"/>
  <c r="AH2187" i="5"/>
  <c r="AG2187" i="5"/>
  <c r="AF2187" i="5"/>
  <c r="AE2187" i="5"/>
  <c r="AD2187" i="5"/>
  <c r="AC2187" i="5"/>
  <c r="AB2187" i="5"/>
  <c r="AA2187" i="5"/>
  <c r="Z2187" i="5"/>
  <c r="E2187" i="5"/>
  <c r="AJ2186" i="5"/>
  <c r="AI2186" i="5"/>
  <c r="AH2186" i="5"/>
  <c r="AG2186" i="5"/>
  <c r="AF2186" i="5"/>
  <c r="AE2186" i="5"/>
  <c r="AD2186" i="5"/>
  <c r="AC2186" i="5"/>
  <c r="AB2186" i="5"/>
  <c r="AA2186" i="5"/>
  <c r="Z2186" i="5"/>
  <c r="E2186" i="5"/>
  <c r="AJ2185" i="5"/>
  <c r="AI2185" i="5"/>
  <c r="AH2185" i="5"/>
  <c r="AG2185" i="5"/>
  <c r="AF2185" i="5"/>
  <c r="AE2185" i="5"/>
  <c r="AD2185" i="5"/>
  <c r="AC2185" i="5"/>
  <c r="AB2185" i="5"/>
  <c r="AA2185" i="5"/>
  <c r="Z2185" i="5"/>
  <c r="E2185" i="5"/>
  <c r="AJ2184" i="5"/>
  <c r="AI2184" i="5"/>
  <c r="AH2184" i="5"/>
  <c r="AG2184" i="5"/>
  <c r="AF2184" i="5"/>
  <c r="AE2184" i="5"/>
  <c r="AD2184" i="5"/>
  <c r="AC2184" i="5"/>
  <c r="AB2184" i="5"/>
  <c r="AA2184" i="5"/>
  <c r="Z2184" i="5"/>
  <c r="E2184" i="5"/>
  <c r="AJ2183" i="5"/>
  <c r="AI2183" i="5"/>
  <c r="AH2183" i="5"/>
  <c r="AG2183" i="5"/>
  <c r="AF2183" i="5"/>
  <c r="AE2183" i="5"/>
  <c r="AD2183" i="5"/>
  <c r="AC2183" i="5"/>
  <c r="AB2183" i="5"/>
  <c r="AA2183" i="5"/>
  <c r="Z2183" i="5"/>
  <c r="E2183" i="5"/>
  <c r="AJ2182" i="5"/>
  <c r="AI2182" i="5"/>
  <c r="AH2182" i="5"/>
  <c r="AG2182" i="5"/>
  <c r="AF2182" i="5"/>
  <c r="AE2182" i="5"/>
  <c r="AD2182" i="5"/>
  <c r="AC2182" i="5"/>
  <c r="AB2182" i="5"/>
  <c r="AA2182" i="5"/>
  <c r="Z2182" i="5"/>
  <c r="E2182" i="5"/>
  <c r="AJ2181" i="5"/>
  <c r="AI2181" i="5"/>
  <c r="AH2181" i="5"/>
  <c r="AG2181" i="5"/>
  <c r="AF2181" i="5"/>
  <c r="AE2181" i="5"/>
  <c r="AD2181" i="5"/>
  <c r="AC2181" i="5"/>
  <c r="AB2181" i="5"/>
  <c r="AA2181" i="5"/>
  <c r="E2181" i="5"/>
  <c r="AJ2180" i="5"/>
  <c r="AI2180" i="5"/>
  <c r="AH2180" i="5"/>
  <c r="AG2180" i="5"/>
  <c r="AF2180" i="5"/>
  <c r="AE2180" i="5"/>
  <c r="AD2180" i="5"/>
  <c r="AC2180" i="5"/>
  <c r="AB2180" i="5"/>
  <c r="AA2180" i="5"/>
  <c r="Z2180" i="5"/>
  <c r="E2180" i="5"/>
  <c r="AJ2179" i="5"/>
  <c r="AI2179" i="5"/>
  <c r="AH2179" i="5"/>
  <c r="AG2179" i="5"/>
  <c r="AF2179" i="5"/>
  <c r="AE2179" i="5"/>
  <c r="AD2179" i="5"/>
  <c r="AC2179" i="5"/>
  <c r="AB2179" i="5"/>
  <c r="AA2179" i="5"/>
  <c r="Z2179" i="5"/>
  <c r="E2179" i="5"/>
  <c r="AJ2178" i="5"/>
  <c r="AI2178" i="5"/>
  <c r="AH2178" i="5"/>
  <c r="AG2178" i="5"/>
  <c r="AF2178" i="5"/>
  <c r="AE2178" i="5"/>
  <c r="AD2178" i="5"/>
  <c r="AC2178" i="5"/>
  <c r="AB2178" i="5"/>
  <c r="AA2178" i="5"/>
  <c r="Z2178" i="5"/>
  <c r="E2178" i="5"/>
  <c r="AJ2177" i="5"/>
  <c r="AI2177" i="5"/>
  <c r="AH2177" i="5"/>
  <c r="AG2177" i="5"/>
  <c r="AF2177" i="5"/>
  <c r="AE2177" i="5"/>
  <c r="AD2177" i="5"/>
  <c r="AC2177" i="5"/>
  <c r="AB2177" i="5"/>
  <c r="AA2177" i="5"/>
  <c r="Z2177" i="5"/>
  <c r="E2177" i="5"/>
  <c r="AJ2176" i="5"/>
  <c r="AI2176" i="5"/>
  <c r="AH2176" i="5"/>
  <c r="AG2176" i="5"/>
  <c r="AF2176" i="5"/>
  <c r="AE2176" i="5"/>
  <c r="AD2176" i="5"/>
  <c r="AC2176" i="5"/>
  <c r="AB2176" i="5"/>
  <c r="AA2176" i="5"/>
  <c r="Z2176" i="5"/>
  <c r="E2176" i="5"/>
  <c r="AJ2175" i="5"/>
  <c r="AI2175" i="5"/>
  <c r="AH2175" i="5"/>
  <c r="AG2175" i="5"/>
  <c r="AF2175" i="5"/>
  <c r="AE2175" i="5"/>
  <c r="AD2175" i="5"/>
  <c r="AC2175" i="5"/>
  <c r="AB2175" i="5"/>
  <c r="AA2175" i="5"/>
  <c r="Z2175" i="5"/>
  <c r="E2175" i="5"/>
  <c r="AJ2174" i="5"/>
  <c r="AI2174" i="5"/>
  <c r="AH2174" i="5"/>
  <c r="AG2174" i="5"/>
  <c r="AF2174" i="5"/>
  <c r="AE2174" i="5"/>
  <c r="AD2174" i="5"/>
  <c r="AC2174" i="5"/>
  <c r="AB2174" i="5"/>
  <c r="AA2174" i="5"/>
  <c r="Z2174" i="5"/>
  <c r="E2174" i="5"/>
  <c r="AJ2173" i="5"/>
  <c r="AI2173" i="5"/>
  <c r="AH2173" i="5"/>
  <c r="AG2173" i="5"/>
  <c r="AF2173" i="5"/>
  <c r="AE2173" i="5"/>
  <c r="AD2173" i="5"/>
  <c r="AC2173" i="5"/>
  <c r="AB2173" i="5"/>
  <c r="AA2173" i="5"/>
  <c r="Z2173" i="5"/>
  <c r="E2173" i="5"/>
  <c r="AJ2172" i="5"/>
  <c r="AI2172" i="5"/>
  <c r="AH2172" i="5"/>
  <c r="AG2172" i="5"/>
  <c r="AF2172" i="5"/>
  <c r="AE2172" i="5"/>
  <c r="AD2172" i="5"/>
  <c r="AC2172" i="5"/>
  <c r="AB2172" i="5"/>
  <c r="AA2172" i="5"/>
  <c r="Z2172" i="5"/>
  <c r="E2172" i="5"/>
  <c r="AJ2171" i="5"/>
  <c r="AI2171" i="5"/>
  <c r="AH2171" i="5"/>
  <c r="AG2171" i="5"/>
  <c r="AF2171" i="5"/>
  <c r="AE2171" i="5"/>
  <c r="AD2171" i="5"/>
  <c r="AC2171" i="5"/>
  <c r="AB2171" i="5"/>
  <c r="AA2171" i="5"/>
  <c r="Z2171" i="5"/>
  <c r="E2171" i="5"/>
  <c r="AJ2170" i="5"/>
  <c r="AI2170" i="5"/>
  <c r="AH2170" i="5"/>
  <c r="AG2170" i="5"/>
  <c r="AF2170" i="5"/>
  <c r="AE2170" i="5"/>
  <c r="AD2170" i="5"/>
  <c r="AC2170" i="5"/>
  <c r="AB2170" i="5"/>
  <c r="AA2170" i="5"/>
  <c r="Z2170" i="5"/>
  <c r="E2170" i="5"/>
  <c r="AJ2169" i="5"/>
  <c r="AI2169" i="5"/>
  <c r="AH2169" i="5"/>
  <c r="AG2169" i="5"/>
  <c r="AF2169" i="5"/>
  <c r="AE2169" i="5"/>
  <c r="AD2169" i="5"/>
  <c r="AC2169" i="5"/>
  <c r="AB2169" i="5"/>
  <c r="AA2169" i="5"/>
  <c r="Z2169" i="5"/>
  <c r="E2169" i="5"/>
  <c r="AJ2168" i="5"/>
  <c r="AI2168" i="5"/>
  <c r="AH2168" i="5"/>
  <c r="AG2168" i="5"/>
  <c r="AF2168" i="5"/>
  <c r="AE2168" i="5"/>
  <c r="AD2168" i="5"/>
  <c r="AC2168" i="5"/>
  <c r="AB2168" i="5"/>
  <c r="AA2168" i="5"/>
  <c r="Z2168" i="5"/>
  <c r="E2168" i="5"/>
  <c r="AJ2167" i="5"/>
  <c r="AI2167" i="5"/>
  <c r="AH2167" i="5"/>
  <c r="AG2167" i="5"/>
  <c r="AF2167" i="5"/>
  <c r="AE2167" i="5"/>
  <c r="AD2167" i="5"/>
  <c r="AC2167" i="5"/>
  <c r="AB2167" i="5"/>
  <c r="AA2167" i="5"/>
  <c r="Z2167" i="5"/>
  <c r="E2167" i="5"/>
  <c r="AJ2166" i="5"/>
  <c r="AI2166" i="5"/>
  <c r="AH2166" i="5"/>
  <c r="AG2166" i="5"/>
  <c r="AF2166" i="5"/>
  <c r="AE2166" i="5"/>
  <c r="AD2166" i="5"/>
  <c r="AC2166" i="5"/>
  <c r="AB2166" i="5"/>
  <c r="AA2166" i="5"/>
  <c r="Z2166" i="5"/>
  <c r="E2166" i="5"/>
  <c r="AJ2165" i="5"/>
  <c r="AI2165" i="5"/>
  <c r="AH2165" i="5"/>
  <c r="AG2165" i="5"/>
  <c r="AF2165" i="5"/>
  <c r="AE2165" i="5"/>
  <c r="AD2165" i="5"/>
  <c r="AC2165" i="5"/>
  <c r="AB2165" i="5"/>
  <c r="AA2165" i="5"/>
  <c r="Z2165" i="5"/>
  <c r="E2165" i="5"/>
  <c r="AJ2164" i="5"/>
  <c r="AI2164" i="5"/>
  <c r="AH2164" i="5"/>
  <c r="AG2164" i="5"/>
  <c r="AF2164" i="5"/>
  <c r="AE2164" i="5"/>
  <c r="AD2164" i="5"/>
  <c r="AC2164" i="5"/>
  <c r="AB2164" i="5"/>
  <c r="AA2164" i="5"/>
  <c r="Z2164" i="5"/>
  <c r="E2164" i="5"/>
  <c r="AJ2163" i="5"/>
  <c r="AI2163" i="5"/>
  <c r="AH2163" i="5"/>
  <c r="AG2163" i="5"/>
  <c r="AF2163" i="5"/>
  <c r="AE2163" i="5"/>
  <c r="AD2163" i="5"/>
  <c r="AC2163" i="5"/>
  <c r="AB2163" i="5"/>
  <c r="AA2163" i="5"/>
  <c r="Z2163" i="5"/>
  <c r="E2163" i="5"/>
  <c r="AJ2162" i="5"/>
  <c r="AI2162" i="5"/>
  <c r="AH2162" i="5"/>
  <c r="AG2162" i="5"/>
  <c r="AF2162" i="5"/>
  <c r="AE2162" i="5"/>
  <c r="AD2162" i="5"/>
  <c r="AC2162" i="5"/>
  <c r="AB2162" i="5"/>
  <c r="AA2162" i="5"/>
  <c r="Z2162" i="5"/>
  <c r="E2162" i="5"/>
  <c r="AJ2161" i="5"/>
  <c r="AI2161" i="5"/>
  <c r="AH2161" i="5"/>
  <c r="AG2161" i="5"/>
  <c r="AF2161" i="5"/>
  <c r="AE2161" i="5"/>
  <c r="AD2161" i="5"/>
  <c r="AC2161" i="5"/>
  <c r="AB2161" i="5"/>
  <c r="AA2161" i="5"/>
  <c r="Z2161" i="5"/>
  <c r="E2161" i="5"/>
  <c r="AJ2160" i="5"/>
  <c r="AI2160" i="5"/>
  <c r="AH2160" i="5"/>
  <c r="AG2160" i="5"/>
  <c r="AF2160" i="5"/>
  <c r="AE2160" i="5"/>
  <c r="AD2160" i="5"/>
  <c r="AC2160" i="5"/>
  <c r="AB2160" i="5"/>
  <c r="AA2160" i="5"/>
  <c r="Z2160" i="5"/>
  <c r="E2160" i="5"/>
  <c r="AJ2159" i="5"/>
  <c r="AI2159" i="5"/>
  <c r="AH2159" i="5"/>
  <c r="AG2159" i="5"/>
  <c r="AF2159" i="5"/>
  <c r="AE2159" i="5"/>
  <c r="AD2159" i="5"/>
  <c r="AC2159" i="5"/>
  <c r="AB2159" i="5"/>
  <c r="AA2159" i="5"/>
  <c r="Z2159" i="5"/>
  <c r="E2159" i="5"/>
  <c r="AJ2158" i="5"/>
  <c r="AI2158" i="5"/>
  <c r="AH2158" i="5"/>
  <c r="AG2158" i="5"/>
  <c r="AF2158" i="5"/>
  <c r="AE2158" i="5"/>
  <c r="AD2158" i="5"/>
  <c r="AC2158" i="5"/>
  <c r="AB2158" i="5"/>
  <c r="AA2158" i="5"/>
  <c r="Z2158" i="5"/>
  <c r="E2158" i="5"/>
  <c r="AJ2157" i="5"/>
  <c r="AI2157" i="5"/>
  <c r="AH2157" i="5"/>
  <c r="AG2157" i="5"/>
  <c r="AF2157" i="5"/>
  <c r="AE2157" i="5"/>
  <c r="AD2157" i="5"/>
  <c r="AC2157" i="5"/>
  <c r="AB2157" i="5"/>
  <c r="AA2157" i="5"/>
  <c r="Z2157" i="5"/>
  <c r="E2157" i="5"/>
  <c r="AJ2156" i="5"/>
  <c r="AI2156" i="5"/>
  <c r="AH2156" i="5"/>
  <c r="AG2156" i="5"/>
  <c r="AF2156" i="5"/>
  <c r="AE2156" i="5"/>
  <c r="AD2156" i="5"/>
  <c r="AC2156" i="5"/>
  <c r="AB2156" i="5"/>
  <c r="AA2156" i="5"/>
  <c r="Z2156" i="5"/>
  <c r="E2156" i="5"/>
  <c r="AJ2155" i="5"/>
  <c r="AI2155" i="5"/>
  <c r="AH2155" i="5"/>
  <c r="AG2155" i="5"/>
  <c r="AF2155" i="5"/>
  <c r="AE2155" i="5"/>
  <c r="AD2155" i="5"/>
  <c r="AC2155" i="5"/>
  <c r="AB2155" i="5"/>
  <c r="AA2155" i="5"/>
  <c r="Z2155" i="5"/>
  <c r="E2155" i="5"/>
  <c r="AJ2154" i="5"/>
  <c r="AI2154" i="5"/>
  <c r="AH2154" i="5"/>
  <c r="AG2154" i="5"/>
  <c r="AF2154" i="5"/>
  <c r="AE2154" i="5"/>
  <c r="AD2154" i="5"/>
  <c r="AC2154" i="5"/>
  <c r="AB2154" i="5"/>
  <c r="AA2154" i="5"/>
  <c r="Z2154" i="5"/>
  <c r="E2154" i="5"/>
  <c r="AJ2153" i="5"/>
  <c r="AI2153" i="5"/>
  <c r="AH2153" i="5"/>
  <c r="AG2153" i="5"/>
  <c r="AF2153" i="5"/>
  <c r="AE2153" i="5"/>
  <c r="AD2153" i="5"/>
  <c r="AC2153" i="5"/>
  <c r="AB2153" i="5"/>
  <c r="AA2153" i="5"/>
  <c r="Z2153" i="5"/>
  <c r="E2153" i="5"/>
  <c r="AJ2152" i="5"/>
  <c r="AI2152" i="5"/>
  <c r="AH2152" i="5"/>
  <c r="AG2152" i="5"/>
  <c r="AF2152" i="5"/>
  <c r="AE2152" i="5"/>
  <c r="AD2152" i="5"/>
  <c r="AC2152" i="5"/>
  <c r="AB2152" i="5"/>
  <c r="AA2152" i="5"/>
  <c r="Z2152" i="5"/>
  <c r="E2152" i="5"/>
  <c r="AJ2151" i="5"/>
  <c r="AI2151" i="5"/>
  <c r="AH2151" i="5"/>
  <c r="AG2151" i="5"/>
  <c r="AF2151" i="5"/>
  <c r="AE2151" i="5"/>
  <c r="AD2151" i="5"/>
  <c r="AC2151" i="5"/>
  <c r="AB2151" i="5"/>
  <c r="AA2151" i="5"/>
  <c r="Z2151" i="5"/>
  <c r="E2151" i="5"/>
  <c r="AJ2150" i="5"/>
  <c r="AI2150" i="5"/>
  <c r="AH2150" i="5"/>
  <c r="AG2150" i="5"/>
  <c r="AF2150" i="5"/>
  <c r="AE2150" i="5"/>
  <c r="AD2150" i="5"/>
  <c r="AC2150" i="5"/>
  <c r="AB2150" i="5"/>
  <c r="AA2150" i="5"/>
  <c r="Z2150" i="5"/>
  <c r="E2150" i="5"/>
  <c r="AJ2149" i="5"/>
  <c r="AI2149" i="5"/>
  <c r="AH2149" i="5"/>
  <c r="AG2149" i="5"/>
  <c r="AF2149" i="5"/>
  <c r="AE2149" i="5"/>
  <c r="AD2149" i="5"/>
  <c r="AC2149" i="5"/>
  <c r="AB2149" i="5"/>
  <c r="AA2149" i="5"/>
  <c r="Z2149" i="5"/>
  <c r="E2149" i="5"/>
  <c r="AJ2148" i="5"/>
  <c r="AI2148" i="5"/>
  <c r="AH2148" i="5"/>
  <c r="AG2148" i="5"/>
  <c r="AF2148" i="5"/>
  <c r="AE2148" i="5"/>
  <c r="AD2148" i="5"/>
  <c r="AC2148" i="5"/>
  <c r="AB2148" i="5"/>
  <c r="AA2148" i="5"/>
  <c r="Z2148" i="5"/>
  <c r="E2148" i="5"/>
  <c r="AJ2147" i="5"/>
  <c r="AI2147" i="5"/>
  <c r="AH2147" i="5"/>
  <c r="AG2147" i="5"/>
  <c r="AF2147" i="5"/>
  <c r="AE2147" i="5"/>
  <c r="AD2147" i="5"/>
  <c r="AC2147" i="5"/>
  <c r="AB2147" i="5"/>
  <c r="AA2147" i="5"/>
  <c r="Z2147" i="5"/>
  <c r="E2147" i="5"/>
  <c r="AJ2146" i="5"/>
  <c r="AI2146" i="5"/>
  <c r="AH2146" i="5"/>
  <c r="AG2146" i="5"/>
  <c r="AF2146" i="5"/>
  <c r="AE2146" i="5"/>
  <c r="AD2146" i="5"/>
  <c r="AC2146" i="5"/>
  <c r="AB2146" i="5"/>
  <c r="AA2146" i="5"/>
  <c r="Z2146" i="5"/>
  <c r="E2146" i="5"/>
  <c r="AJ2145" i="5"/>
  <c r="AI2145" i="5"/>
  <c r="AH2145" i="5"/>
  <c r="AG2145" i="5"/>
  <c r="AF2145" i="5"/>
  <c r="AE2145" i="5"/>
  <c r="AD2145" i="5"/>
  <c r="AC2145" i="5"/>
  <c r="AB2145" i="5"/>
  <c r="AA2145" i="5"/>
  <c r="Z2145" i="5"/>
  <c r="E2145" i="5"/>
  <c r="AJ2144" i="5"/>
  <c r="AI2144" i="5"/>
  <c r="AH2144" i="5"/>
  <c r="AG2144" i="5"/>
  <c r="AF2144" i="5"/>
  <c r="AE2144" i="5"/>
  <c r="AD2144" i="5"/>
  <c r="AC2144" i="5"/>
  <c r="AB2144" i="5"/>
  <c r="AA2144" i="5"/>
  <c r="Z2144" i="5"/>
  <c r="E2144" i="5"/>
  <c r="AJ2143" i="5"/>
  <c r="AI2143" i="5"/>
  <c r="AH2143" i="5"/>
  <c r="AG2143" i="5"/>
  <c r="AF2143" i="5"/>
  <c r="AE2143" i="5"/>
  <c r="AD2143" i="5"/>
  <c r="AC2143" i="5"/>
  <c r="AB2143" i="5"/>
  <c r="AA2143" i="5"/>
  <c r="Z2143" i="5"/>
  <c r="E2143" i="5"/>
  <c r="AJ2142" i="5"/>
  <c r="AI2142" i="5"/>
  <c r="AH2142" i="5"/>
  <c r="AG2142" i="5"/>
  <c r="AF2142" i="5"/>
  <c r="AE2142" i="5"/>
  <c r="AD2142" i="5"/>
  <c r="AC2142" i="5"/>
  <c r="AB2142" i="5"/>
  <c r="AA2142" i="5"/>
  <c r="Z2142" i="5"/>
  <c r="E2142" i="5"/>
  <c r="AJ2141" i="5"/>
  <c r="AI2141" i="5"/>
  <c r="AH2141" i="5"/>
  <c r="AG2141" i="5"/>
  <c r="AF2141" i="5"/>
  <c r="AE2141" i="5"/>
  <c r="AD2141" i="5"/>
  <c r="AC2141" i="5"/>
  <c r="AB2141" i="5"/>
  <c r="AA2141" i="5"/>
  <c r="Z2141" i="5"/>
  <c r="E2141" i="5"/>
  <c r="AJ2140" i="5"/>
  <c r="AI2140" i="5"/>
  <c r="AH2140" i="5"/>
  <c r="AG2140" i="5"/>
  <c r="AF2140" i="5"/>
  <c r="AE2140" i="5"/>
  <c r="AD2140" i="5"/>
  <c r="AC2140" i="5"/>
  <c r="AB2140" i="5"/>
  <c r="AA2140" i="5"/>
  <c r="Z2140" i="5"/>
  <c r="E2140" i="5"/>
  <c r="AJ2139" i="5"/>
  <c r="AI2139" i="5"/>
  <c r="AH2139" i="5"/>
  <c r="AG2139" i="5"/>
  <c r="AF2139" i="5"/>
  <c r="AE2139" i="5"/>
  <c r="AD2139" i="5"/>
  <c r="AC2139" i="5"/>
  <c r="AB2139" i="5"/>
  <c r="AA2139" i="5"/>
  <c r="Z2139" i="5"/>
  <c r="E2139" i="5"/>
  <c r="AJ2138" i="5"/>
  <c r="AI2138" i="5"/>
  <c r="AH2138" i="5"/>
  <c r="AG2138" i="5"/>
  <c r="AF2138" i="5"/>
  <c r="AE2138" i="5"/>
  <c r="AD2138" i="5"/>
  <c r="AC2138" i="5"/>
  <c r="AB2138" i="5"/>
  <c r="AA2138" i="5"/>
  <c r="Z2138" i="5"/>
  <c r="E2138" i="5"/>
  <c r="AJ2137" i="5"/>
  <c r="AI2137" i="5"/>
  <c r="AH2137" i="5"/>
  <c r="AG2137" i="5"/>
  <c r="AF2137" i="5"/>
  <c r="AE2137" i="5"/>
  <c r="AD2137" i="5"/>
  <c r="AC2137" i="5"/>
  <c r="AB2137" i="5"/>
  <c r="AA2137" i="5"/>
  <c r="Z2137" i="5"/>
  <c r="E2137" i="5"/>
  <c r="AJ2136" i="5"/>
  <c r="AI2136" i="5"/>
  <c r="AH2136" i="5"/>
  <c r="AG2136" i="5"/>
  <c r="AF2136" i="5"/>
  <c r="AE2136" i="5"/>
  <c r="AD2136" i="5"/>
  <c r="AC2136" i="5"/>
  <c r="AB2136" i="5"/>
  <c r="AA2136" i="5"/>
  <c r="Z2136" i="5"/>
  <c r="E2136" i="5"/>
  <c r="AJ2135" i="5"/>
  <c r="AI2135" i="5"/>
  <c r="AH2135" i="5"/>
  <c r="AG2135" i="5"/>
  <c r="AF2135" i="5"/>
  <c r="AE2135" i="5"/>
  <c r="AD2135" i="5"/>
  <c r="AC2135" i="5"/>
  <c r="AB2135" i="5"/>
  <c r="AA2135" i="5"/>
  <c r="Z2135" i="5"/>
  <c r="E2135" i="5"/>
  <c r="AJ2134" i="5"/>
  <c r="AI2134" i="5"/>
  <c r="AH2134" i="5"/>
  <c r="AG2134" i="5"/>
  <c r="AF2134" i="5"/>
  <c r="AE2134" i="5"/>
  <c r="AD2134" i="5"/>
  <c r="AC2134" i="5"/>
  <c r="AB2134" i="5"/>
  <c r="AA2134" i="5"/>
  <c r="Z2134" i="5"/>
  <c r="E2134" i="5"/>
  <c r="AJ2133" i="5"/>
  <c r="AI2133" i="5"/>
  <c r="AH2133" i="5"/>
  <c r="AG2133" i="5"/>
  <c r="AF2133" i="5"/>
  <c r="AE2133" i="5"/>
  <c r="AD2133" i="5"/>
  <c r="AC2133" i="5"/>
  <c r="AB2133" i="5"/>
  <c r="AA2133" i="5"/>
  <c r="Z2133" i="5"/>
  <c r="E2133" i="5"/>
  <c r="AJ2132" i="5"/>
  <c r="AI2132" i="5"/>
  <c r="AH2132" i="5"/>
  <c r="AG2132" i="5"/>
  <c r="AF2132" i="5"/>
  <c r="AE2132" i="5"/>
  <c r="AD2132" i="5"/>
  <c r="AC2132" i="5"/>
  <c r="AB2132" i="5"/>
  <c r="AA2132" i="5"/>
  <c r="Z2132" i="5"/>
  <c r="E2132" i="5"/>
  <c r="AJ2131" i="5"/>
  <c r="AI2131" i="5"/>
  <c r="AH2131" i="5"/>
  <c r="AG2131" i="5"/>
  <c r="AF2131" i="5"/>
  <c r="AE2131" i="5"/>
  <c r="AD2131" i="5"/>
  <c r="AC2131" i="5"/>
  <c r="AB2131" i="5"/>
  <c r="AA2131" i="5"/>
  <c r="Z2131" i="5"/>
  <c r="E2131" i="5"/>
  <c r="AJ2130" i="5"/>
  <c r="AI2130" i="5"/>
  <c r="AH2130" i="5"/>
  <c r="AG2130" i="5"/>
  <c r="AF2130" i="5"/>
  <c r="AE2130" i="5"/>
  <c r="AD2130" i="5"/>
  <c r="AC2130" i="5"/>
  <c r="AB2130" i="5"/>
  <c r="AA2130" i="5"/>
  <c r="Z2130" i="5"/>
  <c r="E2130" i="5"/>
  <c r="AJ2129" i="5"/>
  <c r="AI2129" i="5"/>
  <c r="AH2129" i="5"/>
  <c r="AG2129" i="5"/>
  <c r="AF2129" i="5"/>
  <c r="AE2129" i="5"/>
  <c r="AD2129" i="5"/>
  <c r="AC2129" i="5"/>
  <c r="AB2129" i="5"/>
  <c r="AA2129" i="5"/>
  <c r="Z2129" i="5"/>
  <c r="E2129" i="5"/>
  <c r="AJ2128" i="5"/>
  <c r="AI2128" i="5"/>
  <c r="AH2128" i="5"/>
  <c r="AG2128" i="5"/>
  <c r="AF2128" i="5"/>
  <c r="AE2128" i="5"/>
  <c r="AD2128" i="5"/>
  <c r="AC2128" i="5"/>
  <c r="AB2128" i="5"/>
  <c r="AA2128" i="5"/>
  <c r="Z2128" i="5"/>
  <c r="E2128" i="5"/>
  <c r="AJ2127" i="5"/>
  <c r="AI2127" i="5"/>
  <c r="AH2127" i="5"/>
  <c r="AG2127" i="5"/>
  <c r="AF2127" i="5"/>
  <c r="AE2127" i="5"/>
  <c r="AD2127" i="5"/>
  <c r="AC2127" i="5"/>
  <c r="AB2127" i="5"/>
  <c r="AA2127" i="5"/>
  <c r="Z2127" i="5"/>
  <c r="E2127" i="5"/>
  <c r="AJ2126" i="5"/>
  <c r="AI2126" i="5"/>
  <c r="AH2126" i="5"/>
  <c r="AG2126" i="5"/>
  <c r="AF2126" i="5"/>
  <c r="AE2126" i="5"/>
  <c r="AD2126" i="5"/>
  <c r="AC2126" i="5"/>
  <c r="AB2126" i="5"/>
  <c r="AA2126" i="5"/>
  <c r="Z2126" i="5"/>
  <c r="E2126" i="5"/>
  <c r="AJ2125" i="5"/>
  <c r="AI2125" i="5"/>
  <c r="AH2125" i="5"/>
  <c r="AG2125" i="5"/>
  <c r="AF2125" i="5"/>
  <c r="AE2125" i="5"/>
  <c r="AD2125" i="5"/>
  <c r="AC2125" i="5"/>
  <c r="AB2125" i="5"/>
  <c r="AA2125" i="5"/>
  <c r="Z2125" i="5"/>
  <c r="E2125" i="5"/>
  <c r="AJ2124" i="5"/>
  <c r="AI2124" i="5"/>
  <c r="AH2124" i="5"/>
  <c r="AG2124" i="5"/>
  <c r="AF2124" i="5"/>
  <c r="AE2124" i="5"/>
  <c r="AD2124" i="5"/>
  <c r="AC2124" i="5"/>
  <c r="AB2124" i="5"/>
  <c r="AA2124" i="5"/>
  <c r="Z2124" i="5"/>
  <c r="E2124" i="5"/>
  <c r="AJ2123" i="5"/>
  <c r="AI2123" i="5"/>
  <c r="AH2123" i="5"/>
  <c r="AG2123" i="5"/>
  <c r="AF2123" i="5"/>
  <c r="AE2123" i="5"/>
  <c r="AD2123" i="5"/>
  <c r="AC2123" i="5"/>
  <c r="AB2123" i="5"/>
  <c r="AA2123" i="5"/>
  <c r="Z2123" i="5"/>
  <c r="E2123" i="5"/>
  <c r="AJ2122" i="5"/>
  <c r="AI2122" i="5"/>
  <c r="AH2122" i="5"/>
  <c r="AG2122" i="5"/>
  <c r="AF2122" i="5"/>
  <c r="AE2122" i="5"/>
  <c r="AD2122" i="5"/>
  <c r="AC2122" i="5"/>
  <c r="AB2122" i="5"/>
  <c r="AA2122" i="5"/>
  <c r="Z2122" i="5"/>
  <c r="E2122" i="5"/>
  <c r="AJ2121" i="5"/>
  <c r="AI2121" i="5"/>
  <c r="AH2121" i="5"/>
  <c r="AG2121" i="5"/>
  <c r="AF2121" i="5"/>
  <c r="AE2121" i="5"/>
  <c r="AD2121" i="5"/>
  <c r="AC2121" i="5"/>
  <c r="AB2121" i="5"/>
  <c r="AA2121" i="5"/>
  <c r="Z2121" i="5"/>
  <c r="E2121" i="5"/>
  <c r="AJ2120" i="5"/>
  <c r="AI2120" i="5"/>
  <c r="AH2120" i="5"/>
  <c r="AG2120" i="5"/>
  <c r="AF2120" i="5"/>
  <c r="AE2120" i="5"/>
  <c r="AD2120" i="5"/>
  <c r="AC2120" i="5"/>
  <c r="AB2120" i="5"/>
  <c r="AA2120" i="5"/>
  <c r="Z2120" i="5"/>
  <c r="E2120" i="5"/>
  <c r="AJ2119" i="5"/>
  <c r="AI2119" i="5"/>
  <c r="AH2119" i="5"/>
  <c r="AG2119" i="5"/>
  <c r="AF2119" i="5"/>
  <c r="AE2119" i="5"/>
  <c r="AD2119" i="5"/>
  <c r="AC2119" i="5"/>
  <c r="AB2119" i="5"/>
  <c r="AA2119" i="5"/>
  <c r="Z2119" i="5"/>
  <c r="E2119" i="5"/>
  <c r="AJ2118" i="5"/>
  <c r="AI2118" i="5"/>
  <c r="AH2118" i="5"/>
  <c r="AG2118" i="5"/>
  <c r="AF2118" i="5"/>
  <c r="AE2118" i="5"/>
  <c r="AD2118" i="5"/>
  <c r="AC2118" i="5"/>
  <c r="AB2118" i="5"/>
  <c r="AA2118" i="5"/>
  <c r="Z2118" i="5"/>
  <c r="E2118" i="5"/>
  <c r="AJ2117" i="5"/>
  <c r="AI2117" i="5"/>
  <c r="AH2117" i="5"/>
  <c r="AG2117" i="5"/>
  <c r="AF2117" i="5"/>
  <c r="AE2117" i="5"/>
  <c r="AD2117" i="5"/>
  <c r="AC2117" i="5"/>
  <c r="AB2117" i="5"/>
  <c r="AA2117" i="5"/>
  <c r="Z2117" i="5"/>
  <c r="E2117" i="5"/>
  <c r="AJ2116" i="5"/>
  <c r="AI2116" i="5"/>
  <c r="AH2116" i="5"/>
  <c r="AG2116" i="5"/>
  <c r="AF2116" i="5"/>
  <c r="AE2116" i="5"/>
  <c r="AD2116" i="5"/>
  <c r="AC2116" i="5"/>
  <c r="AB2116" i="5"/>
  <c r="AA2116" i="5"/>
  <c r="Z2116" i="5"/>
  <c r="E2116" i="5"/>
  <c r="AJ2115" i="5"/>
  <c r="AI2115" i="5"/>
  <c r="AH2115" i="5"/>
  <c r="AG2115" i="5"/>
  <c r="AF2115" i="5"/>
  <c r="AE2115" i="5"/>
  <c r="AD2115" i="5"/>
  <c r="AC2115" i="5"/>
  <c r="AB2115" i="5"/>
  <c r="AA2115" i="5"/>
  <c r="Z2115" i="5"/>
  <c r="E2115" i="5"/>
  <c r="AJ2114" i="5"/>
  <c r="AI2114" i="5"/>
  <c r="AH2114" i="5"/>
  <c r="AG2114" i="5"/>
  <c r="AF2114" i="5"/>
  <c r="AE2114" i="5"/>
  <c r="AD2114" i="5"/>
  <c r="AC2114" i="5"/>
  <c r="AB2114" i="5"/>
  <c r="AA2114" i="5"/>
  <c r="Z2114" i="5"/>
  <c r="E2114" i="5"/>
  <c r="AJ2113" i="5"/>
  <c r="AI2113" i="5"/>
  <c r="AH2113" i="5"/>
  <c r="AG2113" i="5"/>
  <c r="AF2113" i="5"/>
  <c r="AE2113" i="5"/>
  <c r="AD2113" i="5"/>
  <c r="AC2113" i="5"/>
  <c r="AB2113" i="5"/>
  <c r="AA2113" i="5"/>
  <c r="Z2113" i="5"/>
  <c r="E2113" i="5"/>
  <c r="AJ2112" i="5"/>
  <c r="AI2112" i="5"/>
  <c r="AH2112" i="5"/>
  <c r="AG2112" i="5"/>
  <c r="AF2112" i="5"/>
  <c r="AE2112" i="5"/>
  <c r="AD2112" i="5"/>
  <c r="AC2112" i="5"/>
  <c r="AB2112" i="5"/>
  <c r="AA2112" i="5"/>
  <c r="Z2112" i="5"/>
  <c r="E2112" i="5"/>
  <c r="AJ2111" i="5"/>
  <c r="AI2111" i="5"/>
  <c r="AH2111" i="5"/>
  <c r="AG2111" i="5"/>
  <c r="AF2111" i="5"/>
  <c r="AE2111" i="5"/>
  <c r="AD2111" i="5"/>
  <c r="AC2111" i="5"/>
  <c r="AB2111" i="5"/>
  <c r="AA2111" i="5"/>
  <c r="Z2111" i="5"/>
  <c r="E2111" i="5"/>
  <c r="AJ2110" i="5"/>
  <c r="AI2110" i="5"/>
  <c r="AH2110" i="5"/>
  <c r="AG2110" i="5"/>
  <c r="AF2110" i="5"/>
  <c r="AE2110" i="5"/>
  <c r="AD2110" i="5"/>
  <c r="AC2110" i="5"/>
  <c r="AB2110" i="5"/>
  <c r="AA2110" i="5"/>
  <c r="Z2110" i="5"/>
  <c r="E2110" i="5"/>
  <c r="AJ2109" i="5"/>
  <c r="AI2109" i="5"/>
  <c r="AH2109" i="5"/>
  <c r="AG2109" i="5"/>
  <c r="AF2109" i="5"/>
  <c r="AE2109" i="5"/>
  <c r="AD2109" i="5"/>
  <c r="AC2109" i="5"/>
  <c r="AB2109" i="5"/>
  <c r="AA2109" i="5"/>
  <c r="Z2109" i="5"/>
  <c r="E2109" i="5"/>
  <c r="AJ2108" i="5"/>
  <c r="AI2108" i="5"/>
  <c r="AH2108" i="5"/>
  <c r="AG2108" i="5"/>
  <c r="AF2108" i="5"/>
  <c r="AE2108" i="5"/>
  <c r="AD2108" i="5"/>
  <c r="AC2108" i="5"/>
  <c r="AB2108" i="5"/>
  <c r="AA2108" i="5"/>
  <c r="Z2108" i="5"/>
  <c r="E2108" i="5"/>
  <c r="AJ2107" i="5"/>
  <c r="AI2107" i="5"/>
  <c r="AH2107" i="5"/>
  <c r="AG2107" i="5"/>
  <c r="AF2107" i="5"/>
  <c r="AE2107" i="5"/>
  <c r="AD2107" i="5"/>
  <c r="AC2107" i="5"/>
  <c r="AB2107" i="5"/>
  <c r="AA2107" i="5"/>
  <c r="Z2107" i="5"/>
  <c r="E2107" i="5"/>
  <c r="AJ2106" i="5"/>
  <c r="AI2106" i="5"/>
  <c r="AH2106" i="5"/>
  <c r="AG2106" i="5"/>
  <c r="AF2106" i="5"/>
  <c r="AE2106" i="5"/>
  <c r="AD2106" i="5"/>
  <c r="AC2106" i="5"/>
  <c r="AB2106" i="5"/>
  <c r="AA2106" i="5"/>
  <c r="Z2106" i="5"/>
  <c r="E2106" i="5"/>
  <c r="AJ2105" i="5"/>
  <c r="AI2105" i="5"/>
  <c r="AH2105" i="5"/>
  <c r="AG2105" i="5"/>
  <c r="AF2105" i="5"/>
  <c r="AE2105" i="5"/>
  <c r="AD2105" i="5"/>
  <c r="AC2105" i="5"/>
  <c r="AB2105" i="5"/>
  <c r="AA2105" i="5"/>
  <c r="Z2105" i="5"/>
  <c r="E2105" i="5"/>
  <c r="AJ2104" i="5"/>
  <c r="AI2104" i="5"/>
  <c r="AH2104" i="5"/>
  <c r="AG2104" i="5"/>
  <c r="AF2104" i="5"/>
  <c r="AE2104" i="5"/>
  <c r="AD2104" i="5"/>
  <c r="AC2104" i="5"/>
  <c r="AB2104" i="5"/>
  <c r="AA2104" i="5"/>
  <c r="Z2104" i="5"/>
  <c r="E2104" i="5"/>
  <c r="AJ2103" i="5"/>
  <c r="AI2103" i="5"/>
  <c r="AH2103" i="5"/>
  <c r="AG2103" i="5"/>
  <c r="AF2103" i="5"/>
  <c r="AE2103" i="5"/>
  <c r="AD2103" i="5"/>
  <c r="AC2103" i="5"/>
  <c r="AB2103" i="5"/>
  <c r="AA2103" i="5"/>
  <c r="Z2103" i="5"/>
  <c r="E2103" i="5"/>
  <c r="AJ2102" i="5"/>
  <c r="AI2102" i="5"/>
  <c r="AH2102" i="5"/>
  <c r="AG2102" i="5"/>
  <c r="AF2102" i="5"/>
  <c r="AE2102" i="5"/>
  <c r="AD2102" i="5"/>
  <c r="AC2102" i="5"/>
  <c r="AB2102" i="5"/>
  <c r="AA2102" i="5"/>
  <c r="Z2102" i="5"/>
  <c r="E2102" i="5"/>
  <c r="AJ2101" i="5"/>
  <c r="AI2101" i="5"/>
  <c r="AH2101" i="5"/>
  <c r="AG2101" i="5"/>
  <c r="AF2101" i="5"/>
  <c r="AE2101" i="5"/>
  <c r="AD2101" i="5"/>
  <c r="AC2101" i="5"/>
  <c r="AB2101" i="5"/>
  <c r="AA2101" i="5"/>
  <c r="Z2101" i="5"/>
  <c r="E2101" i="5"/>
  <c r="AJ2100" i="5"/>
  <c r="AI2100" i="5"/>
  <c r="AH2100" i="5"/>
  <c r="AG2100" i="5"/>
  <c r="AF2100" i="5"/>
  <c r="AE2100" i="5"/>
  <c r="AD2100" i="5"/>
  <c r="AC2100" i="5"/>
  <c r="AB2100" i="5"/>
  <c r="AA2100" i="5"/>
  <c r="Z2100" i="5"/>
  <c r="E2100" i="5"/>
  <c r="AJ2099" i="5"/>
  <c r="AI2099" i="5"/>
  <c r="AH2099" i="5"/>
  <c r="AG2099" i="5"/>
  <c r="AF2099" i="5"/>
  <c r="AE2099" i="5"/>
  <c r="AD2099" i="5"/>
  <c r="AC2099" i="5"/>
  <c r="AB2099" i="5"/>
  <c r="AA2099" i="5"/>
  <c r="Z2099" i="5"/>
  <c r="E2099" i="5"/>
  <c r="AJ2098" i="5"/>
  <c r="AI2098" i="5"/>
  <c r="AH2098" i="5"/>
  <c r="AG2098" i="5"/>
  <c r="AF2098" i="5"/>
  <c r="AE2098" i="5"/>
  <c r="AD2098" i="5"/>
  <c r="AC2098" i="5"/>
  <c r="AB2098" i="5"/>
  <c r="AA2098" i="5"/>
  <c r="Z2098" i="5"/>
  <c r="E2098" i="5"/>
  <c r="AJ2097" i="5"/>
  <c r="AI2097" i="5"/>
  <c r="AH2097" i="5"/>
  <c r="AG2097" i="5"/>
  <c r="AF2097" i="5"/>
  <c r="AE2097" i="5"/>
  <c r="AD2097" i="5"/>
  <c r="AC2097" i="5"/>
  <c r="AB2097" i="5"/>
  <c r="AA2097" i="5"/>
  <c r="Z2097" i="5"/>
  <c r="E2097" i="5"/>
  <c r="AJ2096" i="5"/>
  <c r="AI2096" i="5"/>
  <c r="AH2096" i="5"/>
  <c r="AG2096" i="5"/>
  <c r="AF2096" i="5"/>
  <c r="AE2096" i="5"/>
  <c r="AD2096" i="5"/>
  <c r="AC2096" i="5"/>
  <c r="AB2096" i="5"/>
  <c r="AA2096" i="5"/>
  <c r="Z2096" i="5"/>
  <c r="E2096" i="5"/>
  <c r="AJ2095" i="5"/>
  <c r="AI2095" i="5"/>
  <c r="AH2095" i="5"/>
  <c r="AG2095" i="5"/>
  <c r="AF2095" i="5"/>
  <c r="AE2095" i="5"/>
  <c r="AD2095" i="5"/>
  <c r="AC2095" i="5"/>
  <c r="AB2095" i="5"/>
  <c r="AA2095" i="5"/>
  <c r="Z2095" i="5"/>
  <c r="E2095" i="5"/>
  <c r="AJ2094" i="5"/>
  <c r="AI2094" i="5"/>
  <c r="AH2094" i="5"/>
  <c r="AG2094" i="5"/>
  <c r="AF2094" i="5"/>
  <c r="AE2094" i="5"/>
  <c r="AD2094" i="5"/>
  <c r="AC2094" i="5"/>
  <c r="AB2094" i="5"/>
  <c r="AA2094" i="5"/>
  <c r="Z2094" i="5"/>
  <c r="E2094" i="5"/>
  <c r="AJ2093" i="5"/>
  <c r="AI2093" i="5"/>
  <c r="AH2093" i="5"/>
  <c r="AG2093" i="5"/>
  <c r="AF2093" i="5"/>
  <c r="AE2093" i="5"/>
  <c r="AD2093" i="5"/>
  <c r="AC2093" i="5"/>
  <c r="AB2093" i="5"/>
  <c r="AA2093" i="5"/>
  <c r="Z2093" i="5"/>
  <c r="E2093" i="5"/>
  <c r="AJ2092" i="5"/>
  <c r="AI2092" i="5"/>
  <c r="AH2092" i="5"/>
  <c r="AG2092" i="5"/>
  <c r="AF2092" i="5"/>
  <c r="AE2092" i="5"/>
  <c r="AD2092" i="5"/>
  <c r="AC2092" i="5"/>
  <c r="AB2092" i="5"/>
  <c r="AA2092" i="5"/>
  <c r="Z2092" i="5"/>
  <c r="E2092" i="5"/>
  <c r="AJ2091" i="5"/>
  <c r="AI2091" i="5"/>
  <c r="AH2091" i="5"/>
  <c r="AG2091" i="5"/>
  <c r="AF2091" i="5"/>
  <c r="AE2091" i="5"/>
  <c r="AD2091" i="5"/>
  <c r="AC2091" i="5"/>
  <c r="AB2091" i="5"/>
  <c r="AA2091" i="5"/>
  <c r="Z2091" i="5"/>
  <c r="E2091" i="5"/>
  <c r="AJ2090" i="5"/>
  <c r="AI2090" i="5"/>
  <c r="AH2090" i="5"/>
  <c r="AG2090" i="5"/>
  <c r="AF2090" i="5"/>
  <c r="AE2090" i="5"/>
  <c r="AD2090" i="5"/>
  <c r="AC2090" i="5"/>
  <c r="AB2090" i="5"/>
  <c r="AA2090" i="5"/>
  <c r="Z2090" i="5"/>
  <c r="E2090" i="5"/>
  <c r="AJ2089" i="5"/>
  <c r="AI2089" i="5"/>
  <c r="AH2089" i="5"/>
  <c r="AG2089" i="5"/>
  <c r="AF2089" i="5"/>
  <c r="AE2089" i="5"/>
  <c r="AD2089" i="5"/>
  <c r="AC2089" i="5"/>
  <c r="AB2089" i="5"/>
  <c r="AA2089" i="5"/>
  <c r="Z2089" i="5"/>
  <c r="E2089" i="5"/>
  <c r="AJ2088" i="5"/>
  <c r="AI2088" i="5"/>
  <c r="AH2088" i="5"/>
  <c r="AG2088" i="5"/>
  <c r="AF2088" i="5"/>
  <c r="AE2088" i="5"/>
  <c r="AD2088" i="5"/>
  <c r="AC2088" i="5"/>
  <c r="AB2088" i="5"/>
  <c r="AA2088" i="5"/>
  <c r="Z2088" i="5"/>
  <c r="E2088" i="5"/>
  <c r="AJ2087" i="5"/>
  <c r="AI2087" i="5"/>
  <c r="AH2087" i="5"/>
  <c r="AG2087" i="5"/>
  <c r="AF2087" i="5"/>
  <c r="AE2087" i="5"/>
  <c r="AD2087" i="5"/>
  <c r="AC2087" i="5"/>
  <c r="AB2087" i="5"/>
  <c r="AA2087" i="5"/>
  <c r="Z2087" i="5"/>
  <c r="E2087" i="5"/>
  <c r="AJ2086" i="5"/>
  <c r="AI2086" i="5"/>
  <c r="AH2086" i="5"/>
  <c r="AG2086" i="5"/>
  <c r="AF2086" i="5"/>
  <c r="AE2086" i="5"/>
  <c r="AD2086" i="5"/>
  <c r="AC2086" i="5"/>
  <c r="AB2086" i="5"/>
  <c r="AA2086" i="5"/>
  <c r="Z2086" i="5"/>
  <c r="E2086" i="5"/>
  <c r="AJ2085" i="5"/>
  <c r="AI2085" i="5"/>
  <c r="AH2085" i="5"/>
  <c r="AG2085" i="5"/>
  <c r="AF2085" i="5"/>
  <c r="AE2085" i="5"/>
  <c r="AD2085" i="5"/>
  <c r="AC2085" i="5"/>
  <c r="AB2085" i="5"/>
  <c r="AA2085" i="5"/>
  <c r="Z2085" i="5"/>
  <c r="E2085" i="5"/>
  <c r="AJ2084" i="5"/>
  <c r="AI2084" i="5"/>
  <c r="AH2084" i="5"/>
  <c r="AG2084" i="5"/>
  <c r="AF2084" i="5"/>
  <c r="AE2084" i="5"/>
  <c r="AD2084" i="5"/>
  <c r="AC2084" i="5"/>
  <c r="AB2084" i="5"/>
  <c r="AA2084" i="5"/>
  <c r="Z2084" i="5"/>
  <c r="E2084" i="5"/>
  <c r="AJ2083" i="5"/>
  <c r="AI2083" i="5"/>
  <c r="AH2083" i="5"/>
  <c r="AG2083" i="5"/>
  <c r="AF2083" i="5"/>
  <c r="AE2083" i="5"/>
  <c r="AD2083" i="5"/>
  <c r="AC2083" i="5"/>
  <c r="AB2083" i="5"/>
  <c r="AA2083" i="5"/>
  <c r="Z2083" i="5"/>
  <c r="E2083" i="5"/>
  <c r="AJ2082" i="5"/>
  <c r="AI2082" i="5"/>
  <c r="AH2082" i="5"/>
  <c r="AG2082" i="5"/>
  <c r="AF2082" i="5"/>
  <c r="AE2082" i="5"/>
  <c r="AD2082" i="5"/>
  <c r="AC2082" i="5"/>
  <c r="AB2082" i="5"/>
  <c r="AA2082" i="5"/>
  <c r="Z2082" i="5"/>
  <c r="E2082" i="5"/>
  <c r="AJ2081" i="5"/>
  <c r="AI2081" i="5"/>
  <c r="AH2081" i="5"/>
  <c r="AG2081" i="5"/>
  <c r="AF2081" i="5"/>
  <c r="AE2081" i="5"/>
  <c r="AD2081" i="5"/>
  <c r="AC2081" i="5"/>
  <c r="AB2081" i="5"/>
  <c r="AA2081" i="5"/>
  <c r="Z2081" i="5"/>
  <c r="E2081" i="5"/>
  <c r="AJ2080" i="5"/>
  <c r="AI2080" i="5"/>
  <c r="AH2080" i="5"/>
  <c r="AG2080" i="5"/>
  <c r="AF2080" i="5"/>
  <c r="AE2080" i="5"/>
  <c r="AD2080" i="5"/>
  <c r="AC2080" i="5"/>
  <c r="AB2080" i="5"/>
  <c r="AA2080" i="5"/>
  <c r="Z2080" i="5"/>
  <c r="E2080" i="5"/>
  <c r="AJ2079" i="5"/>
  <c r="AI2079" i="5"/>
  <c r="AH2079" i="5"/>
  <c r="AG2079" i="5"/>
  <c r="AF2079" i="5"/>
  <c r="AE2079" i="5"/>
  <c r="AD2079" i="5"/>
  <c r="AC2079" i="5"/>
  <c r="AB2079" i="5"/>
  <c r="AA2079" i="5"/>
  <c r="Z2079" i="5"/>
  <c r="E2079" i="5"/>
  <c r="AJ2078" i="5"/>
  <c r="AI2078" i="5"/>
  <c r="AH2078" i="5"/>
  <c r="AG2078" i="5"/>
  <c r="AF2078" i="5"/>
  <c r="AE2078" i="5"/>
  <c r="AD2078" i="5"/>
  <c r="AC2078" i="5"/>
  <c r="AB2078" i="5"/>
  <c r="AA2078" i="5"/>
  <c r="Z2078" i="5"/>
  <c r="E2078" i="5"/>
  <c r="AJ2077" i="5"/>
  <c r="AI2077" i="5"/>
  <c r="AH2077" i="5"/>
  <c r="AG2077" i="5"/>
  <c r="AF2077" i="5"/>
  <c r="AE2077" i="5"/>
  <c r="AD2077" i="5"/>
  <c r="AC2077" i="5"/>
  <c r="AB2077" i="5"/>
  <c r="AA2077" i="5"/>
  <c r="Z2077" i="5"/>
  <c r="E2077" i="5"/>
  <c r="AJ2076" i="5"/>
  <c r="AI2076" i="5"/>
  <c r="AH2076" i="5"/>
  <c r="AG2076" i="5"/>
  <c r="AF2076" i="5"/>
  <c r="AE2076" i="5"/>
  <c r="AD2076" i="5"/>
  <c r="AC2076" i="5"/>
  <c r="AB2076" i="5"/>
  <c r="AA2076" i="5"/>
  <c r="Z2076" i="5"/>
  <c r="E2076" i="5"/>
  <c r="AJ2075" i="5"/>
  <c r="AI2075" i="5"/>
  <c r="AH2075" i="5"/>
  <c r="AG2075" i="5"/>
  <c r="AF2075" i="5"/>
  <c r="AE2075" i="5"/>
  <c r="AD2075" i="5"/>
  <c r="AC2075" i="5"/>
  <c r="AB2075" i="5"/>
  <c r="AA2075" i="5"/>
  <c r="Z2075" i="5"/>
  <c r="E2075" i="5"/>
  <c r="AJ2074" i="5"/>
  <c r="AI2074" i="5"/>
  <c r="AH2074" i="5"/>
  <c r="AG2074" i="5"/>
  <c r="AF2074" i="5"/>
  <c r="AE2074" i="5"/>
  <c r="AD2074" i="5"/>
  <c r="AC2074" i="5"/>
  <c r="AB2074" i="5"/>
  <c r="AA2074" i="5"/>
  <c r="Z2074" i="5"/>
  <c r="E2074" i="5"/>
  <c r="AJ2073" i="5"/>
  <c r="AI2073" i="5"/>
  <c r="AH2073" i="5"/>
  <c r="AG2073" i="5"/>
  <c r="AF2073" i="5"/>
  <c r="AE2073" i="5"/>
  <c r="AD2073" i="5"/>
  <c r="AC2073" i="5"/>
  <c r="AB2073" i="5"/>
  <c r="AA2073" i="5"/>
  <c r="Z2073" i="5"/>
  <c r="E2073" i="5"/>
  <c r="AJ2072" i="5"/>
  <c r="AI2072" i="5"/>
  <c r="AH2072" i="5"/>
  <c r="AG2072" i="5"/>
  <c r="AF2072" i="5"/>
  <c r="AE2072" i="5"/>
  <c r="AD2072" i="5"/>
  <c r="AC2072" i="5"/>
  <c r="AB2072" i="5"/>
  <c r="AA2072" i="5"/>
  <c r="Z2072" i="5"/>
  <c r="E2072" i="5"/>
  <c r="AJ2071" i="5"/>
  <c r="AI2071" i="5"/>
  <c r="AH2071" i="5"/>
  <c r="AG2071" i="5"/>
  <c r="AF2071" i="5"/>
  <c r="AE2071" i="5"/>
  <c r="AD2071" i="5"/>
  <c r="AC2071" i="5"/>
  <c r="AB2071" i="5"/>
  <c r="AA2071" i="5"/>
  <c r="Z2071" i="5"/>
  <c r="E2071" i="5"/>
  <c r="AJ2070" i="5"/>
  <c r="AI2070" i="5"/>
  <c r="AH2070" i="5"/>
  <c r="AG2070" i="5"/>
  <c r="AF2070" i="5"/>
  <c r="AE2070" i="5"/>
  <c r="AD2070" i="5"/>
  <c r="AC2070" i="5"/>
  <c r="AB2070" i="5"/>
  <c r="AA2070" i="5"/>
  <c r="Z2070" i="5"/>
  <c r="E2070" i="5"/>
  <c r="AJ2069" i="5"/>
  <c r="AI2069" i="5"/>
  <c r="AH2069" i="5"/>
  <c r="AG2069" i="5"/>
  <c r="AF2069" i="5"/>
  <c r="AE2069" i="5"/>
  <c r="AD2069" i="5"/>
  <c r="AC2069" i="5"/>
  <c r="AB2069" i="5"/>
  <c r="AA2069" i="5"/>
  <c r="Z2069" i="5"/>
  <c r="E2069" i="5"/>
  <c r="AJ2068" i="5"/>
  <c r="AI2068" i="5"/>
  <c r="AH2068" i="5"/>
  <c r="AG2068" i="5"/>
  <c r="AF2068" i="5"/>
  <c r="AE2068" i="5"/>
  <c r="AD2068" i="5"/>
  <c r="AC2068" i="5"/>
  <c r="AB2068" i="5"/>
  <c r="AA2068" i="5"/>
  <c r="Z2068" i="5"/>
  <c r="E2068" i="5"/>
  <c r="AJ2067" i="5"/>
  <c r="AI2067" i="5"/>
  <c r="AH2067" i="5"/>
  <c r="AG2067" i="5"/>
  <c r="AF2067" i="5"/>
  <c r="AE2067" i="5"/>
  <c r="AD2067" i="5"/>
  <c r="AC2067" i="5"/>
  <c r="AB2067" i="5"/>
  <c r="AA2067" i="5"/>
  <c r="Z2067" i="5"/>
  <c r="E2067" i="5"/>
  <c r="AJ2066" i="5"/>
  <c r="AI2066" i="5"/>
  <c r="AH2066" i="5"/>
  <c r="AG2066" i="5"/>
  <c r="AF2066" i="5"/>
  <c r="AE2066" i="5"/>
  <c r="AD2066" i="5"/>
  <c r="AC2066" i="5"/>
  <c r="AB2066" i="5"/>
  <c r="AA2066" i="5"/>
  <c r="Z2066" i="5"/>
  <c r="E2066" i="5"/>
  <c r="AJ2065" i="5"/>
  <c r="AI2065" i="5"/>
  <c r="AH2065" i="5"/>
  <c r="AG2065" i="5"/>
  <c r="AF2065" i="5"/>
  <c r="AE2065" i="5"/>
  <c r="AD2065" i="5"/>
  <c r="AC2065" i="5"/>
  <c r="AB2065" i="5"/>
  <c r="AA2065" i="5"/>
  <c r="Z2065" i="5"/>
  <c r="E2065" i="5"/>
  <c r="AJ2064" i="5"/>
  <c r="AI2064" i="5"/>
  <c r="AH2064" i="5"/>
  <c r="AG2064" i="5"/>
  <c r="AF2064" i="5"/>
  <c r="AE2064" i="5"/>
  <c r="AD2064" i="5"/>
  <c r="AC2064" i="5"/>
  <c r="AB2064" i="5"/>
  <c r="AA2064" i="5"/>
  <c r="Z2064" i="5"/>
  <c r="E2064" i="5"/>
  <c r="AJ2063" i="5"/>
  <c r="AI2063" i="5"/>
  <c r="AH2063" i="5"/>
  <c r="AG2063" i="5"/>
  <c r="AF2063" i="5"/>
  <c r="AE2063" i="5"/>
  <c r="AD2063" i="5"/>
  <c r="AC2063" i="5"/>
  <c r="AB2063" i="5"/>
  <c r="AA2063" i="5"/>
  <c r="Z2063" i="5"/>
  <c r="E2063" i="5"/>
  <c r="AJ2062" i="5"/>
  <c r="AI2062" i="5"/>
  <c r="AH2062" i="5"/>
  <c r="AG2062" i="5"/>
  <c r="AF2062" i="5"/>
  <c r="AE2062" i="5"/>
  <c r="AD2062" i="5"/>
  <c r="AC2062" i="5"/>
  <c r="AB2062" i="5"/>
  <c r="AA2062" i="5"/>
  <c r="Z2062" i="5"/>
  <c r="E2062" i="5"/>
  <c r="AJ2061" i="5"/>
  <c r="AI2061" i="5"/>
  <c r="AH2061" i="5"/>
  <c r="AG2061" i="5"/>
  <c r="AF2061" i="5"/>
  <c r="AE2061" i="5"/>
  <c r="AD2061" i="5"/>
  <c r="AC2061" i="5"/>
  <c r="AB2061" i="5"/>
  <c r="AA2061" i="5"/>
  <c r="Z2061" i="5"/>
  <c r="E2061" i="5"/>
  <c r="AJ2060" i="5"/>
  <c r="AI2060" i="5"/>
  <c r="AH2060" i="5"/>
  <c r="AG2060" i="5"/>
  <c r="AF2060" i="5"/>
  <c r="AE2060" i="5"/>
  <c r="AD2060" i="5"/>
  <c r="AC2060" i="5"/>
  <c r="AB2060" i="5"/>
  <c r="AA2060" i="5"/>
  <c r="Z2060" i="5"/>
  <c r="E2060" i="5"/>
  <c r="AJ2059" i="5"/>
  <c r="AI2059" i="5"/>
  <c r="AH2059" i="5"/>
  <c r="AG2059" i="5"/>
  <c r="AF2059" i="5"/>
  <c r="AE2059" i="5"/>
  <c r="AD2059" i="5"/>
  <c r="AC2059" i="5"/>
  <c r="AB2059" i="5"/>
  <c r="AA2059" i="5"/>
  <c r="Z2059" i="5"/>
  <c r="E2059" i="5"/>
  <c r="AJ2058" i="5"/>
  <c r="AI2058" i="5"/>
  <c r="AH2058" i="5"/>
  <c r="AG2058" i="5"/>
  <c r="AF2058" i="5"/>
  <c r="AE2058" i="5"/>
  <c r="AD2058" i="5"/>
  <c r="AC2058" i="5"/>
  <c r="AB2058" i="5"/>
  <c r="AA2058" i="5"/>
  <c r="Z2058" i="5"/>
  <c r="E2058" i="5"/>
  <c r="AJ2057" i="5"/>
  <c r="AI2057" i="5"/>
  <c r="AH2057" i="5"/>
  <c r="AG2057" i="5"/>
  <c r="AF2057" i="5"/>
  <c r="AE2057" i="5"/>
  <c r="AD2057" i="5"/>
  <c r="AC2057" i="5"/>
  <c r="AB2057" i="5"/>
  <c r="AA2057" i="5"/>
  <c r="Z2057" i="5"/>
  <c r="E2057" i="5"/>
  <c r="AJ2056" i="5"/>
  <c r="AI2056" i="5"/>
  <c r="AH2056" i="5"/>
  <c r="AG2056" i="5"/>
  <c r="AF2056" i="5"/>
  <c r="AE2056" i="5"/>
  <c r="AD2056" i="5"/>
  <c r="AC2056" i="5"/>
  <c r="AB2056" i="5"/>
  <c r="AA2056" i="5"/>
  <c r="Z2056" i="5"/>
  <c r="E2056" i="5"/>
  <c r="AJ2055" i="5"/>
  <c r="AI2055" i="5"/>
  <c r="AH2055" i="5"/>
  <c r="AG2055" i="5"/>
  <c r="AF2055" i="5"/>
  <c r="AE2055" i="5"/>
  <c r="AD2055" i="5"/>
  <c r="AC2055" i="5"/>
  <c r="AB2055" i="5"/>
  <c r="AA2055" i="5"/>
  <c r="Z2055" i="5"/>
  <c r="E2055" i="5"/>
  <c r="AJ2054" i="5"/>
  <c r="AI2054" i="5"/>
  <c r="AH2054" i="5"/>
  <c r="AG2054" i="5"/>
  <c r="AF2054" i="5"/>
  <c r="AE2054" i="5"/>
  <c r="AD2054" i="5"/>
  <c r="AC2054" i="5"/>
  <c r="AB2054" i="5"/>
  <c r="AA2054" i="5"/>
  <c r="Z2054" i="5"/>
  <c r="E2054" i="5"/>
  <c r="AJ2053" i="5"/>
  <c r="AI2053" i="5"/>
  <c r="AH2053" i="5"/>
  <c r="AG2053" i="5"/>
  <c r="AF2053" i="5"/>
  <c r="AE2053" i="5"/>
  <c r="AD2053" i="5"/>
  <c r="AC2053" i="5"/>
  <c r="AB2053" i="5"/>
  <c r="AA2053" i="5"/>
  <c r="Z2053" i="5"/>
  <c r="E2053" i="5"/>
  <c r="AJ2052" i="5"/>
  <c r="AI2052" i="5"/>
  <c r="AH2052" i="5"/>
  <c r="AG2052" i="5"/>
  <c r="AF2052" i="5"/>
  <c r="AE2052" i="5"/>
  <c r="AD2052" i="5"/>
  <c r="AC2052" i="5"/>
  <c r="AB2052" i="5"/>
  <c r="AA2052" i="5"/>
  <c r="Z2052" i="5"/>
  <c r="E2052" i="5"/>
  <c r="AJ2051" i="5"/>
  <c r="AI2051" i="5"/>
  <c r="AH2051" i="5"/>
  <c r="AG2051" i="5"/>
  <c r="AF2051" i="5"/>
  <c r="AE2051" i="5"/>
  <c r="AD2051" i="5"/>
  <c r="AC2051" i="5"/>
  <c r="AB2051" i="5"/>
  <c r="AA2051" i="5"/>
  <c r="Z2051" i="5"/>
  <c r="E2051" i="5"/>
  <c r="AJ2050" i="5"/>
  <c r="AI2050" i="5"/>
  <c r="AH2050" i="5"/>
  <c r="AG2050" i="5"/>
  <c r="AF2050" i="5"/>
  <c r="AE2050" i="5"/>
  <c r="AD2050" i="5"/>
  <c r="AC2050" i="5"/>
  <c r="AB2050" i="5"/>
  <c r="AA2050" i="5"/>
  <c r="Z2050" i="5"/>
  <c r="E2050" i="5"/>
  <c r="AJ2049" i="5"/>
  <c r="AI2049" i="5"/>
  <c r="AH2049" i="5"/>
  <c r="AG2049" i="5"/>
  <c r="AF2049" i="5"/>
  <c r="AE2049" i="5"/>
  <c r="AD2049" i="5"/>
  <c r="AC2049" i="5"/>
  <c r="AB2049" i="5"/>
  <c r="AA2049" i="5"/>
  <c r="Z2049" i="5"/>
  <c r="E2049" i="5"/>
  <c r="AJ2048" i="5"/>
  <c r="AI2048" i="5"/>
  <c r="AH2048" i="5"/>
  <c r="AG2048" i="5"/>
  <c r="AF2048" i="5"/>
  <c r="AE2048" i="5"/>
  <c r="AD2048" i="5"/>
  <c r="AC2048" i="5"/>
  <c r="AB2048" i="5"/>
  <c r="AA2048" i="5"/>
  <c r="Z2048" i="5"/>
  <c r="E2048" i="5"/>
  <c r="AJ2047" i="5"/>
  <c r="AI2047" i="5"/>
  <c r="AH2047" i="5"/>
  <c r="AG2047" i="5"/>
  <c r="AF2047" i="5"/>
  <c r="AE2047" i="5"/>
  <c r="AD2047" i="5"/>
  <c r="AC2047" i="5"/>
  <c r="AB2047" i="5"/>
  <c r="AA2047" i="5"/>
  <c r="Z2047" i="5"/>
  <c r="E2047" i="5"/>
  <c r="AJ2046" i="5"/>
  <c r="AI2046" i="5"/>
  <c r="AH2046" i="5"/>
  <c r="AG2046" i="5"/>
  <c r="AF2046" i="5"/>
  <c r="AE2046" i="5"/>
  <c r="AD2046" i="5"/>
  <c r="AC2046" i="5"/>
  <c r="AB2046" i="5"/>
  <c r="AA2046" i="5"/>
  <c r="Z2046" i="5"/>
  <c r="E2046" i="5"/>
  <c r="AJ2045" i="5"/>
  <c r="AI2045" i="5"/>
  <c r="AH2045" i="5"/>
  <c r="AG2045" i="5"/>
  <c r="AF2045" i="5"/>
  <c r="AE2045" i="5"/>
  <c r="AD2045" i="5"/>
  <c r="AC2045" i="5"/>
  <c r="AB2045" i="5"/>
  <c r="AA2045" i="5"/>
  <c r="Z2045" i="5"/>
  <c r="E2045" i="5"/>
  <c r="AJ2044" i="5"/>
  <c r="AI2044" i="5"/>
  <c r="AH2044" i="5"/>
  <c r="AG2044" i="5"/>
  <c r="AF2044" i="5"/>
  <c r="AE2044" i="5"/>
  <c r="AD2044" i="5"/>
  <c r="AC2044" i="5"/>
  <c r="AB2044" i="5"/>
  <c r="AA2044" i="5"/>
  <c r="Z2044" i="5"/>
  <c r="E2044" i="5"/>
  <c r="AJ2043" i="5"/>
  <c r="AI2043" i="5"/>
  <c r="AH2043" i="5"/>
  <c r="AG2043" i="5"/>
  <c r="AF2043" i="5"/>
  <c r="AE2043" i="5"/>
  <c r="AD2043" i="5"/>
  <c r="AC2043" i="5"/>
  <c r="AB2043" i="5"/>
  <c r="AA2043" i="5"/>
  <c r="Z2043" i="5"/>
  <c r="E2043" i="5"/>
  <c r="AJ2042" i="5"/>
  <c r="AI2042" i="5"/>
  <c r="AH2042" i="5"/>
  <c r="AG2042" i="5"/>
  <c r="AF2042" i="5"/>
  <c r="AE2042" i="5"/>
  <c r="AD2042" i="5"/>
  <c r="AC2042" i="5"/>
  <c r="AB2042" i="5"/>
  <c r="AA2042" i="5"/>
  <c r="Z2042" i="5"/>
  <c r="E2042" i="5"/>
  <c r="AJ2041" i="5"/>
  <c r="AI2041" i="5"/>
  <c r="AH2041" i="5"/>
  <c r="AG2041" i="5"/>
  <c r="AF2041" i="5"/>
  <c r="AE2041" i="5"/>
  <c r="AD2041" i="5"/>
  <c r="AC2041" i="5"/>
  <c r="AB2041" i="5"/>
  <c r="AA2041" i="5"/>
  <c r="Z2041" i="5"/>
  <c r="E2041" i="5"/>
  <c r="AJ2040" i="5"/>
  <c r="AI2040" i="5"/>
  <c r="AH2040" i="5"/>
  <c r="AG2040" i="5"/>
  <c r="AF2040" i="5"/>
  <c r="AE2040" i="5"/>
  <c r="AD2040" i="5"/>
  <c r="AC2040" i="5"/>
  <c r="AB2040" i="5"/>
  <c r="AA2040" i="5"/>
  <c r="Z2040" i="5"/>
  <c r="E2040" i="5"/>
  <c r="AJ2039" i="5"/>
  <c r="AI2039" i="5"/>
  <c r="AH2039" i="5"/>
  <c r="AG2039" i="5"/>
  <c r="AF2039" i="5"/>
  <c r="AE2039" i="5"/>
  <c r="AD2039" i="5"/>
  <c r="AC2039" i="5"/>
  <c r="AB2039" i="5"/>
  <c r="AA2039" i="5"/>
  <c r="Z2039" i="5"/>
  <c r="E2039" i="5"/>
  <c r="AJ2038" i="5"/>
  <c r="AI2038" i="5"/>
  <c r="AH2038" i="5"/>
  <c r="AG2038" i="5"/>
  <c r="AF2038" i="5"/>
  <c r="AE2038" i="5"/>
  <c r="AD2038" i="5"/>
  <c r="AC2038" i="5"/>
  <c r="AB2038" i="5"/>
  <c r="AA2038" i="5"/>
  <c r="Z2038" i="5"/>
  <c r="E2038" i="5"/>
  <c r="AJ2037" i="5"/>
  <c r="AI2037" i="5"/>
  <c r="AH2037" i="5"/>
  <c r="AG2037" i="5"/>
  <c r="AF2037" i="5"/>
  <c r="AE2037" i="5"/>
  <c r="AD2037" i="5"/>
  <c r="AC2037" i="5"/>
  <c r="AB2037" i="5"/>
  <c r="AA2037" i="5"/>
  <c r="Z2037" i="5"/>
  <c r="E2037" i="5"/>
  <c r="AJ2036" i="5"/>
  <c r="AI2036" i="5"/>
  <c r="AH2036" i="5"/>
  <c r="AG2036" i="5"/>
  <c r="AF2036" i="5"/>
  <c r="AE2036" i="5"/>
  <c r="AD2036" i="5"/>
  <c r="AC2036" i="5"/>
  <c r="AB2036" i="5"/>
  <c r="AA2036" i="5"/>
  <c r="Z2036" i="5"/>
  <c r="E2036" i="5"/>
  <c r="AJ2035" i="5"/>
  <c r="AI2035" i="5"/>
  <c r="AH2035" i="5"/>
  <c r="AG2035" i="5"/>
  <c r="AF2035" i="5"/>
  <c r="AE2035" i="5"/>
  <c r="AD2035" i="5"/>
  <c r="AC2035" i="5"/>
  <c r="AB2035" i="5"/>
  <c r="AA2035" i="5"/>
  <c r="Z2035" i="5"/>
  <c r="E2035" i="5"/>
  <c r="AJ2034" i="5"/>
  <c r="AI2034" i="5"/>
  <c r="AH2034" i="5"/>
  <c r="AG2034" i="5"/>
  <c r="AF2034" i="5"/>
  <c r="AE2034" i="5"/>
  <c r="AD2034" i="5"/>
  <c r="AC2034" i="5"/>
  <c r="AB2034" i="5"/>
  <c r="AA2034" i="5"/>
  <c r="Z2034" i="5"/>
  <c r="E2034" i="5"/>
  <c r="AJ2033" i="5"/>
  <c r="AI2033" i="5"/>
  <c r="AH2033" i="5"/>
  <c r="AG2033" i="5"/>
  <c r="AF2033" i="5"/>
  <c r="AE2033" i="5"/>
  <c r="AD2033" i="5"/>
  <c r="AC2033" i="5"/>
  <c r="AB2033" i="5"/>
  <c r="AA2033" i="5"/>
  <c r="Z2033" i="5"/>
  <c r="E2033" i="5"/>
  <c r="AJ2032" i="5"/>
  <c r="AI2032" i="5"/>
  <c r="AH2032" i="5"/>
  <c r="AG2032" i="5"/>
  <c r="AF2032" i="5"/>
  <c r="AE2032" i="5"/>
  <c r="AD2032" i="5"/>
  <c r="AC2032" i="5"/>
  <c r="AB2032" i="5"/>
  <c r="AA2032" i="5"/>
  <c r="Z2032" i="5"/>
  <c r="E2032" i="5"/>
  <c r="AJ2031" i="5"/>
  <c r="AI2031" i="5"/>
  <c r="AH2031" i="5"/>
  <c r="AG2031" i="5"/>
  <c r="AF2031" i="5"/>
  <c r="AE2031" i="5"/>
  <c r="AD2031" i="5"/>
  <c r="AC2031" i="5"/>
  <c r="AB2031" i="5"/>
  <c r="AA2031" i="5"/>
  <c r="Z2031" i="5"/>
  <c r="E2031" i="5"/>
  <c r="AJ2030" i="5"/>
  <c r="AI2030" i="5"/>
  <c r="AH2030" i="5"/>
  <c r="AG2030" i="5"/>
  <c r="AF2030" i="5"/>
  <c r="AE2030" i="5"/>
  <c r="AD2030" i="5"/>
  <c r="AC2030" i="5"/>
  <c r="AB2030" i="5"/>
  <c r="AA2030" i="5"/>
  <c r="Z2030" i="5"/>
  <c r="E2030" i="5"/>
  <c r="AJ2029" i="5"/>
  <c r="AI2029" i="5"/>
  <c r="AH2029" i="5"/>
  <c r="AG2029" i="5"/>
  <c r="AF2029" i="5"/>
  <c r="AE2029" i="5"/>
  <c r="AD2029" i="5"/>
  <c r="AC2029" i="5"/>
  <c r="AB2029" i="5"/>
  <c r="AA2029" i="5"/>
  <c r="Z2029" i="5"/>
  <c r="E2029" i="5"/>
  <c r="AJ2028" i="5"/>
  <c r="AI2028" i="5"/>
  <c r="AH2028" i="5"/>
  <c r="AG2028" i="5"/>
  <c r="AF2028" i="5"/>
  <c r="AE2028" i="5"/>
  <c r="AD2028" i="5"/>
  <c r="AC2028" i="5"/>
  <c r="AB2028" i="5"/>
  <c r="AA2028" i="5"/>
  <c r="Z2028" i="5"/>
  <c r="E2028" i="5"/>
  <c r="AJ2027" i="5"/>
  <c r="AI2027" i="5"/>
  <c r="AH2027" i="5"/>
  <c r="AG2027" i="5"/>
  <c r="AF2027" i="5"/>
  <c r="AE2027" i="5"/>
  <c r="AD2027" i="5"/>
  <c r="AC2027" i="5"/>
  <c r="AB2027" i="5"/>
  <c r="AA2027" i="5"/>
  <c r="Z2027" i="5"/>
  <c r="E2027" i="5"/>
  <c r="AJ2026" i="5"/>
  <c r="AI2026" i="5"/>
  <c r="AH2026" i="5"/>
  <c r="AG2026" i="5"/>
  <c r="AF2026" i="5"/>
  <c r="AE2026" i="5"/>
  <c r="AD2026" i="5"/>
  <c r="AC2026" i="5"/>
  <c r="AB2026" i="5"/>
  <c r="AA2026" i="5"/>
  <c r="Z2026" i="5"/>
  <c r="E2026" i="5"/>
  <c r="AJ2025" i="5"/>
  <c r="AI2025" i="5"/>
  <c r="AH2025" i="5"/>
  <c r="AG2025" i="5"/>
  <c r="AF2025" i="5"/>
  <c r="AE2025" i="5"/>
  <c r="AD2025" i="5"/>
  <c r="AC2025" i="5"/>
  <c r="AB2025" i="5"/>
  <c r="AA2025" i="5"/>
  <c r="Z2025" i="5"/>
  <c r="E2025" i="5"/>
  <c r="AJ2024" i="5"/>
  <c r="AI2024" i="5"/>
  <c r="AH2024" i="5"/>
  <c r="AG2024" i="5"/>
  <c r="AF2024" i="5"/>
  <c r="AE2024" i="5"/>
  <c r="AD2024" i="5"/>
  <c r="AC2024" i="5"/>
  <c r="AB2024" i="5"/>
  <c r="AA2024" i="5"/>
  <c r="Z2024" i="5"/>
  <c r="E2024" i="5"/>
  <c r="AJ2023" i="5"/>
  <c r="AI2023" i="5"/>
  <c r="AH2023" i="5"/>
  <c r="AG2023" i="5"/>
  <c r="AF2023" i="5"/>
  <c r="AE2023" i="5"/>
  <c r="AD2023" i="5"/>
  <c r="AC2023" i="5"/>
  <c r="AB2023" i="5"/>
  <c r="AA2023" i="5"/>
  <c r="Z2023" i="5"/>
  <c r="E2023" i="5"/>
  <c r="AJ2022" i="5"/>
  <c r="AI2022" i="5"/>
  <c r="AH2022" i="5"/>
  <c r="AG2022" i="5"/>
  <c r="AF2022" i="5"/>
  <c r="AE2022" i="5"/>
  <c r="AD2022" i="5"/>
  <c r="AC2022" i="5"/>
  <c r="AB2022" i="5"/>
  <c r="AA2022" i="5"/>
  <c r="Z2022" i="5"/>
  <c r="E2022" i="5"/>
  <c r="AJ2021" i="5"/>
  <c r="AI2021" i="5"/>
  <c r="AH2021" i="5"/>
  <c r="AG2021" i="5"/>
  <c r="AF2021" i="5"/>
  <c r="AE2021" i="5"/>
  <c r="AD2021" i="5"/>
  <c r="AC2021" i="5"/>
  <c r="AB2021" i="5"/>
  <c r="AA2021" i="5"/>
  <c r="Z2021" i="5"/>
  <c r="E2021" i="5"/>
  <c r="AJ2020" i="5"/>
  <c r="AI2020" i="5"/>
  <c r="AH2020" i="5"/>
  <c r="AG2020" i="5"/>
  <c r="AF2020" i="5"/>
  <c r="AE2020" i="5"/>
  <c r="AD2020" i="5"/>
  <c r="AC2020" i="5"/>
  <c r="AB2020" i="5"/>
  <c r="AA2020" i="5"/>
  <c r="Z2020" i="5"/>
  <c r="E2020" i="5"/>
  <c r="AJ2019" i="5"/>
  <c r="AI2019" i="5"/>
  <c r="AH2019" i="5"/>
  <c r="AG2019" i="5"/>
  <c r="AF2019" i="5"/>
  <c r="AE2019" i="5"/>
  <c r="AD2019" i="5"/>
  <c r="AC2019" i="5"/>
  <c r="AB2019" i="5"/>
  <c r="AA2019" i="5"/>
  <c r="Z2019" i="5"/>
  <c r="E2019" i="5"/>
  <c r="AJ2018" i="5"/>
  <c r="AI2018" i="5"/>
  <c r="AH2018" i="5"/>
  <c r="AG2018" i="5"/>
  <c r="AF2018" i="5"/>
  <c r="AE2018" i="5"/>
  <c r="AD2018" i="5"/>
  <c r="AC2018" i="5"/>
  <c r="AB2018" i="5"/>
  <c r="AA2018" i="5"/>
  <c r="Z2018" i="5"/>
  <c r="E2018" i="5"/>
  <c r="AJ2017" i="5"/>
  <c r="AI2017" i="5"/>
  <c r="AH2017" i="5"/>
  <c r="AG2017" i="5"/>
  <c r="AF2017" i="5"/>
  <c r="AE2017" i="5"/>
  <c r="AD2017" i="5"/>
  <c r="AC2017" i="5"/>
  <c r="AB2017" i="5"/>
  <c r="AA2017" i="5"/>
  <c r="Z2017" i="5"/>
  <c r="E2017" i="5"/>
  <c r="AJ2016" i="5"/>
  <c r="AI2016" i="5"/>
  <c r="AH2016" i="5"/>
  <c r="AG2016" i="5"/>
  <c r="AF2016" i="5"/>
  <c r="AE2016" i="5"/>
  <c r="AD2016" i="5"/>
  <c r="AC2016" i="5"/>
  <c r="AB2016" i="5"/>
  <c r="AA2016" i="5"/>
  <c r="Z2016" i="5"/>
  <c r="E2016" i="5"/>
  <c r="AJ2015" i="5"/>
  <c r="AI2015" i="5"/>
  <c r="AH2015" i="5"/>
  <c r="AG2015" i="5"/>
  <c r="AF2015" i="5"/>
  <c r="AE2015" i="5"/>
  <c r="AD2015" i="5"/>
  <c r="AC2015" i="5"/>
  <c r="AB2015" i="5"/>
  <c r="AA2015" i="5"/>
  <c r="Z2015" i="5"/>
  <c r="E2015" i="5"/>
  <c r="AJ2014" i="5"/>
  <c r="AI2014" i="5"/>
  <c r="AH2014" i="5"/>
  <c r="AG2014" i="5"/>
  <c r="AF2014" i="5"/>
  <c r="AE2014" i="5"/>
  <c r="AD2014" i="5"/>
  <c r="AC2014" i="5"/>
  <c r="AB2014" i="5"/>
  <c r="AA2014" i="5"/>
  <c r="Z2014" i="5"/>
  <c r="E2014" i="5"/>
  <c r="AJ2013" i="5"/>
  <c r="AI2013" i="5"/>
  <c r="AH2013" i="5"/>
  <c r="AG2013" i="5"/>
  <c r="AF2013" i="5"/>
  <c r="AE2013" i="5"/>
  <c r="AD2013" i="5"/>
  <c r="AC2013" i="5"/>
  <c r="AB2013" i="5"/>
  <c r="AA2013" i="5"/>
  <c r="Z2013" i="5"/>
  <c r="E2013" i="5"/>
  <c r="AJ2012" i="5"/>
  <c r="AI2012" i="5"/>
  <c r="AH2012" i="5"/>
  <c r="AG2012" i="5"/>
  <c r="AF2012" i="5"/>
  <c r="AE2012" i="5"/>
  <c r="AD2012" i="5"/>
  <c r="AC2012" i="5"/>
  <c r="AB2012" i="5"/>
  <c r="AA2012" i="5"/>
  <c r="Z2012" i="5"/>
  <c r="E2012" i="5"/>
  <c r="AJ2011" i="5"/>
  <c r="AI2011" i="5"/>
  <c r="AH2011" i="5"/>
  <c r="AG2011" i="5"/>
  <c r="AF2011" i="5"/>
  <c r="AE2011" i="5"/>
  <c r="AD2011" i="5"/>
  <c r="AC2011" i="5"/>
  <c r="AB2011" i="5"/>
  <c r="AA2011" i="5"/>
  <c r="Z2011" i="5"/>
  <c r="E2011" i="5"/>
  <c r="AJ2010" i="5"/>
  <c r="AI2010" i="5"/>
  <c r="AH2010" i="5"/>
  <c r="AG2010" i="5"/>
  <c r="AF2010" i="5"/>
  <c r="AE2010" i="5"/>
  <c r="AD2010" i="5"/>
  <c r="AC2010" i="5"/>
  <c r="AB2010" i="5"/>
  <c r="AA2010" i="5"/>
  <c r="Z2010" i="5"/>
  <c r="E2010" i="5"/>
  <c r="AJ2009" i="5"/>
  <c r="AI2009" i="5"/>
  <c r="AH2009" i="5"/>
  <c r="AG2009" i="5"/>
  <c r="AF2009" i="5"/>
  <c r="AE2009" i="5"/>
  <c r="AD2009" i="5"/>
  <c r="AC2009" i="5"/>
  <c r="AB2009" i="5"/>
  <c r="AA2009" i="5"/>
  <c r="Z2009" i="5"/>
  <c r="E2009" i="5"/>
  <c r="AJ2008" i="5"/>
  <c r="AI2008" i="5"/>
  <c r="AH2008" i="5"/>
  <c r="AG2008" i="5"/>
  <c r="AF2008" i="5"/>
  <c r="AE2008" i="5"/>
  <c r="AD2008" i="5"/>
  <c r="AC2008" i="5"/>
  <c r="AB2008" i="5"/>
  <c r="AA2008" i="5"/>
  <c r="Z2008" i="5"/>
  <c r="E2008" i="5"/>
  <c r="AJ2007" i="5"/>
  <c r="AI2007" i="5"/>
  <c r="AH2007" i="5"/>
  <c r="AG2007" i="5"/>
  <c r="AF2007" i="5"/>
  <c r="AE2007" i="5"/>
  <c r="AD2007" i="5"/>
  <c r="AC2007" i="5"/>
  <c r="AB2007" i="5"/>
  <c r="AA2007" i="5"/>
  <c r="Z2007" i="5"/>
  <c r="E2007" i="5"/>
  <c r="AJ2006" i="5"/>
  <c r="AI2006" i="5"/>
  <c r="AH2006" i="5"/>
  <c r="AG2006" i="5"/>
  <c r="AF2006" i="5"/>
  <c r="AE2006" i="5"/>
  <c r="AD2006" i="5"/>
  <c r="AC2006" i="5"/>
  <c r="AB2006" i="5"/>
  <c r="AA2006" i="5"/>
  <c r="Z2006" i="5"/>
  <c r="E2006" i="5"/>
  <c r="AJ2005" i="5"/>
  <c r="AI2005" i="5"/>
  <c r="AH2005" i="5"/>
  <c r="AG2005" i="5"/>
  <c r="AF2005" i="5"/>
  <c r="AE2005" i="5"/>
  <c r="AD2005" i="5"/>
  <c r="AC2005" i="5"/>
  <c r="AB2005" i="5"/>
  <c r="AA2005" i="5"/>
  <c r="Z2005" i="5"/>
  <c r="E2005" i="5"/>
  <c r="AJ2004" i="5"/>
  <c r="AI2004" i="5"/>
  <c r="AH2004" i="5"/>
  <c r="AG2004" i="5"/>
  <c r="AF2004" i="5"/>
  <c r="AE2004" i="5"/>
  <c r="AD2004" i="5"/>
  <c r="AC2004" i="5"/>
  <c r="AB2004" i="5"/>
  <c r="AA2004" i="5"/>
  <c r="Z2004" i="5"/>
  <c r="E2004" i="5"/>
  <c r="AJ2003" i="5"/>
  <c r="AI2003" i="5"/>
  <c r="AH2003" i="5"/>
  <c r="AG2003" i="5"/>
  <c r="AF2003" i="5"/>
  <c r="AE2003" i="5"/>
  <c r="AD2003" i="5"/>
  <c r="AC2003" i="5"/>
  <c r="AB2003" i="5"/>
  <c r="AA2003" i="5"/>
  <c r="Z2003" i="5"/>
  <c r="E2003" i="5"/>
  <c r="AJ2002" i="5"/>
  <c r="AI2002" i="5"/>
  <c r="AH2002" i="5"/>
  <c r="AG2002" i="5"/>
  <c r="AF2002" i="5"/>
  <c r="AE2002" i="5"/>
  <c r="AD2002" i="5"/>
  <c r="AC2002" i="5"/>
  <c r="AB2002" i="5"/>
  <c r="AA2002" i="5"/>
  <c r="Z2002" i="5"/>
  <c r="E2002" i="5"/>
  <c r="AJ2001" i="5"/>
  <c r="AI2001" i="5"/>
  <c r="AH2001" i="5"/>
  <c r="AG2001" i="5"/>
  <c r="AF2001" i="5"/>
  <c r="AE2001" i="5"/>
  <c r="AD2001" i="5"/>
  <c r="AC2001" i="5"/>
  <c r="AB2001" i="5"/>
  <c r="AA2001" i="5"/>
  <c r="Z2001" i="5"/>
  <c r="E2001" i="5"/>
  <c r="AJ2000" i="5"/>
  <c r="AI2000" i="5"/>
  <c r="AH2000" i="5"/>
  <c r="AG2000" i="5"/>
  <c r="AF2000" i="5"/>
  <c r="AE2000" i="5"/>
  <c r="AD2000" i="5"/>
  <c r="AC2000" i="5"/>
  <c r="AB2000" i="5"/>
  <c r="AA2000" i="5"/>
  <c r="Z2000" i="5"/>
  <c r="E2000" i="5"/>
  <c r="AJ1999" i="5"/>
  <c r="AI1999" i="5"/>
  <c r="AH1999" i="5"/>
  <c r="AG1999" i="5"/>
  <c r="AF1999" i="5"/>
  <c r="AE1999" i="5"/>
  <c r="AD1999" i="5"/>
  <c r="AC1999" i="5"/>
  <c r="AB1999" i="5"/>
  <c r="AA1999" i="5"/>
  <c r="Z1999" i="5"/>
  <c r="E1999" i="5"/>
  <c r="AJ1998" i="5"/>
  <c r="AI1998" i="5"/>
  <c r="AH1998" i="5"/>
  <c r="AG1998" i="5"/>
  <c r="AF1998" i="5"/>
  <c r="AE1998" i="5"/>
  <c r="AD1998" i="5"/>
  <c r="AC1998" i="5"/>
  <c r="AB1998" i="5"/>
  <c r="AA1998" i="5"/>
  <c r="Z1998" i="5"/>
  <c r="E1998" i="5"/>
  <c r="AJ1997" i="5"/>
  <c r="AI1997" i="5"/>
  <c r="AH1997" i="5"/>
  <c r="AG1997" i="5"/>
  <c r="AF1997" i="5"/>
  <c r="AE1997" i="5"/>
  <c r="AD1997" i="5"/>
  <c r="AC1997" i="5"/>
  <c r="AB1997" i="5"/>
  <c r="AA1997" i="5"/>
  <c r="Z1997" i="5"/>
  <c r="E1997" i="5"/>
  <c r="AJ1996" i="5"/>
  <c r="AI1996" i="5"/>
  <c r="AH1996" i="5"/>
  <c r="AG1996" i="5"/>
  <c r="AF1996" i="5"/>
  <c r="AE1996" i="5"/>
  <c r="AD1996" i="5"/>
  <c r="AC1996" i="5"/>
  <c r="AB1996" i="5"/>
  <c r="AA1996" i="5"/>
  <c r="Z1996" i="5"/>
  <c r="E1996" i="5"/>
  <c r="AJ1995" i="5"/>
  <c r="AI1995" i="5"/>
  <c r="AH1995" i="5"/>
  <c r="AG1995" i="5"/>
  <c r="AF1995" i="5"/>
  <c r="AE1995" i="5"/>
  <c r="AD1995" i="5"/>
  <c r="AC1995" i="5"/>
  <c r="AB1995" i="5"/>
  <c r="AA1995" i="5"/>
  <c r="Z1995" i="5"/>
  <c r="E1995" i="5"/>
  <c r="AJ1994" i="5"/>
  <c r="AI1994" i="5"/>
  <c r="AH1994" i="5"/>
  <c r="AG1994" i="5"/>
  <c r="AF1994" i="5"/>
  <c r="AE1994" i="5"/>
  <c r="AD1994" i="5"/>
  <c r="AC1994" i="5"/>
  <c r="AB1994" i="5"/>
  <c r="AA1994" i="5"/>
  <c r="Z1994" i="5"/>
  <c r="E1994" i="5"/>
  <c r="AJ1993" i="5"/>
  <c r="AI1993" i="5"/>
  <c r="AH1993" i="5"/>
  <c r="AG1993" i="5"/>
  <c r="AF1993" i="5"/>
  <c r="AE1993" i="5"/>
  <c r="AD1993" i="5"/>
  <c r="AC1993" i="5"/>
  <c r="AB1993" i="5"/>
  <c r="AA1993" i="5"/>
  <c r="Z1993" i="5"/>
  <c r="E1993" i="5"/>
  <c r="AJ1992" i="5"/>
  <c r="AI1992" i="5"/>
  <c r="AH1992" i="5"/>
  <c r="AG1992" i="5"/>
  <c r="AF1992" i="5"/>
  <c r="AE1992" i="5"/>
  <c r="AD1992" i="5"/>
  <c r="AC1992" i="5"/>
  <c r="AB1992" i="5"/>
  <c r="AA1992" i="5"/>
  <c r="Z1992" i="5"/>
  <c r="E1992" i="5"/>
  <c r="AJ1991" i="5"/>
  <c r="AI1991" i="5"/>
  <c r="AH1991" i="5"/>
  <c r="AG1991" i="5"/>
  <c r="AF1991" i="5"/>
  <c r="AE1991" i="5"/>
  <c r="AD1991" i="5"/>
  <c r="AC1991" i="5"/>
  <c r="AB1991" i="5"/>
  <c r="AA1991" i="5"/>
  <c r="Z1991" i="5"/>
  <c r="E1991" i="5"/>
  <c r="AJ1990" i="5"/>
  <c r="AI1990" i="5"/>
  <c r="AH1990" i="5"/>
  <c r="AG1990" i="5"/>
  <c r="AF1990" i="5"/>
  <c r="AE1990" i="5"/>
  <c r="AD1990" i="5"/>
  <c r="AC1990" i="5"/>
  <c r="AB1990" i="5"/>
  <c r="AA1990" i="5"/>
  <c r="Z1990" i="5"/>
  <c r="E1990" i="5"/>
  <c r="AJ1989" i="5"/>
  <c r="AI1989" i="5"/>
  <c r="AH1989" i="5"/>
  <c r="AG1989" i="5"/>
  <c r="AF1989" i="5"/>
  <c r="AE1989" i="5"/>
  <c r="AD1989" i="5"/>
  <c r="AC1989" i="5"/>
  <c r="AB1989" i="5"/>
  <c r="AA1989" i="5"/>
  <c r="Z1989" i="5"/>
  <c r="E1989" i="5"/>
  <c r="AJ1988" i="5"/>
  <c r="AI1988" i="5"/>
  <c r="AH1988" i="5"/>
  <c r="AG1988" i="5"/>
  <c r="AF1988" i="5"/>
  <c r="AE1988" i="5"/>
  <c r="AD1988" i="5"/>
  <c r="AC1988" i="5"/>
  <c r="AB1988" i="5"/>
  <c r="AA1988" i="5"/>
  <c r="Z1988" i="5"/>
  <c r="E1988" i="5"/>
  <c r="AJ1987" i="5"/>
  <c r="AI1987" i="5"/>
  <c r="AH1987" i="5"/>
  <c r="AG1987" i="5"/>
  <c r="AF1987" i="5"/>
  <c r="AE1987" i="5"/>
  <c r="AD1987" i="5"/>
  <c r="AC1987" i="5"/>
  <c r="AB1987" i="5"/>
  <c r="AA1987" i="5"/>
  <c r="Z1987" i="5"/>
  <c r="E1987" i="5"/>
  <c r="AJ1986" i="5"/>
  <c r="AI1986" i="5"/>
  <c r="AH1986" i="5"/>
  <c r="AG1986" i="5"/>
  <c r="AF1986" i="5"/>
  <c r="AE1986" i="5"/>
  <c r="AD1986" i="5"/>
  <c r="AC1986" i="5"/>
  <c r="AB1986" i="5"/>
  <c r="AA1986" i="5"/>
  <c r="Z1986" i="5"/>
  <c r="E1986" i="5"/>
  <c r="AJ1985" i="5"/>
  <c r="AI1985" i="5"/>
  <c r="AH1985" i="5"/>
  <c r="AG1985" i="5"/>
  <c r="AF1985" i="5"/>
  <c r="AE1985" i="5"/>
  <c r="AD1985" i="5"/>
  <c r="AC1985" i="5"/>
  <c r="AB1985" i="5"/>
  <c r="AA1985" i="5"/>
  <c r="Z1985" i="5"/>
  <c r="E1985" i="5"/>
  <c r="AJ1984" i="5"/>
  <c r="AI1984" i="5"/>
  <c r="AH1984" i="5"/>
  <c r="AG1984" i="5"/>
  <c r="AF1984" i="5"/>
  <c r="AE1984" i="5"/>
  <c r="AD1984" i="5"/>
  <c r="AC1984" i="5"/>
  <c r="AB1984" i="5"/>
  <c r="AA1984" i="5"/>
  <c r="Z1984" i="5"/>
  <c r="E1984" i="5"/>
  <c r="AJ1983" i="5"/>
  <c r="AI1983" i="5"/>
  <c r="AH1983" i="5"/>
  <c r="AG1983" i="5"/>
  <c r="AF1983" i="5"/>
  <c r="AE1983" i="5"/>
  <c r="AD1983" i="5"/>
  <c r="AC1983" i="5"/>
  <c r="AB1983" i="5"/>
  <c r="AA1983" i="5"/>
  <c r="Z1983" i="5"/>
  <c r="E1983" i="5"/>
  <c r="AJ1982" i="5"/>
  <c r="AI1982" i="5"/>
  <c r="AH1982" i="5"/>
  <c r="AG1982" i="5"/>
  <c r="AF1982" i="5"/>
  <c r="AE1982" i="5"/>
  <c r="AD1982" i="5"/>
  <c r="AC1982" i="5"/>
  <c r="AB1982" i="5"/>
  <c r="AA1982" i="5"/>
  <c r="Z1982" i="5"/>
  <c r="E1982" i="5"/>
  <c r="AJ1981" i="5"/>
  <c r="AI1981" i="5"/>
  <c r="AH1981" i="5"/>
  <c r="AG1981" i="5"/>
  <c r="AF1981" i="5"/>
  <c r="AE1981" i="5"/>
  <c r="AD1981" i="5"/>
  <c r="AC1981" i="5"/>
  <c r="AB1981" i="5"/>
  <c r="AA1981" i="5"/>
  <c r="Z1981" i="5"/>
  <c r="E1981" i="5"/>
  <c r="AJ1980" i="5"/>
  <c r="AI1980" i="5"/>
  <c r="AH1980" i="5"/>
  <c r="AG1980" i="5"/>
  <c r="AF1980" i="5"/>
  <c r="AE1980" i="5"/>
  <c r="AD1980" i="5"/>
  <c r="AC1980" i="5"/>
  <c r="AB1980" i="5"/>
  <c r="AA1980" i="5"/>
  <c r="Z1980" i="5"/>
  <c r="E1980" i="5"/>
  <c r="AJ1979" i="5"/>
  <c r="AI1979" i="5"/>
  <c r="AH1979" i="5"/>
  <c r="AG1979" i="5"/>
  <c r="AF1979" i="5"/>
  <c r="AE1979" i="5"/>
  <c r="AD1979" i="5"/>
  <c r="AC1979" i="5"/>
  <c r="AB1979" i="5"/>
  <c r="AA1979" i="5"/>
  <c r="Z1979" i="5"/>
  <c r="E1979" i="5"/>
  <c r="AJ1978" i="5"/>
  <c r="AI1978" i="5"/>
  <c r="AH1978" i="5"/>
  <c r="AG1978" i="5"/>
  <c r="AF1978" i="5"/>
  <c r="AE1978" i="5"/>
  <c r="AD1978" i="5"/>
  <c r="AC1978" i="5"/>
  <c r="AB1978" i="5"/>
  <c r="AA1978" i="5"/>
  <c r="Z1978" i="5"/>
  <c r="E1978" i="5"/>
  <c r="AJ1977" i="5"/>
  <c r="AI1977" i="5"/>
  <c r="AH1977" i="5"/>
  <c r="AG1977" i="5"/>
  <c r="AF1977" i="5"/>
  <c r="AE1977" i="5"/>
  <c r="AD1977" i="5"/>
  <c r="AC1977" i="5"/>
  <c r="AB1977" i="5"/>
  <c r="AA1977" i="5"/>
  <c r="Z1977" i="5"/>
  <c r="E1977" i="5"/>
  <c r="AJ1976" i="5"/>
  <c r="AI1976" i="5"/>
  <c r="AH1976" i="5"/>
  <c r="AG1976" i="5"/>
  <c r="AF1976" i="5"/>
  <c r="AE1976" i="5"/>
  <c r="AD1976" i="5"/>
  <c r="AC1976" i="5"/>
  <c r="AB1976" i="5"/>
  <c r="AA1976" i="5"/>
  <c r="Z1976" i="5"/>
  <c r="E1976" i="5"/>
  <c r="AJ1975" i="5"/>
  <c r="AI1975" i="5"/>
  <c r="AH1975" i="5"/>
  <c r="AG1975" i="5"/>
  <c r="AF1975" i="5"/>
  <c r="AE1975" i="5"/>
  <c r="AD1975" i="5"/>
  <c r="AC1975" i="5"/>
  <c r="AB1975" i="5"/>
  <c r="AA1975" i="5"/>
  <c r="Z1975" i="5"/>
  <c r="E1975" i="5"/>
  <c r="AJ1974" i="5"/>
  <c r="AI1974" i="5"/>
  <c r="AH1974" i="5"/>
  <c r="AG1974" i="5"/>
  <c r="AF1974" i="5"/>
  <c r="AE1974" i="5"/>
  <c r="AD1974" i="5"/>
  <c r="AC1974" i="5"/>
  <c r="AB1974" i="5"/>
  <c r="AA1974" i="5"/>
  <c r="Z1974" i="5"/>
  <c r="E1974" i="5"/>
  <c r="AJ1973" i="5"/>
  <c r="AI1973" i="5"/>
  <c r="AH1973" i="5"/>
  <c r="AG1973" i="5"/>
  <c r="AF1973" i="5"/>
  <c r="AE1973" i="5"/>
  <c r="AD1973" i="5"/>
  <c r="AC1973" i="5"/>
  <c r="AB1973" i="5"/>
  <c r="AA1973" i="5"/>
  <c r="Z1973" i="5"/>
  <c r="E1973" i="5"/>
  <c r="AJ1972" i="5"/>
  <c r="AI1972" i="5"/>
  <c r="AH1972" i="5"/>
  <c r="AG1972" i="5"/>
  <c r="AF1972" i="5"/>
  <c r="AE1972" i="5"/>
  <c r="AD1972" i="5"/>
  <c r="AC1972" i="5"/>
  <c r="AB1972" i="5"/>
  <c r="AA1972" i="5"/>
  <c r="Z1972" i="5"/>
  <c r="E1972" i="5"/>
  <c r="AJ1971" i="5"/>
  <c r="AI1971" i="5"/>
  <c r="AH1971" i="5"/>
  <c r="AG1971" i="5"/>
  <c r="AF1971" i="5"/>
  <c r="AE1971" i="5"/>
  <c r="AD1971" i="5"/>
  <c r="AC1971" i="5"/>
  <c r="AB1971" i="5"/>
  <c r="AA1971" i="5"/>
  <c r="Z1971" i="5"/>
  <c r="E1971" i="5"/>
  <c r="AJ1970" i="5"/>
  <c r="AI1970" i="5"/>
  <c r="AH1970" i="5"/>
  <c r="AG1970" i="5"/>
  <c r="AF1970" i="5"/>
  <c r="AE1970" i="5"/>
  <c r="AD1970" i="5"/>
  <c r="AC1970" i="5"/>
  <c r="AB1970" i="5"/>
  <c r="AA1970" i="5"/>
  <c r="Z1970" i="5"/>
  <c r="E1970" i="5"/>
  <c r="AJ1969" i="5"/>
  <c r="AI1969" i="5"/>
  <c r="AH1969" i="5"/>
  <c r="AG1969" i="5"/>
  <c r="AF1969" i="5"/>
  <c r="AE1969" i="5"/>
  <c r="AD1969" i="5"/>
  <c r="AC1969" i="5"/>
  <c r="AB1969" i="5"/>
  <c r="AA1969" i="5"/>
  <c r="Z1969" i="5"/>
  <c r="E1969" i="5"/>
  <c r="AJ1968" i="5"/>
  <c r="AI1968" i="5"/>
  <c r="AH1968" i="5"/>
  <c r="AG1968" i="5"/>
  <c r="AF1968" i="5"/>
  <c r="AE1968" i="5"/>
  <c r="AD1968" i="5"/>
  <c r="AC1968" i="5"/>
  <c r="AB1968" i="5"/>
  <c r="AA1968" i="5"/>
  <c r="Z1968" i="5"/>
  <c r="E1968" i="5"/>
  <c r="AJ1967" i="5"/>
  <c r="AI1967" i="5"/>
  <c r="AH1967" i="5"/>
  <c r="AG1967" i="5"/>
  <c r="AF1967" i="5"/>
  <c r="AE1967" i="5"/>
  <c r="AD1967" i="5"/>
  <c r="AC1967" i="5"/>
  <c r="AB1967" i="5"/>
  <c r="AA1967" i="5"/>
  <c r="Z1967" i="5"/>
  <c r="E1967" i="5"/>
  <c r="AJ1966" i="5"/>
  <c r="AI1966" i="5"/>
  <c r="AH1966" i="5"/>
  <c r="AG1966" i="5"/>
  <c r="AF1966" i="5"/>
  <c r="AE1966" i="5"/>
  <c r="AD1966" i="5"/>
  <c r="AC1966" i="5"/>
  <c r="AB1966" i="5"/>
  <c r="AA1966" i="5"/>
  <c r="Z1966" i="5"/>
  <c r="E1966" i="5"/>
  <c r="AJ1965" i="5"/>
  <c r="AI1965" i="5"/>
  <c r="AH1965" i="5"/>
  <c r="AG1965" i="5"/>
  <c r="AF1965" i="5"/>
  <c r="AE1965" i="5"/>
  <c r="AD1965" i="5"/>
  <c r="AC1965" i="5"/>
  <c r="AB1965" i="5"/>
  <c r="AA1965" i="5"/>
  <c r="Z1965" i="5"/>
  <c r="E1965" i="5"/>
  <c r="AJ1964" i="5"/>
  <c r="AI1964" i="5"/>
  <c r="AH1964" i="5"/>
  <c r="AG1964" i="5"/>
  <c r="AF1964" i="5"/>
  <c r="AE1964" i="5"/>
  <c r="AD1964" i="5"/>
  <c r="AC1964" i="5"/>
  <c r="AB1964" i="5"/>
  <c r="AA1964" i="5"/>
  <c r="Z1964" i="5"/>
  <c r="E1964" i="5"/>
  <c r="AJ1963" i="5"/>
  <c r="AI1963" i="5"/>
  <c r="AH1963" i="5"/>
  <c r="AG1963" i="5"/>
  <c r="AF1963" i="5"/>
  <c r="AE1963" i="5"/>
  <c r="AD1963" i="5"/>
  <c r="AC1963" i="5"/>
  <c r="AB1963" i="5"/>
  <c r="AA1963" i="5"/>
  <c r="Z1963" i="5"/>
  <c r="E1963" i="5"/>
  <c r="AJ1962" i="5"/>
  <c r="AI1962" i="5"/>
  <c r="AH1962" i="5"/>
  <c r="AG1962" i="5"/>
  <c r="AF1962" i="5"/>
  <c r="AE1962" i="5"/>
  <c r="AD1962" i="5"/>
  <c r="AC1962" i="5"/>
  <c r="AB1962" i="5"/>
  <c r="AA1962" i="5"/>
  <c r="Z1962" i="5"/>
  <c r="E1962" i="5"/>
  <c r="AJ1961" i="5"/>
  <c r="AI1961" i="5"/>
  <c r="AH1961" i="5"/>
  <c r="AG1961" i="5"/>
  <c r="AF1961" i="5"/>
  <c r="AE1961" i="5"/>
  <c r="AD1961" i="5"/>
  <c r="AC1961" i="5"/>
  <c r="AB1961" i="5"/>
  <c r="AA1961" i="5"/>
  <c r="Z1961" i="5"/>
  <c r="E1961" i="5"/>
  <c r="AJ1960" i="5"/>
  <c r="AI1960" i="5"/>
  <c r="AH1960" i="5"/>
  <c r="AG1960" i="5"/>
  <c r="AF1960" i="5"/>
  <c r="AE1960" i="5"/>
  <c r="AD1960" i="5"/>
  <c r="AC1960" i="5"/>
  <c r="AB1960" i="5"/>
  <c r="AA1960" i="5"/>
  <c r="Z1960" i="5"/>
  <c r="E1960" i="5"/>
  <c r="AJ1959" i="5"/>
  <c r="AI1959" i="5"/>
  <c r="AH1959" i="5"/>
  <c r="AG1959" i="5"/>
  <c r="AF1959" i="5"/>
  <c r="AE1959" i="5"/>
  <c r="AD1959" i="5"/>
  <c r="AC1959" i="5"/>
  <c r="AB1959" i="5"/>
  <c r="AA1959" i="5"/>
  <c r="Z1959" i="5"/>
  <c r="E1959" i="5"/>
  <c r="AJ1958" i="5"/>
  <c r="AI1958" i="5"/>
  <c r="AH1958" i="5"/>
  <c r="AG1958" i="5"/>
  <c r="AF1958" i="5"/>
  <c r="AE1958" i="5"/>
  <c r="AD1958" i="5"/>
  <c r="AC1958" i="5"/>
  <c r="AB1958" i="5"/>
  <c r="AA1958" i="5"/>
  <c r="Z1958" i="5"/>
  <c r="E1958" i="5"/>
  <c r="AJ1957" i="5"/>
  <c r="AI1957" i="5"/>
  <c r="AH1957" i="5"/>
  <c r="AG1957" i="5"/>
  <c r="AF1957" i="5"/>
  <c r="AE1957" i="5"/>
  <c r="AD1957" i="5"/>
  <c r="AC1957" i="5"/>
  <c r="AB1957" i="5"/>
  <c r="AA1957" i="5"/>
  <c r="Z1957" i="5"/>
  <c r="E1957" i="5"/>
  <c r="AJ1956" i="5"/>
  <c r="AI1956" i="5"/>
  <c r="AH1956" i="5"/>
  <c r="AG1956" i="5"/>
  <c r="AF1956" i="5"/>
  <c r="AE1956" i="5"/>
  <c r="AD1956" i="5"/>
  <c r="AC1956" i="5"/>
  <c r="AB1956" i="5"/>
  <c r="AA1956" i="5"/>
  <c r="Z1956" i="5"/>
  <c r="E1956" i="5"/>
  <c r="AJ1955" i="5"/>
  <c r="AI1955" i="5"/>
  <c r="AH1955" i="5"/>
  <c r="AG1955" i="5"/>
  <c r="AF1955" i="5"/>
  <c r="AE1955" i="5"/>
  <c r="AD1955" i="5"/>
  <c r="AC1955" i="5"/>
  <c r="AB1955" i="5"/>
  <c r="AA1955" i="5"/>
  <c r="Z1955" i="5"/>
  <c r="E1955" i="5"/>
  <c r="AJ1954" i="5"/>
  <c r="AI1954" i="5"/>
  <c r="AH1954" i="5"/>
  <c r="AG1954" i="5"/>
  <c r="AF1954" i="5"/>
  <c r="AE1954" i="5"/>
  <c r="AD1954" i="5"/>
  <c r="AC1954" i="5"/>
  <c r="AB1954" i="5"/>
  <c r="AA1954" i="5"/>
  <c r="Z1954" i="5"/>
  <c r="E1954" i="5"/>
  <c r="AJ1953" i="5"/>
  <c r="AI1953" i="5"/>
  <c r="AH1953" i="5"/>
  <c r="AG1953" i="5"/>
  <c r="AF1953" i="5"/>
  <c r="AE1953" i="5"/>
  <c r="AD1953" i="5"/>
  <c r="AC1953" i="5"/>
  <c r="AB1953" i="5"/>
  <c r="AA1953" i="5"/>
  <c r="Z1953" i="5"/>
  <c r="E1953" i="5"/>
  <c r="AJ1952" i="5"/>
  <c r="AI1952" i="5"/>
  <c r="AH1952" i="5"/>
  <c r="AG1952" i="5"/>
  <c r="AF1952" i="5"/>
  <c r="AE1952" i="5"/>
  <c r="AD1952" i="5"/>
  <c r="AC1952" i="5"/>
  <c r="AB1952" i="5"/>
  <c r="AA1952" i="5"/>
  <c r="Z1952" i="5"/>
  <c r="E1952" i="5"/>
  <c r="AJ1951" i="5"/>
  <c r="AI1951" i="5"/>
  <c r="AH1951" i="5"/>
  <c r="AG1951" i="5"/>
  <c r="AF1951" i="5"/>
  <c r="AE1951" i="5"/>
  <c r="AD1951" i="5"/>
  <c r="AC1951" i="5"/>
  <c r="AB1951" i="5"/>
  <c r="AA1951" i="5"/>
  <c r="Z1951" i="5"/>
  <c r="E1951" i="5"/>
  <c r="AJ1950" i="5"/>
  <c r="AI1950" i="5"/>
  <c r="AH1950" i="5"/>
  <c r="AG1950" i="5"/>
  <c r="AF1950" i="5"/>
  <c r="AE1950" i="5"/>
  <c r="AD1950" i="5"/>
  <c r="AC1950" i="5"/>
  <c r="AB1950" i="5"/>
  <c r="AA1950" i="5"/>
  <c r="Z1950" i="5"/>
  <c r="E1950" i="5"/>
  <c r="AJ1949" i="5"/>
  <c r="AI1949" i="5"/>
  <c r="AH1949" i="5"/>
  <c r="AG1949" i="5"/>
  <c r="AF1949" i="5"/>
  <c r="AE1949" i="5"/>
  <c r="AD1949" i="5"/>
  <c r="AC1949" i="5"/>
  <c r="AB1949" i="5"/>
  <c r="AA1949" i="5"/>
  <c r="Z1949" i="5"/>
  <c r="E1949" i="5"/>
  <c r="AJ1948" i="5"/>
  <c r="AI1948" i="5"/>
  <c r="AH1948" i="5"/>
  <c r="AG1948" i="5"/>
  <c r="AF1948" i="5"/>
  <c r="AE1948" i="5"/>
  <c r="AD1948" i="5"/>
  <c r="AC1948" i="5"/>
  <c r="AB1948" i="5"/>
  <c r="AA1948" i="5"/>
  <c r="Z1948" i="5"/>
  <c r="E1948" i="5"/>
  <c r="AJ1947" i="5"/>
  <c r="AI1947" i="5"/>
  <c r="AH1947" i="5"/>
  <c r="AG1947" i="5"/>
  <c r="AF1947" i="5"/>
  <c r="AE1947" i="5"/>
  <c r="AD1947" i="5"/>
  <c r="AC1947" i="5"/>
  <c r="AB1947" i="5"/>
  <c r="AA1947" i="5"/>
  <c r="Z1947" i="5"/>
  <c r="E1947" i="5"/>
  <c r="AJ1946" i="5"/>
  <c r="AI1946" i="5"/>
  <c r="AH1946" i="5"/>
  <c r="AG1946" i="5"/>
  <c r="AF1946" i="5"/>
  <c r="AE1946" i="5"/>
  <c r="AD1946" i="5"/>
  <c r="AC1946" i="5"/>
  <c r="AB1946" i="5"/>
  <c r="AA1946" i="5"/>
  <c r="Z1946" i="5"/>
  <c r="E1946" i="5"/>
  <c r="AJ1945" i="5"/>
  <c r="AI1945" i="5"/>
  <c r="AH1945" i="5"/>
  <c r="AG1945" i="5"/>
  <c r="AF1945" i="5"/>
  <c r="AE1945" i="5"/>
  <c r="AD1945" i="5"/>
  <c r="AC1945" i="5"/>
  <c r="AB1945" i="5"/>
  <c r="AA1945" i="5"/>
  <c r="Z1945" i="5"/>
  <c r="E1945" i="5"/>
  <c r="AJ1944" i="5"/>
  <c r="AI1944" i="5"/>
  <c r="AH1944" i="5"/>
  <c r="AG1944" i="5"/>
  <c r="AF1944" i="5"/>
  <c r="AE1944" i="5"/>
  <c r="AD1944" i="5"/>
  <c r="AC1944" i="5"/>
  <c r="AB1944" i="5"/>
  <c r="AA1944" i="5"/>
  <c r="Z1944" i="5"/>
  <c r="E1944" i="5"/>
  <c r="AJ1943" i="5"/>
  <c r="AI1943" i="5"/>
  <c r="AH1943" i="5"/>
  <c r="AG1943" i="5"/>
  <c r="AF1943" i="5"/>
  <c r="AE1943" i="5"/>
  <c r="AD1943" i="5"/>
  <c r="AC1943" i="5"/>
  <c r="AB1943" i="5"/>
  <c r="AA1943" i="5"/>
  <c r="Z1943" i="5"/>
  <c r="E1943" i="5"/>
  <c r="AJ1942" i="5"/>
  <c r="AI1942" i="5"/>
  <c r="AH1942" i="5"/>
  <c r="AG1942" i="5"/>
  <c r="AF1942" i="5"/>
  <c r="AE1942" i="5"/>
  <c r="AD1942" i="5"/>
  <c r="AC1942" i="5"/>
  <c r="AB1942" i="5"/>
  <c r="AA1942" i="5"/>
  <c r="Z1942" i="5"/>
  <c r="E1942" i="5"/>
  <c r="AJ1941" i="5"/>
  <c r="AI1941" i="5"/>
  <c r="AH1941" i="5"/>
  <c r="AG1941" i="5"/>
  <c r="AF1941" i="5"/>
  <c r="AE1941" i="5"/>
  <c r="AD1941" i="5"/>
  <c r="AC1941" i="5"/>
  <c r="AB1941" i="5"/>
  <c r="AA1941" i="5"/>
  <c r="Z1941" i="5"/>
  <c r="E1941" i="5"/>
  <c r="AJ1940" i="5"/>
  <c r="AI1940" i="5"/>
  <c r="AH1940" i="5"/>
  <c r="AG1940" i="5"/>
  <c r="AF1940" i="5"/>
  <c r="AE1940" i="5"/>
  <c r="AD1940" i="5"/>
  <c r="AC1940" i="5"/>
  <c r="AB1940" i="5"/>
  <c r="AA1940" i="5"/>
  <c r="Z1940" i="5"/>
  <c r="E1940" i="5"/>
  <c r="AJ1939" i="5"/>
  <c r="AI1939" i="5"/>
  <c r="AH1939" i="5"/>
  <c r="AG1939" i="5"/>
  <c r="AF1939" i="5"/>
  <c r="AE1939" i="5"/>
  <c r="AD1939" i="5"/>
  <c r="AC1939" i="5"/>
  <c r="AB1939" i="5"/>
  <c r="AA1939" i="5"/>
  <c r="Z1939" i="5"/>
  <c r="E1939" i="5"/>
  <c r="AJ1938" i="5"/>
  <c r="AI1938" i="5"/>
  <c r="AH1938" i="5"/>
  <c r="AG1938" i="5"/>
  <c r="AF1938" i="5"/>
  <c r="AE1938" i="5"/>
  <c r="AD1938" i="5"/>
  <c r="AC1938" i="5"/>
  <c r="AB1938" i="5"/>
  <c r="AA1938" i="5"/>
  <c r="Z1938" i="5"/>
  <c r="E1938" i="5"/>
  <c r="AJ1937" i="5"/>
  <c r="AI1937" i="5"/>
  <c r="AH1937" i="5"/>
  <c r="AG1937" i="5"/>
  <c r="AF1937" i="5"/>
  <c r="AE1937" i="5"/>
  <c r="AD1937" i="5"/>
  <c r="AC1937" i="5"/>
  <c r="AB1937" i="5"/>
  <c r="AA1937" i="5"/>
  <c r="Z1937" i="5"/>
  <c r="E1937" i="5"/>
  <c r="AJ1936" i="5"/>
  <c r="AI1936" i="5"/>
  <c r="AH1936" i="5"/>
  <c r="AG1936" i="5"/>
  <c r="AF1936" i="5"/>
  <c r="AE1936" i="5"/>
  <c r="AD1936" i="5"/>
  <c r="AC1936" i="5"/>
  <c r="AB1936" i="5"/>
  <c r="AA1936" i="5"/>
  <c r="Z1936" i="5"/>
  <c r="E1936" i="5"/>
  <c r="AJ1935" i="5"/>
  <c r="AI1935" i="5"/>
  <c r="AH1935" i="5"/>
  <c r="AG1935" i="5"/>
  <c r="AF1935" i="5"/>
  <c r="AE1935" i="5"/>
  <c r="AD1935" i="5"/>
  <c r="AC1935" i="5"/>
  <c r="AB1935" i="5"/>
  <c r="AA1935" i="5"/>
  <c r="Z1935" i="5"/>
  <c r="E1935" i="5"/>
  <c r="AJ1934" i="5"/>
  <c r="AI1934" i="5"/>
  <c r="AH1934" i="5"/>
  <c r="AG1934" i="5"/>
  <c r="AF1934" i="5"/>
  <c r="AE1934" i="5"/>
  <c r="AD1934" i="5"/>
  <c r="AC1934" i="5"/>
  <c r="AB1934" i="5"/>
  <c r="AA1934" i="5"/>
  <c r="Z1934" i="5"/>
  <c r="E1934" i="5"/>
  <c r="AJ1933" i="5"/>
  <c r="AI1933" i="5"/>
  <c r="AH1933" i="5"/>
  <c r="AG1933" i="5"/>
  <c r="AF1933" i="5"/>
  <c r="AE1933" i="5"/>
  <c r="AD1933" i="5"/>
  <c r="AC1933" i="5"/>
  <c r="AB1933" i="5"/>
  <c r="AA1933" i="5"/>
  <c r="Z1933" i="5"/>
  <c r="E1933" i="5"/>
  <c r="AJ1932" i="5"/>
  <c r="AI1932" i="5"/>
  <c r="AH1932" i="5"/>
  <c r="AG1932" i="5"/>
  <c r="AF1932" i="5"/>
  <c r="AE1932" i="5"/>
  <c r="AD1932" i="5"/>
  <c r="AC1932" i="5"/>
  <c r="AB1932" i="5"/>
  <c r="AA1932" i="5"/>
  <c r="Z1932" i="5"/>
  <c r="E1932" i="5"/>
  <c r="AJ1931" i="5"/>
  <c r="AI1931" i="5"/>
  <c r="AH1931" i="5"/>
  <c r="AG1931" i="5"/>
  <c r="AF1931" i="5"/>
  <c r="AE1931" i="5"/>
  <c r="AD1931" i="5"/>
  <c r="AC1931" i="5"/>
  <c r="AB1931" i="5"/>
  <c r="AA1931" i="5"/>
  <c r="Z1931" i="5"/>
  <c r="E1931" i="5"/>
  <c r="AJ1930" i="5"/>
  <c r="AI1930" i="5"/>
  <c r="AH1930" i="5"/>
  <c r="AG1930" i="5"/>
  <c r="AF1930" i="5"/>
  <c r="AE1930" i="5"/>
  <c r="AD1930" i="5"/>
  <c r="AC1930" i="5"/>
  <c r="AB1930" i="5"/>
  <c r="AA1930" i="5"/>
  <c r="Z1930" i="5"/>
  <c r="E1930" i="5"/>
  <c r="AJ1929" i="5"/>
  <c r="AI1929" i="5"/>
  <c r="AH1929" i="5"/>
  <c r="AG1929" i="5"/>
  <c r="AF1929" i="5"/>
  <c r="AE1929" i="5"/>
  <c r="AD1929" i="5"/>
  <c r="AC1929" i="5"/>
  <c r="AB1929" i="5"/>
  <c r="AA1929" i="5"/>
  <c r="Z1929" i="5"/>
  <c r="E1929" i="5"/>
  <c r="AJ1928" i="5"/>
  <c r="AI1928" i="5"/>
  <c r="AH1928" i="5"/>
  <c r="AG1928" i="5"/>
  <c r="AF1928" i="5"/>
  <c r="AE1928" i="5"/>
  <c r="AD1928" i="5"/>
  <c r="AC1928" i="5"/>
  <c r="AB1928" i="5"/>
  <c r="AA1928" i="5"/>
  <c r="Z1928" i="5"/>
  <c r="E1928" i="5"/>
  <c r="AJ1927" i="5"/>
  <c r="AI1927" i="5"/>
  <c r="AH1927" i="5"/>
  <c r="AG1927" i="5"/>
  <c r="AF1927" i="5"/>
  <c r="AE1927" i="5"/>
  <c r="AD1927" i="5"/>
  <c r="AC1927" i="5"/>
  <c r="AB1927" i="5"/>
  <c r="AA1927" i="5"/>
  <c r="Z1927" i="5"/>
  <c r="E1927" i="5"/>
  <c r="AJ1926" i="5"/>
  <c r="AI1926" i="5"/>
  <c r="AH1926" i="5"/>
  <c r="AG1926" i="5"/>
  <c r="AF1926" i="5"/>
  <c r="AE1926" i="5"/>
  <c r="AD1926" i="5"/>
  <c r="AC1926" i="5"/>
  <c r="AB1926" i="5"/>
  <c r="AA1926" i="5"/>
  <c r="Z1926" i="5"/>
  <c r="E1926" i="5"/>
  <c r="AJ1925" i="5"/>
  <c r="AI1925" i="5"/>
  <c r="AH1925" i="5"/>
  <c r="AG1925" i="5"/>
  <c r="AF1925" i="5"/>
  <c r="AE1925" i="5"/>
  <c r="AD1925" i="5"/>
  <c r="AC1925" i="5"/>
  <c r="AB1925" i="5"/>
  <c r="AA1925" i="5"/>
  <c r="Z1925" i="5"/>
  <c r="E1925" i="5"/>
  <c r="AJ1924" i="5"/>
  <c r="AI1924" i="5"/>
  <c r="AH1924" i="5"/>
  <c r="AG1924" i="5"/>
  <c r="AF1924" i="5"/>
  <c r="AE1924" i="5"/>
  <c r="AD1924" i="5"/>
  <c r="AC1924" i="5"/>
  <c r="AB1924" i="5"/>
  <c r="AA1924" i="5"/>
  <c r="Z1924" i="5"/>
  <c r="E1924" i="5"/>
  <c r="AJ1923" i="5"/>
  <c r="AI1923" i="5"/>
  <c r="AH1923" i="5"/>
  <c r="AG1923" i="5"/>
  <c r="AF1923" i="5"/>
  <c r="AE1923" i="5"/>
  <c r="AD1923" i="5"/>
  <c r="AC1923" i="5"/>
  <c r="AB1923" i="5"/>
  <c r="AA1923" i="5"/>
  <c r="Z1923" i="5"/>
  <c r="E1923" i="5"/>
  <c r="AJ1922" i="5"/>
  <c r="AI1922" i="5"/>
  <c r="AH1922" i="5"/>
  <c r="AG1922" i="5"/>
  <c r="AF1922" i="5"/>
  <c r="AE1922" i="5"/>
  <c r="AD1922" i="5"/>
  <c r="AC1922" i="5"/>
  <c r="AB1922" i="5"/>
  <c r="AA1922" i="5"/>
  <c r="Z1922" i="5"/>
  <c r="E1922" i="5"/>
  <c r="AJ1921" i="5"/>
  <c r="AI1921" i="5"/>
  <c r="AH1921" i="5"/>
  <c r="AG1921" i="5"/>
  <c r="AF1921" i="5"/>
  <c r="AE1921" i="5"/>
  <c r="AD1921" i="5"/>
  <c r="AC1921" i="5"/>
  <c r="AB1921" i="5"/>
  <c r="AA1921" i="5"/>
  <c r="Z1921" i="5"/>
  <c r="E1921" i="5"/>
  <c r="AJ1920" i="5"/>
  <c r="AI1920" i="5"/>
  <c r="AH1920" i="5"/>
  <c r="AG1920" i="5"/>
  <c r="AF1920" i="5"/>
  <c r="AE1920" i="5"/>
  <c r="AD1920" i="5"/>
  <c r="AC1920" i="5"/>
  <c r="AB1920" i="5"/>
  <c r="AA1920" i="5"/>
  <c r="Z1920" i="5"/>
  <c r="E1920" i="5"/>
  <c r="AJ1919" i="5"/>
  <c r="AI1919" i="5"/>
  <c r="AH1919" i="5"/>
  <c r="AG1919" i="5"/>
  <c r="AF1919" i="5"/>
  <c r="AE1919" i="5"/>
  <c r="AD1919" i="5"/>
  <c r="AC1919" i="5"/>
  <c r="AB1919" i="5"/>
  <c r="AA1919" i="5"/>
  <c r="Z1919" i="5"/>
  <c r="E1919" i="5"/>
  <c r="AJ1918" i="5"/>
  <c r="AI1918" i="5"/>
  <c r="AH1918" i="5"/>
  <c r="AG1918" i="5"/>
  <c r="AF1918" i="5"/>
  <c r="AE1918" i="5"/>
  <c r="AD1918" i="5"/>
  <c r="AC1918" i="5"/>
  <c r="AB1918" i="5"/>
  <c r="AA1918" i="5"/>
  <c r="Z1918" i="5"/>
  <c r="E1918" i="5"/>
  <c r="AJ1917" i="5"/>
  <c r="AI1917" i="5"/>
  <c r="AH1917" i="5"/>
  <c r="AG1917" i="5"/>
  <c r="AF1917" i="5"/>
  <c r="AE1917" i="5"/>
  <c r="AD1917" i="5"/>
  <c r="AC1917" i="5"/>
  <c r="AB1917" i="5"/>
  <c r="AA1917" i="5"/>
  <c r="Z1917" i="5"/>
  <c r="E1917" i="5"/>
  <c r="AJ1916" i="5"/>
  <c r="AI1916" i="5"/>
  <c r="AH1916" i="5"/>
  <c r="AG1916" i="5"/>
  <c r="AF1916" i="5"/>
  <c r="AE1916" i="5"/>
  <c r="AD1916" i="5"/>
  <c r="AC1916" i="5"/>
  <c r="AB1916" i="5"/>
  <c r="AA1916" i="5"/>
  <c r="Z1916" i="5"/>
  <c r="E1916" i="5"/>
  <c r="AJ1915" i="5"/>
  <c r="AI1915" i="5"/>
  <c r="AH1915" i="5"/>
  <c r="AG1915" i="5"/>
  <c r="AF1915" i="5"/>
  <c r="AE1915" i="5"/>
  <c r="AD1915" i="5"/>
  <c r="AC1915" i="5"/>
  <c r="AB1915" i="5"/>
  <c r="AA1915" i="5"/>
  <c r="Z1915" i="5"/>
  <c r="E1915" i="5"/>
  <c r="AJ1914" i="5"/>
  <c r="AI1914" i="5"/>
  <c r="AH1914" i="5"/>
  <c r="AG1914" i="5"/>
  <c r="AF1914" i="5"/>
  <c r="AE1914" i="5"/>
  <c r="AD1914" i="5"/>
  <c r="AC1914" i="5"/>
  <c r="AB1914" i="5"/>
  <c r="AA1914" i="5"/>
  <c r="Z1914" i="5"/>
  <c r="E1914" i="5"/>
  <c r="AJ1913" i="5"/>
  <c r="AI1913" i="5"/>
  <c r="AH1913" i="5"/>
  <c r="AG1913" i="5"/>
  <c r="AF1913" i="5"/>
  <c r="AE1913" i="5"/>
  <c r="AD1913" i="5"/>
  <c r="AC1913" i="5"/>
  <c r="AB1913" i="5"/>
  <c r="AA1913" i="5"/>
  <c r="Z1913" i="5"/>
  <c r="E1913" i="5"/>
  <c r="AJ1912" i="5"/>
  <c r="AI1912" i="5"/>
  <c r="AH1912" i="5"/>
  <c r="AG1912" i="5"/>
  <c r="AF1912" i="5"/>
  <c r="AE1912" i="5"/>
  <c r="AD1912" i="5"/>
  <c r="AC1912" i="5"/>
  <c r="AB1912" i="5"/>
  <c r="AA1912" i="5"/>
  <c r="Z1912" i="5"/>
  <c r="E1912" i="5"/>
  <c r="AJ1911" i="5"/>
  <c r="AI1911" i="5"/>
  <c r="AH1911" i="5"/>
  <c r="AG1911" i="5"/>
  <c r="AF1911" i="5"/>
  <c r="AE1911" i="5"/>
  <c r="AD1911" i="5"/>
  <c r="AC1911" i="5"/>
  <c r="AB1911" i="5"/>
  <c r="AA1911" i="5"/>
  <c r="Z1911" i="5"/>
  <c r="E1911" i="5"/>
  <c r="AJ1910" i="5"/>
  <c r="AI1910" i="5"/>
  <c r="AH1910" i="5"/>
  <c r="AG1910" i="5"/>
  <c r="AF1910" i="5"/>
  <c r="AE1910" i="5"/>
  <c r="AD1910" i="5"/>
  <c r="AC1910" i="5"/>
  <c r="AB1910" i="5"/>
  <c r="AA1910" i="5"/>
  <c r="Z1910" i="5"/>
  <c r="E1910" i="5"/>
  <c r="AJ1909" i="5"/>
  <c r="AI1909" i="5"/>
  <c r="AH1909" i="5"/>
  <c r="AG1909" i="5"/>
  <c r="AF1909" i="5"/>
  <c r="AE1909" i="5"/>
  <c r="AD1909" i="5"/>
  <c r="AC1909" i="5"/>
  <c r="AB1909" i="5"/>
  <c r="AA1909" i="5"/>
  <c r="Z1909" i="5"/>
  <c r="E1909" i="5"/>
  <c r="AJ1908" i="5"/>
  <c r="AI1908" i="5"/>
  <c r="AH1908" i="5"/>
  <c r="AG1908" i="5"/>
  <c r="AF1908" i="5"/>
  <c r="AE1908" i="5"/>
  <c r="AD1908" i="5"/>
  <c r="AC1908" i="5"/>
  <c r="AB1908" i="5"/>
  <c r="AA1908" i="5"/>
  <c r="Z1908" i="5"/>
  <c r="E1908" i="5"/>
  <c r="AJ1907" i="5"/>
  <c r="AI1907" i="5"/>
  <c r="AH1907" i="5"/>
  <c r="AG1907" i="5"/>
  <c r="AF1907" i="5"/>
  <c r="AE1907" i="5"/>
  <c r="AD1907" i="5"/>
  <c r="AC1907" i="5"/>
  <c r="AB1907" i="5"/>
  <c r="AA1907" i="5"/>
  <c r="Z1907" i="5"/>
  <c r="E1907" i="5"/>
  <c r="AJ1906" i="5"/>
  <c r="AI1906" i="5"/>
  <c r="AH1906" i="5"/>
  <c r="AG1906" i="5"/>
  <c r="AF1906" i="5"/>
  <c r="AE1906" i="5"/>
  <c r="AD1906" i="5"/>
  <c r="AC1906" i="5"/>
  <c r="AB1906" i="5"/>
  <c r="AA1906" i="5"/>
  <c r="Z1906" i="5"/>
  <c r="E1906" i="5"/>
  <c r="AJ1905" i="5"/>
  <c r="AI1905" i="5"/>
  <c r="AH1905" i="5"/>
  <c r="AG1905" i="5"/>
  <c r="AF1905" i="5"/>
  <c r="AE1905" i="5"/>
  <c r="AD1905" i="5"/>
  <c r="AC1905" i="5"/>
  <c r="AB1905" i="5"/>
  <c r="AA1905" i="5"/>
  <c r="Z1905" i="5"/>
  <c r="E1905" i="5"/>
  <c r="AJ1904" i="5"/>
  <c r="AI1904" i="5"/>
  <c r="AH1904" i="5"/>
  <c r="AG1904" i="5"/>
  <c r="AF1904" i="5"/>
  <c r="AE1904" i="5"/>
  <c r="AD1904" i="5"/>
  <c r="AC1904" i="5"/>
  <c r="AB1904" i="5"/>
  <c r="AA1904" i="5"/>
  <c r="Z1904" i="5"/>
  <c r="E1904" i="5"/>
  <c r="AJ1903" i="5"/>
  <c r="AI1903" i="5"/>
  <c r="AH1903" i="5"/>
  <c r="AG1903" i="5"/>
  <c r="AF1903" i="5"/>
  <c r="AE1903" i="5"/>
  <c r="AD1903" i="5"/>
  <c r="AC1903" i="5"/>
  <c r="AB1903" i="5"/>
  <c r="AA1903" i="5"/>
  <c r="Z1903" i="5"/>
  <c r="E1903" i="5"/>
  <c r="AJ1902" i="5"/>
  <c r="AI1902" i="5"/>
  <c r="AH1902" i="5"/>
  <c r="AG1902" i="5"/>
  <c r="AF1902" i="5"/>
  <c r="AE1902" i="5"/>
  <c r="AD1902" i="5"/>
  <c r="AC1902" i="5"/>
  <c r="AB1902" i="5"/>
  <c r="AA1902" i="5"/>
  <c r="Z1902" i="5"/>
  <c r="E1902" i="5"/>
  <c r="AJ1901" i="5"/>
  <c r="AI1901" i="5"/>
  <c r="AH1901" i="5"/>
  <c r="AG1901" i="5"/>
  <c r="AF1901" i="5"/>
  <c r="AE1901" i="5"/>
  <c r="AD1901" i="5"/>
  <c r="AC1901" i="5"/>
  <c r="AB1901" i="5"/>
  <c r="AA1901" i="5"/>
  <c r="Z1901" i="5"/>
  <c r="E1901" i="5"/>
  <c r="AJ1900" i="5"/>
  <c r="AI1900" i="5"/>
  <c r="AH1900" i="5"/>
  <c r="AG1900" i="5"/>
  <c r="AF1900" i="5"/>
  <c r="AE1900" i="5"/>
  <c r="AD1900" i="5"/>
  <c r="AC1900" i="5"/>
  <c r="AB1900" i="5"/>
  <c r="AA1900" i="5"/>
  <c r="Z1900" i="5"/>
  <c r="E1900" i="5"/>
  <c r="AJ1899" i="5"/>
  <c r="AI1899" i="5"/>
  <c r="AH1899" i="5"/>
  <c r="AG1899" i="5"/>
  <c r="AF1899" i="5"/>
  <c r="AE1899" i="5"/>
  <c r="AD1899" i="5"/>
  <c r="AC1899" i="5"/>
  <c r="AB1899" i="5"/>
  <c r="AA1899" i="5"/>
  <c r="Z1899" i="5"/>
  <c r="E1899" i="5"/>
  <c r="AJ1898" i="5"/>
  <c r="AI1898" i="5"/>
  <c r="AH1898" i="5"/>
  <c r="AG1898" i="5"/>
  <c r="AF1898" i="5"/>
  <c r="AE1898" i="5"/>
  <c r="AD1898" i="5"/>
  <c r="AC1898" i="5"/>
  <c r="AB1898" i="5"/>
  <c r="AA1898" i="5"/>
  <c r="Z1898" i="5"/>
  <c r="E1898" i="5"/>
  <c r="AJ1897" i="5"/>
  <c r="AI1897" i="5"/>
  <c r="AH1897" i="5"/>
  <c r="AG1897" i="5"/>
  <c r="AF1897" i="5"/>
  <c r="AE1897" i="5"/>
  <c r="AD1897" i="5"/>
  <c r="AC1897" i="5"/>
  <c r="AB1897" i="5"/>
  <c r="AA1897" i="5"/>
  <c r="Z1897" i="5"/>
  <c r="E1897" i="5"/>
  <c r="AJ1896" i="5"/>
  <c r="AI1896" i="5"/>
  <c r="AH1896" i="5"/>
  <c r="AG1896" i="5"/>
  <c r="AF1896" i="5"/>
  <c r="AE1896" i="5"/>
  <c r="AD1896" i="5"/>
  <c r="AC1896" i="5"/>
  <c r="AB1896" i="5"/>
  <c r="AA1896" i="5"/>
  <c r="Z1896" i="5"/>
  <c r="E1896" i="5"/>
  <c r="AJ1895" i="5"/>
  <c r="AI1895" i="5"/>
  <c r="AH1895" i="5"/>
  <c r="AG1895" i="5"/>
  <c r="AF1895" i="5"/>
  <c r="AE1895" i="5"/>
  <c r="AD1895" i="5"/>
  <c r="AC1895" i="5"/>
  <c r="AB1895" i="5"/>
  <c r="AA1895" i="5"/>
  <c r="Z1895" i="5"/>
  <c r="E1895" i="5"/>
  <c r="AJ1894" i="5"/>
  <c r="AI1894" i="5"/>
  <c r="AH1894" i="5"/>
  <c r="AG1894" i="5"/>
  <c r="AF1894" i="5"/>
  <c r="AE1894" i="5"/>
  <c r="AD1894" i="5"/>
  <c r="AC1894" i="5"/>
  <c r="AB1894" i="5"/>
  <c r="AA1894" i="5"/>
  <c r="Z1894" i="5"/>
  <c r="E1894" i="5"/>
  <c r="AJ1893" i="5"/>
  <c r="AI1893" i="5"/>
  <c r="AH1893" i="5"/>
  <c r="AG1893" i="5"/>
  <c r="AF1893" i="5"/>
  <c r="AE1893" i="5"/>
  <c r="AD1893" i="5"/>
  <c r="AC1893" i="5"/>
  <c r="AB1893" i="5"/>
  <c r="AA1893" i="5"/>
  <c r="Z1893" i="5"/>
  <c r="E1893" i="5"/>
  <c r="AJ1892" i="5"/>
  <c r="AI1892" i="5"/>
  <c r="AH1892" i="5"/>
  <c r="AG1892" i="5"/>
  <c r="AF1892" i="5"/>
  <c r="AE1892" i="5"/>
  <c r="AD1892" i="5"/>
  <c r="AC1892" i="5"/>
  <c r="AB1892" i="5"/>
  <c r="AA1892" i="5"/>
  <c r="Z1892" i="5"/>
  <c r="E1892" i="5"/>
  <c r="AJ1891" i="5"/>
  <c r="AI1891" i="5"/>
  <c r="AH1891" i="5"/>
  <c r="AG1891" i="5"/>
  <c r="AF1891" i="5"/>
  <c r="AE1891" i="5"/>
  <c r="AD1891" i="5"/>
  <c r="AC1891" i="5"/>
  <c r="AB1891" i="5"/>
  <c r="AA1891" i="5"/>
  <c r="Z1891" i="5"/>
  <c r="E1891" i="5"/>
  <c r="AJ1890" i="5"/>
  <c r="AI1890" i="5"/>
  <c r="AH1890" i="5"/>
  <c r="AG1890" i="5"/>
  <c r="AF1890" i="5"/>
  <c r="AE1890" i="5"/>
  <c r="AD1890" i="5"/>
  <c r="AC1890" i="5"/>
  <c r="AB1890" i="5"/>
  <c r="AA1890" i="5"/>
  <c r="Z1890" i="5"/>
  <c r="E1890" i="5"/>
  <c r="AJ1889" i="5"/>
  <c r="AI1889" i="5"/>
  <c r="AH1889" i="5"/>
  <c r="AG1889" i="5"/>
  <c r="AF1889" i="5"/>
  <c r="AE1889" i="5"/>
  <c r="AD1889" i="5"/>
  <c r="AC1889" i="5"/>
  <c r="AB1889" i="5"/>
  <c r="AA1889" i="5"/>
  <c r="Z1889" i="5"/>
  <c r="E1889" i="5"/>
  <c r="AJ1888" i="5"/>
  <c r="AI1888" i="5"/>
  <c r="AH1888" i="5"/>
  <c r="AG1888" i="5"/>
  <c r="AF1888" i="5"/>
  <c r="AE1888" i="5"/>
  <c r="AD1888" i="5"/>
  <c r="AC1888" i="5"/>
  <c r="AB1888" i="5"/>
  <c r="AA1888" i="5"/>
  <c r="Z1888" i="5"/>
  <c r="E1888" i="5"/>
  <c r="AJ1887" i="5"/>
  <c r="AI1887" i="5"/>
  <c r="AH1887" i="5"/>
  <c r="AG1887" i="5"/>
  <c r="AF1887" i="5"/>
  <c r="AE1887" i="5"/>
  <c r="AD1887" i="5"/>
  <c r="AC1887" i="5"/>
  <c r="AB1887" i="5"/>
  <c r="AA1887" i="5"/>
  <c r="Z1887" i="5"/>
  <c r="E1887" i="5"/>
  <c r="AJ1886" i="5"/>
  <c r="AI1886" i="5"/>
  <c r="AH1886" i="5"/>
  <c r="AG1886" i="5"/>
  <c r="AF1886" i="5"/>
  <c r="AE1886" i="5"/>
  <c r="AD1886" i="5"/>
  <c r="AC1886" i="5"/>
  <c r="AB1886" i="5"/>
  <c r="AA1886" i="5"/>
  <c r="Z1886" i="5"/>
  <c r="E1886" i="5"/>
  <c r="AJ1885" i="5"/>
  <c r="AI1885" i="5"/>
  <c r="AH1885" i="5"/>
  <c r="AG1885" i="5"/>
  <c r="AF1885" i="5"/>
  <c r="AE1885" i="5"/>
  <c r="AD1885" i="5"/>
  <c r="AC1885" i="5"/>
  <c r="AB1885" i="5"/>
  <c r="AA1885" i="5"/>
  <c r="Z1885" i="5"/>
  <c r="E1885" i="5"/>
  <c r="AJ1884" i="5"/>
  <c r="AI1884" i="5"/>
  <c r="AH1884" i="5"/>
  <c r="AG1884" i="5"/>
  <c r="AF1884" i="5"/>
  <c r="AE1884" i="5"/>
  <c r="AD1884" i="5"/>
  <c r="AC1884" i="5"/>
  <c r="AB1884" i="5"/>
  <c r="AA1884" i="5"/>
  <c r="Z1884" i="5"/>
  <c r="E1884" i="5"/>
  <c r="AJ1883" i="5"/>
  <c r="AI1883" i="5"/>
  <c r="AH1883" i="5"/>
  <c r="AG1883" i="5"/>
  <c r="AF1883" i="5"/>
  <c r="AE1883" i="5"/>
  <c r="AD1883" i="5"/>
  <c r="AC1883" i="5"/>
  <c r="AB1883" i="5"/>
  <c r="AA1883" i="5"/>
  <c r="Z1883" i="5"/>
  <c r="E1883" i="5"/>
  <c r="AJ1882" i="5"/>
  <c r="AI1882" i="5"/>
  <c r="AH1882" i="5"/>
  <c r="AG1882" i="5"/>
  <c r="AF1882" i="5"/>
  <c r="AE1882" i="5"/>
  <c r="AD1882" i="5"/>
  <c r="AC1882" i="5"/>
  <c r="AB1882" i="5"/>
  <c r="AA1882" i="5"/>
  <c r="Z1882" i="5"/>
  <c r="E1882" i="5"/>
  <c r="AJ1881" i="5"/>
  <c r="AI1881" i="5"/>
  <c r="AH1881" i="5"/>
  <c r="AG1881" i="5"/>
  <c r="AF1881" i="5"/>
  <c r="AE1881" i="5"/>
  <c r="AD1881" i="5"/>
  <c r="AC1881" i="5"/>
  <c r="AB1881" i="5"/>
  <c r="AA1881" i="5"/>
  <c r="Z1881" i="5"/>
  <c r="E1881" i="5"/>
  <c r="AJ1880" i="5"/>
  <c r="AI1880" i="5"/>
  <c r="AH1880" i="5"/>
  <c r="AG1880" i="5"/>
  <c r="AF1880" i="5"/>
  <c r="AE1880" i="5"/>
  <c r="AD1880" i="5"/>
  <c r="AC1880" i="5"/>
  <c r="AB1880" i="5"/>
  <c r="AA1880" i="5"/>
  <c r="Z1880" i="5"/>
  <c r="E1880" i="5"/>
  <c r="AJ1879" i="5"/>
  <c r="AI1879" i="5"/>
  <c r="AH1879" i="5"/>
  <c r="AG1879" i="5"/>
  <c r="AF1879" i="5"/>
  <c r="AE1879" i="5"/>
  <c r="AD1879" i="5"/>
  <c r="AC1879" i="5"/>
  <c r="AB1879" i="5"/>
  <c r="AA1879" i="5"/>
  <c r="Z1879" i="5"/>
  <c r="E1879" i="5"/>
  <c r="AJ1878" i="5"/>
  <c r="AI1878" i="5"/>
  <c r="AH1878" i="5"/>
  <c r="AG1878" i="5"/>
  <c r="AF1878" i="5"/>
  <c r="AE1878" i="5"/>
  <c r="AD1878" i="5"/>
  <c r="AC1878" i="5"/>
  <c r="AB1878" i="5"/>
  <c r="AA1878" i="5"/>
  <c r="Z1878" i="5"/>
  <c r="E1878" i="5"/>
  <c r="AJ1877" i="5"/>
  <c r="AI1877" i="5"/>
  <c r="AH1877" i="5"/>
  <c r="AG1877" i="5"/>
  <c r="AF1877" i="5"/>
  <c r="AE1877" i="5"/>
  <c r="AD1877" i="5"/>
  <c r="AC1877" i="5"/>
  <c r="AB1877" i="5"/>
  <c r="AA1877" i="5"/>
  <c r="Z1877" i="5"/>
  <c r="E1877" i="5"/>
  <c r="AJ1876" i="5"/>
  <c r="AI1876" i="5"/>
  <c r="AH1876" i="5"/>
  <c r="AG1876" i="5"/>
  <c r="AF1876" i="5"/>
  <c r="AE1876" i="5"/>
  <c r="AD1876" i="5"/>
  <c r="AC1876" i="5"/>
  <c r="AB1876" i="5"/>
  <c r="AA1876" i="5"/>
  <c r="Z1876" i="5"/>
  <c r="E1876" i="5"/>
  <c r="AJ1875" i="5"/>
  <c r="AI1875" i="5"/>
  <c r="AH1875" i="5"/>
  <c r="AG1875" i="5"/>
  <c r="AF1875" i="5"/>
  <c r="AE1875" i="5"/>
  <c r="AD1875" i="5"/>
  <c r="AC1875" i="5"/>
  <c r="AB1875" i="5"/>
  <c r="AA1875" i="5"/>
  <c r="Z1875" i="5"/>
  <c r="E1875" i="5"/>
  <c r="AJ1874" i="5"/>
  <c r="AI1874" i="5"/>
  <c r="AH1874" i="5"/>
  <c r="AG1874" i="5"/>
  <c r="AF1874" i="5"/>
  <c r="AE1874" i="5"/>
  <c r="AD1874" i="5"/>
  <c r="AC1874" i="5"/>
  <c r="AB1874" i="5"/>
  <c r="AA1874" i="5"/>
  <c r="Z1874" i="5"/>
  <c r="E1874" i="5"/>
  <c r="AJ1873" i="5"/>
  <c r="AI1873" i="5"/>
  <c r="AH1873" i="5"/>
  <c r="AG1873" i="5"/>
  <c r="AF1873" i="5"/>
  <c r="AE1873" i="5"/>
  <c r="AD1873" i="5"/>
  <c r="AC1873" i="5"/>
  <c r="AB1873" i="5"/>
  <c r="AA1873" i="5"/>
  <c r="Z1873" i="5"/>
  <c r="E1873" i="5"/>
  <c r="AJ1872" i="5"/>
  <c r="AI1872" i="5"/>
  <c r="AH1872" i="5"/>
  <c r="AG1872" i="5"/>
  <c r="AF1872" i="5"/>
  <c r="AE1872" i="5"/>
  <c r="AD1872" i="5"/>
  <c r="AC1872" i="5"/>
  <c r="AB1872" i="5"/>
  <c r="AA1872" i="5"/>
  <c r="Z1872" i="5"/>
  <c r="E1872" i="5"/>
  <c r="AJ1871" i="5"/>
  <c r="AI1871" i="5"/>
  <c r="AH1871" i="5"/>
  <c r="AG1871" i="5"/>
  <c r="AF1871" i="5"/>
  <c r="AE1871" i="5"/>
  <c r="AD1871" i="5"/>
  <c r="AC1871" i="5"/>
  <c r="AB1871" i="5"/>
  <c r="AA1871" i="5"/>
  <c r="Z1871" i="5"/>
  <c r="E1871" i="5"/>
  <c r="AJ1870" i="5"/>
  <c r="AI1870" i="5"/>
  <c r="AH1870" i="5"/>
  <c r="AG1870" i="5"/>
  <c r="AF1870" i="5"/>
  <c r="AE1870" i="5"/>
  <c r="AD1870" i="5"/>
  <c r="AC1870" i="5"/>
  <c r="AB1870" i="5"/>
  <c r="AA1870" i="5"/>
  <c r="Z1870" i="5"/>
  <c r="E1870" i="5"/>
  <c r="AJ1869" i="5"/>
  <c r="AI1869" i="5"/>
  <c r="AH1869" i="5"/>
  <c r="AG1869" i="5"/>
  <c r="AF1869" i="5"/>
  <c r="AE1869" i="5"/>
  <c r="AD1869" i="5"/>
  <c r="AC1869" i="5"/>
  <c r="AB1869" i="5"/>
  <c r="AA1869" i="5"/>
  <c r="Z1869" i="5"/>
  <c r="E1869" i="5"/>
  <c r="AJ1868" i="5"/>
  <c r="AI1868" i="5"/>
  <c r="AH1868" i="5"/>
  <c r="AG1868" i="5"/>
  <c r="AF1868" i="5"/>
  <c r="AE1868" i="5"/>
  <c r="AD1868" i="5"/>
  <c r="AC1868" i="5"/>
  <c r="AB1868" i="5"/>
  <c r="AA1868" i="5"/>
  <c r="Z1868" i="5"/>
  <c r="E1868" i="5"/>
  <c r="AJ1867" i="5"/>
  <c r="AI1867" i="5"/>
  <c r="AH1867" i="5"/>
  <c r="AG1867" i="5"/>
  <c r="AF1867" i="5"/>
  <c r="AE1867" i="5"/>
  <c r="AD1867" i="5"/>
  <c r="AC1867" i="5"/>
  <c r="AB1867" i="5"/>
  <c r="AA1867" i="5"/>
  <c r="Z1867" i="5"/>
  <c r="E1867" i="5"/>
  <c r="AJ1866" i="5"/>
  <c r="AI1866" i="5"/>
  <c r="AH1866" i="5"/>
  <c r="AG1866" i="5"/>
  <c r="AF1866" i="5"/>
  <c r="AE1866" i="5"/>
  <c r="AD1866" i="5"/>
  <c r="AC1866" i="5"/>
  <c r="AB1866" i="5"/>
  <c r="AA1866" i="5"/>
  <c r="Z1866" i="5"/>
  <c r="E1866" i="5"/>
  <c r="AJ1865" i="5"/>
  <c r="AI1865" i="5"/>
  <c r="AH1865" i="5"/>
  <c r="AG1865" i="5"/>
  <c r="AF1865" i="5"/>
  <c r="AE1865" i="5"/>
  <c r="AD1865" i="5"/>
  <c r="AC1865" i="5"/>
  <c r="AB1865" i="5"/>
  <c r="AA1865" i="5"/>
  <c r="Z1865" i="5"/>
  <c r="E1865" i="5"/>
  <c r="AJ1864" i="5"/>
  <c r="AI1864" i="5"/>
  <c r="AH1864" i="5"/>
  <c r="AG1864" i="5"/>
  <c r="AF1864" i="5"/>
  <c r="AE1864" i="5"/>
  <c r="AD1864" i="5"/>
  <c r="AC1864" i="5"/>
  <c r="AB1864" i="5"/>
  <c r="AA1864" i="5"/>
  <c r="Z1864" i="5"/>
  <c r="E1864" i="5"/>
  <c r="AJ1863" i="5"/>
  <c r="AI1863" i="5"/>
  <c r="AH1863" i="5"/>
  <c r="AG1863" i="5"/>
  <c r="AF1863" i="5"/>
  <c r="AE1863" i="5"/>
  <c r="AD1863" i="5"/>
  <c r="AC1863" i="5"/>
  <c r="AB1863" i="5"/>
  <c r="AA1863" i="5"/>
  <c r="Z1863" i="5"/>
  <c r="E1863" i="5"/>
  <c r="AJ1862" i="5"/>
  <c r="AI1862" i="5"/>
  <c r="AH1862" i="5"/>
  <c r="AG1862" i="5"/>
  <c r="AF1862" i="5"/>
  <c r="AE1862" i="5"/>
  <c r="AD1862" i="5"/>
  <c r="AC1862" i="5"/>
  <c r="AB1862" i="5"/>
  <c r="AA1862" i="5"/>
  <c r="Z1862" i="5"/>
  <c r="E1862" i="5"/>
  <c r="AJ1861" i="5"/>
  <c r="AI1861" i="5"/>
  <c r="AH1861" i="5"/>
  <c r="AG1861" i="5"/>
  <c r="AF1861" i="5"/>
  <c r="AE1861" i="5"/>
  <c r="AD1861" i="5"/>
  <c r="AC1861" i="5"/>
  <c r="AB1861" i="5"/>
  <c r="AA1861" i="5"/>
  <c r="Z1861" i="5"/>
  <c r="E1861" i="5"/>
  <c r="AJ1860" i="5"/>
  <c r="AI1860" i="5"/>
  <c r="AH1860" i="5"/>
  <c r="AG1860" i="5"/>
  <c r="AF1860" i="5"/>
  <c r="AE1860" i="5"/>
  <c r="AD1860" i="5"/>
  <c r="AC1860" i="5"/>
  <c r="AB1860" i="5"/>
  <c r="AA1860" i="5"/>
  <c r="Z1860" i="5"/>
  <c r="E1860" i="5"/>
  <c r="AJ1859" i="5"/>
  <c r="AI1859" i="5"/>
  <c r="AH1859" i="5"/>
  <c r="AG1859" i="5"/>
  <c r="AF1859" i="5"/>
  <c r="AE1859" i="5"/>
  <c r="AD1859" i="5"/>
  <c r="AC1859" i="5"/>
  <c r="AB1859" i="5"/>
  <c r="AA1859" i="5"/>
  <c r="Z1859" i="5"/>
  <c r="E1859" i="5"/>
  <c r="AJ1858" i="5"/>
  <c r="AI1858" i="5"/>
  <c r="AH1858" i="5"/>
  <c r="AG1858" i="5"/>
  <c r="AF1858" i="5"/>
  <c r="AE1858" i="5"/>
  <c r="AD1858" i="5"/>
  <c r="AC1858" i="5"/>
  <c r="AB1858" i="5"/>
  <c r="AA1858" i="5"/>
  <c r="Z1858" i="5"/>
  <c r="E1858" i="5"/>
  <c r="AJ1857" i="5"/>
  <c r="AI1857" i="5"/>
  <c r="AH1857" i="5"/>
  <c r="AG1857" i="5"/>
  <c r="AF1857" i="5"/>
  <c r="AE1857" i="5"/>
  <c r="AD1857" i="5"/>
  <c r="AC1857" i="5"/>
  <c r="AB1857" i="5"/>
  <c r="AA1857" i="5"/>
  <c r="Z1857" i="5"/>
  <c r="E1857" i="5"/>
  <c r="AJ1856" i="5"/>
  <c r="AI1856" i="5"/>
  <c r="AH1856" i="5"/>
  <c r="AG1856" i="5"/>
  <c r="AF1856" i="5"/>
  <c r="AE1856" i="5"/>
  <c r="AD1856" i="5"/>
  <c r="AC1856" i="5"/>
  <c r="AB1856" i="5"/>
  <c r="AA1856" i="5"/>
  <c r="Z1856" i="5"/>
  <c r="E1856" i="5"/>
  <c r="AJ1855" i="5"/>
  <c r="AI1855" i="5"/>
  <c r="AH1855" i="5"/>
  <c r="AG1855" i="5"/>
  <c r="AF1855" i="5"/>
  <c r="AE1855" i="5"/>
  <c r="AD1855" i="5"/>
  <c r="AC1855" i="5"/>
  <c r="AB1855" i="5"/>
  <c r="AA1855" i="5"/>
  <c r="Z1855" i="5"/>
  <c r="E1855" i="5"/>
  <c r="AJ1854" i="5"/>
  <c r="AI1854" i="5"/>
  <c r="AH1854" i="5"/>
  <c r="AG1854" i="5"/>
  <c r="AF1854" i="5"/>
  <c r="AE1854" i="5"/>
  <c r="AD1854" i="5"/>
  <c r="AC1854" i="5"/>
  <c r="AB1854" i="5"/>
  <c r="AA1854" i="5"/>
  <c r="Z1854" i="5"/>
  <c r="E1854" i="5"/>
  <c r="AJ1853" i="5"/>
  <c r="AI1853" i="5"/>
  <c r="AH1853" i="5"/>
  <c r="AG1853" i="5"/>
  <c r="AF1853" i="5"/>
  <c r="AE1853" i="5"/>
  <c r="AD1853" i="5"/>
  <c r="AC1853" i="5"/>
  <c r="AB1853" i="5"/>
  <c r="AA1853" i="5"/>
  <c r="Z1853" i="5"/>
  <c r="E1853" i="5"/>
  <c r="AJ1852" i="5"/>
  <c r="AI1852" i="5"/>
  <c r="AH1852" i="5"/>
  <c r="AG1852" i="5"/>
  <c r="AF1852" i="5"/>
  <c r="AE1852" i="5"/>
  <c r="AD1852" i="5"/>
  <c r="AC1852" i="5"/>
  <c r="AB1852" i="5"/>
  <c r="AA1852" i="5"/>
  <c r="Z1852" i="5"/>
  <c r="E1852" i="5"/>
  <c r="AJ1851" i="5"/>
  <c r="AI1851" i="5"/>
  <c r="AH1851" i="5"/>
  <c r="AG1851" i="5"/>
  <c r="AF1851" i="5"/>
  <c r="AE1851" i="5"/>
  <c r="AD1851" i="5"/>
  <c r="AC1851" i="5"/>
  <c r="AB1851" i="5"/>
  <c r="AA1851" i="5"/>
  <c r="Z1851" i="5"/>
  <c r="E1851" i="5"/>
  <c r="AJ1850" i="5"/>
  <c r="AI1850" i="5"/>
  <c r="AH1850" i="5"/>
  <c r="AG1850" i="5"/>
  <c r="AF1850" i="5"/>
  <c r="AE1850" i="5"/>
  <c r="AD1850" i="5"/>
  <c r="AC1850" i="5"/>
  <c r="AB1850" i="5"/>
  <c r="AA1850" i="5"/>
  <c r="Z1850" i="5"/>
  <c r="E1850" i="5"/>
  <c r="AJ1849" i="5"/>
  <c r="AI1849" i="5"/>
  <c r="AH1849" i="5"/>
  <c r="AG1849" i="5"/>
  <c r="AF1849" i="5"/>
  <c r="AE1849" i="5"/>
  <c r="AD1849" i="5"/>
  <c r="AC1849" i="5"/>
  <c r="AB1849" i="5"/>
  <c r="AA1849" i="5"/>
  <c r="Z1849" i="5"/>
  <c r="E1849" i="5"/>
  <c r="AJ1848" i="5"/>
  <c r="AI1848" i="5"/>
  <c r="AH1848" i="5"/>
  <c r="AG1848" i="5"/>
  <c r="AF1848" i="5"/>
  <c r="AE1848" i="5"/>
  <c r="AD1848" i="5"/>
  <c r="AC1848" i="5"/>
  <c r="AB1848" i="5"/>
  <c r="AA1848" i="5"/>
  <c r="Z1848" i="5"/>
  <c r="E1848" i="5"/>
  <c r="AJ1847" i="5"/>
  <c r="AI1847" i="5"/>
  <c r="AH1847" i="5"/>
  <c r="AG1847" i="5"/>
  <c r="AF1847" i="5"/>
  <c r="AE1847" i="5"/>
  <c r="AD1847" i="5"/>
  <c r="AC1847" i="5"/>
  <c r="AB1847" i="5"/>
  <c r="AA1847" i="5"/>
  <c r="Z1847" i="5"/>
  <c r="E1847" i="5"/>
  <c r="AJ1846" i="5"/>
  <c r="AI1846" i="5"/>
  <c r="AH1846" i="5"/>
  <c r="AG1846" i="5"/>
  <c r="AF1846" i="5"/>
  <c r="AE1846" i="5"/>
  <c r="AD1846" i="5"/>
  <c r="AC1846" i="5"/>
  <c r="AB1846" i="5"/>
  <c r="AA1846" i="5"/>
  <c r="Z1846" i="5"/>
  <c r="E1846" i="5"/>
  <c r="AJ1845" i="5"/>
  <c r="AI1845" i="5"/>
  <c r="AH1845" i="5"/>
  <c r="AG1845" i="5"/>
  <c r="AF1845" i="5"/>
  <c r="AE1845" i="5"/>
  <c r="AD1845" i="5"/>
  <c r="AC1845" i="5"/>
  <c r="AB1845" i="5"/>
  <c r="AA1845" i="5"/>
  <c r="Z1845" i="5"/>
  <c r="E1845" i="5"/>
  <c r="AJ1844" i="5"/>
  <c r="AI1844" i="5"/>
  <c r="AH1844" i="5"/>
  <c r="AG1844" i="5"/>
  <c r="AF1844" i="5"/>
  <c r="AE1844" i="5"/>
  <c r="AD1844" i="5"/>
  <c r="AC1844" i="5"/>
  <c r="AB1844" i="5"/>
  <c r="AA1844" i="5"/>
  <c r="Z1844" i="5"/>
  <c r="E1844" i="5"/>
  <c r="AJ1843" i="5"/>
  <c r="AI1843" i="5"/>
  <c r="AH1843" i="5"/>
  <c r="AG1843" i="5"/>
  <c r="AF1843" i="5"/>
  <c r="AE1843" i="5"/>
  <c r="AD1843" i="5"/>
  <c r="AC1843" i="5"/>
  <c r="AB1843" i="5"/>
  <c r="AA1843" i="5"/>
  <c r="Z1843" i="5"/>
  <c r="E1843" i="5"/>
  <c r="AJ1842" i="5"/>
  <c r="AI1842" i="5"/>
  <c r="AH1842" i="5"/>
  <c r="AG1842" i="5"/>
  <c r="AF1842" i="5"/>
  <c r="AE1842" i="5"/>
  <c r="AD1842" i="5"/>
  <c r="AC1842" i="5"/>
  <c r="AB1842" i="5"/>
  <c r="AA1842" i="5"/>
  <c r="Z1842" i="5"/>
  <c r="E1842" i="5"/>
  <c r="AJ1841" i="5"/>
  <c r="AI1841" i="5"/>
  <c r="AH1841" i="5"/>
  <c r="AG1841" i="5"/>
  <c r="AF1841" i="5"/>
  <c r="AE1841" i="5"/>
  <c r="AD1841" i="5"/>
  <c r="AC1841" i="5"/>
  <c r="AB1841" i="5"/>
  <c r="AA1841" i="5"/>
  <c r="Z1841" i="5"/>
  <c r="E1841" i="5"/>
  <c r="AJ1840" i="5"/>
  <c r="AI1840" i="5"/>
  <c r="AH1840" i="5"/>
  <c r="AG1840" i="5"/>
  <c r="AF1840" i="5"/>
  <c r="AE1840" i="5"/>
  <c r="AD1840" i="5"/>
  <c r="AC1840" i="5"/>
  <c r="AB1840" i="5"/>
  <c r="AA1840" i="5"/>
  <c r="Z1840" i="5"/>
  <c r="E1840" i="5"/>
  <c r="AJ1839" i="5"/>
  <c r="AI1839" i="5"/>
  <c r="AH1839" i="5"/>
  <c r="AG1839" i="5"/>
  <c r="AF1839" i="5"/>
  <c r="AE1839" i="5"/>
  <c r="AD1839" i="5"/>
  <c r="AC1839" i="5"/>
  <c r="AB1839" i="5"/>
  <c r="AA1839" i="5"/>
  <c r="Z1839" i="5"/>
  <c r="E1839" i="5"/>
  <c r="AJ1838" i="5"/>
  <c r="AI1838" i="5"/>
  <c r="AH1838" i="5"/>
  <c r="AG1838" i="5"/>
  <c r="AF1838" i="5"/>
  <c r="AE1838" i="5"/>
  <c r="AD1838" i="5"/>
  <c r="AC1838" i="5"/>
  <c r="AB1838" i="5"/>
  <c r="AA1838" i="5"/>
  <c r="Z1838" i="5"/>
  <c r="E1838" i="5"/>
  <c r="AJ1837" i="5"/>
  <c r="AI1837" i="5"/>
  <c r="AH1837" i="5"/>
  <c r="AG1837" i="5"/>
  <c r="AF1837" i="5"/>
  <c r="AE1837" i="5"/>
  <c r="AD1837" i="5"/>
  <c r="AC1837" i="5"/>
  <c r="AB1837" i="5"/>
  <c r="AA1837" i="5"/>
  <c r="Z1837" i="5"/>
  <c r="E1837" i="5"/>
  <c r="AJ1836" i="5"/>
  <c r="AI1836" i="5"/>
  <c r="AH1836" i="5"/>
  <c r="AG1836" i="5"/>
  <c r="AF1836" i="5"/>
  <c r="AE1836" i="5"/>
  <c r="AD1836" i="5"/>
  <c r="AC1836" i="5"/>
  <c r="AB1836" i="5"/>
  <c r="AA1836" i="5"/>
  <c r="Z1836" i="5"/>
  <c r="E1836" i="5"/>
  <c r="AJ1835" i="5"/>
  <c r="AI1835" i="5"/>
  <c r="AH1835" i="5"/>
  <c r="AG1835" i="5"/>
  <c r="AF1835" i="5"/>
  <c r="AE1835" i="5"/>
  <c r="AD1835" i="5"/>
  <c r="AC1835" i="5"/>
  <c r="AB1835" i="5"/>
  <c r="AA1835" i="5"/>
  <c r="Z1835" i="5"/>
  <c r="E1835" i="5"/>
  <c r="AJ1834" i="5"/>
  <c r="AI1834" i="5"/>
  <c r="AH1834" i="5"/>
  <c r="AG1834" i="5"/>
  <c r="AF1834" i="5"/>
  <c r="AE1834" i="5"/>
  <c r="AD1834" i="5"/>
  <c r="AC1834" i="5"/>
  <c r="AB1834" i="5"/>
  <c r="AA1834" i="5"/>
  <c r="Z1834" i="5"/>
  <c r="E1834" i="5"/>
  <c r="AJ1833" i="5"/>
  <c r="AI1833" i="5"/>
  <c r="AH1833" i="5"/>
  <c r="AG1833" i="5"/>
  <c r="AF1833" i="5"/>
  <c r="AE1833" i="5"/>
  <c r="AD1833" i="5"/>
  <c r="AC1833" i="5"/>
  <c r="AB1833" i="5"/>
  <c r="AA1833" i="5"/>
  <c r="Z1833" i="5"/>
  <c r="E1833" i="5"/>
  <c r="AJ1832" i="5"/>
  <c r="AI1832" i="5"/>
  <c r="AH1832" i="5"/>
  <c r="AG1832" i="5"/>
  <c r="AF1832" i="5"/>
  <c r="AE1832" i="5"/>
  <c r="AD1832" i="5"/>
  <c r="AC1832" i="5"/>
  <c r="AB1832" i="5"/>
  <c r="AA1832" i="5"/>
  <c r="Z1832" i="5"/>
  <c r="E1832" i="5"/>
  <c r="AJ1831" i="5"/>
  <c r="AI1831" i="5"/>
  <c r="AH1831" i="5"/>
  <c r="AG1831" i="5"/>
  <c r="AF1831" i="5"/>
  <c r="AE1831" i="5"/>
  <c r="AD1831" i="5"/>
  <c r="AC1831" i="5"/>
  <c r="AB1831" i="5"/>
  <c r="AA1831" i="5"/>
  <c r="Z1831" i="5"/>
  <c r="E1831" i="5"/>
  <c r="AJ1830" i="5"/>
  <c r="AI1830" i="5"/>
  <c r="AH1830" i="5"/>
  <c r="AG1830" i="5"/>
  <c r="AF1830" i="5"/>
  <c r="AE1830" i="5"/>
  <c r="AD1830" i="5"/>
  <c r="AC1830" i="5"/>
  <c r="AB1830" i="5"/>
  <c r="AA1830" i="5"/>
  <c r="Z1830" i="5"/>
  <c r="E1830" i="5"/>
  <c r="AJ1829" i="5"/>
  <c r="AI1829" i="5"/>
  <c r="AH1829" i="5"/>
  <c r="AG1829" i="5"/>
  <c r="AF1829" i="5"/>
  <c r="AE1829" i="5"/>
  <c r="AD1829" i="5"/>
  <c r="AC1829" i="5"/>
  <c r="AB1829" i="5"/>
  <c r="AA1829" i="5"/>
  <c r="Z1829" i="5"/>
  <c r="E1829" i="5"/>
  <c r="AJ1828" i="5"/>
  <c r="AI1828" i="5"/>
  <c r="AH1828" i="5"/>
  <c r="AG1828" i="5"/>
  <c r="AF1828" i="5"/>
  <c r="AE1828" i="5"/>
  <c r="AD1828" i="5"/>
  <c r="AC1828" i="5"/>
  <c r="AB1828" i="5"/>
  <c r="AA1828" i="5"/>
  <c r="Z1828" i="5"/>
  <c r="E1828" i="5"/>
  <c r="AJ1827" i="5"/>
  <c r="AI1827" i="5"/>
  <c r="AH1827" i="5"/>
  <c r="AG1827" i="5"/>
  <c r="AF1827" i="5"/>
  <c r="AE1827" i="5"/>
  <c r="AD1827" i="5"/>
  <c r="AC1827" i="5"/>
  <c r="AB1827" i="5"/>
  <c r="AA1827" i="5"/>
  <c r="Z1827" i="5"/>
  <c r="E1827" i="5"/>
  <c r="AJ1826" i="5"/>
  <c r="AI1826" i="5"/>
  <c r="AH1826" i="5"/>
  <c r="AG1826" i="5"/>
  <c r="AF1826" i="5"/>
  <c r="AE1826" i="5"/>
  <c r="AD1826" i="5"/>
  <c r="AC1826" i="5"/>
  <c r="AB1826" i="5"/>
  <c r="AA1826" i="5"/>
  <c r="Z1826" i="5"/>
  <c r="E1826" i="5"/>
  <c r="AJ1825" i="5"/>
  <c r="AI1825" i="5"/>
  <c r="AH1825" i="5"/>
  <c r="AG1825" i="5"/>
  <c r="AF1825" i="5"/>
  <c r="AE1825" i="5"/>
  <c r="AD1825" i="5"/>
  <c r="AC1825" i="5"/>
  <c r="AB1825" i="5"/>
  <c r="AA1825" i="5"/>
  <c r="Z1825" i="5"/>
  <c r="E1825" i="5"/>
  <c r="AJ1824" i="5"/>
  <c r="AI1824" i="5"/>
  <c r="AH1824" i="5"/>
  <c r="AG1824" i="5"/>
  <c r="AF1824" i="5"/>
  <c r="AE1824" i="5"/>
  <c r="AD1824" i="5"/>
  <c r="AC1824" i="5"/>
  <c r="AB1824" i="5"/>
  <c r="AA1824" i="5"/>
  <c r="Z1824" i="5"/>
  <c r="E1824" i="5"/>
  <c r="AJ1823" i="5"/>
  <c r="AI1823" i="5"/>
  <c r="AH1823" i="5"/>
  <c r="AG1823" i="5"/>
  <c r="AF1823" i="5"/>
  <c r="AE1823" i="5"/>
  <c r="AD1823" i="5"/>
  <c r="AC1823" i="5"/>
  <c r="AB1823" i="5"/>
  <c r="AA1823" i="5"/>
  <c r="Z1823" i="5"/>
  <c r="E1823" i="5"/>
  <c r="AJ1822" i="5"/>
  <c r="AI1822" i="5"/>
  <c r="AH1822" i="5"/>
  <c r="AG1822" i="5"/>
  <c r="AF1822" i="5"/>
  <c r="AE1822" i="5"/>
  <c r="AD1822" i="5"/>
  <c r="AC1822" i="5"/>
  <c r="AB1822" i="5"/>
  <c r="AA1822" i="5"/>
  <c r="Z1822" i="5"/>
  <c r="E1822" i="5"/>
  <c r="AJ1821" i="5"/>
  <c r="AI1821" i="5"/>
  <c r="AH1821" i="5"/>
  <c r="AG1821" i="5"/>
  <c r="AF1821" i="5"/>
  <c r="AE1821" i="5"/>
  <c r="AD1821" i="5"/>
  <c r="AC1821" i="5"/>
  <c r="AB1821" i="5"/>
  <c r="AA1821" i="5"/>
  <c r="Z1821" i="5"/>
  <c r="E1821" i="5"/>
  <c r="AJ1820" i="5"/>
  <c r="AI1820" i="5"/>
  <c r="AH1820" i="5"/>
  <c r="AG1820" i="5"/>
  <c r="AF1820" i="5"/>
  <c r="AE1820" i="5"/>
  <c r="AD1820" i="5"/>
  <c r="AC1820" i="5"/>
  <c r="AB1820" i="5"/>
  <c r="AA1820" i="5"/>
  <c r="Z1820" i="5"/>
  <c r="E1820" i="5"/>
  <c r="AJ1819" i="5"/>
  <c r="AI1819" i="5"/>
  <c r="AH1819" i="5"/>
  <c r="AG1819" i="5"/>
  <c r="AF1819" i="5"/>
  <c r="AE1819" i="5"/>
  <c r="AD1819" i="5"/>
  <c r="AC1819" i="5"/>
  <c r="AB1819" i="5"/>
  <c r="AA1819" i="5"/>
  <c r="Z1819" i="5"/>
  <c r="E1819" i="5"/>
  <c r="AJ1818" i="5"/>
  <c r="AI1818" i="5"/>
  <c r="AH1818" i="5"/>
  <c r="AG1818" i="5"/>
  <c r="AF1818" i="5"/>
  <c r="AE1818" i="5"/>
  <c r="AD1818" i="5"/>
  <c r="AC1818" i="5"/>
  <c r="AB1818" i="5"/>
  <c r="AA1818" i="5"/>
  <c r="Z1818" i="5"/>
  <c r="E1818" i="5"/>
  <c r="AJ1817" i="5"/>
  <c r="AI1817" i="5"/>
  <c r="AH1817" i="5"/>
  <c r="AG1817" i="5"/>
  <c r="AF1817" i="5"/>
  <c r="AE1817" i="5"/>
  <c r="AD1817" i="5"/>
  <c r="AC1817" i="5"/>
  <c r="AB1817" i="5"/>
  <c r="AA1817" i="5"/>
  <c r="Z1817" i="5"/>
  <c r="E1817" i="5"/>
  <c r="AJ1816" i="5"/>
  <c r="AI1816" i="5"/>
  <c r="AH1816" i="5"/>
  <c r="AG1816" i="5"/>
  <c r="AF1816" i="5"/>
  <c r="AE1816" i="5"/>
  <c r="AD1816" i="5"/>
  <c r="AC1816" i="5"/>
  <c r="AB1816" i="5"/>
  <c r="AA1816" i="5"/>
  <c r="Z1816" i="5"/>
  <c r="E1816" i="5"/>
  <c r="AJ1815" i="5"/>
  <c r="AI1815" i="5"/>
  <c r="AH1815" i="5"/>
  <c r="AG1815" i="5"/>
  <c r="AF1815" i="5"/>
  <c r="AE1815" i="5"/>
  <c r="AD1815" i="5"/>
  <c r="AC1815" i="5"/>
  <c r="AB1815" i="5"/>
  <c r="AA1815" i="5"/>
  <c r="E1815" i="5"/>
  <c r="AJ1814" i="5"/>
  <c r="AI1814" i="5"/>
  <c r="AH1814" i="5"/>
  <c r="AG1814" i="5"/>
  <c r="AF1814" i="5"/>
  <c r="AE1814" i="5"/>
  <c r="AD1814" i="5"/>
  <c r="AC1814" i="5"/>
  <c r="AB1814" i="5"/>
  <c r="AA1814" i="5"/>
  <c r="Z1814" i="5"/>
  <c r="E1814" i="5"/>
  <c r="AJ1813" i="5"/>
  <c r="AI1813" i="5"/>
  <c r="AH1813" i="5"/>
  <c r="AG1813" i="5"/>
  <c r="AF1813" i="5"/>
  <c r="AE1813" i="5"/>
  <c r="AD1813" i="5"/>
  <c r="AC1813" i="5"/>
  <c r="AB1813" i="5"/>
  <c r="AA1813" i="5"/>
  <c r="Z1813" i="5"/>
  <c r="E1813" i="5"/>
  <c r="AJ1812" i="5"/>
  <c r="AI1812" i="5"/>
  <c r="AH1812" i="5"/>
  <c r="AG1812" i="5"/>
  <c r="AF1812" i="5"/>
  <c r="AE1812" i="5"/>
  <c r="AD1812" i="5"/>
  <c r="AC1812" i="5"/>
  <c r="AB1812" i="5"/>
  <c r="AA1812" i="5"/>
  <c r="Z1812" i="5"/>
  <c r="E1812" i="5"/>
  <c r="AJ1811" i="5"/>
  <c r="AI1811" i="5"/>
  <c r="AH1811" i="5"/>
  <c r="AG1811" i="5"/>
  <c r="AF1811" i="5"/>
  <c r="AE1811" i="5"/>
  <c r="AD1811" i="5"/>
  <c r="AC1811" i="5"/>
  <c r="AB1811" i="5"/>
  <c r="AA1811" i="5"/>
  <c r="Z1811" i="5"/>
  <c r="E1811" i="5"/>
  <c r="AJ1810" i="5"/>
  <c r="AI1810" i="5"/>
  <c r="AH1810" i="5"/>
  <c r="AG1810" i="5"/>
  <c r="AF1810" i="5"/>
  <c r="AE1810" i="5"/>
  <c r="AD1810" i="5"/>
  <c r="AC1810" i="5"/>
  <c r="AB1810" i="5"/>
  <c r="AA1810" i="5"/>
  <c r="Z1810" i="5"/>
  <c r="E1810" i="5"/>
  <c r="AJ1809" i="5"/>
  <c r="AI1809" i="5"/>
  <c r="AH1809" i="5"/>
  <c r="AG1809" i="5"/>
  <c r="AF1809" i="5"/>
  <c r="AE1809" i="5"/>
  <c r="AD1809" i="5"/>
  <c r="AC1809" i="5"/>
  <c r="AB1809" i="5"/>
  <c r="AA1809" i="5"/>
  <c r="Z1809" i="5"/>
  <c r="E1809" i="5"/>
  <c r="AJ1808" i="5"/>
  <c r="AI1808" i="5"/>
  <c r="AH1808" i="5"/>
  <c r="AG1808" i="5"/>
  <c r="AF1808" i="5"/>
  <c r="AE1808" i="5"/>
  <c r="AD1808" i="5"/>
  <c r="AC1808" i="5"/>
  <c r="AB1808" i="5"/>
  <c r="AA1808" i="5"/>
  <c r="Z1808" i="5"/>
  <c r="E1808" i="5"/>
  <c r="AJ1807" i="5"/>
  <c r="AI1807" i="5"/>
  <c r="AH1807" i="5"/>
  <c r="AG1807" i="5"/>
  <c r="AF1807" i="5"/>
  <c r="AE1807" i="5"/>
  <c r="AD1807" i="5"/>
  <c r="AC1807" i="5"/>
  <c r="AB1807" i="5"/>
  <c r="AA1807" i="5"/>
  <c r="Z1807" i="5"/>
  <c r="E1807" i="5"/>
  <c r="AJ1806" i="5"/>
  <c r="AI1806" i="5"/>
  <c r="AH1806" i="5"/>
  <c r="AG1806" i="5"/>
  <c r="AF1806" i="5"/>
  <c r="AE1806" i="5"/>
  <c r="AD1806" i="5"/>
  <c r="AC1806" i="5"/>
  <c r="AB1806" i="5"/>
  <c r="AA1806" i="5"/>
  <c r="Z1806" i="5"/>
  <c r="E1806" i="5"/>
  <c r="AJ1805" i="5"/>
  <c r="AI1805" i="5"/>
  <c r="AH1805" i="5"/>
  <c r="AG1805" i="5"/>
  <c r="AF1805" i="5"/>
  <c r="AE1805" i="5"/>
  <c r="AD1805" i="5"/>
  <c r="AC1805" i="5"/>
  <c r="AB1805" i="5"/>
  <c r="AA1805" i="5"/>
  <c r="Z1805" i="5"/>
  <c r="E1805" i="5"/>
  <c r="AJ1804" i="5"/>
  <c r="AI1804" i="5"/>
  <c r="AH1804" i="5"/>
  <c r="AG1804" i="5"/>
  <c r="AF1804" i="5"/>
  <c r="AE1804" i="5"/>
  <c r="AD1804" i="5"/>
  <c r="AC1804" i="5"/>
  <c r="AB1804" i="5"/>
  <c r="AA1804" i="5"/>
  <c r="Z1804" i="5"/>
  <c r="E1804" i="5"/>
  <c r="AJ1803" i="5"/>
  <c r="AI1803" i="5"/>
  <c r="AH1803" i="5"/>
  <c r="AG1803" i="5"/>
  <c r="AF1803" i="5"/>
  <c r="AE1803" i="5"/>
  <c r="AD1803" i="5"/>
  <c r="AC1803" i="5"/>
  <c r="AB1803" i="5"/>
  <c r="AA1803" i="5"/>
  <c r="Z1803" i="5"/>
  <c r="E1803" i="5"/>
  <c r="AJ1802" i="5"/>
  <c r="AI1802" i="5"/>
  <c r="AH1802" i="5"/>
  <c r="AG1802" i="5"/>
  <c r="AF1802" i="5"/>
  <c r="AE1802" i="5"/>
  <c r="AD1802" i="5"/>
  <c r="AC1802" i="5"/>
  <c r="AB1802" i="5"/>
  <c r="AA1802" i="5"/>
  <c r="Z1802" i="5"/>
  <c r="E1802" i="5"/>
  <c r="AJ1801" i="5"/>
  <c r="AI1801" i="5"/>
  <c r="AH1801" i="5"/>
  <c r="AG1801" i="5"/>
  <c r="AF1801" i="5"/>
  <c r="AE1801" i="5"/>
  <c r="AD1801" i="5"/>
  <c r="AC1801" i="5"/>
  <c r="AB1801" i="5"/>
  <c r="AA1801" i="5"/>
  <c r="Z1801" i="5"/>
  <c r="E1801" i="5"/>
  <c r="AJ1800" i="5"/>
  <c r="AI1800" i="5"/>
  <c r="AH1800" i="5"/>
  <c r="AG1800" i="5"/>
  <c r="AF1800" i="5"/>
  <c r="AE1800" i="5"/>
  <c r="AD1800" i="5"/>
  <c r="AC1800" i="5"/>
  <c r="AB1800" i="5"/>
  <c r="AA1800" i="5"/>
  <c r="Z1800" i="5"/>
  <c r="E1800" i="5"/>
  <c r="AJ1799" i="5"/>
  <c r="AI1799" i="5"/>
  <c r="AH1799" i="5"/>
  <c r="AG1799" i="5"/>
  <c r="AF1799" i="5"/>
  <c r="AE1799" i="5"/>
  <c r="AD1799" i="5"/>
  <c r="AC1799" i="5"/>
  <c r="AB1799" i="5"/>
  <c r="AA1799" i="5"/>
  <c r="Z1799" i="5"/>
  <c r="E1799" i="5"/>
  <c r="AJ1798" i="5"/>
  <c r="AI1798" i="5"/>
  <c r="AH1798" i="5"/>
  <c r="AG1798" i="5"/>
  <c r="AF1798" i="5"/>
  <c r="AE1798" i="5"/>
  <c r="AD1798" i="5"/>
  <c r="AC1798" i="5"/>
  <c r="AB1798" i="5"/>
  <c r="AA1798" i="5"/>
  <c r="Z1798" i="5"/>
  <c r="E1798" i="5"/>
  <c r="AJ1797" i="5"/>
  <c r="AI1797" i="5"/>
  <c r="AH1797" i="5"/>
  <c r="AG1797" i="5"/>
  <c r="AF1797" i="5"/>
  <c r="AE1797" i="5"/>
  <c r="AD1797" i="5"/>
  <c r="AC1797" i="5"/>
  <c r="AB1797" i="5"/>
  <c r="AA1797" i="5"/>
  <c r="Z1797" i="5"/>
  <c r="E1797" i="5"/>
  <c r="AJ1796" i="5"/>
  <c r="AI1796" i="5"/>
  <c r="AH1796" i="5"/>
  <c r="AG1796" i="5"/>
  <c r="AF1796" i="5"/>
  <c r="AE1796" i="5"/>
  <c r="AD1796" i="5"/>
  <c r="AC1796" i="5"/>
  <c r="AB1796" i="5"/>
  <c r="AA1796" i="5"/>
  <c r="Z1796" i="5"/>
  <c r="E1796" i="5"/>
  <c r="AJ1795" i="5"/>
  <c r="AI1795" i="5"/>
  <c r="AH1795" i="5"/>
  <c r="AG1795" i="5"/>
  <c r="AF1795" i="5"/>
  <c r="AE1795" i="5"/>
  <c r="AD1795" i="5"/>
  <c r="AC1795" i="5"/>
  <c r="AB1795" i="5"/>
  <c r="AA1795" i="5"/>
  <c r="Z1795" i="5"/>
  <c r="E1795" i="5"/>
  <c r="AJ1794" i="5"/>
  <c r="AI1794" i="5"/>
  <c r="AH1794" i="5"/>
  <c r="AG1794" i="5"/>
  <c r="AF1794" i="5"/>
  <c r="AE1794" i="5"/>
  <c r="AD1794" i="5"/>
  <c r="AC1794" i="5"/>
  <c r="AB1794" i="5"/>
  <c r="AA1794" i="5"/>
  <c r="Z1794" i="5"/>
  <c r="E1794" i="5"/>
  <c r="AJ1793" i="5"/>
  <c r="AI1793" i="5"/>
  <c r="AH1793" i="5"/>
  <c r="AG1793" i="5"/>
  <c r="AF1793" i="5"/>
  <c r="AE1793" i="5"/>
  <c r="AD1793" i="5"/>
  <c r="AC1793" i="5"/>
  <c r="AB1793" i="5"/>
  <c r="AA1793" i="5"/>
  <c r="Z1793" i="5"/>
  <c r="E1793" i="5"/>
  <c r="AJ1792" i="5"/>
  <c r="AI1792" i="5"/>
  <c r="AH1792" i="5"/>
  <c r="AG1792" i="5"/>
  <c r="AF1792" i="5"/>
  <c r="AE1792" i="5"/>
  <c r="AD1792" i="5"/>
  <c r="AC1792" i="5"/>
  <c r="AB1792" i="5"/>
  <c r="AA1792" i="5"/>
  <c r="Z1792" i="5"/>
  <c r="E1792" i="5"/>
  <c r="AJ1791" i="5"/>
  <c r="AI1791" i="5"/>
  <c r="AH1791" i="5"/>
  <c r="AG1791" i="5"/>
  <c r="AF1791" i="5"/>
  <c r="AE1791" i="5"/>
  <c r="AD1791" i="5"/>
  <c r="AC1791" i="5"/>
  <c r="AB1791" i="5"/>
  <c r="AA1791" i="5"/>
  <c r="Z1791" i="5"/>
  <c r="E1791" i="5"/>
  <c r="AJ1790" i="5"/>
  <c r="AI1790" i="5"/>
  <c r="AH1790" i="5"/>
  <c r="AG1790" i="5"/>
  <c r="AF1790" i="5"/>
  <c r="AE1790" i="5"/>
  <c r="AD1790" i="5"/>
  <c r="AC1790" i="5"/>
  <c r="AB1790" i="5"/>
  <c r="AA1790" i="5"/>
  <c r="Z1790" i="5"/>
  <c r="E1790" i="5"/>
  <c r="AJ1789" i="5"/>
  <c r="AI1789" i="5"/>
  <c r="AH1789" i="5"/>
  <c r="AG1789" i="5"/>
  <c r="AF1789" i="5"/>
  <c r="AE1789" i="5"/>
  <c r="AD1789" i="5"/>
  <c r="AC1789" i="5"/>
  <c r="AB1789" i="5"/>
  <c r="AA1789" i="5"/>
  <c r="Z1789" i="5"/>
  <c r="E1789" i="5"/>
  <c r="AJ1788" i="5"/>
  <c r="AI1788" i="5"/>
  <c r="AH1788" i="5"/>
  <c r="AG1788" i="5"/>
  <c r="AF1788" i="5"/>
  <c r="AE1788" i="5"/>
  <c r="AD1788" i="5"/>
  <c r="AC1788" i="5"/>
  <c r="AB1788" i="5"/>
  <c r="AA1788" i="5"/>
  <c r="Z1788" i="5"/>
  <c r="E1788" i="5"/>
  <c r="AJ1787" i="5"/>
  <c r="AI1787" i="5"/>
  <c r="AH1787" i="5"/>
  <c r="AG1787" i="5"/>
  <c r="AF1787" i="5"/>
  <c r="AE1787" i="5"/>
  <c r="AD1787" i="5"/>
  <c r="AC1787" i="5"/>
  <c r="AB1787" i="5"/>
  <c r="AA1787" i="5"/>
  <c r="Z1787" i="5"/>
  <c r="E1787" i="5"/>
  <c r="AJ1786" i="5"/>
  <c r="AI1786" i="5"/>
  <c r="AH1786" i="5"/>
  <c r="AG1786" i="5"/>
  <c r="AF1786" i="5"/>
  <c r="AE1786" i="5"/>
  <c r="AD1786" i="5"/>
  <c r="AC1786" i="5"/>
  <c r="AB1786" i="5"/>
  <c r="AA1786" i="5"/>
  <c r="Z1786" i="5"/>
  <c r="E1786" i="5"/>
  <c r="AJ1785" i="5"/>
  <c r="AI1785" i="5"/>
  <c r="AH1785" i="5"/>
  <c r="AG1785" i="5"/>
  <c r="AF1785" i="5"/>
  <c r="AE1785" i="5"/>
  <c r="AD1785" i="5"/>
  <c r="AC1785" i="5"/>
  <c r="AB1785" i="5"/>
  <c r="AA1785" i="5"/>
  <c r="E1785" i="5"/>
  <c r="AJ1784" i="5"/>
  <c r="AI1784" i="5"/>
  <c r="AH1784" i="5"/>
  <c r="AG1784" i="5"/>
  <c r="AF1784" i="5"/>
  <c r="AE1784" i="5"/>
  <c r="AD1784" i="5"/>
  <c r="AC1784" i="5"/>
  <c r="AB1784" i="5"/>
  <c r="AA1784" i="5"/>
  <c r="Z1784" i="5"/>
  <c r="E1784" i="5"/>
  <c r="AJ1783" i="5"/>
  <c r="AI1783" i="5"/>
  <c r="AH1783" i="5"/>
  <c r="AG1783" i="5"/>
  <c r="AF1783" i="5"/>
  <c r="AE1783" i="5"/>
  <c r="AD1783" i="5"/>
  <c r="AC1783" i="5"/>
  <c r="AB1783" i="5"/>
  <c r="AA1783" i="5"/>
  <c r="Z1783" i="5"/>
  <c r="E1783" i="5"/>
  <c r="AJ1782" i="5"/>
  <c r="AI1782" i="5"/>
  <c r="AH1782" i="5"/>
  <c r="AG1782" i="5"/>
  <c r="AF1782" i="5"/>
  <c r="AE1782" i="5"/>
  <c r="AD1782" i="5"/>
  <c r="AC1782" i="5"/>
  <c r="AB1782" i="5"/>
  <c r="AA1782" i="5"/>
  <c r="Z1782" i="5"/>
  <c r="E1782" i="5"/>
  <c r="AJ1781" i="5"/>
  <c r="AI1781" i="5"/>
  <c r="AH1781" i="5"/>
  <c r="AG1781" i="5"/>
  <c r="AF1781" i="5"/>
  <c r="AE1781" i="5"/>
  <c r="AD1781" i="5"/>
  <c r="AC1781" i="5"/>
  <c r="AB1781" i="5"/>
  <c r="AA1781" i="5"/>
  <c r="Z1781" i="5"/>
  <c r="E1781" i="5"/>
  <c r="AJ1780" i="5"/>
  <c r="AI1780" i="5"/>
  <c r="AH1780" i="5"/>
  <c r="AG1780" i="5"/>
  <c r="AF1780" i="5"/>
  <c r="AE1780" i="5"/>
  <c r="AD1780" i="5"/>
  <c r="AC1780" i="5"/>
  <c r="AB1780" i="5"/>
  <c r="AA1780" i="5"/>
  <c r="Z1780" i="5"/>
  <c r="E1780" i="5"/>
  <c r="AJ1779" i="5"/>
  <c r="AI1779" i="5"/>
  <c r="AH1779" i="5"/>
  <c r="AG1779" i="5"/>
  <c r="AF1779" i="5"/>
  <c r="AE1779" i="5"/>
  <c r="AD1779" i="5"/>
  <c r="AC1779" i="5"/>
  <c r="AB1779" i="5"/>
  <c r="AA1779" i="5"/>
  <c r="Z1779" i="5"/>
  <c r="E1779" i="5"/>
  <c r="AJ1778" i="5"/>
  <c r="AI1778" i="5"/>
  <c r="AH1778" i="5"/>
  <c r="AG1778" i="5"/>
  <c r="AF1778" i="5"/>
  <c r="AE1778" i="5"/>
  <c r="AD1778" i="5"/>
  <c r="AC1778" i="5"/>
  <c r="AB1778" i="5"/>
  <c r="AA1778" i="5"/>
  <c r="Z1778" i="5"/>
  <c r="E1778" i="5"/>
  <c r="AJ1777" i="5"/>
  <c r="AI1777" i="5"/>
  <c r="AH1777" i="5"/>
  <c r="AG1777" i="5"/>
  <c r="AF1777" i="5"/>
  <c r="AE1777" i="5"/>
  <c r="AD1777" i="5"/>
  <c r="AC1777" i="5"/>
  <c r="AB1777" i="5"/>
  <c r="AA1777" i="5"/>
  <c r="Z1777" i="5"/>
  <c r="E1777" i="5"/>
  <c r="AJ1776" i="5"/>
  <c r="AI1776" i="5"/>
  <c r="AH1776" i="5"/>
  <c r="AG1776" i="5"/>
  <c r="AF1776" i="5"/>
  <c r="AE1776" i="5"/>
  <c r="AD1776" i="5"/>
  <c r="AC1776" i="5"/>
  <c r="AB1776" i="5"/>
  <c r="AA1776" i="5"/>
  <c r="Z1776" i="5"/>
  <c r="E1776" i="5"/>
  <c r="AJ1775" i="5"/>
  <c r="AI1775" i="5"/>
  <c r="AH1775" i="5"/>
  <c r="AG1775" i="5"/>
  <c r="AF1775" i="5"/>
  <c r="AE1775" i="5"/>
  <c r="AD1775" i="5"/>
  <c r="AC1775" i="5"/>
  <c r="AB1775" i="5"/>
  <c r="AA1775" i="5"/>
  <c r="Z1775" i="5"/>
  <c r="E1775" i="5"/>
  <c r="AJ1774" i="5"/>
  <c r="AI1774" i="5"/>
  <c r="AH1774" i="5"/>
  <c r="AG1774" i="5"/>
  <c r="AF1774" i="5"/>
  <c r="AE1774" i="5"/>
  <c r="AD1774" i="5"/>
  <c r="AC1774" i="5"/>
  <c r="AB1774" i="5"/>
  <c r="AA1774" i="5"/>
  <c r="Z1774" i="5"/>
  <c r="E1774" i="5"/>
  <c r="AJ1773" i="5"/>
  <c r="AI1773" i="5"/>
  <c r="AH1773" i="5"/>
  <c r="AG1773" i="5"/>
  <c r="AF1773" i="5"/>
  <c r="AE1773" i="5"/>
  <c r="AD1773" i="5"/>
  <c r="AC1773" i="5"/>
  <c r="AB1773" i="5"/>
  <c r="AA1773" i="5"/>
  <c r="Z1773" i="5"/>
  <c r="E1773" i="5"/>
  <c r="AJ1772" i="5"/>
  <c r="AI1772" i="5"/>
  <c r="AH1772" i="5"/>
  <c r="AG1772" i="5"/>
  <c r="AF1772" i="5"/>
  <c r="AE1772" i="5"/>
  <c r="AD1772" i="5"/>
  <c r="AC1772" i="5"/>
  <c r="AB1772" i="5"/>
  <c r="AA1772" i="5"/>
  <c r="Z1772" i="5"/>
  <c r="E1772" i="5"/>
  <c r="AJ1771" i="5"/>
  <c r="AI1771" i="5"/>
  <c r="AH1771" i="5"/>
  <c r="AG1771" i="5"/>
  <c r="AF1771" i="5"/>
  <c r="AE1771" i="5"/>
  <c r="AD1771" i="5"/>
  <c r="AC1771" i="5"/>
  <c r="AB1771" i="5"/>
  <c r="AA1771" i="5"/>
  <c r="Z1771" i="5"/>
  <c r="E1771" i="5"/>
  <c r="AJ1770" i="5"/>
  <c r="AI1770" i="5"/>
  <c r="AH1770" i="5"/>
  <c r="AG1770" i="5"/>
  <c r="AF1770" i="5"/>
  <c r="AE1770" i="5"/>
  <c r="AD1770" i="5"/>
  <c r="AC1770" i="5"/>
  <c r="AB1770" i="5"/>
  <c r="AA1770" i="5"/>
  <c r="Z1770" i="5"/>
  <c r="E1770" i="5"/>
  <c r="AJ1769" i="5"/>
  <c r="AI1769" i="5"/>
  <c r="AH1769" i="5"/>
  <c r="AG1769" i="5"/>
  <c r="AF1769" i="5"/>
  <c r="AE1769" i="5"/>
  <c r="AD1769" i="5"/>
  <c r="AC1769" i="5"/>
  <c r="AB1769" i="5"/>
  <c r="AA1769" i="5"/>
  <c r="Z1769" i="5"/>
  <c r="E1769" i="5"/>
  <c r="AJ1768" i="5"/>
  <c r="AI1768" i="5"/>
  <c r="AH1768" i="5"/>
  <c r="AG1768" i="5"/>
  <c r="AF1768" i="5"/>
  <c r="AE1768" i="5"/>
  <c r="AD1768" i="5"/>
  <c r="AC1768" i="5"/>
  <c r="AB1768" i="5"/>
  <c r="AA1768" i="5"/>
  <c r="Z1768" i="5"/>
  <c r="E1768" i="5"/>
  <c r="AJ1767" i="5"/>
  <c r="AI1767" i="5"/>
  <c r="AH1767" i="5"/>
  <c r="AG1767" i="5"/>
  <c r="AF1767" i="5"/>
  <c r="AE1767" i="5"/>
  <c r="AD1767" i="5"/>
  <c r="AC1767" i="5"/>
  <c r="AB1767" i="5"/>
  <c r="AA1767" i="5"/>
  <c r="Z1767" i="5"/>
  <c r="E1767" i="5"/>
  <c r="AJ1766" i="5"/>
  <c r="AI1766" i="5"/>
  <c r="AH1766" i="5"/>
  <c r="AG1766" i="5"/>
  <c r="AF1766" i="5"/>
  <c r="AE1766" i="5"/>
  <c r="AD1766" i="5"/>
  <c r="AC1766" i="5"/>
  <c r="AB1766" i="5"/>
  <c r="AA1766" i="5"/>
  <c r="Z1766" i="5"/>
  <c r="E1766" i="5"/>
  <c r="AJ1765" i="5"/>
  <c r="AI1765" i="5"/>
  <c r="AH1765" i="5"/>
  <c r="AG1765" i="5"/>
  <c r="AF1765" i="5"/>
  <c r="AE1765" i="5"/>
  <c r="AD1765" i="5"/>
  <c r="AC1765" i="5"/>
  <c r="AB1765" i="5"/>
  <c r="AA1765" i="5"/>
  <c r="Z1765" i="5"/>
  <c r="E1765" i="5"/>
  <c r="AJ1764" i="5"/>
  <c r="AI1764" i="5"/>
  <c r="AH1764" i="5"/>
  <c r="AG1764" i="5"/>
  <c r="AF1764" i="5"/>
  <c r="AE1764" i="5"/>
  <c r="AD1764" i="5"/>
  <c r="AC1764" i="5"/>
  <c r="AB1764" i="5"/>
  <c r="AA1764" i="5"/>
  <c r="Z1764" i="5"/>
  <c r="E1764" i="5"/>
  <c r="AJ1763" i="5"/>
  <c r="AI1763" i="5"/>
  <c r="AH1763" i="5"/>
  <c r="AG1763" i="5"/>
  <c r="AF1763" i="5"/>
  <c r="AE1763" i="5"/>
  <c r="AD1763" i="5"/>
  <c r="AC1763" i="5"/>
  <c r="AB1763" i="5"/>
  <c r="AA1763" i="5"/>
  <c r="Z1763" i="5"/>
  <c r="E1763" i="5"/>
  <c r="AJ1762" i="5"/>
  <c r="AI1762" i="5"/>
  <c r="AH1762" i="5"/>
  <c r="AG1762" i="5"/>
  <c r="AF1762" i="5"/>
  <c r="AE1762" i="5"/>
  <c r="AD1762" i="5"/>
  <c r="AC1762" i="5"/>
  <c r="AB1762" i="5"/>
  <c r="AA1762" i="5"/>
  <c r="Z1762" i="5"/>
  <c r="E1762" i="5"/>
  <c r="AJ1761" i="5"/>
  <c r="AI1761" i="5"/>
  <c r="AH1761" i="5"/>
  <c r="AG1761" i="5"/>
  <c r="AF1761" i="5"/>
  <c r="AE1761" i="5"/>
  <c r="AD1761" i="5"/>
  <c r="AC1761" i="5"/>
  <c r="AB1761" i="5"/>
  <c r="AA1761" i="5"/>
  <c r="Z1761" i="5"/>
  <c r="E1761" i="5"/>
  <c r="AJ1760" i="5"/>
  <c r="AI1760" i="5"/>
  <c r="AH1760" i="5"/>
  <c r="AG1760" i="5"/>
  <c r="AF1760" i="5"/>
  <c r="AE1760" i="5"/>
  <c r="AD1760" i="5"/>
  <c r="AC1760" i="5"/>
  <c r="AB1760" i="5"/>
  <c r="AA1760" i="5"/>
  <c r="Z1760" i="5"/>
  <c r="E1760" i="5"/>
  <c r="AJ1759" i="5"/>
  <c r="AI1759" i="5"/>
  <c r="AH1759" i="5"/>
  <c r="AG1759" i="5"/>
  <c r="AF1759" i="5"/>
  <c r="AE1759" i="5"/>
  <c r="AD1759" i="5"/>
  <c r="AC1759" i="5"/>
  <c r="AB1759" i="5"/>
  <c r="AA1759" i="5"/>
  <c r="Z1759" i="5"/>
  <c r="E1759" i="5"/>
  <c r="AJ1758" i="5"/>
  <c r="AI1758" i="5"/>
  <c r="AH1758" i="5"/>
  <c r="AG1758" i="5"/>
  <c r="AF1758" i="5"/>
  <c r="AE1758" i="5"/>
  <c r="AD1758" i="5"/>
  <c r="AC1758" i="5"/>
  <c r="AB1758" i="5"/>
  <c r="AA1758" i="5"/>
  <c r="Z1758" i="5"/>
  <c r="E1758" i="5"/>
  <c r="AJ1757" i="5"/>
  <c r="AI1757" i="5"/>
  <c r="AH1757" i="5"/>
  <c r="AG1757" i="5"/>
  <c r="AF1757" i="5"/>
  <c r="AE1757" i="5"/>
  <c r="AD1757" i="5"/>
  <c r="AC1757" i="5"/>
  <c r="AB1757" i="5"/>
  <c r="AA1757" i="5"/>
  <c r="Z1757" i="5"/>
  <c r="E1757" i="5"/>
  <c r="AJ1756" i="5"/>
  <c r="AI1756" i="5"/>
  <c r="AH1756" i="5"/>
  <c r="AG1756" i="5"/>
  <c r="AF1756" i="5"/>
  <c r="AE1756" i="5"/>
  <c r="AD1756" i="5"/>
  <c r="AC1756" i="5"/>
  <c r="AB1756" i="5"/>
  <c r="AA1756" i="5"/>
  <c r="Z1756" i="5"/>
  <c r="E1756" i="5"/>
  <c r="AJ1755" i="5"/>
  <c r="AI1755" i="5"/>
  <c r="AH1755" i="5"/>
  <c r="AG1755" i="5"/>
  <c r="AF1755" i="5"/>
  <c r="AE1755" i="5"/>
  <c r="AD1755" i="5"/>
  <c r="AC1755" i="5"/>
  <c r="AB1755" i="5"/>
  <c r="AA1755" i="5"/>
  <c r="Z1755" i="5"/>
  <c r="E1755" i="5"/>
  <c r="AJ1754" i="5"/>
  <c r="AI1754" i="5"/>
  <c r="AH1754" i="5"/>
  <c r="AG1754" i="5"/>
  <c r="AF1754" i="5"/>
  <c r="AE1754" i="5"/>
  <c r="AD1754" i="5"/>
  <c r="AC1754" i="5"/>
  <c r="AB1754" i="5"/>
  <c r="AA1754" i="5"/>
  <c r="Z1754" i="5"/>
  <c r="E1754" i="5"/>
  <c r="AJ1753" i="5"/>
  <c r="AI1753" i="5"/>
  <c r="AH1753" i="5"/>
  <c r="AG1753" i="5"/>
  <c r="AF1753" i="5"/>
  <c r="AE1753" i="5"/>
  <c r="AD1753" i="5"/>
  <c r="AC1753" i="5"/>
  <c r="AB1753" i="5"/>
  <c r="AA1753" i="5"/>
  <c r="Z1753" i="5"/>
  <c r="E1753" i="5"/>
  <c r="AJ1752" i="5"/>
  <c r="AI1752" i="5"/>
  <c r="AH1752" i="5"/>
  <c r="AG1752" i="5"/>
  <c r="AF1752" i="5"/>
  <c r="AE1752" i="5"/>
  <c r="AD1752" i="5"/>
  <c r="AC1752" i="5"/>
  <c r="AB1752" i="5"/>
  <c r="AA1752" i="5"/>
  <c r="Z1752" i="5"/>
  <c r="E1752" i="5"/>
  <c r="AJ1751" i="5"/>
  <c r="AI1751" i="5"/>
  <c r="AH1751" i="5"/>
  <c r="AG1751" i="5"/>
  <c r="AF1751" i="5"/>
  <c r="AE1751" i="5"/>
  <c r="AD1751" i="5"/>
  <c r="AC1751" i="5"/>
  <c r="AB1751" i="5"/>
  <c r="AA1751" i="5"/>
  <c r="Z1751" i="5"/>
  <c r="E1751" i="5"/>
  <c r="AJ1750" i="5"/>
  <c r="AI1750" i="5"/>
  <c r="AH1750" i="5"/>
  <c r="AG1750" i="5"/>
  <c r="AF1750" i="5"/>
  <c r="AE1750" i="5"/>
  <c r="AD1750" i="5"/>
  <c r="AC1750" i="5"/>
  <c r="AB1750" i="5"/>
  <c r="AA1750" i="5"/>
  <c r="Z1750" i="5"/>
  <c r="E1750" i="5"/>
  <c r="AJ1749" i="5"/>
  <c r="AI1749" i="5"/>
  <c r="AH1749" i="5"/>
  <c r="AG1749" i="5"/>
  <c r="AF1749" i="5"/>
  <c r="AE1749" i="5"/>
  <c r="AD1749" i="5"/>
  <c r="AC1749" i="5"/>
  <c r="AB1749" i="5"/>
  <c r="AA1749" i="5"/>
  <c r="Z1749" i="5"/>
  <c r="E1749" i="5"/>
  <c r="AJ1748" i="5"/>
  <c r="AI1748" i="5"/>
  <c r="AH1748" i="5"/>
  <c r="AG1748" i="5"/>
  <c r="AF1748" i="5"/>
  <c r="AE1748" i="5"/>
  <c r="AD1748" i="5"/>
  <c r="AC1748" i="5"/>
  <c r="AB1748" i="5"/>
  <c r="AA1748" i="5"/>
  <c r="Z1748" i="5"/>
  <c r="E1748" i="5"/>
  <c r="AJ1747" i="5"/>
  <c r="AI1747" i="5"/>
  <c r="AH1747" i="5"/>
  <c r="AG1747" i="5"/>
  <c r="AF1747" i="5"/>
  <c r="AE1747" i="5"/>
  <c r="AD1747" i="5"/>
  <c r="AC1747" i="5"/>
  <c r="AB1747" i="5"/>
  <c r="AA1747" i="5"/>
  <c r="Z1747" i="5"/>
  <c r="E1747" i="5"/>
  <c r="AJ1746" i="5"/>
  <c r="AI1746" i="5"/>
  <c r="AH1746" i="5"/>
  <c r="AG1746" i="5"/>
  <c r="AF1746" i="5"/>
  <c r="AE1746" i="5"/>
  <c r="AD1746" i="5"/>
  <c r="AC1746" i="5"/>
  <c r="AB1746" i="5"/>
  <c r="AA1746" i="5"/>
  <c r="Z1746" i="5"/>
  <c r="E1746" i="5"/>
  <c r="AJ1745" i="5"/>
  <c r="AI1745" i="5"/>
  <c r="AH1745" i="5"/>
  <c r="AG1745" i="5"/>
  <c r="AF1745" i="5"/>
  <c r="AE1745" i="5"/>
  <c r="AD1745" i="5"/>
  <c r="AC1745" i="5"/>
  <c r="AB1745" i="5"/>
  <c r="AA1745" i="5"/>
  <c r="Z1745" i="5"/>
  <c r="E1745" i="5"/>
  <c r="AJ1744" i="5"/>
  <c r="AI1744" i="5"/>
  <c r="AH1744" i="5"/>
  <c r="AG1744" i="5"/>
  <c r="AF1744" i="5"/>
  <c r="AE1744" i="5"/>
  <c r="AD1744" i="5"/>
  <c r="AC1744" i="5"/>
  <c r="AB1744" i="5"/>
  <c r="AA1744" i="5"/>
  <c r="Z1744" i="5"/>
  <c r="E1744" i="5"/>
  <c r="AJ1743" i="5"/>
  <c r="AI1743" i="5"/>
  <c r="AH1743" i="5"/>
  <c r="AG1743" i="5"/>
  <c r="AF1743" i="5"/>
  <c r="AE1743" i="5"/>
  <c r="AD1743" i="5"/>
  <c r="AC1743" i="5"/>
  <c r="AB1743" i="5"/>
  <c r="AA1743" i="5"/>
  <c r="Z1743" i="5"/>
  <c r="E1743" i="5"/>
  <c r="AJ1742" i="5"/>
  <c r="AI1742" i="5"/>
  <c r="AH1742" i="5"/>
  <c r="AG1742" i="5"/>
  <c r="AF1742" i="5"/>
  <c r="AE1742" i="5"/>
  <c r="AD1742" i="5"/>
  <c r="AC1742" i="5"/>
  <c r="AB1742" i="5"/>
  <c r="AA1742" i="5"/>
  <c r="Z1742" i="5"/>
  <c r="E1742" i="5"/>
  <c r="AJ1741" i="5"/>
  <c r="AI1741" i="5"/>
  <c r="AH1741" i="5"/>
  <c r="AG1741" i="5"/>
  <c r="AF1741" i="5"/>
  <c r="AE1741" i="5"/>
  <c r="AD1741" i="5"/>
  <c r="AC1741" i="5"/>
  <c r="AB1741" i="5"/>
  <c r="AA1741" i="5"/>
  <c r="Z1741" i="5"/>
  <c r="E1741" i="5"/>
  <c r="AJ1740" i="5"/>
  <c r="AI1740" i="5"/>
  <c r="AH1740" i="5"/>
  <c r="AG1740" i="5"/>
  <c r="AF1740" i="5"/>
  <c r="AE1740" i="5"/>
  <c r="AD1740" i="5"/>
  <c r="AC1740" i="5"/>
  <c r="AB1740" i="5"/>
  <c r="AA1740" i="5"/>
  <c r="Z1740" i="5"/>
  <c r="E1740" i="5"/>
  <c r="AJ1739" i="5"/>
  <c r="AI1739" i="5"/>
  <c r="AH1739" i="5"/>
  <c r="AG1739" i="5"/>
  <c r="AF1739" i="5"/>
  <c r="AE1739" i="5"/>
  <c r="AD1739" i="5"/>
  <c r="AC1739" i="5"/>
  <c r="AB1739" i="5"/>
  <c r="AA1739" i="5"/>
  <c r="Z1739" i="5"/>
  <c r="E1739" i="5"/>
  <c r="AJ1738" i="5"/>
  <c r="AI1738" i="5"/>
  <c r="AH1738" i="5"/>
  <c r="AG1738" i="5"/>
  <c r="AF1738" i="5"/>
  <c r="AE1738" i="5"/>
  <c r="AD1738" i="5"/>
  <c r="AC1738" i="5"/>
  <c r="AB1738" i="5"/>
  <c r="AA1738" i="5"/>
  <c r="Z1738" i="5"/>
  <c r="E1738" i="5"/>
  <c r="AJ1737" i="5"/>
  <c r="AI1737" i="5"/>
  <c r="AH1737" i="5"/>
  <c r="AG1737" i="5"/>
  <c r="AF1737" i="5"/>
  <c r="AE1737" i="5"/>
  <c r="AD1737" i="5"/>
  <c r="AC1737" i="5"/>
  <c r="AB1737" i="5"/>
  <c r="AA1737" i="5"/>
  <c r="Z1737" i="5"/>
  <c r="E1737" i="5"/>
  <c r="AJ1736" i="5"/>
  <c r="AI1736" i="5"/>
  <c r="AH1736" i="5"/>
  <c r="AG1736" i="5"/>
  <c r="AF1736" i="5"/>
  <c r="AE1736" i="5"/>
  <c r="AD1736" i="5"/>
  <c r="AC1736" i="5"/>
  <c r="AB1736" i="5"/>
  <c r="AA1736" i="5"/>
  <c r="Z1736" i="5"/>
  <c r="E1736" i="5"/>
  <c r="AJ1735" i="5"/>
  <c r="AI1735" i="5"/>
  <c r="AH1735" i="5"/>
  <c r="AG1735" i="5"/>
  <c r="AF1735" i="5"/>
  <c r="AE1735" i="5"/>
  <c r="AD1735" i="5"/>
  <c r="AC1735" i="5"/>
  <c r="AB1735" i="5"/>
  <c r="AA1735" i="5"/>
  <c r="Z1735" i="5"/>
  <c r="E1735" i="5"/>
  <c r="AJ1734" i="5"/>
  <c r="AI1734" i="5"/>
  <c r="AH1734" i="5"/>
  <c r="AG1734" i="5"/>
  <c r="AF1734" i="5"/>
  <c r="AE1734" i="5"/>
  <c r="AD1734" i="5"/>
  <c r="AC1734" i="5"/>
  <c r="AB1734" i="5"/>
  <c r="AA1734" i="5"/>
  <c r="Z1734" i="5"/>
  <c r="E1734" i="5"/>
  <c r="AJ1733" i="5"/>
  <c r="AI1733" i="5"/>
  <c r="AH1733" i="5"/>
  <c r="AG1733" i="5"/>
  <c r="AF1733" i="5"/>
  <c r="AE1733" i="5"/>
  <c r="AD1733" i="5"/>
  <c r="AC1733" i="5"/>
  <c r="AB1733" i="5"/>
  <c r="AA1733" i="5"/>
  <c r="Z1733" i="5"/>
  <c r="E1733" i="5"/>
  <c r="AJ1732" i="5"/>
  <c r="AI1732" i="5"/>
  <c r="AH1732" i="5"/>
  <c r="AG1732" i="5"/>
  <c r="AF1732" i="5"/>
  <c r="AE1732" i="5"/>
  <c r="AD1732" i="5"/>
  <c r="AC1732" i="5"/>
  <c r="AB1732" i="5"/>
  <c r="AA1732" i="5"/>
  <c r="Z1732" i="5"/>
  <c r="E1732" i="5"/>
  <c r="AJ1731" i="5"/>
  <c r="AI1731" i="5"/>
  <c r="AH1731" i="5"/>
  <c r="AG1731" i="5"/>
  <c r="AF1731" i="5"/>
  <c r="AE1731" i="5"/>
  <c r="AD1731" i="5"/>
  <c r="AC1731" i="5"/>
  <c r="AB1731" i="5"/>
  <c r="AA1731" i="5"/>
  <c r="Z1731" i="5"/>
  <c r="E1731" i="5"/>
  <c r="AJ1730" i="5"/>
  <c r="AI1730" i="5"/>
  <c r="AH1730" i="5"/>
  <c r="AG1730" i="5"/>
  <c r="AF1730" i="5"/>
  <c r="AE1730" i="5"/>
  <c r="AD1730" i="5"/>
  <c r="AC1730" i="5"/>
  <c r="AB1730" i="5"/>
  <c r="AA1730" i="5"/>
  <c r="Z1730" i="5"/>
  <c r="E1730" i="5"/>
  <c r="AJ1729" i="5"/>
  <c r="AI1729" i="5"/>
  <c r="AH1729" i="5"/>
  <c r="AG1729" i="5"/>
  <c r="AF1729" i="5"/>
  <c r="AE1729" i="5"/>
  <c r="AD1729" i="5"/>
  <c r="AC1729" i="5"/>
  <c r="AB1729" i="5"/>
  <c r="AA1729" i="5"/>
  <c r="Z1729" i="5"/>
  <c r="E1729" i="5"/>
  <c r="AJ1728" i="5"/>
  <c r="AI1728" i="5"/>
  <c r="AH1728" i="5"/>
  <c r="AG1728" i="5"/>
  <c r="AF1728" i="5"/>
  <c r="AE1728" i="5"/>
  <c r="AD1728" i="5"/>
  <c r="AC1728" i="5"/>
  <c r="AB1728" i="5"/>
  <c r="AA1728" i="5"/>
  <c r="Z1728" i="5"/>
  <c r="E1728" i="5"/>
  <c r="AJ1727" i="5"/>
  <c r="AI1727" i="5"/>
  <c r="AH1727" i="5"/>
  <c r="AG1727" i="5"/>
  <c r="AF1727" i="5"/>
  <c r="AE1727" i="5"/>
  <c r="AD1727" i="5"/>
  <c r="AC1727" i="5"/>
  <c r="AB1727" i="5"/>
  <c r="AA1727" i="5"/>
  <c r="Z1727" i="5"/>
  <c r="E1727" i="5"/>
  <c r="AJ1726" i="5"/>
  <c r="AI1726" i="5"/>
  <c r="AH1726" i="5"/>
  <c r="AG1726" i="5"/>
  <c r="AF1726" i="5"/>
  <c r="AE1726" i="5"/>
  <c r="AD1726" i="5"/>
  <c r="AC1726" i="5"/>
  <c r="AB1726" i="5"/>
  <c r="AA1726" i="5"/>
  <c r="Z1726" i="5"/>
  <c r="E1726" i="5"/>
  <c r="AJ1725" i="5"/>
  <c r="AI1725" i="5"/>
  <c r="AH1725" i="5"/>
  <c r="AG1725" i="5"/>
  <c r="AF1725" i="5"/>
  <c r="AE1725" i="5"/>
  <c r="AD1725" i="5"/>
  <c r="AC1725" i="5"/>
  <c r="AB1725" i="5"/>
  <c r="AA1725" i="5"/>
  <c r="Z1725" i="5"/>
  <c r="E1725" i="5"/>
  <c r="AJ1724" i="5"/>
  <c r="AI1724" i="5"/>
  <c r="AH1724" i="5"/>
  <c r="AG1724" i="5"/>
  <c r="AF1724" i="5"/>
  <c r="AE1724" i="5"/>
  <c r="AD1724" i="5"/>
  <c r="AC1724" i="5"/>
  <c r="AB1724" i="5"/>
  <c r="AA1724" i="5"/>
  <c r="Z1724" i="5"/>
  <c r="E1724" i="5"/>
  <c r="AJ1723" i="5"/>
  <c r="AI1723" i="5"/>
  <c r="AH1723" i="5"/>
  <c r="AG1723" i="5"/>
  <c r="AF1723" i="5"/>
  <c r="AE1723" i="5"/>
  <c r="AD1723" i="5"/>
  <c r="AC1723" i="5"/>
  <c r="AB1723" i="5"/>
  <c r="AA1723" i="5"/>
  <c r="Z1723" i="5"/>
  <c r="E1723" i="5"/>
  <c r="AJ1722" i="5"/>
  <c r="AI1722" i="5"/>
  <c r="AH1722" i="5"/>
  <c r="AG1722" i="5"/>
  <c r="AF1722" i="5"/>
  <c r="AE1722" i="5"/>
  <c r="AD1722" i="5"/>
  <c r="AC1722" i="5"/>
  <c r="AB1722" i="5"/>
  <c r="AA1722" i="5"/>
  <c r="Z1722" i="5"/>
  <c r="E1722" i="5"/>
  <c r="AJ1721" i="5"/>
  <c r="AI1721" i="5"/>
  <c r="AH1721" i="5"/>
  <c r="AG1721" i="5"/>
  <c r="AF1721" i="5"/>
  <c r="AE1721" i="5"/>
  <c r="AD1721" i="5"/>
  <c r="AC1721" i="5"/>
  <c r="AB1721" i="5"/>
  <c r="AA1721" i="5"/>
  <c r="Z1721" i="5"/>
  <c r="E1721" i="5"/>
  <c r="AJ1720" i="5"/>
  <c r="AI1720" i="5"/>
  <c r="AH1720" i="5"/>
  <c r="AG1720" i="5"/>
  <c r="AF1720" i="5"/>
  <c r="AE1720" i="5"/>
  <c r="AD1720" i="5"/>
  <c r="AC1720" i="5"/>
  <c r="AB1720" i="5"/>
  <c r="AA1720" i="5"/>
  <c r="Z1720" i="5"/>
  <c r="E1720" i="5"/>
  <c r="AJ1719" i="5"/>
  <c r="AI1719" i="5"/>
  <c r="AH1719" i="5"/>
  <c r="AG1719" i="5"/>
  <c r="AF1719" i="5"/>
  <c r="AE1719" i="5"/>
  <c r="AD1719" i="5"/>
  <c r="AC1719" i="5"/>
  <c r="AB1719" i="5"/>
  <c r="AA1719" i="5"/>
  <c r="Z1719" i="5"/>
  <c r="E1719" i="5"/>
  <c r="AJ1718" i="5"/>
  <c r="AI1718" i="5"/>
  <c r="AH1718" i="5"/>
  <c r="AG1718" i="5"/>
  <c r="AF1718" i="5"/>
  <c r="AE1718" i="5"/>
  <c r="AD1718" i="5"/>
  <c r="AC1718" i="5"/>
  <c r="AB1718" i="5"/>
  <c r="AA1718" i="5"/>
  <c r="Z1718" i="5"/>
  <c r="E1718" i="5"/>
  <c r="AJ1717" i="5"/>
  <c r="AI1717" i="5"/>
  <c r="AH1717" i="5"/>
  <c r="AG1717" i="5"/>
  <c r="AF1717" i="5"/>
  <c r="AE1717" i="5"/>
  <c r="AD1717" i="5"/>
  <c r="AC1717" i="5"/>
  <c r="AB1717" i="5"/>
  <c r="AA1717" i="5"/>
  <c r="Z1717" i="5"/>
  <c r="E1717" i="5"/>
  <c r="AJ1716" i="5"/>
  <c r="AI1716" i="5"/>
  <c r="AH1716" i="5"/>
  <c r="AG1716" i="5"/>
  <c r="AF1716" i="5"/>
  <c r="AE1716" i="5"/>
  <c r="AD1716" i="5"/>
  <c r="AC1716" i="5"/>
  <c r="AB1716" i="5"/>
  <c r="AA1716" i="5"/>
  <c r="Z1716" i="5"/>
  <c r="E1716" i="5"/>
  <c r="AJ1715" i="5"/>
  <c r="AI1715" i="5"/>
  <c r="AH1715" i="5"/>
  <c r="AG1715" i="5"/>
  <c r="AF1715" i="5"/>
  <c r="AE1715" i="5"/>
  <c r="AD1715" i="5"/>
  <c r="AC1715" i="5"/>
  <c r="AB1715" i="5"/>
  <c r="AA1715" i="5"/>
  <c r="Z1715" i="5"/>
  <c r="E1715" i="5"/>
  <c r="AJ1714" i="5"/>
  <c r="AI1714" i="5"/>
  <c r="AH1714" i="5"/>
  <c r="AG1714" i="5"/>
  <c r="AF1714" i="5"/>
  <c r="AE1714" i="5"/>
  <c r="AD1714" i="5"/>
  <c r="AC1714" i="5"/>
  <c r="AB1714" i="5"/>
  <c r="AA1714" i="5"/>
  <c r="Z1714" i="5"/>
  <c r="E1714" i="5"/>
  <c r="AJ1713" i="5"/>
  <c r="AI1713" i="5"/>
  <c r="AH1713" i="5"/>
  <c r="AG1713" i="5"/>
  <c r="AF1713" i="5"/>
  <c r="AE1713" i="5"/>
  <c r="AD1713" i="5"/>
  <c r="AC1713" i="5"/>
  <c r="AB1713" i="5"/>
  <c r="AA1713" i="5"/>
  <c r="Z1713" i="5"/>
  <c r="E1713" i="5"/>
  <c r="AJ1712" i="5"/>
  <c r="AI1712" i="5"/>
  <c r="AH1712" i="5"/>
  <c r="AG1712" i="5"/>
  <c r="AF1712" i="5"/>
  <c r="AE1712" i="5"/>
  <c r="AD1712" i="5"/>
  <c r="AC1712" i="5"/>
  <c r="AB1712" i="5"/>
  <c r="AA1712" i="5"/>
  <c r="Z1712" i="5"/>
  <c r="E1712" i="5"/>
  <c r="AJ1711" i="5"/>
  <c r="AI1711" i="5"/>
  <c r="AH1711" i="5"/>
  <c r="AG1711" i="5"/>
  <c r="AF1711" i="5"/>
  <c r="AE1711" i="5"/>
  <c r="AD1711" i="5"/>
  <c r="AC1711" i="5"/>
  <c r="AB1711" i="5"/>
  <c r="AA1711" i="5"/>
  <c r="Z1711" i="5"/>
  <c r="E1711" i="5"/>
  <c r="AJ1710" i="5"/>
  <c r="AI1710" i="5"/>
  <c r="AH1710" i="5"/>
  <c r="AG1710" i="5"/>
  <c r="AF1710" i="5"/>
  <c r="AE1710" i="5"/>
  <c r="AD1710" i="5"/>
  <c r="AC1710" i="5"/>
  <c r="AB1710" i="5"/>
  <c r="AA1710" i="5"/>
  <c r="Z1710" i="5"/>
  <c r="E1710" i="5"/>
  <c r="AJ1709" i="5"/>
  <c r="AI1709" i="5"/>
  <c r="AH1709" i="5"/>
  <c r="AG1709" i="5"/>
  <c r="AF1709" i="5"/>
  <c r="AE1709" i="5"/>
  <c r="AD1709" i="5"/>
  <c r="AC1709" i="5"/>
  <c r="AB1709" i="5"/>
  <c r="AA1709" i="5"/>
  <c r="Z1709" i="5"/>
  <c r="E1709" i="5"/>
  <c r="AJ1708" i="5"/>
  <c r="AI1708" i="5"/>
  <c r="AH1708" i="5"/>
  <c r="AG1708" i="5"/>
  <c r="AF1708" i="5"/>
  <c r="AE1708" i="5"/>
  <c r="AD1708" i="5"/>
  <c r="AC1708" i="5"/>
  <c r="AB1708" i="5"/>
  <c r="AA1708" i="5"/>
  <c r="Z1708" i="5"/>
  <c r="E1708" i="5"/>
  <c r="AJ1707" i="5"/>
  <c r="AI1707" i="5"/>
  <c r="AH1707" i="5"/>
  <c r="AG1707" i="5"/>
  <c r="AF1707" i="5"/>
  <c r="AE1707" i="5"/>
  <c r="AD1707" i="5"/>
  <c r="AC1707" i="5"/>
  <c r="AB1707" i="5"/>
  <c r="AA1707" i="5"/>
  <c r="Z1707" i="5"/>
  <c r="E1707" i="5"/>
  <c r="AJ1706" i="5"/>
  <c r="AI1706" i="5"/>
  <c r="AH1706" i="5"/>
  <c r="AG1706" i="5"/>
  <c r="AF1706" i="5"/>
  <c r="AE1706" i="5"/>
  <c r="AD1706" i="5"/>
  <c r="AC1706" i="5"/>
  <c r="AB1706" i="5"/>
  <c r="AA1706" i="5"/>
  <c r="Z1706" i="5"/>
  <c r="E1706" i="5"/>
  <c r="AJ1705" i="5"/>
  <c r="AI1705" i="5"/>
  <c r="AH1705" i="5"/>
  <c r="AG1705" i="5"/>
  <c r="AF1705" i="5"/>
  <c r="AE1705" i="5"/>
  <c r="AD1705" i="5"/>
  <c r="AC1705" i="5"/>
  <c r="AB1705" i="5"/>
  <c r="AA1705" i="5"/>
  <c r="Z1705" i="5"/>
  <c r="E1705" i="5"/>
  <c r="AJ1704" i="5"/>
  <c r="AI1704" i="5"/>
  <c r="AH1704" i="5"/>
  <c r="AG1704" i="5"/>
  <c r="AF1704" i="5"/>
  <c r="AE1704" i="5"/>
  <c r="AD1704" i="5"/>
  <c r="AC1704" i="5"/>
  <c r="AB1704" i="5"/>
  <c r="AA1704" i="5"/>
  <c r="Z1704" i="5"/>
  <c r="E1704" i="5"/>
  <c r="AJ1703" i="5"/>
  <c r="AI1703" i="5"/>
  <c r="AH1703" i="5"/>
  <c r="AG1703" i="5"/>
  <c r="AF1703" i="5"/>
  <c r="AE1703" i="5"/>
  <c r="AD1703" i="5"/>
  <c r="AC1703" i="5"/>
  <c r="AB1703" i="5"/>
  <c r="AA1703" i="5"/>
  <c r="Z1703" i="5"/>
  <c r="E1703" i="5"/>
  <c r="AJ1702" i="5"/>
  <c r="AI1702" i="5"/>
  <c r="AH1702" i="5"/>
  <c r="AG1702" i="5"/>
  <c r="AF1702" i="5"/>
  <c r="AE1702" i="5"/>
  <c r="AD1702" i="5"/>
  <c r="AC1702" i="5"/>
  <c r="AB1702" i="5"/>
  <c r="AA1702" i="5"/>
  <c r="Z1702" i="5"/>
  <c r="E1702" i="5"/>
  <c r="AJ1701" i="5"/>
  <c r="AI1701" i="5"/>
  <c r="AH1701" i="5"/>
  <c r="AG1701" i="5"/>
  <c r="AF1701" i="5"/>
  <c r="AE1701" i="5"/>
  <c r="AD1701" i="5"/>
  <c r="AC1701" i="5"/>
  <c r="AB1701" i="5"/>
  <c r="AA1701" i="5"/>
  <c r="Z1701" i="5"/>
  <c r="E1701" i="5"/>
  <c r="AJ1700" i="5"/>
  <c r="AI1700" i="5"/>
  <c r="AH1700" i="5"/>
  <c r="AG1700" i="5"/>
  <c r="AF1700" i="5"/>
  <c r="AE1700" i="5"/>
  <c r="AD1700" i="5"/>
  <c r="AC1700" i="5"/>
  <c r="AB1700" i="5"/>
  <c r="AA1700" i="5"/>
  <c r="Z1700" i="5"/>
  <c r="E1700" i="5"/>
  <c r="AJ1699" i="5"/>
  <c r="AI1699" i="5"/>
  <c r="AH1699" i="5"/>
  <c r="AG1699" i="5"/>
  <c r="AF1699" i="5"/>
  <c r="AE1699" i="5"/>
  <c r="AD1699" i="5"/>
  <c r="AC1699" i="5"/>
  <c r="AB1699" i="5"/>
  <c r="AA1699" i="5"/>
  <c r="Z1699" i="5"/>
  <c r="E1699" i="5"/>
  <c r="AJ1698" i="5"/>
  <c r="AI1698" i="5"/>
  <c r="AH1698" i="5"/>
  <c r="AG1698" i="5"/>
  <c r="AF1698" i="5"/>
  <c r="AE1698" i="5"/>
  <c r="AD1698" i="5"/>
  <c r="AC1698" i="5"/>
  <c r="AB1698" i="5"/>
  <c r="AA1698" i="5"/>
  <c r="Z1698" i="5"/>
  <c r="E1698" i="5"/>
  <c r="AJ1697" i="5"/>
  <c r="AI1697" i="5"/>
  <c r="AH1697" i="5"/>
  <c r="AG1697" i="5"/>
  <c r="AF1697" i="5"/>
  <c r="AE1697" i="5"/>
  <c r="AD1697" i="5"/>
  <c r="AC1697" i="5"/>
  <c r="AB1697" i="5"/>
  <c r="AA1697" i="5"/>
  <c r="Z1697" i="5"/>
  <c r="E1697" i="5"/>
  <c r="AJ1696" i="5"/>
  <c r="AI1696" i="5"/>
  <c r="AH1696" i="5"/>
  <c r="AG1696" i="5"/>
  <c r="AF1696" i="5"/>
  <c r="AE1696" i="5"/>
  <c r="AD1696" i="5"/>
  <c r="AC1696" i="5"/>
  <c r="AB1696" i="5"/>
  <c r="AA1696" i="5"/>
  <c r="Z1696" i="5"/>
  <c r="E1696" i="5"/>
  <c r="AJ1695" i="5"/>
  <c r="AI1695" i="5"/>
  <c r="AH1695" i="5"/>
  <c r="AG1695" i="5"/>
  <c r="AF1695" i="5"/>
  <c r="AE1695" i="5"/>
  <c r="AD1695" i="5"/>
  <c r="AC1695" i="5"/>
  <c r="AB1695" i="5"/>
  <c r="AA1695" i="5"/>
  <c r="Z1695" i="5"/>
  <c r="E1695" i="5"/>
  <c r="AJ1694" i="5"/>
  <c r="AI1694" i="5"/>
  <c r="AH1694" i="5"/>
  <c r="AG1694" i="5"/>
  <c r="AF1694" i="5"/>
  <c r="AE1694" i="5"/>
  <c r="AD1694" i="5"/>
  <c r="AC1694" i="5"/>
  <c r="AB1694" i="5"/>
  <c r="AA1694" i="5"/>
  <c r="Z1694" i="5"/>
  <c r="E1694" i="5"/>
  <c r="AJ1693" i="5"/>
  <c r="AI1693" i="5"/>
  <c r="AH1693" i="5"/>
  <c r="AG1693" i="5"/>
  <c r="AF1693" i="5"/>
  <c r="AE1693" i="5"/>
  <c r="AD1693" i="5"/>
  <c r="AC1693" i="5"/>
  <c r="AB1693" i="5"/>
  <c r="AA1693" i="5"/>
  <c r="Z1693" i="5"/>
  <c r="E1693" i="5"/>
  <c r="AJ1692" i="5"/>
  <c r="AI1692" i="5"/>
  <c r="AH1692" i="5"/>
  <c r="AG1692" i="5"/>
  <c r="AF1692" i="5"/>
  <c r="AE1692" i="5"/>
  <c r="AD1692" i="5"/>
  <c r="AC1692" i="5"/>
  <c r="AB1692" i="5"/>
  <c r="AA1692" i="5"/>
  <c r="Z1692" i="5"/>
  <c r="E1692" i="5"/>
  <c r="AJ1691" i="5"/>
  <c r="AI1691" i="5"/>
  <c r="AH1691" i="5"/>
  <c r="AG1691" i="5"/>
  <c r="AF1691" i="5"/>
  <c r="AE1691" i="5"/>
  <c r="AD1691" i="5"/>
  <c r="AC1691" i="5"/>
  <c r="AB1691" i="5"/>
  <c r="AA1691" i="5"/>
  <c r="Z1691" i="5"/>
  <c r="E1691" i="5"/>
  <c r="AJ1690" i="5"/>
  <c r="AI1690" i="5"/>
  <c r="AH1690" i="5"/>
  <c r="AG1690" i="5"/>
  <c r="AF1690" i="5"/>
  <c r="AE1690" i="5"/>
  <c r="AD1690" i="5"/>
  <c r="AC1690" i="5"/>
  <c r="AB1690" i="5"/>
  <c r="AA1690" i="5"/>
  <c r="Z1690" i="5"/>
  <c r="E1690" i="5"/>
  <c r="AJ1689" i="5"/>
  <c r="AI1689" i="5"/>
  <c r="AH1689" i="5"/>
  <c r="AG1689" i="5"/>
  <c r="AF1689" i="5"/>
  <c r="AE1689" i="5"/>
  <c r="AD1689" i="5"/>
  <c r="AC1689" i="5"/>
  <c r="AB1689" i="5"/>
  <c r="AA1689" i="5"/>
  <c r="Z1689" i="5"/>
  <c r="E1689" i="5"/>
  <c r="AJ1688" i="5"/>
  <c r="AI1688" i="5"/>
  <c r="AH1688" i="5"/>
  <c r="AG1688" i="5"/>
  <c r="AF1688" i="5"/>
  <c r="AE1688" i="5"/>
  <c r="AD1688" i="5"/>
  <c r="AC1688" i="5"/>
  <c r="AB1688" i="5"/>
  <c r="AA1688" i="5"/>
  <c r="Z1688" i="5"/>
  <c r="E1688" i="5"/>
  <c r="AJ1687" i="5"/>
  <c r="AI1687" i="5"/>
  <c r="AH1687" i="5"/>
  <c r="AG1687" i="5"/>
  <c r="AF1687" i="5"/>
  <c r="AE1687" i="5"/>
  <c r="AD1687" i="5"/>
  <c r="AC1687" i="5"/>
  <c r="AB1687" i="5"/>
  <c r="AA1687" i="5"/>
  <c r="Z1687" i="5"/>
  <c r="E1687" i="5"/>
  <c r="AJ1686" i="5"/>
  <c r="AI1686" i="5"/>
  <c r="AH1686" i="5"/>
  <c r="AG1686" i="5"/>
  <c r="AF1686" i="5"/>
  <c r="AE1686" i="5"/>
  <c r="AD1686" i="5"/>
  <c r="AC1686" i="5"/>
  <c r="AB1686" i="5"/>
  <c r="AA1686" i="5"/>
  <c r="Z1686" i="5"/>
  <c r="E1686" i="5"/>
  <c r="AJ1685" i="5"/>
  <c r="AI1685" i="5"/>
  <c r="AH1685" i="5"/>
  <c r="AG1685" i="5"/>
  <c r="AF1685" i="5"/>
  <c r="AE1685" i="5"/>
  <c r="AD1685" i="5"/>
  <c r="AC1685" i="5"/>
  <c r="AB1685" i="5"/>
  <c r="AA1685" i="5"/>
  <c r="Z1685" i="5"/>
  <c r="E1685" i="5"/>
  <c r="AJ1684" i="5"/>
  <c r="AI1684" i="5"/>
  <c r="AH1684" i="5"/>
  <c r="AG1684" i="5"/>
  <c r="AF1684" i="5"/>
  <c r="AE1684" i="5"/>
  <c r="AD1684" i="5"/>
  <c r="AC1684" i="5"/>
  <c r="AB1684" i="5"/>
  <c r="AA1684" i="5"/>
  <c r="Z1684" i="5"/>
  <c r="E1684" i="5"/>
  <c r="AJ1683" i="5"/>
  <c r="AI1683" i="5"/>
  <c r="AH1683" i="5"/>
  <c r="AG1683" i="5"/>
  <c r="AF1683" i="5"/>
  <c r="AE1683" i="5"/>
  <c r="AD1683" i="5"/>
  <c r="AC1683" i="5"/>
  <c r="AB1683" i="5"/>
  <c r="AA1683" i="5"/>
  <c r="Z1683" i="5"/>
  <c r="E1683" i="5"/>
  <c r="AJ1682" i="5"/>
  <c r="AI1682" i="5"/>
  <c r="AH1682" i="5"/>
  <c r="AG1682" i="5"/>
  <c r="AF1682" i="5"/>
  <c r="AE1682" i="5"/>
  <c r="AD1682" i="5"/>
  <c r="AC1682" i="5"/>
  <c r="AB1682" i="5"/>
  <c r="AA1682" i="5"/>
  <c r="Z1682" i="5"/>
  <c r="E1682" i="5"/>
  <c r="AJ1681" i="5"/>
  <c r="AI1681" i="5"/>
  <c r="AH1681" i="5"/>
  <c r="AG1681" i="5"/>
  <c r="AF1681" i="5"/>
  <c r="AE1681" i="5"/>
  <c r="AD1681" i="5"/>
  <c r="AC1681" i="5"/>
  <c r="AB1681" i="5"/>
  <c r="AA1681" i="5"/>
  <c r="Z1681" i="5"/>
  <c r="E1681" i="5"/>
  <c r="AJ1680" i="5"/>
  <c r="AI1680" i="5"/>
  <c r="AH1680" i="5"/>
  <c r="AG1680" i="5"/>
  <c r="AF1680" i="5"/>
  <c r="AE1680" i="5"/>
  <c r="AD1680" i="5"/>
  <c r="AC1680" i="5"/>
  <c r="AB1680" i="5"/>
  <c r="AA1680" i="5"/>
  <c r="Z1680" i="5"/>
  <c r="E1680" i="5"/>
  <c r="AJ1679" i="5"/>
  <c r="AI1679" i="5"/>
  <c r="AH1679" i="5"/>
  <c r="AG1679" i="5"/>
  <c r="AF1679" i="5"/>
  <c r="AE1679" i="5"/>
  <c r="AD1679" i="5"/>
  <c r="AC1679" i="5"/>
  <c r="AB1679" i="5"/>
  <c r="AA1679" i="5"/>
  <c r="Z1679" i="5"/>
  <c r="E1679" i="5"/>
  <c r="AJ1678" i="5"/>
  <c r="AI1678" i="5"/>
  <c r="AH1678" i="5"/>
  <c r="AG1678" i="5"/>
  <c r="AF1678" i="5"/>
  <c r="AE1678" i="5"/>
  <c r="AD1678" i="5"/>
  <c r="AC1678" i="5"/>
  <c r="AB1678" i="5"/>
  <c r="AA1678" i="5"/>
  <c r="Z1678" i="5"/>
  <c r="E1678" i="5"/>
  <c r="AJ1677" i="5"/>
  <c r="AI1677" i="5"/>
  <c r="AH1677" i="5"/>
  <c r="AG1677" i="5"/>
  <c r="AF1677" i="5"/>
  <c r="AE1677" i="5"/>
  <c r="AD1677" i="5"/>
  <c r="AC1677" i="5"/>
  <c r="AB1677" i="5"/>
  <c r="AA1677" i="5"/>
  <c r="Z1677" i="5"/>
  <c r="E1677" i="5"/>
  <c r="AJ1676" i="5"/>
  <c r="AI1676" i="5"/>
  <c r="AH1676" i="5"/>
  <c r="AG1676" i="5"/>
  <c r="AF1676" i="5"/>
  <c r="AE1676" i="5"/>
  <c r="AD1676" i="5"/>
  <c r="AC1676" i="5"/>
  <c r="AB1676" i="5"/>
  <c r="AA1676" i="5"/>
  <c r="Z1676" i="5"/>
  <c r="E1676" i="5"/>
  <c r="AJ1675" i="5"/>
  <c r="AI1675" i="5"/>
  <c r="AH1675" i="5"/>
  <c r="AG1675" i="5"/>
  <c r="AF1675" i="5"/>
  <c r="AE1675" i="5"/>
  <c r="AD1675" i="5"/>
  <c r="AC1675" i="5"/>
  <c r="AB1675" i="5"/>
  <c r="AA1675" i="5"/>
  <c r="Z1675" i="5"/>
  <c r="E1675" i="5"/>
  <c r="AJ1674" i="5"/>
  <c r="AI1674" i="5"/>
  <c r="AH1674" i="5"/>
  <c r="AG1674" i="5"/>
  <c r="AF1674" i="5"/>
  <c r="AE1674" i="5"/>
  <c r="AD1674" i="5"/>
  <c r="AC1674" i="5"/>
  <c r="AB1674" i="5"/>
  <c r="AA1674" i="5"/>
  <c r="Z1674" i="5"/>
  <c r="E1674" i="5"/>
  <c r="AJ1673" i="5"/>
  <c r="AI1673" i="5"/>
  <c r="AH1673" i="5"/>
  <c r="AG1673" i="5"/>
  <c r="AF1673" i="5"/>
  <c r="AE1673" i="5"/>
  <c r="AD1673" i="5"/>
  <c r="AC1673" i="5"/>
  <c r="AB1673" i="5"/>
  <c r="AA1673" i="5"/>
  <c r="Z1673" i="5"/>
  <c r="E1673" i="5"/>
  <c r="AJ1672" i="5"/>
  <c r="AI1672" i="5"/>
  <c r="AH1672" i="5"/>
  <c r="AG1672" i="5"/>
  <c r="AF1672" i="5"/>
  <c r="AE1672" i="5"/>
  <c r="AD1672" i="5"/>
  <c r="AC1672" i="5"/>
  <c r="AB1672" i="5"/>
  <c r="AA1672" i="5"/>
  <c r="Z1672" i="5"/>
  <c r="E1672" i="5"/>
  <c r="AJ1671" i="5"/>
  <c r="AI1671" i="5"/>
  <c r="AH1671" i="5"/>
  <c r="AG1671" i="5"/>
  <c r="AF1671" i="5"/>
  <c r="AE1671" i="5"/>
  <c r="AD1671" i="5"/>
  <c r="AC1671" i="5"/>
  <c r="AB1671" i="5"/>
  <c r="AA1671" i="5"/>
  <c r="Z1671" i="5"/>
  <c r="E1671" i="5"/>
  <c r="AJ1670" i="5"/>
  <c r="AI1670" i="5"/>
  <c r="AH1670" i="5"/>
  <c r="AG1670" i="5"/>
  <c r="AF1670" i="5"/>
  <c r="AE1670" i="5"/>
  <c r="AD1670" i="5"/>
  <c r="AC1670" i="5"/>
  <c r="AB1670" i="5"/>
  <c r="AA1670" i="5"/>
  <c r="Z1670" i="5"/>
  <c r="E1670" i="5"/>
  <c r="AJ1669" i="5"/>
  <c r="AI1669" i="5"/>
  <c r="AH1669" i="5"/>
  <c r="AG1669" i="5"/>
  <c r="AF1669" i="5"/>
  <c r="AE1669" i="5"/>
  <c r="AD1669" i="5"/>
  <c r="AC1669" i="5"/>
  <c r="AB1669" i="5"/>
  <c r="AA1669" i="5"/>
  <c r="Z1669" i="5"/>
  <c r="E1669" i="5"/>
  <c r="AJ1668" i="5"/>
  <c r="AI1668" i="5"/>
  <c r="AH1668" i="5"/>
  <c r="AG1668" i="5"/>
  <c r="AF1668" i="5"/>
  <c r="AE1668" i="5"/>
  <c r="AD1668" i="5"/>
  <c r="AC1668" i="5"/>
  <c r="AB1668" i="5"/>
  <c r="AA1668" i="5"/>
  <c r="Z1668" i="5"/>
  <c r="E1668" i="5"/>
  <c r="AJ1667" i="5"/>
  <c r="AI1667" i="5"/>
  <c r="AH1667" i="5"/>
  <c r="AG1667" i="5"/>
  <c r="AF1667" i="5"/>
  <c r="AE1667" i="5"/>
  <c r="AD1667" i="5"/>
  <c r="AC1667" i="5"/>
  <c r="AB1667" i="5"/>
  <c r="AA1667" i="5"/>
  <c r="Z1667" i="5"/>
  <c r="E1667" i="5"/>
  <c r="AJ1666" i="5"/>
  <c r="AI1666" i="5"/>
  <c r="AH1666" i="5"/>
  <c r="AG1666" i="5"/>
  <c r="AF1666" i="5"/>
  <c r="AE1666" i="5"/>
  <c r="AD1666" i="5"/>
  <c r="AC1666" i="5"/>
  <c r="AB1666" i="5"/>
  <c r="AA1666" i="5"/>
  <c r="E1666" i="5"/>
  <c r="AJ1665" i="5"/>
  <c r="AI1665" i="5"/>
  <c r="AH1665" i="5"/>
  <c r="AG1665" i="5"/>
  <c r="AF1665" i="5"/>
  <c r="AE1665" i="5"/>
  <c r="AD1665" i="5"/>
  <c r="AC1665" i="5"/>
  <c r="AB1665" i="5"/>
  <c r="AA1665" i="5"/>
  <c r="Z1665" i="5"/>
  <c r="E1665" i="5"/>
  <c r="AJ1664" i="5"/>
  <c r="AI1664" i="5"/>
  <c r="AH1664" i="5"/>
  <c r="AG1664" i="5"/>
  <c r="AF1664" i="5"/>
  <c r="AE1664" i="5"/>
  <c r="AD1664" i="5"/>
  <c r="AC1664" i="5"/>
  <c r="AB1664" i="5"/>
  <c r="AA1664" i="5"/>
  <c r="Z1664" i="5"/>
  <c r="E1664" i="5"/>
  <c r="AJ1663" i="5"/>
  <c r="AI1663" i="5"/>
  <c r="AH1663" i="5"/>
  <c r="AG1663" i="5"/>
  <c r="AF1663" i="5"/>
  <c r="AE1663" i="5"/>
  <c r="AD1663" i="5"/>
  <c r="AC1663" i="5"/>
  <c r="AB1663" i="5"/>
  <c r="AA1663" i="5"/>
  <c r="Z1663" i="5"/>
  <c r="E1663" i="5"/>
  <c r="AJ1662" i="5"/>
  <c r="AI1662" i="5"/>
  <c r="AH1662" i="5"/>
  <c r="AG1662" i="5"/>
  <c r="AF1662" i="5"/>
  <c r="AE1662" i="5"/>
  <c r="AD1662" i="5"/>
  <c r="AC1662" i="5"/>
  <c r="AB1662" i="5"/>
  <c r="AA1662" i="5"/>
  <c r="Z1662" i="5"/>
  <c r="E1662" i="5"/>
  <c r="AJ1661" i="5"/>
  <c r="AI1661" i="5"/>
  <c r="AH1661" i="5"/>
  <c r="AG1661" i="5"/>
  <c r="AF1661" i="5"/>
  <c r="AE1661" i="5"/>
  <c r="AD1661" i="5"/>
  <c r="AC1661" i="5"/>
  <c r="AB1661" i="5"/>
  <c r="AA1661" i="5"/>
  <c r="Z1661" i="5"/>
  <c r="E1661" i="5"/>
  <c r="AJ1660" i="5"/>
  <c r="AI1660" i="5"/>
  <c r="AH1660" i="5"/>
  <c r="AG1660" i="5"/>
  <c r="AF1660" i="5"/>
  <c r="AE1660" i="5"/>
  <c r="AD1660" i="5"/>
  <c r="AC1660" i="5"/>
  <c r="AB1660" i="5"/>
  <c r="AA1660" i="5"/>
  <c r="Z1660" i="5"/>
  <c r="E1660" i="5"/>
  <c r="AJ1659" i="5"/>
  <c r="AI1659" i="5"/>
  <c r="AH1659" i="5"/>
  <c r="AG1659" i="5"/>
  <c r="AF1659" i="5"/>
  <c r="AE1659" i="5"/>
  <c r="AD1659" i="5"/>
  <c r="AC1659" i="5"/>
  <c r="AB1659" i="5"/>
  <c r="AA1659" i="5"/>
  <c r="Z1659" i="5"/>
  <c r="E1659" i="5"/>
  <c r="AJ1658" i="5"/>
  <c r="AI1658" i="5"/>
  <c r="AH1658" i="5"/>
  <c r="AG1658" i="5"/>
  <c r="AF1658" i="5"/>
  <c r="AE1658" i="5"/>
  <c r="AD1658" i="5"/>
  <c r="AC1658" i="5"/>
  <c r="AB1658" i="5"/>
  <c r="AA1658" i="5"/>
  <c r="Z1658" i="5"/>
  <c r="E1658" i="5"/>
  <c r="AJ1657" i="5"/>
  <c r="AI1657" i="5"/>
  <c r="AH1657" i="5"/>
  <c r="AG1657" i="5"/>
  <c r="AF1657" i="5"/>
  <c r="AE1657" i="5"/>
  <c r="AD1657" i="5"/>
  <c r="AC1657" i="5"/>
  <c r="AB1657" i="5"/>
  <c r="AA1657" i="5"/>
  <c r="Z1657" i="5"/>
  <c r="E1657" i="5"/>
  <c r="AJ1656" i="5"/>
  <c r="AI1656" i="5"/>
  <c r="AH1656" i="5"/>
  <c r="AG1656" i="5"/>
  <c r="AF1656" i="5"/>
  <c r="AE1656" i="5"/>
  <c r="AD1656" i="5"/>
  <c r="AC1656" i="5"/>
  <c r="AB1656" i="5"/>
  <c r="AA1656" i="5"/>
  <c r="Z1656" i="5"/>
  <c r="E1656" i="5"/>
  <c r="AJ1655" i="5"/>
  <c r="AI1655" i="5"/>
  <c r="AH1655" i="5"/>
  <c r="AG1655" i="5"/>
  <c r="AF1655" i="5"/>
  <c r="AE1655" i="5"/>
  <c r="AD1655" i="5"/>
  <c r="AC1655" i="5"/>
  <c r="AB1655" i="5"/>
  <c r="AA1655" i="5"/>
  <c r="Z1655" i="5"/>
  <c r="E1655" i="5"/>
  <c r="AJ1654" i="5"/>
  <c r="AI1654" i="5"/>
  <c r="AH1654" i="5"/>
  <c r="AG1654" i="5"/>
  <c r="AF1654" i="5"/>
  <c r="AE1654" i="5"/>
  <c r="AD1654" i="5"/>
  <c r="AC1654" i="5"/>
  <c r="AB1654" i="5"/>
  <c r="AA1654" i="5"/>
  <c r="Z1654" i="5"/>
  <c r="E1654" i="5"/>
  <c r="AJ1653" i="5"/>
  <c r="AI1653" i="5"/>
  <c r="AH1653" i="5"/>
  <c r="AG1653" i="5"/>
  <c r="AF1653" i="5"/>
  <c r="AE1653" i="5"/>
  <c r="AD1653" i="5"/>
  <c r="AC1653" i="5"/>
  <c r="AB1653" i="5"/>
  <c r="AA1653" i="5"/>
  <c r="Z1653" i="5"/>
  <c r="E1653" i="5"/>
  <c r="AJ1652" i="5"/>
  <c r="AI1652" i="5"/>
  <c r="AH1652" i="5"/>
  <c r="AG1652" i="5"/>
  <c r="AF1652" i="5"/>
  <c r="AE1652" i="5"/>
  <c r="AD1652" i="5"/>
  <c r="AC1652" i="5"/>
  <c r="AB1652" i="5"/>
  <c r="AA1652" i="5"/>
  <c r="Z1652" i="5"/>
  <c r="E1652" i="5"/>
  <c r="AJ1651" i="5"/>
  <c r="AI1651" i="5"/>
  <c r="AH1651" i="5"/>
  <c r="AG1651" i="5"/>
  <c r="AF1651" i="5"/>
  <c r="AE1651" i="5"/>
  <c r="AD1651" i="5"/>
  <c r="AC1651" i="5"/>
  <c r="AB1651" i="5"/>
  <c r="AA1651" i="5"/>
  <c r="Z1651" i="5"/>
  <c r="E1651" i="5"/>
  <c r="AJ1650" i="5"/>
  <c r="AI1650" i="5"/>
  <c r="AH1650" i="5"/>
  <c r="AG1650" i="5"/>
  <c r="AF1650" i="5"/>
  <c r="AE1650" i="5"/>
  <c r="AD1650" i="5"/>
  <c r="AC1650" i="5"/>
  <c r="AB1650" i="5"/>
  <c r="AA1650" i="5"/>
  <c r="Z1650" i="5"/>
  <c r="E1650" i="5"/>
  <c r="AJ1649" i="5"/>
  <c r="AI1649" i="5"/>
  <c r="AH1649" i="5"/>
  <c r="AG1649" i="5"/>
  <c r="AF1649" i="5"/>
  <c r="AE1649" i="5"/>
  <c r="AD1649" i="5"/>
  <c r="AC1649" i="5"/>
  <c r="AB1649" i="5"/>
  <c r="AA1649" i="5"/>
  <c r="Z1649" i="5"/>
  <c r="E1649" i="5"/>
  <c r="AJ1648" i="5"/>
  <c r="AI1648" i="5"/>
  <c r="AH1648" i="5"/>
  <c r="AG1648" i="5"/>
  <c r="AF1648" i="5"/>
  <c r="AE1648" i="5"/>
  <c r="AD1648" i="5"/>
  <c r="AC1648" i="5"/>
  <c r="AB1648" i="5"/>
  <c r="AA1648" i="5"/>
  <c r="Z1648" i="5"/>
  <c r="E1648" i="5"/>
  <c r="AJ1647" i="5"/>
  <c r="AI1647" i="5"/>
  <c r="AH1647" i="5"/>
  <c r="AG1647" i="5"/>
  <c r="AF1647" i="5"/>
  <c r="AE1647" i="5"/>
  <c r="AD1647" i="5"/>
  <c r="AC1647" i="5"/>
  <c r="AB1647" i="5"/>
  <c r="AA1647" i="5"/>
  <c r="Z1647" i="5"/>
  <c r="E1647" i="5"/>
  <c r="AJ1646" i="5"/>
  <c r="AI1646" i="5"/>
  <c r="AH1646" i="5"/>
  <c r="AG1646" i="5"/>
  <c r="AF1646" i="5"/>
  <c r="AE1646" i="5"/>
  <c r="AD1646" i="5"/>
  <c r="AC1646" i="5"/>
  <c r="AB1646" i="5"/>
  <c r="AA1646" i="5"/>
  <c r="Z1646" i="5"/>
  <c r="E1646" i="5"/>
  <c r="AJ1645" i="5"/>
  <c r="AI1645" i="5"/>
  <c r="AH1645" i="5"/>
  <c r="AG1645" i="5"/>
  <c r="AF1645" i="5"/>
  <c r="AE1645" i="5"/>
  <c r="AD1645" i="5"/>
  <c r="AC1645" i="5"/>
  <c r="AB1645" i="5"/>
  <c r="AA1645" i="5"/>
  <c r="Z1645" i="5"/>
  <c r="E1645" i="5"/>
  <c r="AJ1644" i="5"/>
  <c r="AI1644" i="5"/>
  <c r="AH1644" i="5"/>
  <c r="AG1644" i="5"/>
  <c r="AF1644" i="5"/>
  <c r="AE1644" i="5"/>
  <c r="AD1644" i="5"/>
  <c r="AC1644" i="5"/>
  <c r="AB1644" i="5"/>
  <c r="AA1644" i="5"/>
  <c r="Z1644" i="5"/>
  <c r="E1644" i="5"/>
  <c r="AJ1643" i="5"/>
  <c r="AI1643" i="5"/>
  <c r="AH1643" i="5"/>
  <c r="AG1643" i="5"/>
  <c r="AF1643" i="5"/>
  <c r="AE1643" i="5"/>
  <c r="AD1643" i="5"/>
  <c r="AC1643" i="5"/>
  <c r="AB1643" i="5"/>
  <c r="AA1643" i="5"/>
  <c r="Z1643" i="5"/>
  <c r="E1643" i="5"/>
  <c r="AJ1642" i="5"/>
  <c r="AI1642" i="5"/>
  <c r="AH1642" i="5"/>
  <c r="AG1642" i="5"/>
  <c r="AF1642" i="5"/>
  <c r="AE1642" i="5"/>
  <c r="AD1642" i="5"/>
  <c r="AC1642" i="5"/>
  <c r="AB1642" i="5"/>
  <c r="AA1642" i="5"/>
  <c r="Z1642" i="5"/>
  <c r="E1642" i="5"/>
  <c r="AJ1641" i="5"/>
  <c r="AI1641" i="5"/>
  <c r="AH1641" i="5"/>
  <c r="AG1641" i="5"/>
  <c r="AF1641" i="5"/>
  <c r="AE1641" i="5"/>
  <c r="AD1641" i="5"/>
  <c r="AC1641" i="5"/>
  <c r="AB1641" i="5"/>
  <c r="AA1641" i="5"/>
  <c r="Z1641" i="5"/>
  <c r="E1641" i="5"/>
  <c r="AJ1640" i="5"/>
  <c r="AI1640" i="5"/>
  <c r="AH1640" i="5"/>
  <c r="AG1640" i="5"/>
  <c r="AF1640" i="5"/>
  <c r="AE1640" i="5"/>
  <c r="AD1640" i="5"/>
  <c r="AC1640" i="5"/>
  <c r="AB1640" i="5"/>
  <c r="AA1640" i="5"/>
  <c r="Z1640" i="5"/>
  <c r="E1640" i="5"/>
  <c r="AJ1639" i="5"/>
  <c r="AI1639" i="5"/>
  <c r="AH1639" i="5"/>
  <c r="AG1639" i="5"/>
  <c r="AF1639" i="5"/>
  <c r="AE1639" i="5"/>
  <c r="AD1639" i="5"/>
  <c r="AC1639" i="5"/>
  <c r="AB1639" i="5"/>
  <c r="AA1639" i="5"/>
  <c r="Z1639" i="5"/>
  <c r="E1639" i="5"/>
  <c r="AJ1638" i="5"/>
  <c r="AI1638" i="5"/>
  <c r="AH1638" i="5"/>
  <c r="AG1638" i="5"/>
  <c r="AF1638" i="5"/>
  <c r="AE1638" i="5"/>
  <c r="AD1638" i="5"/>
  <c r="AC1638" i="5"/>
  <c r="AB1638" i="5"/>
  <c r="AA1638" i="5"/>
  <c r="Z1638" i="5"/>
  <c r="E1638" i="5"/>
  <c r="AJ1637" i="5"/>
  <c r="AI1637" i="5"/>
  <c r="AH1637" i="5"/>
  <c r="AG1637" i="5"/>
  <c r="AF1637" i="5"/>
  <c r="AE1637" i="5"/>
  <c r="AD1637" i="5"/>
  <c r="AC1637" i="5"/>
  <c r="AB1637" i="5"/>
  <c r="AA1637" i="5"/>
  <c r="Z1637" i="5"/>
  <c r="E1637" i="5"/>
  <c r="AJ1636" i="5"/>
  <c r="AI1636" i="5"/>
  <c r="AH1636" i="5"/>
  <c r="AG1636" i="5"/>
  <c r="AF1636" i="5"/>
  <c r="AE1636" i="5"/>
  <c r="AD1636" i="5"/>
  <c r="AC1636" i="5"/>
  <c r="AB1636" i="5"/>
  <c r="AA1636" i="5"/>
  <c r="Z1636" i="5"/>
  <c r="E1636" i="5"/>
  <c r="AJ1635" i="5"/>
  <c r="AI1635" i="5"/>
  <c r="AH1635" i="5"/>
  <c r="AG1635" i="5"/>
  <c r="AF1635" i="5"/>
  <c r="AE1635" i="5"/>
  <c r="AD1635" i="5"/>
  <c r="AC1635" i="5"/>
  <c r="AB1635" i="5"/>
  <c r="AA1635" i="5"/>
  <c r="Z1635" i="5"/>
  <c r="E1635" i="5"/>
  <c r="AJ1634" i="5"/>
  <c r="AI1634" i="5"/>
  <c r="AH1634" i="5"/>
  <c r="AG1634" i="5"/>
  <c r="AF1634" i="5"/>
  <c r="AE1634" i="5"/>
  <c r="AD1634" i="5"/>
  <c r="AC1634" i="5"/>
  <c r="AB1634" i="5"/>
  <c r="AA1634" i="5"/>
  <c r="Z1634" i="5"/>
  <c r="E1634" i="5"/>
  <c r="AJ1633" i="5"/>
  <c r="AI1633" i="5"/>
  <c r="AH1633" i="5"/>
  <c r="AG1633" i="5"/>
  <c r="AF1633" i="5"/>
  <c r="AE1633" i="5"/>
  <c r="AD1633" i="5"/>
  <c r="AC1633" i="5"/>
  <c r="AB1633" i="5"/>
  <c r="AA1633" i="5"/>
  <c r="Z1633" i="5"/>
  <c r="E1633" i="5"/>
  <c r="AJ1632" i="5"/>
  <c r="AI1632" i="5"/>
  <c r="AH1632" i="5"/>
  <c r="AG1632" i="5"/>
  <c r="AF1632" i="5"/>
  <c r="AE1632" i="5"/>
  <c r="AD1632" i="5"/>
  <c r="AC1632" i="5"/>
  <c r="AB1632" i="5"/>
  <c r="AA1632" i="5"/>
  <c r="Z1632" i="5"/>
  <c r="E1632" i="5"/>
  <c r="AJ1631" i="5"/>
  <c r="AI1631" i="5"/>
  <c r="AH1631" i="5"/>
  <c r="AG1631" i="5"/>
  <c r="AF1631" i="5"/>
  <c r="AE1631" i="5"/>
  <c r="AD1631" i="5"/>
  <c r="AC1631" i="5"/>
  <c r="AB1631" i="5"/>
  <c r="AA1631" i="5"/>
  <c r="Z1631" i="5"/>
  <c r="E1631" i="5"/>
  <c r="AJ1630" i="5"/>
  <c r="AI1630" i="5"/>
  <c r="AH1630" i="5"/>
  <c r="AG1630" i="5"/>
  <c r="AF1630" i="5"/>
  <c r="AE1630" i="5"/>
  <c r="AD1630" i="5"/>
  <c r="AC1630" i="5"/>
  <c r="AB1630" i="5"/>
  <c r="AA1630" i="5"/>
  <c r="Z1630" i="5"/>
  <c r="E1630" i="5"/>
  <c r="AJ1629" i="5"/>
  <c r="AI1629" i="5"/>
  <c r="AH1629" i="5"/>
  <c r="AG1629" i="5"/>
  <c r="AF1629" i="5"/>
  <c r="AE1629" i="5"/>
  <c r="AD1629" i="5"/>
  <c r="AC1629" i="5"/>
  <c r="AB1629" i="5"/>
  <c r="AA1629" i="5"/>
  <c r="E1629" i="5"/>
  <c r="AJ1628" i="5"/>
  <c r="AI1628" i="5"/>
  <c r="AH1628" i="5"/>
  <c r="AG1628" i="5"/>
  <c r="AF1628" i="5"/>
  <c r="AE1628" i="5"/>
  <c r="AD1628" i="5"/>
  <c r="AC1628" i="5"/>
  <c r="AB1628" i="5"/>
  <c r="AA1628" i="5"/>
  <c r="Z1628" i="5"/>
  <c r="E1628" i="5"/>
  <c r="AJ1627" i="5"/>
  <c r="AI1627" i="5"/>
  <c r="AH1627" i="5"/>
  <c r="AG1627" i="5"/>
  <c r="AF1627" i="5"/>
  <c r="AE1627" i="5"/>
  <c r="AD1627" i="5"/>
  <c r="AC1627" i="5"/>
  <c r="AB1627" i="5"/>
  <c r="AA1627" i="5"/>
  <c r="Z1627" i="5"/>
  <c r="E1627" i="5"/>
  <c r="AJ1626" i="5"/>
  <c r="AI1626" i="5"/>
  <c r="AH1626" i="5"/>
  <c r="AG1626" i="5"/>
  <c r="AF1626" i="5"/>
  <c r="AE1626" i="5"/>
  <c r="AD1626" i="5"/>
  <c r="AC1626" i="5"/>
  <c r="AB1626" i="5"/>
  <c r="AA1626" i="5"/>
  <c r="Z1626" i="5"/>
  <c r="E1626" i="5"/>
  <c r="AJ1625" i="5"/>
  <c r="AI1625" i="5"/>
  <c r="AH1625" i="5"/>
  <c r="AG1625" i="5"/>
  <c r="AF1625" i="5"/>
  <c r="AE1625" i="5"/>
  <c r="AD1625" i="5"/>
  <c r="AC1625" i="5"/>
  <c r="AB1625" i="5"/>
  <c r="AA1625" i="5"/>
  <c r="Z1625" i="5"/>
  <c r="E1625" i="5"/>
  <c r="AJ1624" i="5"/>
  <c r="AI1624" i="5"/>
  <c r="AH1624" i="5"/>
  <c r="AG1624" i="5"/>
  <c r="AF1624" i="5"/>
  <c r="AE1624" i="5"/>
  <c r="AD1624" i="5"/>
  <c r="AC1624" i="5"/>
  <c r="AB1624" i="5"/>
  <c r="AA1624" i="5"/>
  <c r="Z1624" i="5"/>
  <c r="E1624" i="5"/>
  <c r="AJ1623" i="5"/>
  <c r="AI1623" i="5"/>
  <c r="AH1623" i="5"/>
  <c r="AG1623" i="5"/>
  <c r="AF1623" i="5"/>
  <c r="AE1623" i="5"/>
  <c r="AD1623" i="5"/>
  <c r="AC1623" i="5"/>
  <c r="AB1623" i="5"/>
  <c r="AA1623" i="5"/>
  <c r="Z1623" i="5"/>
  <c r="E1623" i="5"/>
  <c r="AJ1622" i="5"/>
  <c r="AI1622" i="5"/>
  <c r="AH1622" i="5"/>
  <c r="AG1622" i="5"/>
  <c r="AF1622" i="5"/>
  <c r="AE1622" i="5"/>
  <c r="AD1622" i="5"/>
  <c r="AC1622" i="5"/>
  <c r="AB1622" i="5"/>
  <c r="AA1622" i="5"/>
  <c r="Z1622" i="5"/>
  <c r="E1622" i="5"/>
  <c r="AJ1621" i="5"/>
  <c r="AI1621" i="5"/>
  <c r="AH1621" i="5"/>
  <c r="AG1621" i="5"/>
  <c r="AF1621" i="5"/>
  <c r="AE1621" i="5"/>
  <c r="AD1621" i="5"/>
  <c r="AC1621" i="5"/>
  <c r="AB1621" i="5"/>
  <c r="AA1621" i="5"/>
  <c r="Z1621" i="5"/>
  <c r="E1621" i="5"/>
  <c r="AJ1620" i="5"/>
  <c r="AI1620" i="5"/>
  <c r="AH1620" i="5"/>
  <c r="AG1620" i="5"/>
  <c r="AF1620" i="5"/>
  <c r="AE1620" i="5"/>
  <c r="AD1620" i="5"/>
  <c r="AC1620" i="5"/>
  <c r="AB1620" i="5"/>
  <c r="AA1620" i="5"/>
  <c r="Z1620" i="5"/>
  <c r="E1620" i="5"/>
  <c r="AJ1619" i="5"/>
  <c r="AI1619" i="5"/>
  <c r="AH1619" i="5"/>
  <c r="AG1619" i="5"/>
  <c r="AF1619" i="5"/>
  <c r="AE1619" i="5"/>
  <c r="AD1619" i="5"/>
  <c r="AC1619" i="5"/>
  <c r="AB1619" i="5"/>
  <c r="AA1619" i="5"/>
  <c r="Z1619" i="5"/>
  <c r="E1619" i="5"/>
  <c r="AJ1618" i="5"/>
  <c r="AI1618" i="5"/>
  <c r="AH1618" i="5"/>
  <c r="AG1618" i="5"/>
  <c r="AF1618" i="5"/>
  <c r="AE1618" i="5"/>
  <c r="AD1618" i="5"/>
  <c r="AC1618" i="5"/>
  <c r="AB1618" i="5"/>
  <c r="AA1618" i="5"/>
  <c r="Z1618" i="5"/>
  <c r="E1618" i="5"/>
  <c r="AJ1617" i="5"/>
  <c r="AI1617" i="5"/>
  <c r="AH1617" i="5"/>
  <c r="AG1617" i="5"/>
  <c r="AF1617" i="5"/>
  <c r="AE1617" i="5"/>
  <c r="AD1617" i="5"/>
  <c r="AC1617" i="5"/>
  <c r="AB1617" i="5"/>
  <c r="AA1617" i="5"/>
  <c r="Z1617" i="5"/>
  <c r="E1617" i="5"/>
  <c r="AJ1616" i="5"/>
  <c r="AI1616" i="5"/>
  <c r="AH1616" i="5"/>
  <c r="AG1616" i="5"/>
  <c r="AF1616" i="5"/>
  <c r="AE1616" i="5"/>
  <c r="AD1616" i="5"/>
  <c r="AC1616" i="5"/>
  <c r="AB1616" i="5"/>
  <c r="AA1616" i="5"/>
  <c r="Z1616" i="5"/>
  <c r="E1616" i="5"/>
  <c r="AJ1615" i="5"/>
  <c r="AI1615" i="5"/>
  <c r="AH1615" i="5"/>
  <c r="AG1615" i="5"/>
  <c r="AF1615" i="5"/>
  <c r="AE1615" i="5"/>
  <c r="AD1615" i="5"/>
  <c r="AC1615" i="5"/>
  <c r="AB1615" i="5"/>
  <c r="AA1615" i="5"/>
  <c r="Z1615" i="5"/>
  <c r="E1615" i="5"/>
  <c r="AJ1614" i="5"/>
  <c r="AI1614" i="5"/>
  <c r="AH1614" i="5"/>
  <c r="AG1614" i="5"/>
  <c r="AF1614" i="5"/>
  <c r="AE1614" i="5"/>
  <c r="AD1614" i="5"/>
  <c r="AC1614" i="5"/>
  <c r="AB1614" i="5"/>
  <c r="AA1614" i="5"/>
  <c r="Z1614" i="5"/>
  <c r="E1614" i="5"/>
  <c r="AJ1613" i="5"/>
  <c r="AI1613" i="5"/>
  <c r="AH1613" i="5"/>
  <c r="AG1613" i="5"/>
  <c r="AF1613" i="5"/>
  <c r="AE1613" i="5"/>
  <c r="AD1613" i="5"/>
  <c r="AC1613" i="5"/>
  <c r="AB1613" i="5"/>
  <c r="AA1613" i="5"/>
  <c r="Z1613" i="5"/>
  <c r="E1613" i="5"/>
  <c r="AJ1612" i="5"/>
  <c r="AI1612" i="5"/>
  <c r="AH1612" i="5"/>
  <c r="AG1612" i="5"/>
  <c r="AF1612" i="5"/>
  <c r="AE1612" i="5"/>
  <c r="AD1612" i="5"/>
  <c r="AC1612" i="5"/>
  <c r="AB1612" i="5"/>
  <c r="AA1612" i="5"/>
  <c r="Z1612" i="5"/>
  <c r="E1612" i="5"/>
  <c r="AJ1611" i="5"/>
  <c r="AI1611" i="5"/>
  <c r="AH1611" i="5"/>
  <c r="AG1611" i="5"/>
  <c r="AF1611" i="5"/>
  <c r="AE1611" i="5"/>
  <c r="AD1611" i="5"/>
  <c r="AC1611" i="5"/>
  <c r="AB1611" i="5"/>
  <c r="AA1611" i="5"/>
  <c r="Z1611" i="5"/>
  <c r="E1611" i="5"/>
  <c r="AJ1610" i="5"/>
  <c r="AI1610" i="5"/>
  <c r="AH1610" i="5"/>
  <c r="AG1610" i="5"/>
  <c r="AF1610" i="5"/>
  <c r="AE1610" i="5"/>
  <c r="AD1610" i="5"/>
  <c r="AC1610" i="5"/>
  <c r="AB1610" i="5"/>
  <c r="AA1610" i="5"/>
  <c r="Z1610" i="5"/>
  <c r="E1610" i="5"/>
  <c r="AJ1609" i="5"/>
  <c r="AI1609" i="5"/>
  <c r="AH1609" i="5"/>
  <c r="AG1609" i="5"/>
  <c r="AF1609" i="5"/>
  <c r="AE1609" i="5"/>
  <c r="AD1609" i="5"/>
  <c r="AC1609" i="5"/>
  <c r="AB1609" i="5"/>
  <c r="AA1609" i="5"/>
  <c r="Z1609" i="5"/>
  <c r="E1609" i="5"/>
  <c r="AJ1608" i="5"/>
  <c r="AI1608" i="5"/>
  <c r="AH1608" i="5"/>
  <c r="AG1608" i="5"/>
  <c r="AF1608" i="5"/>
  <c r="AE1608" i="5"/>
  <c r="AD1608" i="5"/>
  <c r="AC1608" i="5"/>
  <c r="AB1608" i="5"/>
  <c r="AA1608" i="5"/>
  <c r="Z1608" i="5"/>
  <c r="E1608" i="5"/>
  <c r="AJ1607" i="5"/>
  <c r="AI1607" i="5"/>
  <c r="AH1607" i="5"/>
  <c r="AG1607" i="5"/>
  <c r="AF1607" i="5"/>
  <c r="AE1607" i="5"/>
  <c r="AD1607" i="5"/>
  <c r="AC1607" i="5"/>
  <c r="AB1607" i="5"/>
  <c r="AA1607" i="5"/>
  <c r="Z1607" i="5"/>
  <c r="E1607" i="5"/>
  <c r="AJ1606" i="5"/>
  <c r="AI1606" i="5"/>
  <c r="AH1606" i="5"/>
  <c r="AG1606" i="5"/>
  <c r="AF1606" i="5"/>
  <c r="AE1606" i="5"/>
  <c r="AD1606" i="5"/>
  <c r="AC1606" i="5"/>
  <c r="AB1606" i="5"/>
  <c r="AA1606" i="5"/>
  <c r="Z1606" i="5"/>
  <c r="E1606" i="5"/>
  <c r="AJ1605" i="5"/>
  <c r="AI1605" i="5"/>
  <c r="AH1605" i="5"/>
  <c r="AG1605" i="5"/>
  <c r="AF1605" i="5"/>
  <c r="AE1605" i="5"/>
  <c r="AD1605" i="5"/>
  <c r="AC1605" i="5"/>
  <c r="AB1605" i="5"/>
  <c r="AA1605" i="5"/>
  <c r="Z1605" i="5"/>
  <c r="E1605" i="5"/>
  <c r="AJ1604" i="5"/>
  <c r="AI1604" i="5"/>
  <c r="AH1604" i="5"/>
  <c r="AG1604" i="5"/>
  <c r="AF1604" i="5"/>
  <c r="AE1604" i="5"/>
  <c r="AD1604" i="5"/>
  <c r="AC1604" i="5"/>
  <c r="AB1604" i="5"/>
  <c r="AA1604" i="5"/>
  <c r="Z1604" i="5"/>
  <c r="E1604" i="5"/>
  <c r="AJ1603" i="5"/>
  <c r="AI1603" i="5"/>
  <c r="AH1603" i="5"/>
  <c r="AG1603" i="5"/>
  <c r="AF1603" i="5"/>
  <c r="AE1603" i="5"/>
  <c r="AD1603" i="5"/>
  <c r="AC1603" i="5"/>
  <c r="AB1603" i="5"/>
  <c r="AA1603" i="5"/>
  <c r="Z1603" i="5"/>
  <c r="E1603" i="5"/>
  <c r="AJ1602" i="5"/>
  <c r="AI1602" i="5"/>
  <c r="AH1602" i="5"/>
  <c r="AG1602" i="5"/>
  <c r="AF1602" i="5"/>
  <c r="AE1602" i="5"/>
  <c r="AD1602" i="5"/>
  <c r="AC1602" i="5"/>
  <c r="AB1602" i="5"/>
  <c r="AA1602" i="5"/>
  <c r="Z1602" i="5"/>
  <c r="E1602" i="5"/>
  <c r="AJ1601" i="5"/>
  <c r="AI1601" i="5"/>
  <c r="AH1601" i="5"/>
  <c r="AG1601" i="5"/>
  <c r="AF1601" i="5"/>
  <c r="AE1601" i="5"/>
  <c r="AD1601" i="5"/>
  <c r="AC1601" i="5"/>
  <c r="AB1601" i="5"/>
  <c r="AA1601" i="5"/>
  <c r="Z1601" i="5"/>
  <c r="E1601" i="5"/>
  <c r="AJ1600" i="5"/>
  <c r="AI1600" i="5"/>
  <c r="AH1600" i="5"/>
  <c r="AG1600" i="5"/>
  <c r="AF1600" i="5"/>
  <c r="AE1600" i="5"/>
  <c r="AD1600" i="5"/>
  <c r="AC1600" i="5"/>
  <c r="AB1600" i="5"/>
  <c r="AA1600" i="5"/>
  <c r="Z1600" i="5"/>
  <c r="E1600" i="5"/>
  <c r="AJ1599" i="5"/>
  <c r="AI1599" i="5"/>
  <c r="AH1599" i="5"/>
  <c r="AG1599" i="5"/>
  <c r="AF1599" i="5"/>
  <c r="AE1599" i="5"/>
  <c r="AD1599" i="5"/>
  <c r="AC1599" i="5"/>
  <c r="AB1599" i="5"/>
  <c r="AA1599" i="5"/>
  <c r="Z1599" i="5"/>
  <c r="E1599" i="5"/>
  <c r="AJ1598" i="5"/>
  <c r="AI1598" i="5"/>
  <c r="AH1598" i="5"/>
  <c r="AG1598" i="5"/>
  <c r="AF1598" i="5"/>
  <c r="AE1598" i="5"/>
  <c r="AD1598" i="5"/>
  <c r="AC1598" i="5"/>
  <c r="AB1598" i="5"/>
  <c r="AA1598" i="5"/>
  <c r="Z1598" i="5"/>
  <c r="E1598" i="5"/>
  <c r="AJ1597" i="5"/>
  <c r="AI1597" i="5"/>
  <c r="AH1597" i="5"/>
  <c r="AG1597" i="5"/>
  <c r="AF1597" i="5"/>
  <c r="AE1597" i="5"/>
  <c r="AD1597" i="5"/>
  <c r="AC1597" i="5"/>
  <c r="AB1597" i="5"/>
  <c r="AA1597" i="5"/>
  <c r="Z1597" i="5"/>
  <c r="E1597" i="5"/>
  <c r="AJ1596" i="5"/>
  <c r="AI1596" i="5"/>
  <c r="AH1596" i="5"/>
  <c r="AG1596" i="5"/>
  <c r="AF1596" i="5"/>
  <c r="AE1596" i="5"/>
  <c r="AD1596" i="5"/>
  <c r="AC1596" i="5"/>
  <c r="AB1596" i="5"/>
  <c r="AA1596" i="5"/>
  <c r="Z1596" i="5"/>
  <c r="E1596" i="5"/>
  <c r="AJ1595" i="5"/>
  <c r="AI1595" i="5"/>
  <c r="AH1595" i="5"/>
  <c r="AG1595" i="5"/>
  <c r="AF1595" i="5"/>
  <c r="AE1595" i="5"/>
  <c r="AD1595" i="5"/>
  <c r="AC1595" i="5"/>
  <c r="AB1595" i="5"/>
  <c r="AA1595" i="5"/>
  <c r="Z1595" i="5"/>
  <c r="E1595" i="5"/>
  <c r="AJ1594" i="5"/>
  <c r="AI1594" i="5"/>
  <c r="AH1594" i="5"/>
  <c r="AG1594" i="5"/>
  <c r="AF1594" i="5"/>
  <c r="AE1594" i="5"/>
  <c r="AD1594" i="5"/>
  <c r="AC1594" i="5"/>
  <c r="AB1594" i="5"/>
  <c r="AA1594" i="5"/>
  <c r="Z1594" i="5"/>
  <c r="E1594" i="5"/>
  <c r="AJ1593" i="5"/>
  <c r="AI1593" i="5"/>
  <c r="AH1593" i="5"/>
  <c r="AG1593" i="5"/>
  <c r="AF1593" i="5"/>
  <c r="AE1593" i="5"/>
  <c r="AD1593" i="5"/>
  <c r="AC1593" i="5"/>
  <c r="AB1593" i="5"/>
  <c r="AA1593" i="5"/>
  <c r="Z1593" i="5"/>
  <c r="E1593" i="5"/>
  <c r="AJ1592" i="5"/>
  <c r="AI1592" i="5"/>
  <c r="AH1592" i="5"/>
  <c r="AG1592" i="5"/>
  <c r="AF1592" i="5"/>
  <c r="AE1592" i="5"/>
  <c r="AD1592" i="5"/>
  <c r="AC1592" i="5"/>
  <c r="AB1592" i="5"/>
  <c r="AA1592" i="5"/>
  <c r="Z1592" i="5"/>
  <c r="E1592" i="5"/>
  <c r="AJ1591" i="5"/>
  <c r="AI1591" i="5"/>
  <c r="AH1591" i="5"/>
  <c r="AG1591" i="5"/>
  <c r="AF1591" i="5"/>
  <c r="AE1591" i="5"/>
  <c r="AD1591" i="5"/>
  <c r="AC1591" i="5"/>
  <c r="AB1591" i="5"/>
  <c r="AA1591" i="5"/>
  <c r="Z1591" i="5"/>
  <c r="E1591" i="5"/>
  <c r="AJ1590" i="5"/>
  <c r="AI1590" i="5"/>
  <c r="AH1590" i="5"/>
  <c r="AG1590" i="5"/>
  <c r="AF1590" i="5"/>
  <c r="AE1590" i="5"/>
  <c r="AD1590" i="5"/>
  <c r="AC1590" i="5"/>
  <c r="AB1590" i="5"/>
  <c r="AA1590" i="5"/>
  <c r="Z1590" i="5"/>
  <c r="E1590" i="5"/>
  <c r="AJ1589" i="5"/>
  <c r="AI1589" i="5"/>
  <c r="AH1589" i="5"/>
  <c r="AG1589" i="5"/>
  <c r="AF1589" i="5"/>
  <c r="AE1589" i="5"/>
  <c r="AD1589" i="5"/>
  <c r="AC1589" i="5"/>
  <c r="AB1589" i="5"/>
  <c r="AA1589" i="5"/>
  <c r="Z1589" i="5"/>
  <c r="E1589" i="5"/>
  <c r="AJ1588" i="5"/>
  <c r="AI1588" i="5"/>
  <c r="AH1588" i="5"/>
  <c r="AG1588" i="5"/>
  <c r="AF1588" i="5"/>
  <c r="AE1588" i="5"/>
  <c r="AD1588" i="5"/>
  <c r="AC1588" i="5"/>
  <c r="AB1588" i="5"/>
  <c r="AA1588" i="5"/>
  <c r="Z1588" i="5"/>
  <c r="E1588" i="5"/>
  <c r="AJ1587" i="5"/>
  <c r="AI1587" i="5"/>
  <c r="AH1587" i="5"/>
  <c r="AG1587" i="5"/>
  <c r="AF1587" i="5"/>
  <c r="AE1587" i="5"/>
  <c r="AD1587" i="5"/>
  <c r="AC1587" i="5"/>
  <c r="AB1587" i="5"/>
  <c r="AA1587" i="5"/>
  <c r="Z1587" i="5"/>
  <c r="E1587" i="5"/>
  <c r="AJ1586" i="5"/>
  <c r="AI1586" i="5"/>
  <c r="AH1586" i="5"/>
  <c r="AG1586" i="5"/>
  <c r="AF1586" i="5"/>
  <c r="AE1586" i="5"/>
  <c r="AD1586" i="5"/>
  <c r="AC1586" i="5"/>
  <c r="AB1586" i="5"/>
  <c r="AA1586" i="5"/>
  <c r="Z1586" i="5"/>
  <c r="E1586" i="5"/>
  <c r="AJ1585" i="5"/>
  <c r="AI1585" i="5"/>
  <c r="AH1585" i="5"/>
  <c r="AG1585" i="5"/>
  <c r="AF1585" i="5"/>
  <c r="AE1585" i="5"/>
  <c r="AD1585" i="5"/>
  <c r="AC1585" i="5"/>
  <c r="AB1585" i="5"/>
  <c r="AA1585" i="5"/>
  <c r="Z1585" i="5"/>
  <c r="E1585" i="5"/>
  <c r="AJ1584" i="5"/>
  <c r="AI1584" i="5"/>
  <c r="AH1584" i="5"/>
  <c r="AG1584" i="5"/>
  <c r="AF1584" i="5"/>
  <c r="AE1584" i="5"/>
  <c r="AD1584" i="5"/>
  <c r="AC1584" i="5"/>
  <c r="AB1584" i="5"/>
  <c r="AA1584" i="5"/>
  <c r="Z1584" i="5"/>
  <c r="E1584" i="5"/>
  <c r="AJ1583" i="5"/>
  <c r="AI1583" i="5"/>
  <c r="AH1583" i="5"/>
  <c r="AG1583" i="5"/>
  <c r="AF1583" i="5"/>
  <c r="AE1583" i="5"/>
  <c r="AD1583" i="5"/>
  <c r="AC1583" i="5"/>
  <c r="AB1583" i="5"/>
  <c r="AA1583" i="5"/>
  <c r="Z1583" i="5"/>
  <c r="E1583" i="5"/>
  <c r="AJ1582" i="5"/>
  <c r="AI1582" i="5"/>
  <c r="AH1582" i="5"/>
  <c r="AG1582" i="5"/>
  <c r="AF1582" i="5"/>
  <c r="AE1582" i="5"/>
  <c r="AD1582" i="5"/>
  <c r="AC1582" i="5"/>
  <c r="AB1582" i="5"/>
  <c r="AA1582" i="5"/>
  <c r="Z1582" i="5"/>
  <c r="E1582" i="5"/>
  <c r="AJ1581" i="5"/>
  <c r="AI1581" i="5"/>
  <c r="AH1581" i="5"/>
  <c r="AG1581" i="5"/>
  <c r="AF1581" i="5"/>
  <c r="AE1581" i="5"/>
  <c r="AD1581" i="5"/>
  <c r="AC1581" i="5"/>
  <c r="AB1581" i="5"/>
  <c r="AA1581" i="5"/>
  <c r="Z1581" i="5"/>
  <c r="E1581" i="5"/>
  <c r="AJ1580" i="5"/>
  <c r="AI1580" i="5"/>
  <c r="AH1580" i="5"/>
  <c r="AG1580" i="5"/>
  <c r="AF1580" i="5"/>
  <c r="AE1580" i="5"/>
  <c r="AD1580" i="5"/>
  <c r="AC1580" i="5"/>
  <c r="AB1580" i="5"/>
  <c r="AA1580" i="5"/>
  <c r="Z1580" i="5"/>
  <c r="E1580" i="5"/>
  <c r="AJ1579" i="5"/>
  <c r="AI1579" i="5"/>
  <c r="AH1579" i="5"/>
  <c r="AG1579" i="5"/>
  <c r="AF1579" i="5"/>
  <c r="AE1579" i="5"/>
  <c r="AD1579" i="5"/>
  <c r="AC1579" i="5"/>
  <c r="AB1579" i="5"/>
  <c r="AA1579" i="5"/>
  <c r="Z1579" i="5"/>
  <c r="E1579" i="5"/>
  <c r="AJ1578" i="5"/>
  <c r="AI1578" i="5"/>
  <c r="AH1578" i="5"/>
  <c r="AG1578" i="5"/>
  <c r="AF1578" i="5"/>
  <c r="AE1578" i="5"/>
  <c r="AD1578" i="5"/>
  <c r="AC1578" i="5"/>
  <c r="AB1578" i="5"/>
  <c r="AA1578" i="5"/>
  <c r="Z1578" i="5"/>
  <c r="E1578" i="5"/>
  <c r="AJ1577" i="5"/>
  <c r="AI1577" i="5"/>
  <c r="AH1577" i="5"/>
  <c r="AG1577" i="5"/>
  <c r="AF1577" i="5"/>
  <c r="AE1577" i="5"/>
  <c r="AD1577" i="5"/>
  <c r="AC1577" i="5"/>
  <c r="AB1577" i="5"/>
  <c r="AA1577" i="5"/>
  <c r="Z1577" i="5"/>
  <c r="E1577" i="5"/>
  <c r="AJ1576" i="5"/>
  <c r="AI1576" i="5"/>
  <c r="AH1576" i="5"/>
  <c r="AG1576" i="5"/>
  <c r="AF1576" i="5"/>
  <c r="AE1576" i="5"/>
  <c r="AD1576" i="5"/>
  <c r="AC1576" i="5"/>
  <c r="AB1576" i="5"/>
  <c r="AA1576" i="5"/>
  <c r="Z1576" i="5"/>
  <c r="E1576" i="5"/>
  <c r="AJ1575" i="5"/>
  <c r="AI1575" i="5"/>
  <c r="AH1575" i="5"/>
  <c r="AG1575" i="5"/>
  <c r="AF1575" i="5"/>
  <c r="AE1575" i="5"/>
  <c r="AD1575" i="5"/>
  <c r="AC1575" i="5"/>
  <c r="AB1575" i="5"/>
  <c r="AA1575" i="5"/>
  <c r="Z1575" i="5"/>
  <c r="E1575" i="5"/>
  <c r="AJ1574" i="5"/>
  <c r="AI1574" i="5"/>
  <c r="AH1574" i="5"/>
  <c r="AG1574" i="5"/>
  <c r="AF1574" i="5"/>
  <c r="AE1574" i="5"/>
  <c r="AD1574" i="5"/>
  <c r="AC1574" i="5"/>
  <c r="AB1574" i="5"/>
  <c r="AA1574" i="5"/>
  <c r="Z1574" i="5"/>
  <c r="E1574" i="5"/>
  <c r="AJ1573" i="5"/>
  <c r="AI1573" i="5"/>
  <c r="AH1573" i="5"/>
  <c r="AG1573" i="5"/>
  <c r="AF1573" i="5"/>
  <c r="AE1573" i="5"/>
  <c r="AD1573" i="5"/>
  <c r="AC1573" i="5"/>
  <c r="AB1573" i="5"/>
  <c r="AA1573" i="5"/>
  <c r="Z1573" i="5"/>
  <c r="E1573" i="5"/>
  <c r="AJ1572" i="5"/>
  <c r="AI1572" i="5"/>
  <c r="AH1572" i="5"/>
  <c r="AG1572" i="5"/>
  <c r="AF1572" i="5"/>
  <c r="AE1572" i="5"/>
  <c r="AD1572" i="5"/>
  <c r="AC1572" i="5"/>
  <c r="AB1572" i="5"/>
  <c r="AA1572" i="5"/>
  <c r="Z1572" i="5"/>
  <c r="E1572" i="5"/>
  <c r="AJ1571" i="5"/>
  <c r="AI1571" i="5"/>
  <c r="AH1571" i="5"/>
  <c r="AG1571" i="5"/>
  <c r="AF1571" i="5"/>
  <c r="AE1571" i="5"/>
  <c r="AD1571" i="5"/>
  <c r="AC1571" i="5"/>
  <c r="AB1571" i="5"/>
  <c r="AA1571" i="5"/>
  <c r="Z1571" i="5"/>
  <c r="E1571" i="5"/>
  <c r="AJ1570" i="5"/>
  <c r="AI1570" i="5"/>
  <c r="AH1570" i="5"/>
  <c r="AG1570" i="5"/>
  <c r="AF1570" i="5"/>
  <c r="AE1570" i="5"/>
  <c r="AD1570" i="5"/>
  <c r="AC1570" i="5"/>
  <c r="AB1570" i="5"/>
  <c r="AA1570" i="5"/>
  <c r="Z1570" i="5"/>
  <c r="E1570" i="5"/>
  <c r="AJ1569" i="5"/>
  <c r="AI1569" i="5"/>
  <c r="AH1569" i="5"/>
  <c r="AG1569" i="5"/>
  <c r="AF1569" i="5"/>
  <c r="AE1569" i="5"/>
  <c r="AD1569" i="5"/>
  <c r="AC1569" i="5"/>
  <c r="AB1569" i="5"/>
  <c r="AA1569" i="5"/>
  <c r="Z1569" i="5"/>
  <c r="E1569" i="5"/>
  <c r="AJ1568" i="5"/>
  <c r="AI1568" i="5"/>
  <c r="AH1568" i="5"/>
  <c r="AG1568" i="5"/>
  <c r="AF1568" i="5"/>
  <c r="AE1568" i="5"/>
  <c r="AD1568" i="5"/>
  <c r="AC1568" i="5"/>
  <c r="AB1568" i="5"/>
  <c r="AA1568" i="5"/>
  <c r="Z1568" i="5"/>
  <c r="E1568" i="5"/>
  <c r="AJ1567" i="5"/>
  <c r="AI1567" i="5"/>
  <c r="AH1567" i="5"/>
  <c r="AG1567" i="5"/>
  <c r="AF1567" i="5"/>
  <c r="AE1567" i="5"/>
  <c r="AD1567" i="5"/>
  <c r="AC1567" i="5"/>
  <c r="AB1567" i="5"/>
  <c r="AA1567" i="5"/>
  <c r="Z1567" i="5"/>
  <c r="E1567" i="5"/>
  <c r="AJ1566" i="5"/>
  <c r="AI1566" i="5"/>
  <c r="AH1566" i="5"/>
  <c r="AG1566" i="5"/>
  <c r="AF1566" i="5"/>
  <c r="AE1566" i="5"/>
  <c r="AD1566" i="5"/>
  <c r="AC1566" i="5"/>
  <c r="AB1566" i="5"/>
  <c r="AA1566" i="5"/>
  <c r="Z1566" i="5"/>
  <c r="E1566" i="5"/>
  <c r="AJ1565" i="5"/>
  <c r="AI1565" i="5"/>
  <c r="AH1565" i="5"/>
  <c r="AG1565" i="5"/>
  <c r="AF1565" i="5"/>
  <c r="AE1565" i="5"/>
  <c r="AD1565" i="5"/>
  <c r="AC1565" i="5"/>
  <c r="AB1565" i="5"/>
  <c r="AA1565" i="5"/>
  <c r="Z1565" i="5"/>
  <c r="E1565" i="5"/>
  <c r="AJ1564" i="5"/>
  <c r="AI1564" i="5"/>
  <c r="AH1564" i="5"/>
  <c r="AG1564" i="5"/>
  <c r="AF1564" i="5"/>
  <c r="AE1564" i="5"/>
  <c r="AD1564" i="5"/>
  <c r="AC1564" i="5"/>
  <c r="AB1564" i="5"/>
  <c r="AA1564" i="5"/>
  <c r="Z1564" i="5"/>
  <c r="E1564" i="5"/>
  <c r="AJ1563" i="5"/>
  <c r="AI1563" i="5"/>
  <c r="AH1563" i="5"/>
  <c r="AG1563" i="5"/>
  <c r="AF1563" i="5"/>
  <c r="AE1563" i="5"/>
  <c r="AD1563" i="5"/>
  <c r="AC1563" i="5"/>
  <c r="AB1563" i="5"/>
  <c r="AA1563" i="5"/>
  <c r="Z1563" i="5"/>
  <c r="E1563" i="5"/>
  <c r="AJ1562" i="5"/>
  <c r="AI1562" i="5"/>
  <c r="AH1562" i="5"/>
  <c r="AG1562" i="5"/>
  <c r="AF1562" i="5"/>
  <c r="AE1562" i="5"/>
  <c r="AD1562" i="5"/>
  <c r="AC1562" i="5"/>
  <c r="AB1562" i="5"/>
  <c r="AA1562" i="5"/>
  <c r="Z1562" i="5"/>
  <c r="E1562" i="5"/>
  <c r="AJ1561" i="5"/>
  <c r="AI1561" i="5"/>
  <c r="AH1561" i="5"/>
  <c r="AG1561" i="5"/>
  <c r="AF1561" i="5"/>
  <c r="AE1561" i="5"/>
  <c r="AD1561" i="5"/>
  <c r="AC1561" i="5"/>
  <c r="AB1561" i="5"/>
  <c r="AA1561" i="5"/>
  <c r="Z1561" i="5"/>
  <c r="E1561" i="5"/>
  <c r="AJ1560" i="5"/>
  <c r="AI1560" i="5"/>
  <c r="AH1560" i="5"/>
  <c r="AG1560" i="5"/>
  <c r="AF1560" i="5"/>
  <c r="AE1560" i="5"/>
  <c r="AD1560" i="5"/>
  <c r="AC1560" i="5"/>
  <c r="AB1560" i="5"/>
  <c r="AA1560" i="5"/>
  <c r="Z1560" i="5"/>
  <c r="E1560" i="5"/>
  <c r="AJ1559" i="5"/>
  <c r="AI1559" i="5"/>
  <c r="AH1559" i="5"/>
  <c r="AG1559" i="5"/>
  <c r="AF1559" i="5"/>
  <c r="AE1559" i="5"/>
  <c r="AD1559" i="5"/>
  <c r="AC1559" i="5"/>
  <c r="AB1559" i="5"/>
  <c r="AA1559" i="5"/>
  <c r="Z1559" i="5"/>
  <c r="E1559" i="5"/>
  <c r="AJ1558" i="5"/>
  <c r="AI1558" i="5"/>
  <c r="AH1558" i="5"/>
  <c r="AG1558" i="5"/>
  <c r="AF1558" i="5"/>
  <c r="AE1558" i="5"/>
  <c r="AD1558" i="5"/>
  <c r="AC1558" i="5"/>
  <c r="AB1558" i="5"/>
  <c r="AA1558" i="5"/>
  <c r="Z1558" i="5"/>
  <c r="E1558" i="5"/>
  <c r="AJ1557" i="5"/>
  <c r="AI1557" i="5"/>
  <c r="AH1557" i="5"/>
  <c r="AG1557" i="5"/>
  <c r="AF1557" i="5"/>
  <c r="AE1557" i="5"/>
  <c r="AD1557" i="5"/>
  <c r="AC1557" i="5"/>
  <c r="AB1557" i="5"/>
  <c r="AA1557" i="5"/>
  <c r="Z1557" i="5"/>
  <c r="E1557" i="5"/>
  <c r="AJ1556" i="5"/>
  <c r="AI1556" i="5"/>
  <c r="AH1556" i="5"/>
  <c r="AG1556" i="5"/>
  <c r="AF1556" i="5"/>
  <c r="AE1556" i="5"/>
  <c r="AD1556" i="5"/>
  <c r="AC1556" i="5"/>
  <c r="AB1556" i="5"/>
  <c r="AA1556" i="5"/>
  <c r="Z1556" i="5"/>
  <c r="E1556" i="5"/>
  <c r="AJ1555" i="5"/>
  <c r="AI1555" i="5"/>
  <c r="AH1555" i="5"/>
  <c r="AG1555" i="5"/>
  <c r="AF1555" i="5"/>
  <c r="AE1555" i="5"/>
  <c r="AD1555" i="5"/>
  <c r="AC1555" i="5"/>
  <c r="AB1555" i="5"/>
  <c r="AA1555" i="5"/>
  <c r="Z1555" i="5"/>
  <c r="E1555" i="5"/>
  <c r="AJ1554" i="5"/>
  <c r="AI1554" i="5"/>
  <c r="AH1554" i="5"/>
  <c r="AG1554" i="5"/>
  <c r="AF1554" i="5"/>
  <c r="AE1554" i="5"/>
  <c r="AD1554" i="5"/>
  <c r="AC1554" i="5"/>
  <c r="AB1554" i="5"/>
  <c r="AA1554" i="5"/>
  <c r="Z1554" i="5"/>
  <c r="E1554" i="5"/>
  <c r="AJ1553" i="5"/>
  <c r="AI1553" i="5"/>
  <c r="AH1553" i="5"/>
  <c r="AG1553" i="5"/>
  <c r="AF1553" i="5"/>
  <c r="AE1553" i="5"/>
  <c r="AD1553" i="5"/>
  <c r="AC1553" i="5"/>
  <c r="AB1553" i="5"/>
  <c r="AA1553" i="5"/>
  <c r="Z1553" i="5"/>
  <c r="E1553" i="5"/>
  <c r="AJ1552" i="5"/>
  <c r="AI1552" i="5"/>
  <c r="AH1552" i="5"/>
  <c r="AG1552" i="5"/>
  <c r="AF1552" i="5"/>
  <c r="AE1552" i="5"/>
  <c r="AD1552" i="5"/>
  <c r="AC1552" i="5"/>
  <c r="AB1552" i="5"/>
  <c r="AA1552" i="5"/>
  <c r="Z1552" i="5"/>
  <c r="E1552" i="5"/>
  <c r="AJ1551" i="5"/>
  <c r="AI1551" i="5"/>
  <c r="AH1551" i="5"/>
  <c r="AG1551" i="5"/>
  <c r="AF1551" i="5"/>
  <c r="AE1551" i="5"/>
  <c r="AD1551" i="5"/>
  <c r="AC1551" i="5"/>
  <c r="AB1551" i="5"/>
  <c r="AA1551" i="5"/>
  <c r="Z1551" i="5"/>
  <c r="E1551" i="5"/>
  <c r="AJ1550" i="5"/>
  <c r="AI1550" i="5"/>
  <c r="AH1550" i="5"/>
  <c r="AG1550" i="5"/>
  <c r="AF1550" i="5"/>
  <c r="AE1550" i="5"/>
  <c r="AD1550" i="5"/>
  <c r="AC1550" i="5"/>
  <c r="AB1550" i="5"/>
  <c r="AA1550" i="5"/>
  <c r="Z1550" i="5"/>
  <c r="E1550" i="5"/>
  <c r="AJ1549" i="5"/>
  <c r="AI1549" i="5"/>
  <c r="AH1549" i="5"/>
  <c r="AG1549" i="5"/>
  <c r="AF1549" i="5"/>
  <c r="AE1549" i="5"/>
  <c r="AD1549" i="5"/>
  <c r="AC1549" i="5"/>
  <c r="AB1549" i="5"/>
  <c r="AA1549" i="5"/>
  <c r="Z1549" i="5"/>
  <c r="E1549" i="5"/>
  <c r="AJ1548" i="5"/>
  <c r="AI1548" i="5"/>
  <c r="AH1548" i="5"/>
  <c r="AG1548" i="5"/>
  <c r="AF1548" i="5"/>
  <c r="AE1548" i="5"/>
  <c r="AD1548" i="5"/>
  <c r="AC1548" i="5"/>
  <c r="AB1548" i="5"/>
  <c r="AA1548" i="5"/>
  <c r="Z1548" i="5"/>
  <c r="E1548" i="5"/>
  <c r="AJ1547" i="5"/>
  <c r="AI1547" i="5"/>
  <c r="AH1547" i="5"/>
  <c r="AG1547" i="5"/>
  <c r="AF1547" i="5"/>
  <c r="AE1547" i="5"/>
  <c r="AD1547" i="5"/>
  <c r="AC1547" i="5"/>
  <c r="AB1547" i="5"/>
  <c r="AA1547" i="5"/>
  <c r="Z1547" i="5"/>
  <c r="E1547" i="5"/>
  <c r="AJ1546" i="5"/>
  <c r="AI1546" i="5"/>
  <c r="AH1546" i="5"/>
  <c r="AG1546" i="5"/>
  <c r="AF1546" i="5"/>
  <c r="AE1546" i="5"/>
  <c r="AD1546" i="5"/>
  <c r="AC1546" i="5"/>
  <c r="AB1546" i="5"/>
  <c r="AA1546" i="5"/>
  <c r="Z1546" i="5"/>
  <c r="E1546" i="5"/>
  <c r="AJ1545" i="5"/>
  <c r="AI1545" i="5"/>
  <c r="AH1545" i="5"/>
  <c r="AG1545" i="5"/>
  <c r="AF1545" i="5"/>
  <c r="AE1545" i="5"/>
  <c r="AD1545" i="5"/>
  <c r="AC1545" i="5"/>
  <c r="AB1545" i="5"/>
  <c r="AA1545" i="5"/>
  <c r="Z1545" i="5"/>
  <c r="E1545" i="5"/>
  <c r="AJ1544" i="5"/>
  <c r="AI1544" i="5"/>
  <c r="AH1544" i="5"/>
  <c r="AG1544" i="5"/>
  <c r="AF1544" i="5"/>
  <c r="AE1544" i="5"/>
  <c r="AD1544" i="5"/>
  <c r="AC1544" i="5"/>
  <c r="AB1544" i="5"/>
  <c r="AA1544" i="5"/>
  <c r="Z1544" i="5"/>
  <c r="E1544" i="5"/>
  <c r="AJ1543" i="5"/>
  <c r="AI1543" i="5"/>
  <c r="AH1543" i="5"/>
  <c r="AG1543" i="5"/>
  <c r="AF1543" i="5"/>
  <c r="AE1543" i="5"/>
  <c r="AD1543" i="5"/>
  <c r="AC1543" i="5"/>
  <c r="AB1543" i="5"/>
  <c r="AA1543" i="5"/>
  <c r="Z1543" i="5"/>
  <c r="E1543" i="5"/>
  <c r="AJ1542" i="5"/>
  <c r="AI1542" i="5"/>
  <c r="AH1542" i="5"/>
  <c r="AG1542" i="5"/>
  <c r="AF1542" i="5"/>
  <c r="AE1542" i="5"/>
  <c r="AD1542" i="5"/>
  <c r="AC1542" i="5"/>
  <c r="AB1542" i="5"/>
  <c r="AA1542" i="5"/>
  <c r="Z1542" i="5"/>
  <c r="E1542" i="5"/>
  <c r="AJ1541" i="5"/>
  <c r="AI1541" i="5"/>
  <c r="AH1541" i="5"/>
  <c r="AG1541" i="5"/>
  <c r="AF1541" i="5"/>
  <c r="AE1541" i="5"/>
  <c r="AD1541" i="5"/>
  <c r="AC1541" i="5"/>
  <c r="AB1541" i="5"/>
  <c r="AA1541" i="5"/>
  <c r="Z1541" i="5"/>
  <c r="E1541" i="5"/>
  <c r="AJ1540" i="5"/>
  <c r="AI1540" i="5"/>
  <c r="AH1540" i="5"/>
  <c r="AG1540" i="5"/>
  <c r="AF1540" i="5"/>
  <c r="AE1540" i="5"/>
  <c r="AD1540" i="5"/>
  <c r="AC1540" i="5"/>
  <c r="AB1540" i="5"/>
  <c r="AA1540" i="5"/>
  <c r="Z1540" i="5"/>
  <c r="E1540" i="5"/>
  <c r="AJ1539" i="5"/>
  <c r="AI1539" i="5"/>
  <c r="AH1539" i="5"/>
  <c r="AG1539" i="5"/>
  <c r="AF1539" i="5"/>
  <c r="AE1539" i="5"/>
  <c r="AD1539" i="5"/>
  <c r="AC1539" i="5"/>
  <c r="AB1539" i="5"/>
  <c r="AA1539" i="5"/>
  <c r="Z1539" i="5"/>
  <c r="E1539" i="5"/>
  <c r="AJ1538" i="5"/>
  <c r="AI1538" i="5"/>
  <c r="AH1538" i="5"/>
  <c r="AG1538" i="5"/>
  <c r="AF1538" i="5"/>
  <c r="AE1538" i="5"/>
  <c r="AD1538" i="5"/>
  <c r="AC1538" i="5"/>
  <c r="AB1538" i="5"/>
  <c r="AA1538" i="5"/>
  <c r="Z1538" i="5"/>
  <c r="E1538" i="5"/>
  <c r="AJ1537" i="5"/>
  <c r="AI1537" i="5"/>
  <c r="AH1537" i="5"/>
  <c r="AG1537" i="5"/>
  <c r="AF1537" i="5"/>
  <c r="AE1537" i="5"/>
  <c r="AD1537" i="5"/>
  <c r="AC1537" i="5"/>
  <c r="AB1537" i="5"/>
  <c r="AA1537" i="5"/>
  <c r="Z1537" i="5"/>
  <c r="E1537" i="5"/>
  <c r="AJ1536" i="5"/>
  <c r="AI1536" i="5"/>
  <c r="AH1536" i="5"/>
  <c r="AG1536" i="5"/>
  <c r="AF1536" i="5"/>
  <c r="AE1536" i="5"/>
  <c r="AD1536" i="5"/>
  <c r="AC1536" i="5"/>
  <c r="AB1536" i="5"/>
  <c r="AA1536" i="5"/>
  <c r="Z1536" i="5"/>
  <c r="E1536" i="5"/>
  <c r="AJ1535" i="5"/>
  <c r="AI1535" i="5"/>
  <c r="AH1535" i="5"/>
  <c r="AG1535" i="5"/>
  <c r="AF1535" i="5"/>
  <c r="AE1535" i="5"/>
  <c r="AD1535" i="5"/>
  <c r="AC1535" i="5"/>
  <c r="AB1535" i="5"/>
  <c r="AA1535" i="5"/>
  <c r="Z1535" i="5"/>
  <c r="E1535" i="5"/>
  <c r="AJ1534" i="5"/>
  <c r="AI1534" i="5"/>
  <c r="AH1534" i="5"/>
  <c r="AG1534" i="5"/>
  <c r="AF1534" i="5"/>
  <c r="AE1534" i="5"/>
  <c r="AD1534" i="5"/>
  <c r="AC1534" i="5"/>
  <c r="AB1534" i="5"/>
  <c r="AA1534" i="5"/>
  <c r="Z1534" i="5"/>
  <c r="E1534" i="5"/>
  <c r="AJ1533" i="5"/>
  <c r="AI1533" i="5"/>
  <c r="AH1533" i="5"/>
  <c r="AG1533" i="5"/>
  <c r="AF1533" i="5"/>
  <c r="AE1533" i="5"/>
  <c r="AD1533" i="5"/>
  <c r="AC1533" i="5"/>
  <c r="AB1533" i="5"/>
  <c r="AA1533" i="5"/>
  <c r="Z1533" i="5"/>
  <c r="E1533" i="5"/>
  <c r="AJ1532" i="5"/>
  <c r="AI1532" i="5"/>
  <c r="AH1532" i="5"/>
  <c r="AG1532" i="5"/>
  <c r="AF1532" i="5"/>
  <c r="AE1532" i="5"/>
  <c r="AD1532" i="5"/>
  <c r="AC1532" i="5"/>
  <c r="AB1532" i="5"/>
  <c r="AA1532" i="5"/>
  <c r="Z1532" i="5"/>
  <c r="E1532" i="5"/>
  <c r="AJ1531" i="5"/>
  <c r="AI1531" i="5"/>
  <c r="AH1531" i="5"/>
  <c r="AG1531" i="5"/>
  <c r="AF1531" i="5"/>
  <c r="AE1531" i="5"/>
  <c r="AD1531" i="5"/>
  <c r="AC1531" i="5"/>
  <c r="AB1531" i="5"/>
  <c r="AA1531" i="5"/>
  <c r="Z1531" i="5"/>
  <c r="E1531" i="5"/>
  <c r="AJ1530" i="5"/>
  <c r="AI1530" i="5"/>
  <c r="AH1530" i="5"/>
  <c r="AG1530" i="5"/>
  <c r="AF1530" i="5"/>
  <c r="AE1530" i="5"/>
  <c r="AD1530" i="5"/>
  <c r="AC1530" i="5"/>
  <c r="AB1530" i="5"/>
  <c r="AA1530" i="5"/>
  <c r="Z1530" i="5"/>
  <c r="E1530" i="5"/>
  <c r="AJ1529" i="5"/>
  <c r="AI1529" i="5"/>
  <c r="AH1529" i="5"/>
  <c r="AG1529" i="5"/>
  <c r="AF1529" i="5"/>
  <c r="AE1529" i="5"/>
  <c r="AD1529" i="5"/>
  <c r="AC1529" i="5"/>
  <c r="AB1529" i="5"/>
  <c r="AA1529" i="5"/>
  <c r="Z1529" i="5"/>
  <c r="E1529" i="5"/>
  <c r="AJ1528" i="5"/>
  <c r="AI1528" i="5"/>
  <c r="AH1528" i="5"/>
  <c r="AG1528" i="5"/>
  <c r="AF1528" i="5"/>
  <c r="AE1528" i="5"/>
  <c r="AD1528" i="5"/>
  <c r="AC1528" i="5"/>
  <c r="AB1528" i="5"/>
  <c r="AA1528" i="5"/>
  <c r="Z1528" i="5"/>
  <c r="E1528" i="5"/>
  <c r="AJ1527" i="5"/>
  <c r="AI1527" i="5"/>
  <c r="AH1527" i="5"/>
  <c r="AG1527" i="5"/>
  <c r="AF1527" i="5"/>
  <c r="AE1527" i="5"/>
  <c r="AD1527" i="5"/>
  <c r="AC1527" i="5"/>
  <c r="AB1527" i="5"/>
  <c r="AA1527" i="5"/>
  <c r="Z1527" i="5"/>
  <c r="E1527" i="5"/>
  <c r="AJ1526" i="5"/>
  <c r="AI1526" i="5"/>
  <c r="AH1526" i="5"/>
  <c r="AG1526" i="5"/>
  <c r="AF1526" i="5"/>
  <c r="AE1526" i="5"/>
  <c r="AD1526" i="5"/>
  <c r="AC1526" i="5"/>
  <c r="AB1526" i="5"/>
  <c r="AA1526" i="5"/>
  <c r="Z1526" i="5"/>
  <c r="E1526" i="5"/>
  <c r="AJ1525" i="5"/>
  <c r="AI1525" i="5"/>
  <c r="AH1525" i="5"/>
  <c r="AG1525" i="5"/>
  <c r="AF1525" i="5"/>
  <c r="AE1525" i="5"/>
  <c r="AD1525" i="5"/>
  <c r="AC1525" i="5"/>
  <c r="AB1525" i="5"/>
  <c r="AA1525" i="5"/>
  <c r="Z1525" i="5"/>
  <c r="E1525" i="5"/>
  <c r="AJ1524" i="5"/>
  <c r="AI1524" i="5"/>
  <c r="AH1524" i="5"/>
  <c r="AG1524" i="5"/>
  <c r="AF1524" i="5"/>
  <c r="AE1524" i="5"/>
  <c r="AD1524" i="5"/>
  <c r="AC1524" i="5"/>
  <c r="AB1524" i="5"/>
  <c r="AA1524" i="5"/>
  <c r="Z1524" i="5"/>
  <c r="E1524" i="5"/>
  <c r="AJ1523" i="5"/>
  <c r="AI1523" i="5"/>
  <c r="AH1523" i="5"/>
  <c r="AG1523" i="5"/>
  <c r="AF1523" i="5"/>
  <c r="AE1523" i="5"/>
  <c r="AD1523" i="5"/>
  <c r="AC1523" i="5"/>
  <c r="AB1523" i="5"/>
  <c r="AA1523" i="5"/>
  <c r="Z1523" i="5"/>
  <c r="E1523" i="5"/>
  <c r="AJ1522" i="5"/>
  <c r="AI1522" i="5"/>
  <c r="AH1522" i="5"/>
  <c r="AG1522" i="5"/>
  <c r="AF1522" i="5"/>
  <c r="AE1522" i="5"/>
  <c r="AD1522" i="5"/>
  <c r="AC1522" i="5"/>
  <c r="AB1522" i="5"/>
  <c r="AA1522" i="5"/>
  <c r="Z1522" i="5"/>
  <c r="E1522" i="5"/>
  <c r="AJ1521" i="5"/>
  <c r="AI1521" i="5"/>
  <c r="AH1521" i="5"/>
  <c r="AG1521" i="5"/>
  <c r="AF1521" i="5"/>
  <c r="AE1521" i="5"/>
  <c r="AD1521" i="5"/>
  <c r="AC1521" i="5"/>
  <c r="AB1521" i="5"/>
  <c r="AA1521" i="5"/>
  <c r="Z1521" i="5"/>
  <c r="E1521" i="5"/>
  <c r="AJ1520" i="5"/>
  <c r="AI1520" i="5"/>
  <c r="AH1520" i="5"/>
  <c r="AG1520" i="5"/>
  <c r="AF1520" i="5"/>
  <c r="AE1520" i="5"/>
  <c r="AD1520" i="5"/>
  <c r="AC1520" i="5"/>
  <c r="AB1520" i="5"/>
  <c r="AA1520" i="5"/>
  <c r="Z1520" i="5"/>
  <c r="E1520" i="5"/>
  <c r="AJ1519" i="5"/>
  <c r="AI1519" i="5"/>
  <c r="AH1519" i="5"/>
  <c r="AG1519" i="5"/>
  <c r="AF1519" i="5"/>
  <c r="AE1519" i="5"/>
  <c r="AD1519" i="5"/>
  <c r="AC1519" i="5"/>
  <c r="AB1519" i="5"/>
  <c r="AA1519" i="5"/>
  <c r="Z1519" i="5"/>
  <c r="E1519" i="5"/>
  <c r="AJ1518" i="5"/>
  <c r="AI1518" i="5"/>
  <c r="AH1518" i="5"/>
  <c r="AG1518" i="5"/>
  <c r="AF1518" i="5"/>
  <c r="AE1518" i="5"/>
  <c r="AD1518" i="5"/>
  <c r="AC1518" i="5"/>
  <c r="AB1518" i="5"/>
  <c r="AA1518" i="5"/>
  <c r="Z1518" i="5"/>
  <c r="E1518" i="5"/>
  <c r="AJ1517" i="5"/>
  <c r="AI1517" i="5"/>
  <c r="AH1517" i="5"/>
  <c r="AG1517" i="5"/>
  <c r="AF1517" i="5"/>
  <c r="AE1517" i="5"/>
  <c r="AD1517" i="5"/>
  <c r="AC1517" i="5"/>
  <c r="AB1517" i="5"/>
  <c r="AA1517" i="5"/>
  <c r="Z1517" i="5"/>
  <c r="E1517" i="5"/>
  <c r="AJ1516" i="5"/>
  <c r="AI1516" i="5"/>
  <c r="AH1516" i="5"/>
  <c r="AG1516" i="5"/>
  <c r="AF1516" i="5"/>
  <c r="AE1516" i="5"/>
  <c r="AD1516" i="5"/>
  <c r="AC1516" i="5"/>
  <c r="AB1516" i="5"/>
  <c r="AA1516" i="5"/>
  <c r="Z1516" i="5"/>
  <c r="E1516" i="5"/>
  <c r="AJ1515" i="5"/>
  <c r="AI1515" i="5"/>
  <c r="AH1515" i="5"/>
  <c r="AG1515" i="5"/>
  <c r="AF1515" i="5"/>
  <c r="AE1515" i="5"/>
  <c r="AD1515" i="5"/>
  <c r="AC1515" i="5"/>
  <c r="AB1515" i="5"/>
  <c r="AA1515" i="5"/>
  <c r="Z1515" i="5"/>
  <c r="E1515" i="5"/>
  <c r="AJ1514" i="5"/>
  <c r="AI1514" i="5"/>
  <c r="AH1514" i="5"/>
  <c r="AG1514" i="5"/>
  <c r="AF1514" i="5"/>
  <c r="AE1514" i="5"/>
  <c r="AD1514" i="5"/>
  <c r="AC1514" i="5"/>
  <c r="AB1514" i="5"/>
  <c r="AA1514" i="5"/>
  <c r="Z1514" i="5"/>
  <c r="E1514" i="5"/>
  <c r="AJ1513" i="5"/>
  <c r="AI1513" i="5"/>
  <c r="AH1513" i="5"/>
  <c r="AG1513" i="5"/>
  <c r="AF1513" i="5"/>
  <c r="AE1513" i="5"/>
  <c r="AD1513" i="5"/>
  <c r="AC1513" i="5"/>
  <c r="AB1513" i="5"/>
  <c r="AA1513" i="5"/>
  <c r="Z1513" i="5"/>
  <c r="E1513" i="5"/>
  <c r="AJ1512" i="5"/>
  <c r="AI1512" i="5"/>
  <c r="AH1512" i="5"/>
  <c r="AG1512" i="5"/>
  <c r="AF1512" i="5"/>
  <c r="AE1512" i="5"/>
  <c r="AD1512" i="5"/>
  <c r="AC1512" i="5"/>
  <c r="AB1512" i="5"/>
  <c r="AA1512" i="5"/>
  <c r="Z1512" i="5"/>
  <c r="E1512" i="5"/>
  <c r="AJ1511" i="5"/>
  <c r="AI1511" i="5"/>
  <c r="AH1511" i="5"/>
  <c r="AG1511" i="5"/>
  <c r="AF1511" i="5"/>
  <c r="AE1511" i="5"/>
  <c r="AD1511" i="5"/>
  <c r="AC1511" i="5"/>
  <c r="AB1511" i="5"/>
  <c r="AA1511" i="5"/>
  <c r="Z1511" i="5"/>
  <c r="E1511" i="5"/>
  <c r="AJ1510" i="5"/>
  <c r="AI1510" i="5"/>
  <c r="AH1510" i="5"/>
  <c r="AG1510" i="5"/>
  <c r="AF1510" i="5"/>
  <c r="AE1510" i="5"/>
  <c r="AD1510" i="5"/>
  <c r="AC1510" i="5"/>
  <c r="AB1510" i="5"/>
  <c r="AA1510" i="5"/>
  <c r="Z1510" i="5"/>
  <c r="E1510" i="5"/>
  <c r="AJ1509" i="5"/>
  <c r="AI1509" i="5"/>
  <c r="AH1509" i="5"/>
  <c r="AG1509" i="5"/>
  <c r="AF1509" i="5"/>
  <c r="AE1509" i="5"/>
  <c r="AD1509" i="5"/>
  <c r="AC1509" i="5"/>
  <c r="AB1509" i="5"/>
  <c r="AA1509" i="5"/>
  <c r="Z1509" i="5"/>
  <c r="E1509" i="5"/>
  <c r="AJ1508" i="5"/>
  <c r="AI1508" i="5"/>
  <c r="AH1508" i="5"/>
  <c r="AG1508" i="5"/>
  <c r="AF1508" i="5"/>
  <c r="AE1508" i="5"/>
  <c r="AD1508" i="5"/>
  <c r="AC1508" i="5"/>
  <c r="AB1508" i="5"/>
  <c r="AA1508" i="5"/>
  <c r="Z1508" i="5"/>
  <c r="E1508" i="5"/>
  <c r="AJ1507" i="5"/>
  <c r="AI1507" i="5"/>
  <c r="AH1507" i="5"/>
  <c r="AG1507" i="5"/>
  <c r="AF1507" i="5"/>
  <c r="AE1507" i="5"/>
  <c r="AD1507" i="5"/>
  <c r="AC1507" i="5"/>
  <c r="AB1507" i="5"/>
  <c r="AA1507" i="5"/>
  <c r="Z1507" i="5"/>
  <c r="E1507" i="5"/>
  <c r="AJ1506" i="5"/>
  <c r="AI1506" i="5"/>
  <c r="AH1506" i="5"/>
  <c r="AG1506" i="5"/>
  <c r="AF1506" i="5"/>
  <c r="AE1506" i="5"/>
  <c r="AD1506" i="5"/>
  <c r="AC1506" i="5"/>
  <c r="AB1506" i="5"/>
  <c r="AA1506" i="5"/>
  <c r="Z1506" i="5"/>
  <c r="E1506" i="5"/>
  <c r="AJ1505" i="5"/>
  <c r="AI1505" i="5"/>
  <c r="AH1505" i="5"/>
  <c r="AG1505" i="5"/>
  <c r="AF1505" i="5"/>
  <c r="AE1505" i="5"/>
  <c r="AD1505" i="5"/>
  <c r="AC1505" i="5"/>
  <c r="AB1505" i="5"/>
  <c r="AA1505" i="5"/>
  <c r="Z1505" i="5"/>
  <c r="E1505" i="5"/>
  <c r="AJ1504" i="5"/>
  <c r="AI1504" i="5"/>
  <c r="AH1504" i="5"/>
  <c r="AG1504" i="5"/>
  <c r="AF1504" i="5"/>
  <c r="AE1504" i="5"/>
  <c r="AD1504" i="5"/>
  <c r="AC1504" i="5"/>
  <c r="AB1504" i="5"/>
  <c r="AA1504" i="5"/>
  <c r="Z1504" i="5"/>
  <c r="E1504" i="5"/>
  <c r="AJ1503" i="5"/>
  <c r="AI1503" i="5"/>
  <c r="AH1503" i="5"/>
  <c r="AG1503" i="5"/>
  <c r="AF1503" i="5"/>
  <c r="AE1503" i="5"/>
  <c r="AD1503" i="5"/>
  <c r="AC1503" i="5"/>
  <c r="AB1503" i="5"/>
  <c r="AA1503" i="5"/>
  <c r="Z1503" i="5"/>
  <c r="E1503" i="5"/>
  <c r="AJ1502" i="5"/>
  <c r="AI1502" i="5"/>
  <c r="AH1502" i="5"/>
  <c r="AG1502" i="5"/>
  <c r="AF1502" i="5"/>
  <c r="AE1502" i="5"/>
  <c r="AD1502" i="5"/>
  <c r="AC1502" i="5"/>
  <c r="AB1502" i="5"/>
  <c r="AA1502" i="5"/>
  <c r="Z1502" i="5"/>
  <c r="E1502" i="5"/>
  <c r="AJ1501" i="5"/>
  <c r="AI1501" i="5"/>
  <c r="AH1501" i="5"/>
  <c r="AG1501" i="5"/>
  <c r="AF1501" i="5"/>
  <c r="AE1501" i="5"/>
  <c r="AD1501" i="5"/>
  <c r="AC1501" i="5"/>
  <c r="AB1501" i="5"/>
  <c r="AA1501" i="5"/>
  <c r="Z1501" i="5"/>
  <c r="E1501" i="5"/>
  <c r="AJ1500" i="5"/>
  <c r="AI1500" i="5"/>
  <c r="AH1500" i="5"/>
  <c r="AG1500" i="5"/>
  <c r="AF1500" i="5"/>
  <c r="AE1500" i="5"/>
  <c r="AD1500" i="5"/>
  <c r="AC1500" i="5"/>
  <c r="AB1500" i="5"/>
  <c r="AA1500" i="5"/>
  <c r="Z1500" i="5"/>
  <c r="E1500" i="5"/>
  <c r="AJ1499" i="5"/>
  <c r="AI1499" i="5"/>
  <c r="AH1499" i="5"/>
  <c r="AG1499" i="5"/>
  <c r="AF1499" i="5"/>
  <c r="AE1499" i="5"/>
  <c r="AD1499" i="5"/>
  <c r="AC1499" i="5"/>
  <c r="AB1499" i="5"/>
  <c r="AA1499" i="5"/>
  <c r="Z1499" i="5"/>
  <c r="E1499" i="5"/>
  <c r="AJ1498" i="5"/>
  <c r="AI1498" i="5"/>
  <c r="AH1498" i="5"/>
  <c r="AG1498" i="5"/>
  <c r="AF1498" i="5"/>
  <c r="AE1498" i="5"/>
  <c r="AD1498" i="5"/>
  <c r="AC1498" i="5"/>
  <c r="AB1498" i="5"/>
  <c r="AA1498" i="5"/>
  <c r="Z1498" i="5"/>
  <c r="E1498" i="5"/>
  <c r="AJ1497" i="5"/>
  <c r="AI1497" i="5"/>
  <c r="AH1497" i="5"/>
  <c r="AG1497" i="5"/>
  <c r="AF1497" i="5"/>
  <c r="AE1497" i="5"/>
  <c r="AD1497" i="5"/>
  <c r="AC1497" i="5"/>
  <c r="AB1497" i="5"/>
  <c r="AA1497" i="5"/>
  <c r="Z1497" i="5"/>
  <c r="E1497" i="5"/>
  <c r="AJ1496" i="5"/>
  <c r="AI1496" i="5"/>
  <c r="AH1496" i="5"/>
  <c r="AG1496" i="5"/>
  <c r="AF1496" i="5"/>
  <c r="AE1496" i="5"/>
  <c r="AD1496" i="5"/>
  <c r="AC1496" i="5"/>
  <c r="AB1496" i="5"/>
  <c r="AA1496" i="5"/>
  <c r="Z1496" i="5"/>
  <c r="E1496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E1495" i="5"/>
  <c r="AJ1494" i="5"/>
  <c r="AI1494" i="5"/>
  <c r="AH1494" i="5"/>
  <c r="AG1494" i="5"/>
  <c r="AF1494" i="5"/>
  <c r="AE1494" i="5"/>
  <c r="AD1494" i="5"/>
  <c r="AC1494" i="5"/>
  <c r="AB1494" i="5"/>
  <c r="AA1494" i="5"/>
  <c r="Z1494" i="5"/>
  <c r="E1494" i="5"/>
  <c r="AJ1493" i="5"/>
  <c r="AI1493" i="5"/>
  <c r="AH1493" i="5"/>
  <c r="AG1493" i="5"/>
  <c r="AF1493" i="5"/>
  <c r="AE1493" i="5"/>
  <c r="AD1493" i="5"/>
  <c r="AC1493" i="5"/>
  <c r="AB1493" i="5"/>
  <c r="AA1493" i="5"/>
  <c r="Z1493" i="5"/>
  <c r="E1493" i="5"/>
  <c r="AJ1492" i="5"/>
  <c r="AI1492" i="5"/>
  <c r="AH1492" i="5"/>
  <c r="AG1492" i="5"/>
  <c r="AF1492" i="5"/>
  <c r="AE1492" i="5"/>
  <c r="AD1492" i="5"/>
  <c r="AC1492" i="5"/>
  <c r="AB1492" i="5"/>
  <c r="AA1492" i="5"/>
  <c r="Z1492" i="5"/>
  <c r="E1492" i="5"/>
  <c r="AJ1491" i="5"/>
  <c r="AI1491" i="5"/>
  <c r="AH1491" i="5"/>
  <c r="AG1491" i="5"/>
  <c r="AF1491" i="5"/>
  <c r="AE1491" i="5"/>
  <c r="AD1491" i="5"/>
  <c r="AC1491" i="5"/>
  <c r="AB1491" i="5"/>
  <c r="AA1491" i="5"/>
  <c r="Z1491" i="5"/>
  <c r="E1491" i="5"/>
  <c r="AJ1490" i="5"/>
  <c r="AI1490" i="5"/>
  <c r="AH1490" i="5"/>
  <c r="AG1490" i="5"/>
  <c r="AF1490" i="5"/>
  <c r="AE1490" i="5"/>
  <c r="AD1490" i="5"/>
  <c r="AC1490" i="5"/>
  <c r="AB1490" i="5"/>
  <c r="AA1490" i="5"/>
  <c r="Z1490" i="5"/>
  <c r="E1490" i="5"/>
  <c r="AJ1489" i="5"/>
  <c r="AI1489" i="5"/>
  <c r="AH1489" i="5"/>
  <c r="AG1489" i="5"/>
  <c r="AF1489" i="5"/>
  <c r="AE1489" i="5"/>
  <c r="AD1489" i="5"/>
  <c r="AC1489" i="5"/>
  <c r="AB1489" i="5"/>
  <c r="AA1489" i="5"/>
  <c r="Z1489" i="5"/>
  <c r="E1489" i="5"/>
  <c r="AJ1488" i="5"/>
  <c r="AI1488" i="5"/>
  <c r="AH1488" i="5"/>
  <c r="AG1488" i="5"/>
  <c r="AF1488" i="5"/>
  <c r="AE1488" i="5"/>
  <c r="AD1488" i="5"/>
  <c r="AC1488" i="5"/>
  <c r="AB1488" i="5"/>
  <c r="AA1488" i="5"/>
  <c r="Z1488" i="5"/>
  <c r="E1488" i="5"/>
  <c r="AJ1487" i="5"/>
  <c r="AI1487" i="5"/>
  <c r="AH1487" i="5"/>
  <c r="AG1487" i="5"/>
  <c r="AF1487" i="5"/>
  <c r="AE1487" i="5"/>
  <c r="AD1487" i="5"/>
  <c r="AC1487" i="5"/>
  <c r="AB1487" i="5"/>
  <c r="AA1487" i="5"/>
  <c r="Z1487" i="5"/>
  <c r="E1487" i="5"/>
  <c r="AJ1486" i="5"/>
  <c r="AI1486" i="5"/>
  <c r="AH1486" i="5"/>
  <c r="AG1486" i="5"/>
  <c r="AF1486" i="5"/>
  <c r="AE1486" i="5"/>
  <c r="AD1486" i="5"/>
  <c r="AC1486" i="5"/>
  <c r="AB1486" i="5"/>
  <c r="AA1486" i="5"/>
  <c r="Z1486" i="5"/>
  <c r="E1486" i="5"/>
  <c r="AJ1485" i="5"/>
  <c r="AI1485" i="5"/>
  <c r="AH1485" i="5"/>
  <c r="AG1485" i="5"/>
  <c r="AF1485" i="5"/>
  <c r="AE1485" i="5"/>
  <c r="AD1485" i="5"/>
  <c r="AC1485" i="5"/>
  <c r="AB1485" i="5"/>
  <c r="AA1485" i="5"/>
  <c r="Z1485" i="5"/>
  <c r="E1485" i="5"/>
  <c r="AJ1484" i="5"/>
  <c r="AI1484" i="5"/>
  <c r="AH1484" i="5"/>
  <c r="AG1484" i="5"/>
  <c r="AF1484" i="5"/>
  <c r="AE1484" i="5"/>
  <c r="AD1484" i="5"/>
  <c r="AC1484" i="5"/>
  <c r="AB1484" i="5"/>
  <c r="AA1484" i="5"/>
  <c r="Z1484" i="5"/>
  <c r="E1484" i="5"/>
  <c r="AJ1483" i="5"/>
  <c r="AI1483" i="5"/>
  <c r="AH1483" i="5"/>
  <c r="AG1483" i="5"/>
  <c r="AF1483" i="5"/>
  <c r="AE1483" i="5"/>
  <c r="AD1483" i="5"/>
  <c r="AC1483" i="5"/>
  <c r="AB1483" i="5"/>
  <c r="AA1483" i="5"/>
  <c r="Z1483" i="5"/>
  <c r="E1483" i="5"/>
  <c r="AJ1482" i="5"/>
  <c r="AI1482" i="5"/>
  <c r="AH1482" i="5"/>
  <c r="AG1482" i="5"/>
  <c r="AF1482" i="5"/>
  <c r="AE1482" i="5"/>
  <c r="AD1482" i="5"/>
  <c r="AC1482" i="5"/>
  <c r="AB1482" i="5"/>
  <c r="AA1482" i="5"/>
  <c r="Z1482" i="5"/>
  <c r="E1482" i="5"/>
  <c r="AJ1481" i="5"/>
  <c r="AI1481" i="5"/>
  <c r="AH1481" i="5"/>
  <c r="AG1481" i="5"/>
  <c r="AF1481" i="5"/>
  <c r="AE1481" i="5"/>
  <c r="AD1481" i="5"/>
  <c r="AC1481" i="5"/>
  <c r="AB1481" i="5"/>
  <c r="AA1481" i="5"/>
  <c r="Z1481" i="5"/>
  <c r="E1481" i="5"/>
  <c r="AJ1480" i="5"/>
  <c r="AI1480" i="5"/>
  <c r="AH1480" i="5"/>
  <c r="AG1480" i="5"/>
  <c r="AF1480" i="5"/>
  <c r="AE1480" i="5"/>
  <c r="AD1480" i="5"/>
  <c r="AC1480" i="5"/>
  <c r="AB1480" i="5"/>
  <c r="AA1480" i="5"/>
  <c r="Z1480" i="5"/>
  <c r="E1480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E1479" i="5"/>
  <c r="AJ1478" i="5"/>
  <c r="AI1478" i="5"/>
  <c r="AH1478" i="5"/>
  <c r="AG1478" i="5"/>
  <c r="AF1478" i="5"/>
  <c r="AE1478" i="5"/>
  <c r="AD1478" i="5"/>
  <c r="AC1478" i="5"/>
  <c r="AB1478" i="5"/>
  <c r="AA1478" i="5"/>
  <c r="Z1478" i="5"/>
  <c r="E1478" i="5"/>
  <c r="AJ1477" i="5"/>
  <c r="AI1477" i="5"/>
  <c r="AH1477" i="5"/>
  <c r="AG1477" i="5"/>
  <c r="AF1477" i="5"/>
  <c r="AE1477" i="5"/>
  <c r="AD1477" i="5"/>
  <c r="AC1477" i="5"/>
  <c r="AB1477" i="5"/>
  <c r="AA1477" i="5"/>
  <c r="Z1477" i="5"/>
  <c r="E1477" i="5"/>
  <c r="AJ1476" i="5"/>
  <c r="AI1476" i="5"/>
  <c r="AH1476" i="5"/>
  <c r="AG1476" i="5"/>
  <c r="AF1476" i="5"/>
  <c r="AE1476" i="5"/>
  <c r="AD1476" i="5"/>
  <c r="AC1476" i="5"/>
  <c r="AB1476" i="5"/>
  <c r="AA1476" i="5"/>
  <c r="Z1476" i="5"/>
  <c r="E1476" i="5"/>
  <c r="AJ1475" i="5"/>
  <c r="AI1475" i="5"/>
  <c r="AH1475" i="5"/>
  <c r="AG1475" i="5"/>
  <c r="AF1475" i="5"/>
  <c r="AE1475" i="5"/>
  <c r="AD1475" i="5"/>
  <c r="AC1475" i="5"/>
  <c r="AB1475" i="5"/>
  <c r="AA1475" i="5"/>
  <c r="Z1475" i="5"/>
  <c r="E1475" i="5"/>
  <c r="AJ1474" i="5"/>
  <c r="AI1474" i="5"/>
  <c r="AH1474" i="5"/>
  <c r="AG1474" i="5"/>
  <c r="AF1474" i="5"/>
  <c r="AE1474" i="5"/>
  <c r="AD1474" i="5"/>
  <c r="AC1474" i="5"/>
  <c r="AB1474" i="5"/>
  <c r="AA1474" i="5"/>
  <c r="Z1474" i="5"/>
  <c r="E1474" i="5"/>
  <c r="AJ1473" i="5"/>
  <c r="AI1473" i="5"/>
  <c r="AH1473" i="5"/>
  <c r="AG1473" i="5"/>
  <c r="AF1473" i="5"/>
  <c r="AE1473" i="5"/>
  <c r="AD1473" i="5"/>
  <c r="AC1473" i="5"/>
  <c r="AB1473" i="5"/>
  <c r="AA1473" i="5"/>
  <c r="Z1473" i="5"/>
  <c r="E1473" i="5"/>
  <c r="AJ1472" i="5"/>
  <c r="AI1472" i="5"/>
  <c r="AH1472" i="5"/>
  <c r="AG1472" i="5"/>
  <c r="AF1472" i="5"/>
  <c r="AE1472" i="5"/>
  <c r="AD1472" i="5"/>
  <c r="AC1472" i="5"/>
  <c r="AB1472" i="5"/>
  <c r="AA1472" i="5"/>
  <c r="Z1472" i="5"/>
  <c r="E1472" i="5"/>
  <c r="AJ1471" i="5"/>
  <c r="AI1471" i="5"/>
  <c r="AH1471" i="5"/>
  <c r="AG1471" i="5"/>
  <c r="AF1471" i="5"/>
  <c r="AE1471" i="5"/>
  <c r="AD1471" i="5"/>
  <c r="AC1471" i="5"/>
  <c r="AB1471" i="5"/>
  <c r="AA1471" i="5"/>
  <c r="Z1471" i="5"/>
  <c r="E1471" i="5"/>
  <c r="AJ1470" i="5"/>
  <c r="AI1470" i="5"/>
  <c r="AH1470" i="5"/>
  <c r="AG1470" i="5"/>
  <c r="AF1470" i="5"/>
  <c r="AE1470" i="5"/>
  <c r="AD1470" i="5"/>
  <c r="AC1470" i="5"/>
  <c r="AB1470" i="5"/>
  <c r="AA1470" i="5"/>
  <c r="Z1470" i="5"/>
  <c r="E1470" i="5"/>
  <c r="AJ1469" i="5"/>
  <c r="AI1469" i="5"/>
  <c r="AH1469" i="5"/>
  <c r="AG1469" i="5"/>
  <c r="AF1469" i="5"/>
  <c r="AE1469" i="5"/>
  <c r="AD1469" i="5"/>
  <c r="AC1469" i="5"/>
  <c r="AB1469" i="5"/>
  <c r="AA1469" i="5"/>
  <c r="E1469" i="5"/>
  <c r="AJ1468" i="5"/>
  <c r="AI1468" i="5"/>
  <c r="AH1468" i="5"/>
  <c r="AG1468" i="5"/>
  <c r="AF1468" i="5"/>
  <c r="AE1468" i="5"/>
  <c r="AD1468" i="5"/>
  <c r="AC1468" i="5"/>
  <c r="AB1468" i="5"/>
  <c r="AA1468" i="5"/>
  <c r="Z1468" i="5"/>
  <c r="E1468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E1467" i="5"/>
  <c r="AJ1466" i="5"/>
  <c r="AI1466" i="5"/>
  <c r="AH1466" i="5"/>
  <c r="AG1466" i="5"/>
  <c r="AF1466" i="5"/>
  <c r="AE1466" i="5"/>
  <c r="AD1466" i="5"/>
  <c r="AC1466" i="5"/>
  <c r="AB1466" i="5"/>
  <c r="AA1466" i="5"/>
  <c r="Z1466" i="5"/>
  <c r="E1466" i="5"/>
  <c r="AJ1465" i="5"/>
  <c r="AI1465" i="5"/>
  <c r="AH1465" i="5"/>
  <c r="AG1465" i="5"/>
  <c r="AF1465" i="5"/>
  <c r="AE1465" i="5"/>
  <c r="AD1465" i="5"/>
  <c r="AC1465" i="5"/>
  <c r="AB1465" i="5"/>
  <c r="AA1465" i="5"/>
  <c r="Z1465" i="5"/>
  <c r="E1465" i="5"/>
  <c r="AJ1464" i="5"/>
  <c r="AI1464" i="5"/>
  <c r="AH1464" i="5"/>
  <c r="AG1464" i="5"/>
  <c r="AF1464" i="5"/>
  <c r="AE1464" i="5"/>
  <c r="AD1464" i="5"/>
  <c r="AC1464" i="5"/>
  <c r="AB1464" i="5"/>
  <c r="AA1464" i="5"/>
  <c r="Z1464" i="5"/>
  <c r="E1464" i="5"/>
  <c r="AJ1463" i="5"/>
  <c r="AI1463" i="5"/>
  <c r="AH1463" i="5"/>
  <c r="AG1463" i="5"/>
  <c r="AF1463" i="5"/>
  <c r="AE1463" i="5"/>
  <c r="AD1463" i="5"/>
  <c r="AC1463" i="5"/>
  <c r="AB1463" i="5"/>
  <c r="AA1463" i="5"/>
  <c r="Z1463" i="5"/>
  <c r="E1463" i="5"/>
  <c r="AJ1462" i="5"/>
  <c r="AI1462" i="5"/>
  <c r="AH1462" i="5"/>
  <c r="AG1462" i="5"/>
  <c r="AF1462" i="5"/>
  <c r="AE1462" i="5"/>
  <c r="AD1462" i="5"/>
  <c r="AC1462" i="5"/>
  <c r="AB1462" i="5"/>
  <c r="AA1462" i="5"/>
  <c r="Z1462" i="5"/>
  <c r="E1462" i="5"/>
  <c r="AJ1461" i="5"/>
  <c r="AI1461" i="5"/>
  <c r="AH1461" i="5"/>
  <c r="AG1461" i="5"/>
  <c r="AF1461" i="5"/>
  <c r="AE1461" i="5"/>
  <c r="AD1461" i="5"/>
  <c r="AC1461" i="5"/>
  <c r="AB1461" i="5"/>
  <c r="AA1461" i="5"/>
  <c r="Z1461" i="5"/>
  <c r="E1461" i="5"/>
  <c r="AJ1460" i="5"/>
  <c r="AI1460" i="5"/>
  <c r="AH1460" i="5"/>
  <c r="AG1460" i="5"/>
  <c r="AF1460" i="5"/>
  <c r="AE1460" i="5"/>
  <c r="AD1460" i="5"/>
  <c r="AC1460" i="5"/>
  <c r="AB1460" i="5"/>
  <c r="AA1460" i="5"/>
  <c r="Z1460" i="5"/>
  <c r="E1460" i="5"/>
  <c r="AJ1459" i="5"/>
  <c r="AI1459" i="5"/>
  <c r="AH1459" i="5"/>
  <c r="AG1459" i="5"/>
  <c r="AF1459" i="5"/>
  <c r="AE1459" i="5"/>
  <c r="AD1459" i="5"/>
  <c r="AC1459" i="5"/>
  <c r="AB1459" i="5"/>
  <c r="AA1459" i="5"/>
  <c r="Z1459" i="5"/>
  <c r="E1459" i="5"/>
  <c r="AJ1458" i="5"/>
  <c r="AI1458" i="5"/>
  <c r="AH1458" i="5"/>
  <c r="AG1458" i="5"/>
  <c r="AF1458" i="5"/>
  <c r="AE1458" i="5"/>
  <c r="AD1458" i="5"/>
  <c r="AC1458" i="5"/>
  <c r="AB1458" i="5"/>
  <c r="AA1458" i="5"/>
  <c r="Z1458" i="5"/>
  <c r="E1458" i="5"/>
  <c r="AJ1457" i="5"/>
  <c r="AI1457" i="5"/>
  <c r="AH1457" i="5"/>
  <c r="AG1457" i="5"/>
  <c r="AF1457" i="5"/>
  <c r="AE1457" i="5"/>
  <c r="AD1457" i="5"/>
  <c r="AC1457" i="5"/>
  <c r="AB1457" i="5"/>
  <c r="AA1457" i="5"/>
  <c r="Z1457" i="5"/>
  <c r="E1457" i="5"/>
  <c r="AJ1456" i="5"/>
  <c r="AI1456" i="5"/>
  <c r="AH1456" i="5"/>
  <c r="AG1456" i="5"/>
  <c r="AF1456" i="5"/>
  <c r="AE1456" i="5"/>
  <c r="AD1456" i="5"/>
  <c r="AC1456" i="5"/>
  <c r="AB1456" i="5"/>
  <c r="AA1456" i="5"/>
  <c r="Z1456" i="5"/>
  <c r="E1456" i="5"/>
  <c r="AJ1455" i="5"/>
  <c r="AI1455" i="5"/>
  <c r="AH1455" i="5"/>
  <c r="AG1455" i="5"/>
  <c r="AF1455" i="5"/>
  <c r="AE1455" i="5"/>
  <c r="AD1455" i="5"/>
  <c r="AC1455" i="5"/>
  <c r="AB1455" i="5"/>
  <c r="AA1455" i="5"/>
  <c r="Z1455" i="5"/>
  <c r="E1455" i="5"/>
  <c r="AJ1454" i="5"/>
  <c r="AI1454" i="5"/>
  <c r="AH1454" i="5"/>
  <c r="AG1454" i="5"/>
  <c r="AF1454" i="5"/>
  <c r="AE1454" i="5"/>
  <c r="AD1454" i="5"/>
  <c r="AC1454" i="5"/>
  <c r="AB1454" i="5"/>
  <c r="AA1454" i="5"/>
  <c r="Z1454" i="5"/>
  <c r="E1454" i="5"/>
  <c r="AJ1453" i="5"/>
  <c r="AI1453" i="5"/>
  <c r="AH1453" i="5"/>
  <c r="AG1453" i="5"/>
  <c r="AF1453" i="5"/>
  <c r="AE1453" i="5"/>
  <c r="AD1453" i="5"/>
  <c r="AC1453" i="5"/>
  <c r="AB1453" i="5"/>
  <c r="AA1453" i="5"/>
  <c r="Z1453" i="5"/>
  <c r="E1453" i="5"/>
  <c r="AJ1452" i="5"/>
  <c r="AI1452" i="5"/>
  <c r="AH1452" i="5"/>
  <c r="AG1452" i="5"/>
  <c r="AF1452" i="5"/>
  <c r="AE1452" i="5"/>
  <c r="AD1452" i="5"/>
  <c r="AC1452" i="5"/>
  <c r="AB1452" i="5"/>
  <c r="AA1452" i="5"/>
  <c r="Z1452" i="5"/>
  <c r="E1452" i="5"/>
  <c r="AJ1451" i="5"/>
  <c r="AI1451" i="5"/>
  <c r="AH1451" i="5"/>
  <c r="AG1451" i="5"/>
  <c r="AF1451" i="5"/>
  <c r="AE1451" i="5"/>
  <c r="AD1451" i="5"/>
  <c r="AC1451" i="5"/>
  <c r="AB1451" i="5"/>
  <c r="AA1451" i="5"/>
  <c r="Z1451" i="5"/>
  <c r="E1451" i="5"/>
  <c r="AJ1450" i="5"/>
  <c r="AI1450" i="5"/>
  <c r="AH1450" i="5"/>
  <c r="AG1450" i="5"/>
  <c r="AF1450" i="5"/>
  <c r="AE1450" i="5"/>
  <c r="AD1450" i="5"/>
  <c r="AC1450" i="5"/>
  <c r="AB1450" i="5"/>
  <c r="AA1450" i="5"/>
  <c r="Z1450" i="5"/>
  <c r="E1450" i="5"/>
  <c r="AJ1449" i="5"/>
  <c r="AI1449" i="5"/>
  <c r="AH1449" i="5"/>
  <c r="AG1449" i="5"/>
  <c r="AF1449" i="5"/>
  <c r="AE1449" i="5"/>
  <c r="AD1449" i="5"/>
  <c r="AC1449" i="5"/>
  <c r="AB1449" i="5"/>
  <c r="AA1449" i="5"/>
  <c r="Z1449" i="5"/>
  <c r="E1449" i="5"/>
  <c r="AJ1448" i="5"/>
  <c r="AI1448" i="5"/>
  <c r="AH1448" i="5"/>
  <c r="AG1448" i="5"/>
  <c r="AF1448" i="5"/>
  <c r="AE1448" i="5"/>
  <c r="AD1448" i="5"/>
  <c r="AC1448" i="5"/>
  <c r="AB1448" i="5"/>
  <c r="AA1448" i="5"/>
  <c r="Z1448" i="5"/>
  <c r="E1448" i="5"/>
  <c r="AJ1447" i="5"/>
  <c r="AI1447" i="5"/>
  <c r="AH1447" i="5"/>
  <c r="AG1447" i="5"/>
  <c r="AF1447" i="5"/>
  <c r="AE1447" i="5"/>
  <c r="AD1447" i="5"/>
  <c r="AC1447" i="5"/>
  <c r="AB1447" i="5"/>
  <c r="AA1447" i="5"/>
  <c r="E1447" i="5"/>
  <c r="AJ1446" i="5"/>
  <c r="AI1446" i="5"/>
  <c r="AH1446" i="5"/>
  <c r="AG1446" i="5"/>
  <c r="AF1446" i="5"/>
  <c r="AE1446" i="5"/>
  <c r="AD1446" i="5"/>
  <c r="AC1446" i="5"/>
  <c r="AB1446" i="5"/>
  <c r="AA1446" i="5"/>
  <c r="Z1446" i="5"/>
  <c r="E1446" i="5"/>
  <c r="AJ1445" i="5"/>
  <c r="AI1445" i="5"/>
  <c r="AH1445" i="5"/>
  <c r="AG1445" i="5"/>
  <c r="AF1445" i="5"/>
  <c r="AE1445" i="5"/>
  <c r="AD1445" i="5"/>
  <c r="AC1445" i="5"/>
  <c r="AB1445" i="5"/>
  <c r="AA1445" i="5"/>
  <c r="Z1445" i="5"/>
  <c r="E1445" i="5"/>
  <c r="AJ1444" i="5"/>
  <c r="AI1444" i="5"/>
  <c r="AH1444" i="5"/>
  <c r="AG1444" i="5"/>
  <c r="AF1444" i="5"/>
  <c r="AE1444" i="5"/>
  <c r="AD1444" i="5"/>
  <c r="AC1444" i="5"/>
  <c r="AB1444" i="5"/>
  <c r="AA1444" i="5"/>
  <c r="Z1444" i="5"/>
  <c r="E1444" i="5"/>
  <c r="AJ1443" i="5"/>
  <c r="AI1443" i="5"/>
  <c r="AH1443" i="5"/>
  <c r="AG1443" i="5"/>
  <c r="AF1443" i="5"/>
  <c r="AE1443" i="5"/>
  <c r="AD1443" i="5"/>
  <c r="AC1443" i="5"/>
  <c r="AB1443" i="5"/>
  <c r="AA1443" i="5"/>
  <c r="Z1443" i="5"/>
  <c r="E1443" i="5"/>
  <c r="AJ1442" i="5"/>
  <c r="AI1442" i="5"/>
  <c r="AH1442" i="5"/>
  <c r="AG1442" i="5"/>
  <c r="AF1442" i="5"/>
  <c r="AE1442" i="5"/>
  <c r="AD1442" i="5"/>
  <c r="AC1442" i="5"/>
  <c r="AB1442" i="5"/>
  <c r="AA1442" i="5"/>
  <c r="Z1442" i="5"/>
  <c r="E1442" i="5"/>
  <c r="AJ1441" i="5"/>
  <c r="AI1441" i="5"/>
  <c r="AH1441" i="5"/>
  <c r="AG1441" i="5"/>
  <c r="AF1441" i="5"/>
  <c r="AE1441" i="5"/>
  <c r="AD1441" i="5"/>
  <c r="AC1441" i="5"/>
  <c r="AB1441" i="5"/>
  <c r="AA1441" i="5"/>
  <c r="Z1441" i="5"/>
  <c r="E1441" i="5"/>
  <c r="AJ1440" i="5"/>
  <c r="AI1440" i="5"/>
  <c r="AH1440" i="5"/>
  <c r="AG1440" i="5"/>
  <c r="AF1440" i="5"/>
  <c r="AE1440" i="5"/>
  <c r="AD1440" i="5"/>
  <c r="AC1440" i="5"/>
  <c r="AB1440" i="5"/>
  <c r="AA1440" i="5"/>
  <c r="Z1440" i="5"/>
  <c r="E1440" i="5"/>
  <c r="AJ1439" i="5"/>
  <c r="AI1439" i="5"/>
  <c r="AH1439" i="5"/>
  <c r="AG1439" i="5"/>
  <c r="AF1439" i="5"/>
  <c r="AE1439" i="5"/>
  <c r="AD1439" i="5"/>
  <c r="AC1439" i="5"/>
  <c r="AB1439" i="5"/>
  <c r="AA1439" i="5"/>
  <c r="Z1439" i="5"/>
  <c r="E1439" i="5"/>
  <c r="AJ1438" i="5"/>
  <c r="AI1438" i="5"/>
  <c r="AH1438" i="5"/>
  <c r="AG1438" i="5"/>
  <c r="AF1438" i="5"/>
  <c r="AE1438" i="5"/>
  <c r="AD1438" i="5"/>
  <c r="AC1438" i="5"/>
  <c r="AB1438" i="5"/>
  <c r="AA1438" i="5"/>
  <c r="Z1438" i="5"/>
  <c r="E1438" i="5"/>
  <c r="AJ1437" i="5"/>
  <c r="AI1437" i="5"/>
  <c r="AH1437" i="5"/>
  <c r="AG1437" i="5"/>
  <c r="AF1437" i="5"/>
  <c r="AE1437" i="5"/>
  <c r="AD1437" i="5"/>
  <c r="AC1437" i="5"/>
  <c r="AB1437" i="5"/>
  <c r="AA1437" i="5"/>
  <c r="Z1437" i="5"/>
  <c r="E1437" i="5"/>
  <c r="AJ1436" i="5"/>
  <c r="AI1436" i="5"/>
  <c r="AH1436" i="5"/>
  <c r="AG1436" i="5"/>
  <c r="AF1436" i="5"/>
  <c r="AE1436" i="5"/>
  <c r="AD1436" i="5"/>
  <c r="AC1436" i="5"/>
  <c r="AB1436" i="5"/>
  <c r="AA1436" i="5"/>
  <c r="Z1436" i="5"/>
  <c r="E1436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E1435" i="5"/>
  <c r="AJ1434" i="5"/>
  <c r="AI1434" i="5"/>
  <c r="AH1434" i="5"/>
  <c r="AG1434" i="5"/>
  <c r="AF1434" i="5"/>
  <c r="AE1434" i="5"/>
  <c r="AD1434" i="5"/>
  <c r="AC1434" i="5"/>
  <c r="AB1434" i="5"/>
  <c r="AA1434" i="5"/>
  <c r="Z1434" i="5"/>
  <c r="E1434" i="5"/>
  <c r="AJ1433" i="5"/>
  <c r="AI1433" i="5"/>
  <c r="AH1433" i="5"/>
  <c r="AG1433" i="5"/>
  <c r="AF1433" i="5"/>
  <c r="AE1433" i="5"/>
  <c r="AD1433" i="5"/>
  <c r="AC1433" i="5"/>
  <c r="AB1433" i="5"/>
  <c r="AA1433" i="5"/>
  <c r="Z1433" i="5"/>
  <c r="E1433" i="5"/>
  <c r="AJ1432" i="5"/>
  <c r="AI1432" i="5"/>
  <c r="AH1432" i="5"/>
  <c r="AG1432" i="5"/>
  <c r="AF1432" i="5"/>
  <c r="AE1432" i="5"/>
  <c r="AD1432" i="5"/>
  <c r="AC1432" i="5"/>
  <c r="AB1432" i="5"/>
  <c r="AA1432" i="5"/>
  <c r="Z1432" i="5"/>
  <c r="E1432" i="5"/>
  <c r="AJ1431" i="5"/>
  <c r="AI1431" i="5"/>
  <c r="AH1431" i="5"/>
  <c r="AG1431" i="5"/>
  <c r="AF1431" i="5"/>
  <c r="AE1431" i="5"/>
  <c r="AD1431" i="5"/>
  <c r="AC1431" i="5"/>
  <c r="AB1431" i="5"/>
  <c r="AA1431" i="5"/>
  <c r="Z1431" i="5"/>
  <c r="E1431" i="5"/>
  <c r="AJ1430" i="5"/>
  <c r="AI1430" i="5"/>
  <c r="AH1430" i="5"/>
  <c r="AG1430" i="5"/>
  <c r="AF1430" i="5"/>
  <c r="AE1430" i="5"/>
  <c r="AD1430" i="5"/>
  <c r="AC1430" i="5"/>
  <c r="AB1430" i="5"/>
  <c r="AA1430" i="5"/>
  <c r="Z1430" i="5"/>
  <c r="E1430" i="5"/>
  <c r="AJ1429" i="5"/>
  <c r="AI1429" i="5"/>
  <c r="AH1429" i="5"/>
  <c r="AG1429" i="5"/>
  <c r="AF1429" i="5"/>
  <c r="AE1429" i="5"/>
  <c r="AD1429" i="5"/>
  <c r="AC1429" i="5"/>
  <c r="AB1429" i="5"/>
  <c r="AA1429" i="5"/>
  <c r="Z1429" i="5"/>
  <c r="E1429" i="5"/>
  <c r="AJ1428" i="5"/>
  <c r="AI1428" i="5"/>
  <c r="AH1428" i="5"/>
  <c r="AG1428" i="5"/>
  <c r="AF1428" i="5"/>
  <c r="AE1428" i="5"/>
  <c r="AD1428" i="5"/>
  <c r="AC1428" i="5"/>
  <c r="AB1428" i="5"/>
  <c r="AA1428" i="5"/>
  <c r="Z1428" i="5"/>
  <c r="E1428" i="5"/>
  <c r="AJ1427" i="5"/>
  <c r="AI1427" i="5"/>
  <c r="AH1427" i="5"/>
  <c r="AG1427" i="5"/>
  <c r="AF1427" i="5"/>
  <c r="AE1427" i="5"/>
  <c r="AD1427" i="5"/>
  <c r="AC1427" i="5"/>
  <c r="AB1427" i="5"/>
  <c r="AA1427" i="5"/>
  <c r="E1427" i="5"/>
  <c r="AJ1426" i="5"/>
  <c r="AI1426" i="5"/>
  <c r="AH1426" i="5"/>
  <c r="AG1426" i="5"/>
  <c r="AF1426" i="5"/>
  <c r="AE1426" i="5"/>
  <c r="AD1426" i="5"/>
  <c r="AC1426" i="5"/>
  <c r="AB1426" i="5"/>
  <c r="AA1426" i="5"/>
  <c r="Z1426" i="5"/>
  <c r="E1426" i="5"/>
  <c r="AJ1425" i="5"/>
  <c r="AI1425" i="5"/>
  <c r="AH1425" i="5"/>
  <c r="AG1425" i="5"/>
  <c r="AF1425" i="5"/>
  <c r="AE1425" i="5"/>
  <c r="AD1425" i="5"/>
  <c r="AC1425" i="5"/>
  <c r="AB1425" i="5"/>
  <c r="AA1425" i="5"/>
  <c r="Z1425" i="5"/>
  <c r="E1425" i="5"/>
  <c r="AJ1424" i="5"/>
  <c r="AI1424" i="5"/>
  <c r="AH1424" i="5"/>
  <c r="AG1424" i="5"/>
  <c r="AF1424" i="5"/>
  <c r="AE1424" i="5"/>
  <c r="AD1424" i="5"/>
  <c r="AC1424" i="5"/>
  <c r="AB1424" i="5"/>
  <c r="AA1424" i="5"/>
  <c r="Z1424" i="5"/>
  <c r="E1424" i="5"/>
  <c r="AJ1423" i="5"/>
  <c r="AI1423" i="5"/>
  <c r="AH1423" i="5"/>
  <c r="AG1423" i="5"/>
  <c r="AF1423" i="5"/>
  <c r="AE1423" i="5"/>
  <c r="AD1423" i="5"/>
  <c r="AC1423" i="5"/>
  <c r="AB1423" i="5"/>
  <c r="AA1423" i="5"/>
  <c r="Z1423" i="5"/>
  <c r="E1423" i="5"/>
  <c r="AJ1422" i="5"/>
  <c r="AI1422" i="5"/>
  <c r="AH1422" i="5"/>
  <c r="AG1422" i="5"/>
  <c r="AF1422" i="5"/>
  <c r="AE1422" i="5"/>
  <c r="AD1422" i="5"/>
  <c r="AC1422" i="5"/>
  <c r="AB1422" i="5"/>
  <c r="AA1422" i="5"/>
  <c r="Z1422" i="5"/>
  <c r="E1422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E1421" i="5"/>
  <c r="AJ1420" i="5"/>
  <c r="AI1420" i="5"/>
  <c r="AH1420" i="5"/>
  <c r="AG1420" i="5"/>
  <c r="AF1420" i="5"/>
  <c r="AE1420" i="5"/>
  <c r="AD1420" i="5"/>
  <c r="AC1420" i="5"/>
  <c r="AB1420" i="5"/>
  <c r="AA1420" i="5"/>
  <c r="Z1420" i="5"/>
  <c r="E1420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E1419" i="5"/>
  <c r="AJ1418" i="5"/>
  <c r="AI1418" i="5"/>
  <c r="AH1418" i="5"/>
  <c r="AG1418" i="5"/>
  <c r="AF1418" i="5"/>
  <c r="AE1418" i="5"/>
  <c r="AD1418" i="5"/>
  <c r="AC1418" i="5"/>
  <c r="AB1418" i="5"/>
  <c r="AA1418" i="5"/>
  <c r="Z1418" i="5"/>
  <c r="E1418" i="5"/>
  <c r="AJ1417" i="5"/>
  <c r="AI1417" i="5"/>
  <c r="AH1417" i="5"/>
  <c r="AG1417" i="5"/>
  <c r="AF1417" i="5"/>
  <c r="AE1417" i="5"/>
  <c r="AD1417" i="5"/>
  <c r="AC1417" i="5"/>
  <c r="AB1417" i="5"/>
  <c r="AA1417" i="5"/>
  <c r="Z1417" i="5"/>
  <c r="E1417" i="5"/>
  <c r="AJ1416" i="5"/>
  <c r="AI1416" i="5"/>
  <c r="AH1416" i="5"/>
  <c r="AG1416" i="5"/>
  <c r="AF1416" i="5"/>
  <c r="AE1416" i="5"/>
  <c r="AD1416" i="5"/>
  <c r="AC1416" i="5"/>
  <c r="AB1416" i="5"/>
  <c r="AA1416" i="5"/>
  <c r="Z1416" i="5"/>
  <c r="E1416" i="5"/>
  <c r="AJ1415" i="5"/>
  <c r="AI1415" i="5"/>
  <c r="AH1415" i="5"/>
  <c r="AG1415" i="5"/>
  <c r="AF1415" i="5"/>
  <c r="AE1415" i="5"/>
  <c r="AD1415" i="5"/>
  <c r="AC1415" i="5"/>
  <c r="AB1415" i="5"/>
  <c r="AA1415" i="5"/>
  <c r="Z1415" i="5"/>
  <c r="E1415" i="5"/>
  <c r="AJ1414" i="5"/>
  <c r="AI1414" i="5"/>
  <c r="AH1414" i="5"/>
  <c r="AG1414" i="5"/>
  <c r="AF1414" i="5"/>
  <c r="AE1414" i="5"/>
  <c r="AD1414" i="5"/>
  <c r="AC1414" i="5"/>
  <c r="AB1414" i="5"/>
  <c r="AA1414" i="5"/>
  <c r="Z1414" i="5"/>
  <c r="E1414" i="5"/>
  <c r="AJ1413" i="5"/>
  <c r="AI1413" i="5"/>
  <c r="AH1413" i="5"/>
  <c r="AG1413" i="5"/>
  <c r="AF1413" i="5"/>
  <c r="AE1413" i="5"/>
  <c r="AD1413" i="5"/>
  <c r="AC1413" i="5"/>
  <c r="AB1413" i="5"/>
  <c r="AA1413" i="5"/>
  <c r="Z1413" i="5"/>
  <c r="E1413" i="5"/>
  <c r="AJ1412" i="5"/>
  <c r="AI1412" i="5"/>
  <c r="AH1412" i="5"/>
  <c r="AG1412" i="5"/>
  <c r="AF1412" i="5"/>
  <c r="AE1412" i="5"/>
  <c r="AD1412" i="5"/>
  <c r="AC1412" i="5"/>
  <c r="AB1412" i="5"/>
  <c r="AA1412" i="5"/>
  <c r="Z1412" i="5"/>
  <c r="E1412" i="5"/>
  <c r="AJ1411" i="5"/>
  <c r="AI1411" i="5"/>
  <c r="AH1411" i="5"/>
  <c r="AG1411" i="5"/>
  <c r="AF1411" i="5"/>
  <c r="AE1411" i="5"/>
  <c r="AD1411" i="5"/>
  <c r="AC1411" i="5"/>
  <c r="AB1411" i="5"/>
  <c r="AA1411" i="5"/>
  <c r="Z1411" i="5"/>
  <c r="E1411" i="5"/>
  <c r="AJ1410" i="5"/>
  <c r="AI1410" i="5"/>
  <c r="AH1410" i="5"/>
  <c r="AG1410" i="5"/>
  <c r="AF1410" i="5"/>
  <c r="AE1410" i="5"/>
  <c r="AD1410" i="5"/>
  <c r="AC1410" i="5"/>
  <c r="AB1410" i="5"/>
  <c r="AA1410" i="5"/>
  <c r="Z1410" i="5"/>
  <c r="E1410" i="5"/>
  <c r="AJ1409" i="5"/>
  <c r="AI1409" i="5"/>
  <c r="AH1409" i="5"/>
  <c r="AG1409" i="5"/>
  <c r="AF1409" i="5"/>
  <c r="AE1409" i="5"/>
  <c r="AD1409" i="5"/>
  <c r="AC1409" i="5"/>
  <c r="AB1409" i="5"/>
  <c r="AA1409" i="5"/>
  <c r="Z1409" i="5"/>
  <c r="E1409" i="5"/>
  <c r="AJ1408" i="5"/>
  <c r="AI1408" i="5"/>
  <c r="AH1408" i="5"/>
  <c r="AG1408" i="5"/>
  <c r="AF1408" i="5"/>
  <c r="AE1408" i="5"/>
  <c r="AD1408" i="5"/>
  <c r="AC1408" i="5"/>
  <c r="AB1408" i="5"/>
  <c r="AA1408" i="5"/>
  <c r="Z1408" i="5"/>
  <c r="E1408" i="5"/>
  <c r="AJ1407" i="5"/>
  <c r="AI1407" i="5"/>
  <c r="AH1407" i="5"/>
  <c r="AG1407" i="5"/>
  <c r="AF1407" i="5"/>
  <c r="AE1407" i="5"/>
  <c r="AD1407" i="5"/>
  <c r="AC1407" i="5"/>
  <c r="AB1407" i="5"/>
  <c r="AA1407" i="5"/>
  <c r="Z1407" i="5"/>
  <c r="E1407" i="5"/>
  <c r="AJ1406" i="5"/>
  <c r="AI1406" i="5"/>
  <c r="AH1406" i="5"/>
  <c r="AG1406" i="5"/>
  <c r="AF1406" i="5"/>
  <c r="AE1406" i="5"/>
  <c r="AD1406" i="5"/>
  <c r="AC1406" i="5"/>
  <c r="AB1406" i="5"/>
  <c r="AA1406" i="5"/>
  <c r="Z1406" i="5"/>
  <c r="E1406" i="5"/>
  <c r="AJ1405" i="5"/>
  <c r="AI1405" i="5"/>
  <c r="AH1405" i="5"/>
  <c r="AG1405" i="5"/>
  <c r="AF1405" i="5"/>
  <c r="AE1405" i="5"/>
  <c r="AD1405" i="5"/>
  <c r="AC1405" i="5"/>
  <c r="AB1405" i="5"/>
  <c r="AA1405" i="5"/>
  <c r="Z1405" i="5"/>
  <c r="E1405" i="5"/>
  <c r="AJ1404" i="5"/>
  <c r="AI1404" i="5"/>
  <c r="AH1404" i="5"/>
  <c r="AG1404" i="5"/>
  <c r="AF1404" i="5"/>
  <c r="AE1404" i="5"/>
  <c r="AD1404" i="5"/>
  <c r="AC1404" i="5"/>
  <c r="AB1404" i="5"/>
  <c r="AA1404" i="5"/>
  <c r="Z1404" i="5"/>
  <c r="E1404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E1403" i="5"/>
  <c r="AJ1402" i="5"/>
  <c r="AI1402" i="5"/>
  <c r="AH1402" i="5"/>
  <c r="AG1402" i="5"/>
  <c r="AF1402" i="5"/>
  <c r="AE1402" i="5"/>
  <c r="AD1402" i="5"/>
  <c r="AC1402" i="5"/>
  <c r="AB1402" i="5"/>
  <c r="AA1402" i="5"/>
  <c r="Z1402" i="5"/>
  <c r="E1402" i="5"/>
  <c r="AJ1401" i="5"/>
  <c r="AI1401" i="5"/>
  <c r="AH1401" i="5"/>
  <c r="AG1401" i="5"/>
  <c r="AF1401" i="5"/>
  <c r="AE1401" i="5"/>
  <c r="AD1401" i="5"/>
  <c r="AC1401" i="5"/>
  <c r="AB1401" i="5"/>
  <c r="AA1401" i="5"/>
  <c r="Z1401" i="5"/>
  <c r="E1401" i="5"/>
  <c r="AJ1400" i="5"/>
  <c r="AI1400" i="5"/>
  <c r="AH1400" i="5"/>
  <c r="AG1400" i="5"/>
  <c r="AF1400" i="5"/>
  <c r="AE1400" i="5"/>
  <c r="AD1400" i="5"/>
  <c r="AC1400" i="5"/>
  <c r="AB1400" i="5"/>
  <c r="AA1400" i="5"/>
  <c r="Z1400" i="5"/>
  <c r="E1400" i="5"/>
  <c r="AJ1399" i="5"/>
  <c r="AI1399" i="5"/>
  <c r="AH1399" i="5"/>
  <c r="AG1399" i="5"/>
  <c r="AF1399" i="5"/>
  <c r="AE1399" i="5"/>
  <c r="AD1399" i="5"/>
  <c r="AC1399" i="5"/>
  <c r="AB1399" i="5"/>
  <c r="AA1399" i="5"/>
  <c r="Z1399" i="5"/>
  <c r="E1399" i="5"/>
  <c r="AJ1398" i="5"/>
  <c r="AI1398" i="5"/>
  <c r="AH1398" i="5"/>
  <c r="AG1398" i="5"/>
  <c r="AF1398" i="5"/>
  <c r="AE1398" i="5"/>
  <c r="AD1398" i="5"/>
  <c r="AC1398" i="5"/>
  <c r="AB1398" i="5"/>
  <c r="AA1398" i="5"/>
  <c r="Z1398" i="5"/>
  <c r="E1398" i="5"/>
  <c r="AJ1397" i="5"/>
  <c r="AI1397" i="5"/>
  <c r="AH1397" i="5"/>
  <c r="AG1397" i="5"/>
  <c r="AF1397" i="5"/>
  <c r="AE1397" i="5"/>
  <c r="AD1397" i="5"/>
  <c r="AC1397" i="5"/>
  <c r="AB1397" i="5"/>
  <c r="AA1397" i="5"/>
  <c r="Z1397" i="5"/>
  <c r="E1397" i="5"/>
  <c r="AJ1396" i="5"/>
  <c r="AI1396" i="5"/>
  <c r="AH1396" i="5"/>
  <c r="AG1396" i="5"/>
  <c r="AF1396" i="5"/>
  <c r="AE1396" i="5"/>
  <c r="AD1396" i="5"/>
  <c r="AC1396" i="5"/>
  <c r="AB1396" i="5"/>
  <c r="AA1396" i="5"/>
  <c r="Z1396" i="5"/>
  <c r="E1396" i="5"/>
  <c r="AJ1395" i="5"/>
  <c r="AI1395" i="5"/>
  <c r="AH1395" i="5"/>
  <c r="AG1395" i="5"/>
  <c r="AF1395" i="5"/>
  <c r="AE1395" i="5"/>
  <c r="AD1395" i="5"/>
  <c r="AC1395" i="5"/>
  <c r="AB1395" i="5"/>
  <c r="AA1395" i="5"/>
  <c r="Z1395" i="5"/>
  <c r="E1395" i="5"/>
  <c r="AJ1394" i="5"/>
  <c r="AI1394" i="5"/>
  <c r="AH1394" i="5"/>
  <c r="AG1394" i="5"/>
  <c r="AF1394" i="5"/>
  <c r="AE1394" i="5"/>
  <c r="AD1394" i="5"/>
  <c r="AC1394" i="5"/>
  <c r="AB1394" i="5"/>
  <c r="AA1394" i="5"/>
  <c r="Z1394" i="5"/>
  <c r="E1394" i="5"/>
  <c r="AJ1393" i="5"/>
  <c r="AI1393" i="5"/>
  <c r="AH1393" i="5"/>
  <c r="AG1393" i="5"/>
  <c r="AF1393" i="5"/>
  <c r="AE1393" i="5"/>
  <c r="AD1393" i="5"/>
  <c r="AC1393" i="5"/>
  <c r="AB1393" i="5"/>
  <c r="AA1393" i="5"/>
  <c r="Z1393" i="5"/>
  <c r="E1393" i="5"/>
  <c r="AJ1392" i="5"/>
  <c r="AI1392" i="5"/>
  <c r="AH1392" i="5"/>
  <c r="AG1392" i="5"/>
  <c r="AF1392" i="5"/>
  <c r="AE1392" i="5"/>
  <c r="AD1392" i="5"/>
  <c r="AC1392" i="5"/>
  <c r="AB1392" i="5"/>
  <c r="AA1392" i="5"/>
  <c r="Z1392" i="5"/>
  <c r="E1392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E1391" i="5"/>
  <c r="AJ1390" i="5"/>
  <c r="AI1390" i="5"/>
  <c r="AH1390" i="5"/>
  <c r="AG1390" i="5"/>
  <c r="AF1390" i="5"/>
  <c r="AE1390" i="5"/>
  <c r="AD1390" i="5"/>
  <c r="AC1390" i="5"/>
  <c r="AB1390" i="5"/>
  <c r="AA1390" i="5"/>
  <c r="Z1390" i="5"/>
  <c r="E1390" i="5"/>
  <c r="AJ1389" i="5"/>
  <c r="AI1389" i="5"/>
  <c r="AH1389" i="5"/>
  <c r="AG1389" i="5"/>
  <c r="AF1389" i="5"/>
  <c r="AE1389" i="5"/>
  <c r="AD1389" i="5"/>
  <c r="AC1389" i="5"/>
  <c r="AB1389" i="5"/>
  <c r="AA1389" i="5"/>
  <c r="Z1389" i="5"/>
  <c r="E1389" i="5"/>
  <c r="AJ1388" i="5"/>
  <c r="AI1388" i="5"/>
  <c r="AH1388" i="5"/>
  <c r="AG1388" i="5"/>
  <c r="AF1388" i="5"/>
  <c r="AE1388" i="5"/>
  <c r="AD1388" i="5"/>
  <c r="AC1388" i="5"/>
  <c r="AB1388" i="5"/>
  <c r="AA1388" i="5"/>
  <c r="Z1388" i="5"/>
  <c r="E1388" i="5"/>
  <c r="AJ1387" i="5"/>
  <c r="AI1387" i="5"/>
  <c r="AH1387" i="5"/>
  <c r="AG1387" i="5"/>
  <c r="AF1387" i="5"/>
  <c r="AE1387" i="5"/>
  <c r="AD1387" i="5"/>
  <c r="AC1387" i="5"/>
  <c r="AB1387" i="5"/>
  <c r="AA1387" i="5"/>
  <c r="Z1387" i="5"/>
  <c r="E1387" i="5"/>
  <c r="AJ1386" i="5"/>
  <c r="AI1386" i="5"/>
  <c r="AH1386" i="5"/>
  <c r="AG1386" i="5"/>
  <c r="AF1386" i="5"/>
  <c r="AE1386" i="5"/>
  <c r="AD1386" i="5"/>
  <c r="AC1386" i="5"/>
  <c r="AB1386" i="5"/>
  <c r="AA1386" i="5"/>
  <c r="Z1386" i="5"/>
  <c r="E1386" i="5"/>
  <c r="AJ1385" i="5"/>
  <c r="AI1385" i="5"/>
  <c r="AH1385" i="5"/>
  <c r="AG1385" i="5"/>
  <c r="AF1385" i="5"/>
  <c r="AE1385" i="5"/>
  <c r="AD1385" i="5"/>
  <c r="AC1385" i="5"/>
  <c r="AB1385" i="5"/>
  <c r="AA1385" i="5"/>
  <c r="Z1385" i="5"/>
  <c r="E1385" i="5"/>
  <c r="AJ1384" i="5"/>
  <c r="AI1384" i="5"/>
  <c r="AH1384" i="5"/>
  <c r="AG1384" i="5"/>
  <c r="AF1384" i="5"/>
  <c r="AE1384" i="5"/>
  <c r="AD1384" i="5"/>
  <c r="AC1384" i="5"/>
  <c r="AB1384" i="5"/>
  <c r="AA1384" i="5"/>
  <c r="Z1384" i="5"/>
  <c r="E1384" i="5"/>
  <c r="AJ1383" i="5"/>
  <c r="AI1383" i="5"/>
  <c r="AH1383" i="5"/>
  <c r="AG1383" i="5"/>
  <c r="AF1383" i="5"/>
  <c r="AE1383" i="5"/>
  <c r="AD1383" i="5"/>
  <c r="AC1383" i="5"/>
  <c r="AB1383" i="5"/>
  <c r="AA1383" i="5"/>
  <c r="Z1383" i="5"/>
  <c r="E1383" i="5"/>
  <c r="AJ1382" i="5"/>
  <c r="AI1382" i="5"/>
  <c r="AH1382" i="5"/>
  <c r="AG1382" i="5"/>
  <c r="AF1382" i="5"/>
  <c r="AE1382" i="5"/>
  <c r="AD1382" i="5"/>
  <c r="AC1382" i="5"/>
  <c r="AB1382" i="5"/>
  <c r="AA1382" i="5"/>
  <c r="Z1382" i="5"/>
  <c r="E1382" i="5"/>
  <c r="AJ1381" i="5"/>
  <c r="AI1381" i="5"/>
  <c r="AH1381" i="5"/>
  <c r="AG1381" i="5"/>
  <c r="AF1381" i="5"/>
  <c r="AE1381" i="5"/>
  <c r="AD1381" i="5"/>
  <c r="AC1381" i="5"/>
  <c r="AB1381" i="5"/>
  <c r="AA1381" i="5"/>
  <c r="Z1381" i="5"/>
  <c r="E1381" i="5"/>
  <c r="AJ1380" i="5"/>
  <c r="AI1380" i="5"/>
  <c r="AH1380" i="5"/>
  <c r="AG1380" i="5"/>
  <c r="AF1380" i="5"/>
  <c r="AE1380" i="5"/>
  <c r="AD1380" i="5"/>
  <c r="AC1380" i="5"/>
  <c r="AB1380" i="5"/>
  <c r="AA1380" i="5"/>
  <c r="Z1380" i="5"/>
  <c r="E1380" i="5"/>
  <c r="AJ1379" i="5"/>
  <c r="AI1379" i="5"/>
  <c r="AH1379" i="5"/>
  <c r="AG1379" i="5"/>
  <c r="AF1379" i="5"/>
  <c r="AE1379" i="5"/>
  <c r="AD1379" i="5"/>
  <c r="AC1379" i="5"/>
  <c r="AB1379" i="5"/>
  <c r="AA1379" i="5"/>
  <c r="Z1379" i="5"/>
  <c r="E1379" i="5"/>
  <c r="AJ1378" i="5"/>
  <c r="AI1378" i="5"/>
  <c r="AH1378" i="5"/>
  <c r="AG1378" i="5"/>
  <c r="AF1378" i="5"/>
  <c r="AE1378" i="5"/>
  <c r="AD1378" i="5"/>
  <c r="AC1378" i="5"/>
  <c r="AB1378" i="5"/>
  <c r="AA1378" i="5"/>
  <c r="Z1378" i="5"/>
  <c r="E1378" i="5"/>
  <c r="AJ1377" i="5"/>
  <c r="AI1377" i="5"/>
  <c r="AH1377" i="5"/>
  <c r="AG1377" i="5"/>
  <c r="AF1377" i="5"/>
  <c r="AE1377" i="5"/>
  <c r="AD1377" i="5"/>
  <c r="AC1377" i="5"/>
  <c r="AB1377" i="5"/>
  <c r="AA1377" i="5"/>
  <c r="Z1377" i="5"/>
  <c r="E1377" i="5"/>
  <c r="AJ1376" i="5"/>
  <c r="AI1376" i="5"/>
  <c r="AH1376" i="5"/>
  <c r="AG1376" i="5"/>
  <c r="AF1376" i="5"/>
  <c r="AE1376" i="5"/>
  <c r="AD1376" i="5"/>
  <c r="AC1376" i="5"/>
  <c r="AB1376" i="5"/>
  <c r="AA1376" i="5"/>
  <c r="Z1376" i="5"/>
  <c r="E1376" i="5"/>
  <c r="AJ1375" i="5"/>
  <c r="AI1375" i="5"/>
  <c r="AH1375" i="5"/>
  <c r="AG1375" i="5"/>
  <c r="AF1375" i="5"/>
  <c r="AE1375" i="5"/>
  <c r="AD1375" i="5"/>
  <c r="AC1375" i="5"/>
  <c r="AB1375" i="5"/>
  <c r="AA1375" i="5"/>
  <c r="Z1375" i="5"/>
  <c r="E1375" i="5"/>
  <c r="AJ1374" i="5"/>
  <c r="AI1374" i="5"/>
  <c r="AH1374" i="5"/>
  <c r="AG1374" i="5"/>
  <c r="AF1374" i="5"/>
  <c r="AE1374" i="5"/>
  <c r="AD1374" i="5"/>
  <c r="AC1374" i="5"/>
  <c r="AB1374" i="5"/>
  <c r="AA1374" i="5"/>
  <c r="Z1374" i="5"/>
  <c r="E1374" i="5"/>
  <c r="AJ1373" i="5"/>
  <c r="AI1373" i="5"/>
  <c r="AH1373" i="5"/>
  <c r="AG1373" i="5"/>
  <c r="AF1373" i="5"/>
  <c r="AE1373" i="5"/>
  <c r="AD1373" i="5"/>
  <c r="AC1373" i="5"/>
  <c r="AB1373" i="5"/>
  <c r="AA1373" i="5"/>
  <c r="Z1373" i="5"/>
  <c r="E1373" i="5"/>
  <c r="AJ1372" i="5"/>
  <c r="AI1372" i="5"/>
  <c r="AH1372" i="5"/>
  <c r="AG1372" i="5"/>
  <c r="AF1372" i="5"/>
  <c r="AE1372" i="5"/>
  <c r="AD1372" i="5"/>
  <c r="AC1372" i="5"/>
  <c r="AB1372" i="5"/>
  <c r="AA1372" i="5"/>
  <c r="Z1372" i="5"/>
  <c r="E1372" i="5"/>
  <c r="AJ1371" i="5"/>
  <c r="AI1371" i="5"/>
  <c r="AH1371" i="5"/>
  <c r="AG1371" i="5"/>
  <c r="AF1371" i="5"/>
  <c r="AE1371" i="5"/>
  <c r="AD1371" i="5"/>
  <c r="AC1371" i="5"/>
  <c r="AB1371" i="5"/>
  <c r="AA1371" i="5"/>
  <c r="Z1371" i="5"/>
  <c r="E1371" i="5"/>
  <c r="AJ1370" i="5"/>
  <c r="AI1370" i="5"/>
  <c r="AH1370" i="5"/>
  <c r="AG1370" i="5"/>
  <c r="AF1370" i="5"/>
  <c r="AE1370" i="5"/>
  <c r="AD1370" i="5"/>
  <c r="AC1370" i="5"/>
  <c r="AB1370" i="5"/>
  <c r="AA1370" i="5"/>
  <c r="Z1370" i="5"/>
  <c r="E1370" i="5"/>
  <c r="AJ1369" i="5"/>
  <c r="AI1369" i="5"/>
  <c r="AH1369" i="5"/>
  <c r="AG1369" i="5"/>
  <c r="AF1369" i="5"/>
  <c r="AE1369" i="5"/>
  <c r="AD1369" i="5"/>
  <c r="AC1369" i="5"/>
  <c r="AB1369" i="5"/>
  <c r="AA1369" i="5"/>
  <c r="Z1369" i="5"/>
  <c r="E1369" i="5"/>
  <c r="AJ1368" i="5"/>
  <c r="AI1368" i="5"/>
  <c r="AH1368" i="5"/>
  <c r="AG1368" i="5"/>
  <c r="AF1368" i="5"/>
  <c r="AE1368" i="5"/>
  <c r="AD1368" i="5"/>
  <c r="AC1368" i="5"/>
  <c r="AB1368" i="5"/>
  <c r="AA1368" i="5"/>
  <c r="Z1368" i="5"/>
  <c r="E1368" i="5"/>
  <c r="AJ1367" i="5"/>
  <c r="AI1367" i="5"/>
  <c r="AH1367" i="5"/>
  <c r="AG1367" i="5"/>
  <c r="AF1367" i="5"/>
  <c r="AE1367" i="5"/>
  <c r="AD1367" i="5"/>
  <c r="AC1367" i="5"/>
  <c r="AB1367" i="5"/>
  <c r="AA1367" i="5"/>
  <c r="Z1367" i="5"/>
  <c r="E1367" i="5"/>
  <c r="AJ1366" i="5"/>
  <c r="AI1366" i="5"/>
  <c r="AH1366" i="5"/>
  <c r="AG1366" i="5"/>
  <c r="AF1366" i="5"/>
  <c r="AE1366" i="5"/>
  <c r="AD1366" i="5"/>
  <c r="AC1366" i="5"/>
  <c r="AB1366" i="5"/>
  <c r="AA1366" i="5"/>
  <c r="Z1366" i="5"/>
  <c r="E1366" i="5"/>
  <c r="AJ1365" i="5"/>
  <c r="AI1365" i="5"/>
  <c r="AH1365" i="5"/>
  <c r="AG1365" i="5"/>
  <c r="AF1365" i="5"/>
  <c r="AE1365" i="5"/>
  <c r="AD1365" i="5"/>
  <c r="AC1365" i="5"/>
  <c r="AB1365" i="5"/>
  <c r="AA1365" i="5"/>
  <c r="Z1365" i="5"/>
  <c r="E1365" i="5"/>
  <c r="AJ1364" i="5"/>
  <c r="AI1364" i="5"/>
  <c r="AH1364" i="5"/>
  <c r="AG1364" i="5"/>
  <c r="AF1364" i="5"/>
  <c r="AE1364" i="5"/>
  <c r="AD1364" i="5"/>
  <c r="AC1364" i="5"/>
  <c r="AB1364" i="5"/>
  <c r="AA1364" i="5"/>
  <c r="Z1364" i="5"/>
  <c r="E1364" i="5"/>
  <c r="AJ1363" i="5"/>
  <c r="AI1363" i="5"/>
  <c r="AH1363" i="5"/>
  <c r="AG1363" i="5"/>
  <c r="AF1363" i="5"/>
  <c r="AE1363" i="5"/>
  <c r="AD1363" i="5"/>
  <c r="AC1363" i="5"/>
  <c r="AB1363" i="5"/>
  <c r="AA1363" i="5"/>
  <c r="Z1363" i="5"/>
  <c r="E1363" i="5"/>
  <c r="AJ1362" i="5"/>
  <c r="AI1362" i="5"/>
  <c r="AH1362" i="5"/>
  <c r="AG1362" i="5"/>
  <c r="AF1362" i="5"/>
  <c r="AE1362" i="5"/>
  <c r="AD1362" i="5"/>
  <c r="AC1362" i="5"/>
  <c r="AB1362" i="5"/>
  <c r="AA1362" i="5"/>
  <c r="Z1362" i="5"/>
  <c r="E1362" i="5"/>
  <c r="AJ1361" i="5"/>
  <c r="AI1361" i="5"/>
  <c r="AH1361" i="5"/>
  <c r="AG1361" i="5"/>
  <c r="AF1361" i="5"/>
  <c r="AE1361" i="5"/>
  <c r="AD1361" i="5"/>
  <c r="AC1361" i="5"/>
  <c r="AB1361" i="5"/>
  <c r="AA1361" i="5"/>
  <c r="Z1361" i="5"/>
  <c r="E1361" i="5"/>
  <c r="AJ1360" i="5"/>
  <c r="AI1360" i="5"/>
  <c r="AH1360" i="5"/>
  <c r="AG1360" i="5"/>
  <c r="AF1360" i="5"/>
  <c r="AE1360" i="5"/>
  <c r="AD1360" i="5"/>
  <c r="AC1360" i="5"/>
  <c r="AB1360" i="5"/>
  <c r="AA1360" i="5"/>
  <c r="Z1360" i="5"/>
  <c r="E1360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E1359" i="5"/>
  <c r="AJ1358" i="5"/>
  <c r="AI1358" i="5"/>
  <c r="AH1358" i="5"/>
  <c r="AG1358" i="5"/>
  <c r="AF1358" i="5"/>
  <c r="AE1358" i="5"/>
  <c r="AD1358" i="5"/>
  <c r="AC1358" i="5"/>
  <c r="AB1358" i="5"/>
  <c r="AA1358" i="5"/>
  <c r="Z1358" i="5"/>
  <c r="E1358" i="5"/>
  <c r="AJ1357" i="5"/>
  <c r="AI1357" i="5"/>
  <c r="AH1357" i="5"/>
  <c r="AG1357" i="5"/>
  <c r="AF1357" i="5"/>
  <c r="AE1357" i="5"/>
  <c r="AD1357" i="5"/>
  <c r="AC1357" i="5"/>
  <c r="AB1357" i="5"/>
  <c r="AA1357" i="5"/>
  <c r="Z1357" i="5"/>
  <c r="E1357" i="5"/>
  <c r="AJ1356" i="5"/>
  <c r="AI1356" i="5"/>
  <c r="AH1356" i="5"/>
  <c r="AG1356" i="5"/>
  <c r="AF1356" i="5"/>
  <c r="AE1356" i="5"/>
  <c r="AD1356" i="5"/>
  <c r="AC1356" i="5"/>
  <c r="AB1356" i="5"/>
  <c r="AA1356" i="5"/>
  <c r="Z1356" i="5"/>
  <c r="E1356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E1355" i="5"/>
  <c r="AJ1354" i="5"/>
  <c r="AI1354" i="5"/>
  <c r="AH1354" i="5"/>
  <c r="AG1354" i="5"/>
  <c r="AF1354" i="5"/>
  <c r="AE1354" i="5"/>
  <c r="AD1354" i="5"/>
  <c r="AC1354" i="5"/>
  <c r="AB1354" i="5"/>
  <c r="AA1354" i="5"/>
  <c r="Z1354" i="5"/>
  <c r="E1354" i="5"/>
  <c r="AJ1353" i="5"/>
  <c r="AI1353" i="5"/>
  <c r="AH1353" i="5"/>
  <c r="AG1353" i="5"/>
  <c r="AF1353" i="5"/>
  <c r="AE1353" i="5"/>
  <c r="AD1353" i="5"/>
  <c r="AC1353" i="5"/>
  <c r="AB1353" i="5"/>
  <c r="AA1353" i="5"/>
  <c r="Z1353" i="5"/>
  <c r="E1353" i="5"/>
  <c r="AJ1352" i="5"/>
  <c r="AI1352" i="5"/>
  <c r="AH1352" i="5"/>
  <c r="AG1352" i="5"/>
  <c r="AF1352" i="5"/>
  <c r="AE1352" i="5"/>
  <c r="AD1352" i="5"/>
  <c r="AC1352" i="5"/>
  <c r="AB1352" i="5"/>
  <c r="AA1352" i="5"/>
  <c r="Z1352" i="5"/>
  <c r="E1352" i="5"/>
  <c r="AJ1351" i="5"/>
  <c r="AI1351" i="5"/>
  <c r="AH1351" i="5"/>
  <c r="AG1351" i="5"/>
  <c r="AF1351" i="5"/>
  <c r="AE1351" i="5"/>
  <c r="AD1351" i="5"/>
  <c r="AC1351" i="5"/>
  <c r="AB1351" i="5"/>
  <c r="AA1351" i="5"/>
  <c r="Z1351" i="5"/>
  <c r="E1351" i="5"/>
  <c r="AJ1350" i="5"/>
  <c r="AI1350" i="5"/>
  <c r="AH1350" i="5"/>
  <c r="AG1350" i="5"/>
  <c r="AF1350" i="5"/>
  <c r="AE1350" i="5"/>
  <c r="AD1350" i="5"/>
  <c r="AC1350" i="5"/>
  <c r="AB1350" i="5"/>
  <c r="AA1350" i="5"/>
  <c r="Z1350" i="5"/>
  <c r="E1350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E1349" i="5"/>
  <c r="AJ1348" i="5"/>
  <c r="AI1348" i="5"/>
  <c r="AH1348" i="5"/>
  <c r="AG1348" i="5"/>
  <c r="AF1348" i="5"/>
  <c r="AE1348" i="5"/>
  <c r="AD1348" i="5"/>
  <c r="AC1348" i="5"/>
  <c r="AB1348" i="5"/>
  <c r="AA1348" i="5"/>
  <c r="Z1348" i="5"/>
  <c r="E1348" i="5"/>
  <c r="AJ1347" i="5"/>
  <c r="AI1347" i="5"/>
  <c r="AH1347" i="5"/>
  <c r="AG1347" i="5"/>
  <c r="AF1347" i="5"/>
  <c r="AE1347" i="5"/>
  <c r="AD1347" i="5"/>
  <c r="AC1347" i="5"/>
  <c r="AB1347" i="5"/>
  <c r="AA1347" i="5"/>
  <c r="Z1347" i="5"/>
  <c r="E1347" i="5"/>
  <c r="AJ1346" i="5"/>
  <c r="AI1346" i="5"/>
  <c r="AH1346" i="5"/>
  <c r="AG1346" i="5"/>
  <c r="AF1346" i="5"/>
  <c r="AE1346" i="5"/>
  <c r="AD1346" i="5"/>
  <c r="AC1346" i="5"/>
  <c r="AB1346" i="5"/>
  <c r="AA1346" i="5"/>
  <c r="Z1346" i="5"/>
  <c r="E1346" i="5"/>
  <c r="AJ1345" i="5"/>
  <c r="AI1345" i="5"/>
  <c r="AH1345" i="5"/>
  <c r="AG1345" i="5"/>
  <c r="AF1345" i="5"/>
  <c r="AE1345" i="5"/>
  <c r="AD1345" i="5"/>
  <c r="AC1345" i="5"/>
  <c r="AB1345" i="5"/>
  <c r="AA1345" i="5"/>
  <c r="Z1345" i="5"/>
  <c r="E1345" i="5"/>
  <c r="AJ1344" i="5"/>
  <c r="AI1344" i="5"/>
  <c r="AH1344" i="5"/>
  <c r="AG1344" i="5"/>
  <c r="AF1344" i="5"/>
  <c r="AE1344" i="5"/>
  <c r="AD1344" i="5"/>
  <c r="AC1344" i="5"/>
  <c r="AB1344" i="5"/>
  <c r="AA1344" i="5"/>
  <c r="Z1344" i="5"/>
  <c r="E1344" i="5"/>
  <c r="AJ1343" i="5"/>
  <c r="AI1343" i="5"/>
  <c r="AH1343" i="5"/>
  <c r="AG1343" i="5"/>
  <c r="AF1343" i="5"/>
  <c r="AE1343" i="5"/>
  <c r="AD1343" i="5"/>
  <c r="AC1343" i="5"/>
  <c r="AB1343" i="5"/>
  <c r="AA1343" i="5"/>
  <c r="Z1343" i="5"/>
  <c r="E1343" i="5"/>
  <c r="AJ1342" i="5"/>
  <c r="AI1342" i="5"/>
  <c r="AH1342" i="5"/>
  <c r="AG1342" i="5"/>
  <c r="AF1342" i="5"/>
  <c r="AE1342" i="5"/>
  <c r="AD1342" i="5"/>
  <c r="AC1342" i="5"/>
  <c r="AB1342" i="5"/>
  <c r="AA1342" i="5"/>
  <c r="Z1342" i="5"/>
  <c r="E1342" i="5"/>
  <c r="AJ1341" i="5"/>
  <c r="AI1341" i="5"/>
  <c r="AH1341" i="5"/>
  <c r="AG1341" i="5"/>
  <c r="AF1341" i="5"/>
  <c r="AE1341" i="5"/>
  <c r="AD1341" i="5"/>
  <c r="AC1341" i="5"/>
  <c r="AB1341" i="5"/>
  <c r="AA1341" i="5"/>
  <c r="Z1341" i="5"/>
  <c r="E1341" i="5"/>
  <c r="AJ1340" i="5"/>
  <c r="AI1340" i="5"/>
  <c r="AH1340" i="5"/>
  <c r="AG1340" i="5"/>
  <c r="AF1340" i="5"/>
  <c r="AE1340" i="5"/>
  <c r="AD1340" i="5"/>
  <c r="AC1340" i="5"/>
  <c r="AB1340" i="5"/>
  <c r="AA1340" i="5"/>
  <c r="Z1340" i="5"/>
  <c r="E1340" i="5"/>
  <c r="AJ1339" i="5"/>
  <c r="AI1339" i="5"/>
  <c r="AH1339" i="5"/>
  <c r="AG1339" i="5"/>
  <c r="AF1339" i="5"/>
  <c r="AE1339" i="5"/>
  <c r="AD1339" i="5"/>
  <c r="AC1339" i="5"/>
  <c r="AB1339" i="5"/>
  <c r="AA1339" i="5"/>
  <c r="Z1339" i="5"/>
  <c r="E1339" i="5"/>
  <c r="AJ1338" i="5"/>
  <c r="AI1338" i="5"/>
  <c r="AH1338" i="5"/>
  <c r="AG1338" i="5"/>
  <c r="AF1338" i="5"/>
  <c r="AE1338" i="5"/>
  <c r="AD1338" i="5"/>
  <c r="AC1338" i="5"/>
  <c r="AB1338" i="5"/>
  <c r="AA1338" i="5"/>
  <c r="Z1338" i="5"/>
  <c r="E1338" i="5"/>
  <c r="AJ1337" i="5"/>
  <c r="AI1337" i="5"/>
  <c r="AH1337" i="5"/>
  <c r="AG1337" i="5"/>
  <c r="AF1337" i="5"/>
  <c r="AE1337" i="5"/>
  <c r="AD1337" i="5"/>
  <c r="AC1337" i="5"/>
  <c r="AB1337" i="5"/>
  <c r="AA1337" i="5"/>
  <c r="Z1337" i="5"/>
  <c r="E1337" i="5"/>
  <c r="AJ1336" i="5"/>
  <c r="AI1336" i="5"/>
  <c r="AH1336" i="5"/>
  <c r="AG1336" i="5"/>
  <c r="AF1336" i="5"/>
  <c r="AE1336" i="5"/>
  <c r="AD1336" i="5"/>
  <c r="AC1336" i="5"/>
  <c r="AB1336" i="5"/>
  <c r="AA1336" i="5"/>
  <c r="Z1336" i="5"/>
  <c r="E1336" i="5"/>
  <c r="AJ1335" i="5"/>
  <c r="AI1335" i="5"/>
  <c r="AH1335" i="5"/>
  <c r="AG1335" i="5"/>
  <c r="AF1335" i="5"/>
  <c r="AE1335" i="5"/>
  <c r="AD1335" i="5"/>
  <c r="AC1335" i="5"/>
  <c r="AB1335" i="5"/>
  <c r="AA1335" i="5"/>
  <c r="Z1335" i="5"/>
  <c r="E1335" i="5"/>
  <c r="AJ1334" i="5"/>
  <c r="AI1334" i="5"/>
  <c r="AH1334" i="5"/>
  <c r="AG1334" i="5"/>
  <c r="AF1334" i="5"/>
  <c r="AE1334" i="5"/>
  <c r="AD1334" i="5"/>
  <c r="AC1334" i="5"/>
  <c r="AB1334" i="5"/>
  <c r="AA1334" i="5"/>
  <c r="Z1334" i="5"/>
  <c r="E1334" i="5"/>
  <c r="AJ1333" i="5"/>
  <c r="AI1333" i="5"/>
  <c r="AH1333" i="5"/>
  <c r="AG1333" i="5"/>
  <c r="AF1333" i="5"/>
  <c r="AE1333" i="5"/>
  <c r="AD1333" i="5"/>
  <c r="AC1333" i="5"/>
  <c r="AB1333" i="5"/>
  <c r="AA1333" i="5"/>
  <c r="Z1333" i="5"/>
  <c r="E1333" i="5"/>
  <c r="AJ1332" i="5"/>
  <c r="AI1332" i="5"/>
  <c r="AH1332" i="5"/>
  <c r="AG1332" i="5"/>
  <c r="AF1332" i="5"/>
  <c r="AE1332" i="5"/>
  <c r="AD1332" i="5"/>
  <c r="AC1332" i="5"/>
  <c r="AB1332" i="5"/>
  <c r="AA1332" i="5"/>
  <c r="Z1332" i="5"/>
  <c r="E1332" i="5"/>
  <c r="AJ1331" i="5"/>
  <c r="AI1331" i="5"/>
  <c r="AH1331" i="5"/>
  <c r="AG1331" i="5"/>
  <c r="AF1331" i="5"/>
  <c r="AE1331" i="5"/>
  <c r="AD1331" i="5"/>
  <c r="AC1331" i="5"/>
  <c r="AB1331" i="5"/>
  <c r="AA1331" i="5"/>
  <c r="Z1331" i="5"/>
  <c r="E1331" i="5"/>
  <c r="AJ1330" i="5"/>
  <c r="AI1330" i="5"/>
  <c r="AH1330" i="5"/>
  <c r="AG1330" i="5"/>
  <c r="AF1330" i="5"/>
  <c r="AE1330" i="5"/>
  <c r="AD1330" i="5"/>
  <c r="AC1330" i="5"/>
  <c r="AB1330" i="5"/>
  <c r="AA1330" i="5"/>
  <c r="Z1330" i="5"/>
  <c r="E1330" i="5"/>
  <c r="AJ1329" i="5"/>
  <c r="AI1329" i="5"/>
  <c r="AH1329" i="5"/>
  <c r="AG1329" i="5"/>
  <c r="AF1329" i="5"/>
  <c r="AE1329" i="5"/>
  <c r="AD1329" i="5"/>
  <c r="AC1329" i="5"/>
  <c r="AB1329" i="5"/>
  <c r="AA1329" i="5"/>
  <c r="Z1329" i="5"/>
  <c r="E1329" i="5"/>
  <c r="AJ1328" i="5"/>
  <c r="AI1328" i="5"/>
  <c r="AH1328" i="5"/>
  <c r="AG1328" i="5"/>
  <c r="AF1328" i="5"/>
  <c r="AE1328" i="5"/>
  <c r="AD1328" i="5"/>
  <c r="AC1328" i="5"/>
  <c r="AB1328" i="5"/>
  <c r="AA1328" i="5"/>
  <c r="Z1328" i="5"/>
  <c r="E1328" i="5"/>
  <c r="AJ1327" i="5"/>
  <c r="AI1327" i="5"/>
  <c r="AH1327" i="5"/>
  <c r="AG1327" i="5"/>
  <c r="AF1327" i="5"/>
  <c r="AE1327" i="5"/>
  <c r="AD1327" i="5"/>
  <c r="AC1327" i="5"/>
  <c r="AB1327" i="5"/>
  <c r="AA1327" i="5"/>
  <c r="Z1327" i="5"/>
  <c r="E1327" i="5"/>
  <c r="AJ1326" i="5"/>
  <c r="AI1326" i="5"/>
  <c r="AH1326" i="5"/>
  <c r="AG1326" i="5"/>
  <c r="AF1326" i="5"/>
  <c r="AE1326" i="5"/>
  <c r="AD1326" i="5"/>
  <c r="AC1326" i="5"/>
  <c r="AB1326" i="5"/>
  <c r="AA1326" i="5"/>
  <c r="Z1326" i="5"/>
  <c r="E1326" i="5"/>
  <c r="AJ1325" i="5"/>
  <c r="AI1325" i="5"/>
  <c r="AH1325" i="5"/>
  <c r="AG1325" i="5"/>
  <c r="AF1325" i="5"/>
  <c r="AE1325" i="5"/>
  <c r="AD1325" i="5"/>
  <c r="AC1325" i="5"/>
  <c r="AB1325" i="5"/>
  <c r="AA1325" i="5"/>
  <c r="Z1325" i="5"/>
  <c r="E1325" i="5"/>
  <c r="AJ1324" i="5"/>
  <c r="AI1324" i="5"/>
  <c r="AH1324" i="5"/>
  <c r="AG1324" i="5"/>
  <c r="AF1324" i="5"/>
  <c r="AE1324" i="5"/>
  <c r="AD1324" i="5"/>
  <c r="AC1324" i="5"/>
  <c r="AB1324" i="5"/>
  <c r="AA1324" i="5"/>
  <c r="Z1324" i="5"/>
  <c r="E1324" i="5"/>
  <c r="AJ1323" i="5"/>
  <c r="AI1323" i="5"/>
  <c r="AH1323" i="5"/>
  <c r="AG1323" i="5"/>
  <c r="AF1323" i="5"/>
  <c r="AE1323" i="5"/>
  <c r="AD1323" i="5"/>
  <c r="AC1323" i="5"/>
  <c r="AB1323" i="5"/>
  <c r="AA1323" i="5"/>
  <c r="Z1323" i="5"/>
  <c r="E1323" i="5"/>
  <c r="AJ1322" i="5"/>
  <c r="AI1322" i="5"/>
  <c r="AH1322" i="5"/>
  <c r="AG1322" i="5"/>
  <c r="AF1322" i="5"/>
  <c r="AE1322" i="5"/>
  <c r="AD1322" i="5"/>
  <c r="AC1322" i="5"/>
  <c r="AB1322" i="5"/>
  <c r="AA1322" i="5"/>
  <c r="Z1322" i="5"/>
  <c r="E1322" i="5"/>
  <c r="AJ1321" i="5"/>
  <c r="AI1321" i="5"/>
  <c r="AH1321" i="5"/>
  <c r="AG1321" i="5"/>
  <c r="AF1321" i="5"/>
  <c r="AE1321" i="5"/>
  <c r="AD1321" i="5"/>
  <c r="AC1321" i="5"/>
  <c r="AB1321" i="5"/>
  <c r="AA1321" i="5"/>
  <c r="Z1321" i="5"/>
  <c r="E1321" i="5"/>
  <c r="AJ1320" i="5"/>
  <c r="AI1320" i="5"/>
  <c r="AH1320" i="5"/>
  <c r="AG1320" i="5"/>
  <c r="AF1320" i="5"/>
  <c r="AE1320" i="5"/>
  <c r="AD1320" i="5"/>
  <c r="AC1320" i="5"/>
  <c r="AB1320" i="5"/>
  <c r="AA1320" i="5"/>
  <c r="Z1320" i="5"/>
  <c r="E1320" i="5"/>
  <c r="AJ1319" i="5"/>
  <c r="AI1319" i="5"/>
  <c r="AH1319" i="5"/>
  <c r="AG1319" i="5"/>
  <c r="AF1319" i="5"/>
  <c r="AE1319" i="5"/>
  <c r="AD1319" i="5"/>
  <c r="AC1319" i="5"/>
  <c r="AB1319" i="5"/>
  <c r="AA1319" i="5"/>
  <c r="Z1319" i="5"/>
  <c r="E1319" i="5"/>
  <c r="AJ1318" i="5"/>
  <c r="AI1318" i="5"/>
  <c r="AH1318" i="5"/>
  <c r="AG1318" i="5"/>
  <c r="AF1318" i="5"/>
  <c r="AE1318" i="5"/>
  <c r="AD1318" i="5"/>
  <c r="AC1318" i="5"/>
  <c r="AB1318" i="5"/>
  <c r="AA1318" i="5"/>
  <c r="Z1318" i="5"/>
  <c r="E1318" i="5"/>
  <c r="AJ1317" i="5"/>
  <c r="AI1317" i="5"/>
  <c r="AH1317" i="5"/>
  <c r="AG1317" i="5"/>
  <c r="AF1317" i="5"/>
  <c r="AE1317" i="5"/>
  <c r="AD1317" i="5"/>
  <c r="AC1317" i="5"/>
  <c r="AB1317" i="5"/>
  <c r="AA1317" i="5"/>
  <c r="Z1317" i="5"/>
  <c r="E1317" i="5"/>
  <c r="AJ1316" i="5"/>
  <c r="AI1316" i="5"/>
  <c r="AH1316" i="5"/>
  <c r="AG1316" i="5"/>
  <c r="AF1316" i="5"/>
  <c r="AE1316" i="5"/>
  <c r="AD1316" i="5"/>
  <c r="AC1316" i="5"/>
  <c r="AB1316" i="5"/>
  <c r="AA1316" i="5"/>
  <c r="Z1316" i="5"/>
  <c r="E1316" i="5"/>
  <c r="AJ1315" i="5"/>
  <c r="AI1315" i="5"/>
  <c r="AH1315" i="5"/>
  <c r="AG1315" i="5"/>
  <c r="AF1315" i="5"/>
  <c r="AE1315" i="5"/>
  <c r="AD1315" i="5"/>
  <c r="AC1315" i="5"/>
  <c r="AB1315" i="5"/>
  <c r="AA1315" i="5"/>
  <c r="Z1315" i="5"/>
  <c r="E1315" i="5"/>
  <c r="AJ1314" i="5"/>
  <c r="AI1314" i="5"/>
  <c r="AH1314" i="5"/>
  <c r="AG1314" i="5"/>
  <c r="AF1314" i="5"/>
  <c r="AE1314" i="5"/>
  <c r="AD1314" i="5"/>
  <c r="AC1314" i="5"/>
  <c r="AB1314" i="5"/>
  <c r="AA1314" i="5"/>
  <c r="Z1314" i="5"/>
  <c r="E1314" i="5"/>
  <c r="AJ1313" i="5"/>
  <c r="AI1313" i="5"/>
  <c r="AH1313" i="5"/>
  <c r="AG1313" i="5"/>
  <c r="AF1313" i="5"/>
  <c r="AE1313" i="5"/>
  <c r="AD1313" i="5"/>
  <c r="AC1313" i="5"/>
  <c r="AB1313" i="5"/>
  <c r="AA1313" i="5"/>
  <c r="Z1313" i="5"/>
  <c r="E1313" i="5"/>
  <c r="AJ1312" i="5"/>
  <c r="AI1312" i="5"/>
  <c r="AH1312" i="5"/>
  <c r="AG1312" i="5"/>
  <c r="AF1312" i="5"/>
  <c r="AE1312" i="5"/>
  <c r="AD1312" i="5"/>
  <c r="AC1312" i="5"/>
  <c r="AB1312" i="5"/>
  <c r="AA1312" i="5"/>
  <c r="Z1312" i="5"/>
  <c r="E1312" i="5"/>
  <c r="AJ1311" i="5"/>
  <c r="AI1311" i="5"/>
  <c r="AH1311" i="5"/>
  <c r="AG1311" i="5"/>
  <c r="AF1311" i="5"/>
  <c r="AE1311" i="5"/>
  <c r="AD1311" i="5"/>
  <c r="AC1311" i="5"/>
  <c r="AB1311" i="5"/>
  <c r="AA1311" i="5"/>
  <c r="Z1311" i="5"/>
  <c r="E1311" i="5"/>
  <c r="AJ1310" i="5"/>
  <c r="AI1310" i="5"/>
  <c r="AH1310" i="5"/>
  <c r="AG1310" i="5"/>
  <c r="AF1310" i="5"/>
  <c r="AE1310" i="5"/>
  <c r="AD1310" i="5"/>
  <c r="AC1310" i="5"/>
  <c r="AB1310" i="5"/>
  <c r="AA1310" i="5"/>
  <c r="Z1310" i="5"/>
  <c r="E1310" i="5"/>
  <c r="AJ1309" i="5"/>
  <c r="AI1309" i="5"/>
  <c r="AH1309" i="5"/>
  <c r="AG1309" i="5"/>
  <c r="AF1309" i="5"/>
  <c r="AE1309" i="5"/>
  <c r="AD1309" i="5"/>
  <c r="AC1309" i="5"/>
  <c r="AB1309" i="5"/>
  <c r="AA1309" i="5"/>
  <c r="Z1309" i="5"/>
  <c r="E1309" i="5"/>
  <c r="AJ1308" i="5"/>
  <c r="AI1308" i="5"/>
  <c r="AH1308" i="5"/>
  <c r="AG1308" i="5"/>
  <c r="AF1308" i="5"/>
  <c r="AE1308" i="5"/>
  <c r="AD1308" i="5"/>
  <c r="AC1308" i="5"/>
  <c r="AB1308" i="5"/>
  <c r="AA1308" i="5"/>
  <c r="Z1308" i="5"/>
  <c r="E1308" i="5"/>
  <c r="AJ1307" i="5"/>
  <c r="AI1307" i="5"/>
  <c r="AH1307" i="5"/>
  <c r="AG1307" i="5"/>
  <c r="AF1307" i="5"/>
  <c r="AE1307" i="5"/>
  <c r="AD1307" i="5"/>
  <c r="AC1307" i="5"/>
  <c r="AB1307" i="5"/>
  <c r="AA1307" i="5"/>
  <c r="Z1307" i="5"/>
  <c r="E1307" i="5"/>
  <c r="AJ1306" i="5"/>
  <c r="AI1306" i="5"/>
  <c r="AH1306" i="5"/>
  <c r="AG1306" i="5"/>
  <c r="AF1306" i="5"/>
  <c r="AE1306" i="5"/>
  <c r="AD1306" i="5"/>
  <c r="AC1306" i="5"/>
  <c r="AB1306" i="5"/>
  <c r="AA1306" i="5"/>
  <c r="Z1306" i="5"/>
  <c r="E1306" i="5"/>
  <c r="AJ1305" i="5"/>
  <c r="AI1305" i="5"/>
  <c r="AH1305" i="5"/>
  <c r="AG1305" i="5"/>
  <c r="AF1305" i="5"/>
  <c r="AE1305" i="5"/>
  <c r="AD1305" i="5"/>
  <c r="AC1305" i="5"/>
  <c r="AB1305" i="5"/>
  <c r="AA1305" i="5"/>
  <c r="Z1305" i="5"/>
  <c r="E1305" i="5"/>
  <c r="AJ1304" i="5"/>
  <c r="AI1304" i="5"/>
  <c r="AH1304" i="5"/>
  <c r="AG1304" i="5"/>
  <c r="AF1304" i="5"/>
  <c r="AE1304" i="5"/>
  <c r="AD1304" i="5"/>
  <c r="AC1304" i="5"/>
  <c r="AB1304" i="5"/>
  <c r="AA1304" i="5"/>
  <c r="Z1304" i="5"/>
  <c r="E1304" i="5"/>
  <c r="AJ1303" i="5"/>
  <c r="AI1303" i="5"/>
  <c r="AH1303" i="5"/>
  <c r="AG1303" i="5"/>
  <c r="AF1303" i="5"/>
  <c r="AE1303" i="5"/>
  <c r="AD1303" i="5"/>
  <c r="AC1303" i="5"/>
  <c r="AB1303" i="5"/>
  <c r="AA1303" i="5"/>
  <c r="Z1303" i="5"/>
  <c r="E1303" i="5"/>
  <c r="AJ1302" i="5"/>
  <c r="AI1302" i="5"/>
  <c r="AH1302" i="5"/>
  <c r="AG1302" i="5"/>
  <c r="AF1302" i="5"/>
  <c r="AE1302" i="5"/>
  <c r="AD1302" i="5"/>
  <c r="AC1302" i="5"/>
  <c r="AB1302" i="5"/>
  <c r="AA1302" i="5"/>
  <c r="Z1302" i="5"/>
  <c r="E1302" i="5"/>
  <c r="AJ1301" i="5"/>
  <c r="AI1301" i="5"/>
  <c r="AH1301" i="5"/>
  <c r="AG1301" i="5"/>
  <c r="AF1301" i="5"/>
  <c r="AE1301" i="5"/>
  <c r="AD1301" i="5"/>
  <c r="AC1301" i="5"/>
  <c r="AB1301" i="5"/>
  <c r="AA1301" i="5"/>
  <c r="Z1301" i="5"/>
  <c r="E1301" i="5"/>
  <c r="AJ1300" i="5"/>
  <c r="AI1300" i="5"/>
  <c r="AH1300" i="5"/>
  <c r="AG1300" i="5"/>
  <c r="AF1300" i="5"/>
  <c r="AE1300" i="5"/>
  <c r="AD1300" i="5"/>
  <c r="AC1300" i="5"/>
  <c r="AB1300" i="5"/>
  <c r="AA1300" i="5"/>
  <c r="Z1300" i="5"/>
  <c r="E1300" i="5"/>
  <c r="AJ1299" i="5"/>
  <c r="AI1299" i="5"/>
  <c r="AH1299" i="5"/>
  <c r="AG1299" i="5"/>
  <c r="AF1299" i="5"/>
  <c r="AE1299" i="5"/>
  <c r="AD1299" i="5"/>
  <c r="AC1299" i="5"/>
  <c r="AB1299" i="5"/>
  <c r="AA1299" i="5"/>
  <c r="Z1299" i="5"/>
  <c r="E1299" i="5"/>
  <c r="AJ1298" i="5"/>
  <c r="AI1298" i="5"/>
  <c r="AH1298" i="5"/>
  <c r="AG1298" i="5"/>
  <c r="AF1298" i="5"/>
  <c r="AE1298" i="5"/>
  <c r="AD1298" i="5"/>
  <c r="AC1298" i="5"/>
  <c r="AB1298" i="5"/>
  <c r="AA1298" i="5"/>
  <c r="Z1298" i="5"/>
  <c r="E1298" i="5"/>
  <c r="AJ1297" i="5"/>
  <c r="AI1297" i="5"/>
  <c r="AH1297" i="5"/>
  <c r="AG1297" i="5"/>
  <c r="AF1297" i="5"/>
  <c r="AE1297" i="5"/>
  <c r="AD1297" i="5"/>
  <c r="AC1297" i="5"/>
  <c r="AB1297" i="5"/>
  <c r="AA1297" i="5"/>
  <c r="Z1297" i="5"/>
  <c r="E1297" i="5"/>
  <c r="AJ1296" i="5"/>
  <c r="AI1296" i="5"/>
  <c r="AH1296" i="5"/>
  <c r="AG1296" i="5"/>
  <c r="AF1296" i="5"/>
  <c r="AE1296" i="5"/>
  <c r="AD1296" i="5"/>
  <c r="AC1296" i="5"/>
  <c r="AB1296" i="5"/>
  <c r="AA1296" i="5"/>
  <c r="Z1296" i="5"/>
  <c r="E1296" i="5"/>
  <c r="AJ1295" i="5"/>
  <c r="AI1295" i="5"/>
  <c r="AH1295" i="5"/>
  <c r="AG1295" i="5"/>
  <c r="AF1295" i="5"/>
  <c r="AE1295" i="5"/>
  <c r="AD1295" i="5"/>
  <c r="AC1295" i="5"/>
  <c r="AB1295" i="5"/>
  <c r="AA1295" i="5"/>
  <c r="Z1295" i="5"/>
  <c r="E1295" i="5"/>
  <c r="AJ1294" i="5"/>
  <c r="AI1294" i="5"/>
  <c r="AH1294" i="5"/>
  <c r="AG1294" i="5"/>
  <c r="AF1294" i="5"/>
  <c r="AE1294" i="5"/>
  <c r="AD1294" i="5"/>
  <c r="AC1294" i="5"/>
  <c r="AB1294" i="5"/>
  <c r="AA1294" i="5"/>
  <c r="Z1294" i="5"/>
  <c r="E1294" i="5"/>
  <c r="AJ1293" i="5"/>
  <c r="AI1293" i="5"/>
  <c r="AH1293" i="5"/>
  <c r="AG1293" i="5"/>
  <c r="AF1293" i="5"/>
  <c r="AE1293" i="5"/>
  <c r="AD1293" i="5"/>
  <c r="AC1293" i="5"/>
  <c r="AB1293" i="5"/>
  <c r="AA1293" i="5"/>
  <c r="Z1293" i="5"/>
  <c r="E1293" i="5"/>
  <c r="AJ1292" i="5"/>
  <c r="AI1292" i="5"/>
  <c r="AH1292" i="5"/>
  <c r="AG1292" i="5"/>
  <c r="AF1292" i="5"/>
  <c r="AE1292" i="5"/>
  <c r="AD1292" i="5"/>
  <c r="AC1292" i="5"/>
  <c r="AB1292" i="5"/>
  <c r="AA1292" i="5"/>
  <c r="Z1292" i="5"/>
  <c r="E1292" i="5"/>
  <c r="AJ1291" i="5"/>
  <c r="AI1291" i="5"/>
  <c r="AH1291" i="5"/>
  <c r="AG1291" i="5"/>
  <c r="AF1291" i="5"/>
  <c r="AE1291" i="5"/>
  <c r="AD1291" i="5"/>
  <c r="AC1291" i="5"/>
  <c r="AB1291" i="5"/>
  <c r="AA1291" i="5"/>
  <c r="Z1291" i="5"/>
  <c r="E1291" i="5"/>
  <c r="AJ1290" i="5"/>
  <c r="AI1290" i="5"/>
  <c r="AH1290" i="5"/>
  <c r="AG1290" i="5"/>
  <c r="AF1290" i="5"/>
  <c r="AE1290" i="5"/>
  <c r="AD1290" i="5"/>
  <c r="AC1290" i="5"/>
  <c r="AB1290" i="5"/>
  <c r="AA1290" i="5"/>
  <c r="Z1290" i="5"/>
  <c r="E1290" i="5"/>
  <c r="AJ1289" i="5"/>
  <c r="AI1289" i="5"/>
  <c r="AH1289" i="5"/>
  <c r="AG1289" i="5"/>
  <c r="AF1289" i="5"/>
  <c r="AE1289" i="5"/>
  <c r="AD1289" i="5"/>
  <c r="AC1289" i="5"/>
  <c r="AB1289" i="5"/>
  <c r="AA1289" i="5"/>
  <c r="Z1289" i="5"/>
  <c r="E1289" i="5"/>
  <c r="AJ1288" i="5"/>
  <c r="AI1288" i="5"/>
  <c r="AH1288" i="5"/>
  <c r="AG1288" i="5"/>
  <c r="AF1288" i="5"/>
  <c r="AE1288" i="5"/>
  <c r="AD1288" i="5"/>
  <c r="AC1288" i="5"/>
  <c r="AB1288" i="5"/>
  <c r="AA1288" i="5"/>
  <c r="Z1288" i="5"/>
  <c r="E1288" i="5"/>
  <c r="AJ1287" i="5"/>
  <c r="AI1287" i="5"/>
  <c r="AH1287" i="5"/>
  <c r="AG1287" i="5"/>
  <c r="AF1287" i="5"/>
  <c r="AE1287" i="5"/>
  <c r="AD1287" i="5"/>
  <c r="AC1287" i="5"/>
  <c r="AB1287" i="5"/>
  <c r="AA1287" i="5"/>
  <c r="Z1287" i="5"/>
  <c r="E1287" i="5"/>
  <c r="AJ1286" i="5"/>
  <c r="AI1286" i="5"/>
  <c r="AH1286" i="5"/>
  <c r="AG1286" i="5"/>
  <c r="AF1286" i="5"/>
  <c r="AE1286" i="5"/>
  <c r="AD1286" i="5"/>
  <c r="AC1286" i="5"/>
  <c r="AB1286" i="5"/>
  <c r="AA1286" i="5"/>
  <c r="Z1286" i="5"/>
  <c r="E1286" i="5"/>
  <c r="AJ1285" i="5"/>
  <c r="AI1285" i="5"/>
  <c r="AH1285" i="5"/>
  <c r="AG1285" i="5"/>
  <c r="AF1285" i="5"/>
  <c r="AE1285" i="5"/>
  <c r="AD1285" i="5"/>
  <c r="AC1285" i="5"/>
  <c r="AB1285" i="5"/>
  <c r="AA1285" i="5"/>
  <c r="Z1285" i="5"/>
  <c r="E1285" i="5"/>
  <c r="AJ1284" i="5"/>
  <c r="AI1284" i="5"/>
  <c r="AH1284" i="5"/>
  <c r="AG1284" i="5"/>
  <c r="AF1284" i="5"/>
  <c r="AE1284" i="5"/>
  <c r="AD1284" i="5"/>
  <c r="AC1284" i="5"/>
  <c r="AB1284" i="5"/>
  <c r="AA1284" i="5"/>
  <c r="Z1284" i="5"/>
  <c r="E1284" i="5"/>
  <c r="AJ1283" i="5"/>
  <c r="AI1283" i="5"/>
  <c r="AH1283" i="5"/>
  <c r="AG1283" i="5"/>
  <c r="AF1283" i="5"/>
  <c r="AE1283" i="5"/>
  <c r="AD1283" i="5"/>
  <c r="AC1283" i="5"/>
  <c r="AB1283" i="5"/>
  <c r="AA1283" i="5"/>
  <c r="Z1283" i="5"/>
  <c r="E1283" i="5"/>
  <c r="AJ1282" i="5"/>
  <c r="AI1282" i="5"/>
  <c r="AH1282" i="5"/>
  <c r="AG1282" i="5"/>
  <c r="AF1282" i="5"/>
  <c r="AE1282" i="5"/>
  <c r="AD1282" i="5"/>
  <c r="AC1282" i="5"/>
  <c r="AB1282" i="5"/>
  <c r="AA1282" i="5"/>
  <c r="Z1282" i="5"/>
  <c r="E1282" i="5"/>
  <c r="AJ1281" i="5"/>
  <c r="AI1281" i="5"/>
  <c r="AH1281" i="5"/>
  <c r="AG1281" i="5"/>
  <c r="AF1281" i="5"/>
  <c r="AE1281" i="5"/>
  <c r="AD1281" i="5"/>
  <c r="AC1281" i="5"/>
  <c r="AB1281" i="5"/>
  <c r="AA1281" i="5"/>
  <c r="Z1281" i="5"/>
  <c r="E1281" i="5"/>
  <c r="AJ1280" i="5"/>
  <c r="AI1280" i="5"/>
  <c r="AH1280" i="5"/>
  <c r="AG1280" i="5"/>
  <c r="AF1280" i="5"/>
  <c r="AE1280" i="5"/>
  <c r="AD1280" i="5"/>
  <c r="AC1280" i="5"/>
  <c r="AB1280" i="5"/>
  <c r="AA1280" i="5"/>
  <c r="Z1280" i="5"/>
  <c r="E1280" i="5"/>
  <c r="AJ1279" i="5"/>
  <c r="AI1279" i="5"/>
  <c r="AH1279" i="5"/>
  <c r="AG1279" i="5"/>
  <c r="AF1279" i="5"/>
  <c r="AE1279" i="5"/>
  <c r="AD1279" i="5"/>
  <c r="AC1279" i="5"/>
  <c r="AB1279" i="5"/>
  <c r="AA1279" i="5"/>
  <c r="Z1279" i="5"/>
  <c r="E1279" i="5"/>
  <c r="AJ1278" i="5"/>
  <c r="AI1278" i="5"/>
  <c r="AH1278" i="5"/>
  <c r="AG1278" i="5"/>
  <c r="AF1278" i="5"/>
  <c r="AE1278" i="5"/>
  <c r="AD1278" i="5"/>
  <c r="AC1278" i="5"/>
  <c r="AB1278" i="5"/>
  <c r="AA1278" i="5"/>
  <c r="Z1278" i="5"/>
  <c r="E1278" i="5"/>
  <c r="AJ1277" i="5"/>
  <c r="AI1277" i="5"/>
  <c r="AH1277" i="5"/>
  <c r="AG1277" i="5"/>
  <c r="AF1277" i="5"/>
  <c r="AE1277" i="5"/>
  <c r="AD1277" i="5"/>
  <c r="AC1277" i="5"/>
  <c r="AB1277" i="5"/>
  <c r="AA1277" i="5"/>
  <c r="Z1277" i="5"/>
  <c r="E1277" i="5"/>
  <c r="AJ1276" i="5"/>
  <c r="AI1276" i="5"/>
  <c r="AH1276" i="5"/>
  <c r="AG1276" i="5"/>
  <c r="AF1276" i="5"/>
  <c r="AE1276" i="5"/>
  <c r="AD1276" i="5"/>
  <c r="AC1276" i="5"/>
  <c r="AB1276" i="5"/>
  <c r="AA1276" i="5"/>
  <c r="Z1276" i="5"/>
  <c r="E1276" i="5"/>
  <c r="AJ1275" i="5"/>
  <c r="AI1275" i="5"/>
  <c r="AH1275" i="5"/>
  <c r="AG1275" i="5"/>
  <c r="AF1275" i="5"/>
  <c r="AE1275" i="5"/>
  <c r="AD1275" i="5"/>
  <c r="AC1275" i="5"/>
  <c r="AB1275" i="5"/>
  <c r="AA1275" i="5"/>
  <c r="Z1275" i="5"/>
  <c r="E1275" i="5"/>
  <c r="AJ1274" i="5"/>
  <c r="AI1274" i="5"/>
  <c r="AH1274" i="5"/>
  <c r="AG1274" i="5"/>
  <c r="AF1274" i="5"/>
  <c r="AE1274" i="5"/>
  <c r="AD1274" i="5"/>
  <c r="AC1274" i="5"/>
  <c r="AB1274" i="5"/>
  <c r="AA1274" i="5"/>
  <c r="Z1274" i="5"/>
  <c r="E1274" i="5"/>
  <c r="AJ1273" i="5"/>
  <c r="AI1273" i="5"/>
  <c r="AH1273" i="5"/>
  <c r="AG1273" i="5"/>
  <c r="AF1273" i="5"/>
  <c r="AE1273" i="5"/>
  <c r="AD1273" i="5"/>
  <c r="AC1273" i="5"/>
  <c r="AB1273" i="5"/>
  <c r="AA1273" i="5"/>
  <c r="Z1273" i="5"/>
  <c r="E1273" i="5"/>
  <c r="AJ1272" i="5"/>
  <c r="AI1272" i="5"/>
  <c r="AH1272" i="5"/>
  <c r="AG1272" i="5"/>
  <c r="AF1272" i="5"/>
  <c r="AE1272" i="5"/>
  <c r="AD1272" i="5"/>
  <c r="AC1272" i="5"/>
  <c r="AB1272" i="5"/>
  <c r="AA1272" i="5"/>
  <c r="Z1272" i="5"/>
  <c r="E1272" i="5"/>
  <c r="AJ1271" i="5"/>
  <c r="AI1271" i="5"/>
  <c r="AH1271" i="5"/>
  <c r="AG1271" i="5"/>
  <c r="AF1271" i="5"/>
  <c r="AE1271" i="5"/>
  <c r="AD1271" i="5"/>
  <c r="AC1271" i="5"/>
  <c r="AB1271" i="5"/>
  <c r="AA1271" i="5"/>
  <c r="Z1271" i="5"/>
  <c r="E1271" i="5"/>
  <c r="AJ1270" i="5"/>
  <c r="AI1270" i="5"/>
  <c r="AH1270" i="5"/>
  <c r="AG1270" i="5"/>
  <c r="AF1270" i="5"/>
  <c r="AE1270" i="5"/>
  <c r="AD1270" i="5"/>
  <c r="AC1270" i="5"/>
  <c r="AB1270" i="5"/>
  <c r="AA1270" i="5"/>
  <c r="Z1270" i="5"/>
  <c r="E1270" i="5"/>
  <c r="AJ1269" i="5"/>
  <c r="AI1269" i="5"/>
  <c r="AH1269" i="5"/>
  <c r="AG1269" i="5"/>
  <c r="AF1269" i="5"/>
  <c r="AE1269" i="5"/>
  <c r="AD1269" i="5"/>
  <c r="AC1269" i="5"/>
  <c r="AB1269" i="5"/>
  <c r="AA1269" i="5"/>
  <c r="Z1269" i="5"/>
  <c r="E1269" i="5"/>
  <c r="AJ1268" i="5"/>
  <c r="AI1268" i="5"/>
  <c r="AH1268" i="5"/>
  <c r="AG1268" i="5"/>
  <c r="AF1268" i="5"/>
  <c r="AE1268" i="5"/>
  <c r="AD1268" i="5"/>
  <c r="AC1268" i="5"/>
  <c r="AB1268" i="5"/>
  <c r="AA1268" i="5"/>
  <c r="Z1268" i="5"/>
  <c r="E1268" i="5"/>
  <c r="AJ1267" i="5"/>
  <c r="AI1267" i="5"/>
  <c r="AH1267" i="5"/>
  <c r="AG1267" i="5"/>
  <c r="AF1267" i="5"/>
  <c r="AE1267" i="5"/>
  <c r="AD1267" i="5"/>
  <c r="AC1267" i="5"/>
  <c r="AB1267" i="5"/>
  <c r="AA1267" i="5"/>
  <c r="Z1267" i="5"/>
  <c r="E1267" i="5"/>
  <c r="AJ1266" i="5"/>
  <c r="AI1266" i="5"/>
  <c r="AH1266" i="5"/>
  <c r="AG1266" i="5"/>
  <c r="AF1266" i="5"/>
  <c r="AE1266" i="5"/>
  <c r="AD1266" i="5"/>
  <c r="AC1266" i="5"/>
  <c r="AB1266" i="5"/>
  <c r="AA1266" i="5"/>
  <c r="Z1266" i="5"/>
  <c r="E1266" i="5"/>
  <c r="AJ1265" i="5"/>
  <c r="AI1265" i="5"/>
  <c r="AH1265" i="5"/>
  <c r="AG1265" i="5"/>
  <c r="AF1265" i="5"/>
  <c r="AE1265" i="5"/>
  <c r="AD1265" i="5"/>
  <c r="AC1265" i="5"/>
  <c r="AB1265" i="5"/>
  <c r="AA1265" i="5"/>
  <c r="Z1265" i="5"/>
  <c r="E1265" i="5"/>
  <c r="AJ1264" i="5"/>
  <c r="AI1264" i="5"/>
  <c r="AH1264" i="5"/>
  <c r="AG1264" i="5"/>
  <c r="AF1264" i="5"/>
  <c r="AE1264" i="5"/>
  <c r="AD1264" i="5"/>
  <c r="AC1264" i="5"/>
  <c r="AB1264" i="5"/>
  <c r="AA1264" i="5"/>
  <c r="Z1264" i="5"/>
  <c r="E1264" i="5"/>
  <c r="AJ1263" i="5"/>
  <c r="AI1263" i="5"/>
  <c r="AH1263" i="5"/>
  <c r="AG1263" i="5"/>
  <c r="AF1263" i="5"/>
  <c r="AE1263" i="5"/>
  <c r="AD1263" i="5"/>
  <c r="AC1263" i="5"/>
  <c r="AB1263" i="5"/>
  <c r="AA1263" i="5"/>
  <c r="Z1263" i="5"/>
  <c r="E1263" i="5"/>
  <c r="AJ1262" i="5"/>
  <c r="AI1262" i="5"/>
  <c r="AH1262" i="5"/>
  <c r="AG1262" i="5"/>
  <c r="AF1262" i="5"/>
  <c r="AE1262" i="5"/>
  <c r="AD1262" i="5"/>
  <c r="AC1262" i="5"/>
  <c r="AB1262" i="5"/>
  <c r="AA1262" i="5"/>
  <c r="Z1262" i="5"/>
  <c r="E1262" i="5"/>
  <c r="AJ1261" i="5"/>
  <c r="AI1261" i="5"/>
  <c r="AH1261" i="5"/>
  <c r="AG1261" i="5"/>
  <c r="AF1261" i="5"/>
  <c r="AE1261" i="5"/>
  <c r="AD1261" i="5"/>
  <c r="AC1261" i="5"/>
  <c r="AB1261" i="5"/>
  <c r="AA1261" i="5"/>
  <c r="Z1261" i="5"/>
  <c r="E1261" i="5"/>
  <c r="AJ1260" i="5"/>
  <c r="AI1260" i="5"/>
  <c r="AH1260" i="5"/>
  <c r="AG1260" i="5"/>
  <c r="AF1260" i="5"/>
  <c r="AE1260" i="5"/>
  <c r="AD1260" i="5"/>
  <c r="AC1260" i="5"/>
  <c r="AB1260" i="5"/>
  <c r="AA1260" i="5"/>
  <c r="Z1260" i="5"/>
  <c r="E1260" i="5"/>
  <c r="AJ1259" i="5"/>
  <c r="AI1259" i="5"/>
  <c r="AH1259" i="5"/>
  <c r="AG1259" i="5"/>
  <c r="AF1259" i="5"/>
  <c r="AE1259" i="5"/>
  <c r="AD1259" i="5"/>
  <c r="AC1259" i="5"/>
  <c r="AB1259" i="5"/>
  <c r="AA1259" i="5"/>
  <c r="Z1259" i="5"/>
  <c r="E1259" i="5"/>
  <c r="AJ1258" i="5"/>
  <c r="AI1258" i="5"/>
  <c r="AH1258" i="5"/>
  <c r="AG1258" i="5"/>
  <c r="AF1258" i="5"/>
  <c r="AE1258" i="5"/>
  <c r="AD1258" i="5"/>
  <c r="AC1258" i="5"/>
  <c r="AB1258" i="5"/>
  <c r="AA1258" i="5"/>
  <c r="Z1258" i="5"/>
  <c r="E1258" i="5"/>
  <c r="AJ1257" i="5"/>
  <c r="AI1257" i="5"/>
  <c r="AH1257" i="5"/>
  <c r="AG1257" i="5"/>
  <c r="AF1257" i="5"/>
  <c r="AE1257" i="5"/>
  <c r="AD1257" i="5"/>
  <c r="AC1257" i="5"/>
  <c r="AB1257" i="5"/>
  <c r="AA1257" i="5"/>
  <c r="Z1257" i="5"/>
  <c r="E1257" i="5"/>
  <c r="AJ1256" i="5"/>
  <c r="AI1256" i="5"/>
  <c r="AH1256" i="5"/>
  <c r="AG1256" i="5"/>
  <c r="AF1256" i="5"/>
  <c r="AE1256" i="5"/>
  <c r="AD1256" i="5"/>
  <c r="AC1256" i="5"/>
  <c r="AB1256" i="5"/>
  <c r="AA1256" i="5"/>
  <c r="Z1256" i="5"/>
  <c r="E1256" i="5"/>
  <c r="AJ1255" i="5"/>
  <c r="AI1255" i="5"/>
  <c r="AH1255" i="5"/>
  <c r="AG1255" i="5"/>
  <c r="AF1255" i="5"/>
  <c r="AE1255" i="5"/>
  <c r="AD1255" i="5"/>
  <c r="AC1255" i="5"/>
  <c r="AB1255" i="5"/>
  <c r="AA1255" i="5"/>
  <c r="Z1255" i="5"/>
  <c r="E1255" i="5"/>
  <c r="AJ1254" i="5"/>
  <c r="AI1254" i="5"/>
  <c r="AH1254" i="5"/>
  <c r="AG1254" i="5"/>
  <c r="AF1254" i="5"/>
  <c r="AE1254" i="5"/>
  <c r="AD1254" i="5"/>
  <c r="AC1254" i="5"/>
  <c r="AB1254" i="5"/>
  <c r="AA1254" i="5"/>
  <c r="Z1254" i="5"/>
  <c r="E1254" i="5"/>
  <c r="AJ1253" i="5"/>
  <c r="AI1253" i="5"/>
  <c r="AH1253" i="5"/>
  <c r="AG1253" i="5"/>
  <c r="AF1253" i="5"/>
  <c r="AE1253" i="5"/>
  <c r="AD1253" i="5"/>
  <c r="AC1253" i="5"/>
  <c r="AB1253" i="5"/>
  <c r="AA1253" i="5"/>
  <c r="Z1253" i="5"/>
  <c r="E1253" i="5"/>
  <c r="AJ1252" i="5"/>
  <c r="AI1252" i="5"/>
  <c r="AH1252" i="5"/>
  <c r="AG1252" i="5"/>
  <c r="AF1252" i="5"/>
  <c r="AE1252" i="5"/>
  <c r="AD1252" i="5"/>
  <c r="AC1252" i="5"/>
  <c r="AB1252" i="5"/>
  <c r="AA1252" i="5"/>
  <c r="Z1252" i="5"/>
  <c r="E1252" i="5"/>
  <c r="AJ1251" i="5"/>
  <c r="AI1251" i="5"/>
  <c r="AH1251" i="5"/>
  <c r="AG1251" i="5"/>
  <c r="AF1251" i="5"/>
  <c r="AE1251" i="5"/>
  <c r="AD1251" i="5"/>
  <c r="AC1251" i="5"/>
  <c r="AB1251" i="5"/>
  <c r="AA1251" i="5"/>
  <c r="Z1251" i="5"/>
  <c r="E1251" i="5"/>
  <c r="AJ1250" i="5"/>
  <c r="AI1250" i="5"/>
  <c r="AH1250" i="5"/>
  <c r="AG1250" i="5"/>
  <c r="AF1250" i="5"/>
  <c r="AE1250" i="5"/>
  <c r="AD1250" i="5"/>
  <c r="AC1250" i="5"/>
  <c r="AB1250" i="5"/>
  <c r="AA1250" i="5"/>
  <c r="Z1250" i="5"/>
  <c r="E1250" i="5"/>
  <c r="AJ1249" i="5"/>
  <c r="AI1249" i="5"/>
  <c r="AH1249" i="5"/>
  <c r="AG1249" i="5"/>
  <c r="AF1249" i="5"/>
  <c r="AE1249" i="5"/>
  <c r="AD1249" i="5"/>
  <c r="AC1249" i="5"/>
  <c r="AB1249" i="5"/>
  <c r="AA1249" i="5"/>
  <c r="Z1249" i="5"/>
  <c r="E1249" i="5"/>
  <c r="AJ1248" i="5"/>
  <c r="AI1248" i="5"/>
  <c r="AH1248" i="5"/>
  <c r="AG1248" i="5"/>
  <c r="AF1248" i="5"/>
  <c r="AE1248" i="5"/>
  <c r="AD1248" i="5"/>
  <c r="AC1248" i="5"/>
  <c r="AB1248" i="5"/>
  <c r="AA1248" i="5"/>
  <c r="Z1248" i="5"/>
  <c r="E1248" i="5"/>
  <c r="AJ1247" i="5"/>
  <c r="AI1247" i="5"/>
  <c r="AH1247" i="5"/>
  <c r="AG1247" i="5"/>
  <c r="AF1247" i="5"/>
  <c r="AE1247" i="5"/>
  <c r="AD1247" i="5"/>
  <c r="AC1247" i="5"/>
  <c r="AB1247" i="5"/>
  <c r="AA1247" i="5"/>
  <c r="Z1247" i="5"/>
  <c r="E1247" i="5"/>
  <c r="AJ1246" i="5"/>
  <c r="AI1246" i="5"/>
  <c r="AH1246" i="5"/>
  <c r="AG1246" i="5"/>
  <c r="AF1246" i="5"/>
  <c r="AE1246" i="5"/>
  <c r="AD1246" i="5"/>
  <c r="AC1246" i="5"/>
  <c r="AB1246" i="5"/>
  <c r="AA1246" i="5"/>
  <c r="Z1246" i="5"/>
  <c r="E1246" i="5"/>
  <c r="AJ1245" i="5"/>
  <c r="AI1245" i="5"/>
  <c r="AH1245" i="5"/>
  <c r="AG1245" i="5"/>
  <c r="AF1245" i="5"/>
  <c r="AE1245" i="5"/>
  <c r="AD1245" i="5"/>
  <c r="AC1245" i="5"/>
  <c r="AB1245" i="5"/>
  <c r="AA1245" i="5"/>
  <c r="Z1245" i="5"/>
  <c r="E1245" i="5"/>
  <c r="AJ1244" i="5"/>
  <c r="AI1244" i="5"/>
  <c r="AH1244" i="5"/>
  <c r="AG1244" i="5"/>
  <c r="AF1244" i="5"/>
  <c r="AE1244" i="5"/>
  <c r="AD1244" i="5"/>
  <c r="AC1244" i="5"/>
  <c r="AB1244" i="5"/>
  <c r="AA1244" i="5"/>
  <c r="Z1244" i="5"/>
  <c r="E1244" i="5"/>
  <c r="AJ1243" i="5"/>
  <c r="AI1243" i="5"/>
  <c r="AH1243" i="5"/>
  <c r="AG1243" i="5"/>
  <c r="AF1243" i="5"/>
  <c r="AE1243" i="5"/>
  <c r="AD1243" i="5"/>
  <c r="AC1243" i="5"/>
  <c r="AB1243" i="5"/>
  <c r="AA1243" i="5"/>
  <c r="Z1243" i="5"/>
  <c r="E1243" i="5"/>
  <c r="AJ1242" i="5"/>
  <c r="AI1242" i="5"/>
  <c r="AH1242" i="5"/>
  <c r="AG1242" i="5"/>
  <c r="AF1242" i="5"/>
  <c r="AE1242" i="5"/>
  <c r="AD1242" i="5"/>
  <c r="AC1242" i="5"/>
  <c r="AB1242" i="5"/>
  <c r="AA1242" i="5"/>
  <c r="Z1242" i="5"/>
  <c r="E1242" i="5"/>
  <c r="AJ1241" i="5"/>
  <c r="AI1241" i="5"/>
  <c r="AH1241" i="5"/>
  <c r="AG1241" i="5"/>
  <c r="AF1241" i="5"/>
  <c r="AE1241" i="5"/>
  <c r="AD1241" i="5"/>
  <c r="AC1241" i="5"/>
  <c r="AB1241" i="5"/>
  <c r="AA1241" i="5"/>
  <c r="Z1241" i="5"/>
  <c r="E1241" i="5"/>
  <c r="AJ1240" i="5"/>
  <c r="AI1240" i="5"/>
  <c r="AH1240" i="5"/>
  <c r="AG1240" i="5"/>
  <c r="AF1240" i="5"/>
  <c r="AE1240" i="5"/>
  <c r="AD1240" i="5"/>
  <c r="AC1240" i="5"/>
  <c r="AB1240" i="5"/>
  <c r="AA1240" i="5"/>
  <c r="Z1240" i="5"/>
  <c r="E1240" i="5"/>
  <c r="AJ1239" i="5"/>
  <c r="AI1239" i="5"/>
  <c r="AH1239" i="5"/>
  <c r="AG1239" i="5"/>
  <c r="AF1239" i="5"/>
  <c r="AE1239" i="5"/>
  <c r="AD1239" i="5"/>
  <c r="AC1239" i="5"/>
  <c r="AB1239" i="5"/>
  <c r="AA1239" i="5"/>
  <c r="Z1239" i="5"/>
  <c r="E1239" i="5"/>
  <c r="AJ1238" i="5"/>
  <c r="AI1238" i="5"/>
  <c r="AH1238" i="5"/>
  <c r="AG1238" i="5"/>
  <c r="AF1238" i="5"/>
  <c r="AE1238" i="5"/>
  <c r="AD1238" i="5"/>
  <c r="AC1238" i="5"/>
  <c r="AB1238" i="5"/>
  <c r="AA1238" i="5"/>
  <c r="Z1238" i="5"/>
  <c r="E1238" i="5"/>
  <c r="AJ1237" i="5"/>
  <c r="AI1237" i="5"/>
  <c r="AH1237" i="5"/>
  <c r="AG1237" i="5"/>
  <c r="AF1237" i="5"/>
  <c r="AE1237" i="5"/>
  <c r="AD1237" i="5"/>
  <c r="AC1237" i="5"/>
  <c r="AB1237" i="5"/>
  <c r="AA1237" i="5"/>
  <c r="Z1237" i="5"/>
  <c r="E1237" i="5"/>
  <c r="AJ1236" i="5"/>
  <c r="AI1236" i="5"/>
  <c r="AH1236" i="5"/>
  <c r="AG1236" i="5"/>
  <c r="AF1236" i="5"/>
  <c r="AE1236" i="5"/>
  <c r="AD1236" i="5"/>
  <c r="AC1236" i="5"/>
  <c r="AB1236" i="5"/>
  <c r="AA1236" i="5"/>
  <c r="Z1236" i="5"/>
  <c r="E1236" i="5"/>
  <c r="AJ1235" i="5"/>
  <c r="AI1235" i="5"/>
  <c r="AH1235" i="5"/>
  <c r="AG1235" i="5"/>
  <c r="AF1235" i="5"/>
  <c r="AE1235" i="5"/>
  <c r="AD1235" i="5"/>
  <c r="AC1235" i="5"/>
  <c r="AB1235" i="5"/>
  <c r="AA1235" i="5"/>
  <c r="Z1235" i="5"/>
  <c r="E1235" i="5"/>
  <c r="AJ1234" i="5"/>
  <c r="AI1234" i="5"/>
  <c r="AH1234" i="5"/>
  <c r="AG1234" i="5"/>
  <c r="AF1234" i="5"/>
  <c r="AE1234" i="5"/>
  <c r="AD1234" i="5"/>
  <c r="AC1234" i="5"/>
  <c r="AB1234" i="5"/>
  <c r="AA1234" i="5"/>
  <c r="Z1234" i="5"/>
  <c r="E1234" i="5"/>
  <c r="AJ1233" i="5"/>
  <c r="AI1233" i="5"/>
  <c r="AH1233" i="5"/>
  <c r="AG1233" i="5"/>
  <c r="AF1233" i="5"/>
  <c r="AE1233" i="5"/>
  <c r="AD1233" i="5"/>
  <c r="AC1233" i="5"/>
  <c r="AB1233" i="5"/>
  <c r="AA1233" i="5"/>
  <c r="Z1233" i="5"/>
  <c r="E1233" i="5"/>
  <c r="AJ1232" i="5"/>
  <c r="AI1232" i="5"/>
  <c r="AH1232" i="5"/>
  <c r="AG1232" i="5"/>
  <c r="AF1232" i="5"/>
  <c r="AE1232" i="5"/>
  <c r="AD1232" i="5"/>
  <c r="AC1232" i="5"/>
  <c r="AB1232" i="5"/>
  <c r="AA1232" i="5"/>
  <c r="Z1232" i="5"/>
  <c r="E1232" i="5"/>
  <c r="AJ1231" i="5"/>
  <c r="AI1231" i="5"/>
  <c r="AH1231" i="5"/>
  <c r="AG1231" i="5"/>
  <c r="AF1231" i="5"/>
  <c r="AE1231" i="5"/>
  <c r="AD1231" i="5"/>
  <c r="AC1231" i="5"/>
  <c r="AB1231" i="5"/>
  <c r="AA1231" i="5"/>
  <c r="Z1231" i="5"/>
  <c r="E1231" i="5"/>
  <c r="AJ1230" i="5"/>
  <c r="AI1230" i="5"/>
  <c r="AH1230" i="5"/>
  <c r="AG1230" i="5"/>
  <c r="AF1230" i="5"/>
  <c r="AE1230" i="5"/>
  <c r="AD1230" i="5"/>
  <c r="AC1230" i="5"/>
  <c r="AB1230" i="5"/>
  <c r="AA1230" i="5"/>
  <c r="Z1230" i="5"/>
  <c r="E1230" i="5"/>
  <c r="AJ1229" i="5"/>
  <c r="AI1229" i="5"/>
  <c r="AH1229" i="5"/>
  <c r="AG1229" i="5"/>
  <c r="AF1229" i="5"/>
  <c r="AE1229" i="5"/>
  <c r="AD1229" i="5"/>
  <c r="AC1229" i="5"/>
  <c r="AB1229" i="5"/>
  <c r="AA1229" i="5"/>
  <c r="Z1229" i="5"/>
  <c r="E1229" i="5"/>
  <c r="AJ1228" i="5"/>
  <c r="AI1228" i="5"/>
  <c r="AH1228" i="5"/>
  <c r="AG1228" i="5"/>
  <c r="AF1228" i="5"/>
  <c r="AE1228" i="5"/>
  <c r="AD1228" i="5"/>
  <c r="AC1228" i="5"/>
  <c r="AB1228" i="5"/>
  <c r="AA1228" i="5"/>
  <c r="Z1228" i="5"/>
  <c r="E1228" i="5"/>
  <c r="AJ1227" i="5"/>
  <c r="AI1227" i="5"/>
  <c r="AH1227" i="5"/>
  <c r="AG1227" i="5"/>
  <c r="AF1227" i="5"/>
  <c r="AE1227" i="5"/>
  <c r="AD1227" i="5"/>
  <c r="AC1227" i="5"/>
  <c r="AB1227" i="5"/>
  <c r="AA1227" i="5"/>
  <c r="Z1227" i="5"/>
  <c r="E1227" i="5"/>
  <c r="AJ1226" i="5"/>
  <c r="AI1226" i="5"/>
  <c r="AH1226" i="5"/>
  <c r="AG1226" i="5"/>
  <c r="AF1226" i="5"/>
  <c r="AE1226" i="5"/>
  <c r="AD1226" i="5"/>
  <c r="AC1226" i="5"/>
  <c r="AB1226" i="5"/>
  <c r="AA1226" i="5"/>
  <c r="Z1226" i="5"/>
  <c r="E1226" i="5"/>
  <c r="AJ1225" i="5"/>
  <c r="AI1225" i="5"/>
  <c r="AH1225" i="5"/>
  <c r="AG1225" i="5"/>
  <c r="AF1225" i="5"/>
  <c r="AE1225" i="5"/>
  <c r="AD1225" i="5"/>
  <c r="AC1225" i="5"/>
  <c r="AB1225" i="5"/>
  <c r="AA1225" i="5"/>
  <c r="Z1225" i="5"/>
  <c r="E1225" i="5"/>
  <c r="AJ1224" i="5"/>
  <c r="AI1224" i="5"/>
  <c r="AH1224" i="5"/>
  <c r="AG1224" i="5"/>
  <c r="AF1224" i="5"/>
  <c r="AE1224" i="5"/>
  <c r="AD1224" i="5"/>
  <c r="AC1224" i="5"/>
  <c r="AB1224" i="5"/>
  <c r="AA1224" i="5"/>
  <c r="Z1224" i="5"/>
  <c r="E1224" i="5"/>
  <c r="AJ1223" i="5"/>
  <c r="AI1223" i="5"/>
  <c r="AH1223" i="5"/>
  <c r="AG1223" i="5"/>
  <c r="AF1223" i="5"/>
  <c r="AE1223" i="5"/>
  <c r="AD1223" i="5"/>
  <c r="AC1223" i="5"/>
  <c r="AB1223" i="5"/>
  <c r="AA1223" i="5"/>
  <c r="Z1223" i="5"/>
  <c r="E1223" i="5"/>
  <c r="AJ1222" i="5"/>
  <c r="AI1222" i="5"/>
  <c r="AH1222" i="5"/>
  <c r="AG1222" i="5"/>
  <c r="AF1222" i="5"/>
  <c r="AE1222" i="5"/>
  <c r="AD1222" i="5"/>
  <c r="AC1222" i="5"/>
  <c r="AB1222" i="5"/>
  <c r="AA1222" i="5"/>
  <c r="Z1222" i="5"/>
  <c r="E1222" i="5"/>
  <c r="AJ1221" i="5"/>
  <c r="AI1221" i="5"/>
  <c r="AH1221" i="5"/>
  <c r="AG1221" i="5"/>
  <c r="AF1221" i="5"/>
  <c r="AE1221" i="5"/>
  <c r="AD1221" i="5"/>
  <c r="AC1221" i="5"/>
  <c r="AB1221" i="5"/>
  <c r="AA1221" i="5"/>
  <c r="Z1221" i="5"/>
  <c r="E1221" i="5"/>
  <c r="AJ1220" i="5"/>
  <c r="AI1220" i="5"/>
  <c r="AH1220" i="5"/>
  <c r="AG1220" i="5"/>
  <c r="AF1220" i="5"/>
  <c r="AE1220" i="5"/>
  <c r="AD1220" i="5"/>
  <c r="AC1220" i="5"/>
  <c r="AB1220" i="5"/>
  <c r="AA1220" i="5"/>
  <c r="Z1220" i="5"/>
  <c r="E1220" i="5"/>
  <c r="AJ1219" i="5"/>
  <c r="AI1219" i="5"/>
  <c r="AH1219" i="5"/>
  <c r="AG1219" i="5"/>
  <c r="AF1219" i="5"/>
  <c r="AE1219" i="5"/>
  <c r="AD1219" i="5"/>
  <c r="AC1219" i="5"/>
  <c r="AB1219" i="5"/>
  <c r="AA1219" i="5"/>
  <c r="Z1219" i="5"/>
  <c r="E1219" i="5"/>
  <c r="AJ1218" i="5"/>
  <c r="AI1218" i="5"/>
  <c r="AH1218" i="5"/>
  <c r="AG1218" i="5"/>
  <c r="AF1218" i="5"/>
  <c r="AE1218" i="5"/>
  <c r="AD1218" i="5"/>
  <c r="AC1218" i="5"/>
  <c r="AB1218" i="5"/>
  <c r="AA1218" i="5"/>
  <c r="Z1218" i="5"/>
  <c r="E1218" i="5"/>
  <c r="AJ1217" i="5"/>
  <c r="AI1217" i="5"/>
  <c r="AH1217" i="5"/>
  <c r="AG1217" i="5"/>
  <c r="AF1217" i="5"/>
  <c r="AE1217" i="5"/>
  <c r="AD1217" i="5"/>
  <c r="AC1217" i="5"/>
  <c r="AB1217" i="5"/>
  <c r="AA1217" i="5"/>
  <c r="Z1217" i="5"/>
  <c r="E1217" i="5"/>
  <c r="AJ1216" i="5"/>
  <c r="AI1216" i="5"/>
  <c r="AH1216" i="5"/>
  <c r="AG1216" i="5"/>
  <c r="AF1216" i="5"/>
  <c r="AE1216" i="5"/>
  <c r="AD1216" i="5"/>
  <c r="AC1216" i="5"/>
  <c r="AB1216" i="5"/>
  <c r="AA1216" i="5"/>
  <c r="Z1216" i="5"/>
  <c r="E1216" i="5"/>
  <c r="AJ1215" i="5"/>
  <c r="AI1215" i="5"/>
  <c r="AH1215" i="5"/>
  <c r="AG1215" i="5"/>
  <c r="AF1215" i="5"/>
  <c r="AE1215" i="5"/>
  <c r="AD1215" i="5"/>
  <c r="AC1215" i="5"/>
  <c r="AB1215" i="5"/>
  <c r="AA1215" i="5"/>
  <c r="Z1215" i="5"/>
  <c r="E1215" i="5"/>
  <c r="AJ1214" i="5"/>
  <c r="AI1214" i="5"/>
  <c r="AH1214" i="5"/>
  <c r="AG1214" i="5"/>
  <c r="AF1214" i="5"/>
  <c r="AE1214" i="5"/>
  <c r="AD1214" i="5"/>
  <c r="AC1214" i="5"/>
  <c r="AB1214" i="5"/>
  <c r="AA1214" i="5"/>
  <c r="Z1214" i="5"/>
  <c r="E1214" i="5"/>
  <c r="AJ1213" i="5"/>
  <c r="AI1213" i="5"/>
  <c r="AH1213" i="5"/>
  <c r="AG1213" i="5"/>
  <c r="AF1213" i="5"/>
  <c r="AE1213" i="5"/>
  <c r="AD1213" i="5"/>
  <c r="AC1213" i="5"/>
  <c r="AB1213" i="5"/>
  <c r="AA1213" i="5"/>
  <c r="Z1213" i="5"/>
  <c r="E1213" i="5"/>
  <c r="AJ1212" i="5"/>
  <c r="AI1212" i="5"/>
  <c r="AH1212" i="5"/>
  <c r="AG1212" i="5"/>
  <c r="AF1212" i="5"/>
  <c r="AE1212" i="5"/>
  <c r="AD1212" i="5"/>
  <c r="AC1212" i="5"/>
  <c r="AB1212" i="5"/>
  <c r="AA1212" i="5"/>
  <c r="Z1212" i="5"/>
  <c r="E1212" i="5"/>
  <c r="AJ1211" i="5"/>
  <c r="AI1211" i="5"/>
  <c r="AH1211" i="5"/>
  <c r="AG1211" i="5"/>
  <c r="AF1211" i="5"/>
  <c r="AE1211" i="5"/>
  <c r="AD1211" i="5"/>
  <c r="AC1211" i="5"/>
  <c r="AB1211" i="5"/>
  <c r="AA1211" i="5"/>
  <c r="Z1211" i="5"/>
  <c r="E1211" i="5"/>
  <c r="AJ1210" i="5"/>
  <c r="AI1210" i="5"/>
  <c r="AH1210" i="5"/>
  <c r="AG1210" i="5"/>
  <c r="AF1210" i="5"/>
  <c r="AE1210" i="5"/>
  <c r="AD1210" i="5"/>
  <c r="AC1210" i="5"/>
  <c r="AB1210" i="5"/>
  <c r="AA1210" i="5"/>
  <c r="Z1210" i="5"/>
  <c r="E1210" i="5"/>
  <c r="AJ1209" i="5"/>
  <c r="AI1209" i="5"/>
  <c r="AH1209" i="5"/>
  <c r="AG1209" i="5"/>
  <c r="AF1209" i="5"/>
  <c r="AE1209" i="5"/>
  <c r="AD1209" i="5"/>
  <c r="AC1209" i="5"/>
  <c r="AB1209" i="5"/>
  <c r="AA1209" i="5"/>
  <c r="Z1209" i="5"/>
  <c r="E1209" i="5"/>
  <c r="AJ1208" i="5"/>
  <c r="AI1208" i="5"/>
  <c r="AH1208" i="5"/>
  <c r="AG1208" i="5"/>
  <c r="AF1208" i="5"/>
  <c r="AE1208" i="5"/>
  <c r="AD1208" i="5"/>
  <c r="AC1208" i="5"/>
  <c r="AB1208" i="5"/>
  <c r="AA1208" i="5"/>
  <c r="Z1208" i="5"/>
  <c r="E1208" i="5"/>
  <c r="AJ1207" i="5"/>
  <c r="AI1207" i="5"/>
  <c r="AH1207" i="5"/>
  <c r="AG1207" i="5"/>
  <c r="AF1207" i="5"/>
  <c r="AE1207" i="5"/>
  <c r="AD1207" i="5"/>
  <c r="AC1207" i="5"/>
  <c r="AB1207" i="5"/>
  <c r="AA1207" i="5"/>
  <c r="Z1207" i="5"/>
  <c r="E1207" i="5"/>
  <c r="AJ1206" i="5"/>
  <c r="AI1206" i="5"/>
  <c r="AH1206" i="5"/>
  <c r="AG1206" i="5"/>
  <c r="AF1206" i="5"/>
  <c r="AE1206" i="5"/>
  <c r="AD1206" i="5"/>
  <c r="AC1206" i="5"/>
  <c r="AB1206" i="5"/>
  <c r="AA1206" i="5"/>
  <c r="Z1206" i="5"/>
  <c r="E1206" i="5"/>
  <c r="AJ1205" i="5"/>
  <c r="AI1205" i="5"/>
  <c r="AH1205" i="5"/>
  <c r="AG1205" i="5"/>
  <c r="AF1205" i="5"/>
  <c r="AE1205" i="5"/>
  <c r="AD1205" i="5"/>
  <c r="AC1205" i="5"/>
  <c r="AB1205" i="5"/>
  <c r="AA1205" i="5"/>
  <c r="Z1205" i="5"/>
  <c r="E1205" i="5"/>
  <c r="AJ1204" i="5"/>
  <c r="AI1204" i="5"/>
  <c r="AH1204" i="5"/>
  <c r="AG1204" i="5"/>
  <c r="AF1204" i="5"/>
  <c r="AE1204" i="5"/>
  <c r="AD1204" i="5"/>
  <c r="AC1204" i="5"/>
  <c r="AB1204" i="5"/>
  <c r="AA1204" i="5"/>
  <c r="Z1204" i="5"/>
  <c r="E1204" i="5"/>
  <c r="AJ1203" i="5"/>
  <c r="AI1203" i="5"/>
  <c r="AH1203" i="5"/>
  <c r="AG1203" i="5"/>
  <c r="AF1203" i="5"/>
  <c r="AE1203" i="5"/>
  <c r="AD1203" i="5"/>
  <c r="AC1203" i="5"/>
  <c r="AB1203" i="5"/>
  <c r="AA1203" i="5"/>
  <c r="Z1203" i="5"/>
  <c r="E1203" i="5"/>
  <c r="AJ1202" i="5"/>
  <c r="AI1202" i="5"/>
  <c r="AH1202" i="5"/>
  <c r="AG1202" i="5"/>
  <c r="AF1202" i="5"/>
  <c r="AE1202" i="5"/>
  <c r="AD1202" i="5"/>
  <c r="AC1202" i="5"/>
  <c r="AB1202" i="5"/>
  <c r="AA1202" i="5"/>
  <c r="Z1202" i="5"/>
  <c r="E1202" i="5"/>
  <c r="AJ1201" i="5"/>
  <c r="AI1201" i="5"/>
  <c r="AH1201" i="5"/>
  <c r="AG1201" i="5"/>
  <c r="AF1201" i="5"/>
  <c r="AE1201" i="5"/>
  <c r="AD1201" i="5"/>
  <c r="AC1201" i="5"/>
  <c r="AB1201" i="5"/>
  <c r="AA1201" i="5"/>
  <c r="Z1201" i="5"/>
  <c r="E1201" i="5"/>
  <c r="AJ1200" i="5"/>
  <c r="AI1200" i="5"/>
  <c r="AH1200" i="5"/>
  <c r="AG1200" i="5"/>
  <c r="AF1200" i="5"/>
  <c r="AE1200" i="5"/>
  <c r="AD1200" i="5"/>
  <c r="AC1200" i="5"/>
  <c r="AB1200" i="5"/>
  <c r="AA1200" i="5"/>
  <c r="Z1200" i="5"/>
  <c r="E1200" i="5"/>
  <c r="AJ1199" i="5"/>
  <c r="AI1199" i="5"/>
  <c r="AH1199" i="5"/>
  <c r="AG1199" i="5"/>
  <c r="AF1199" i="5"/>
  <c r="AE1199" i="5"/>
  <c r="AD1199" i="5"/>
  <c r="AC1199" i="5"/>
  <c r="AB1199" i="5"/>
  <c r="AA1199" i="5"/>
  <c r="Z1199" i="5"/>
  <c r="E1199" i="5"/>
  <c r="AJ1198" i="5"/>
  <c r="AI1198" i="5"/>
  <c r="AH1198" i="5"/>
  <c r="AG1198" i="5"/>
  <c r="AF1198" i="5"/>
  <c r="AE1198" i="5"/>
  <c r="AD1198" i="5"/>
  <c r="AC1198" i="5"/>
  <c r="AB1198" i="5"/>
  <c r="AA1198" i="5"/>
  <c r="Z1198" i="5"/>
  <c r="E1198" i="5"/>
  <c r="AJ1197" i="5"/>
  <c r="AI1197" i="5"/>
  <c r="AH1197" i="5"/>
  <c r="AG1197" i="5"/>
  <c r="AF1197" i="5"/>
  <c r="AE1197" i="5"/>
  <c r="AD1197" i="5"/>
  <c r="AC1197" i="5"/>
  <c r="AB1197" i="5"/>
  <c r="AA1197" i="5"/>
  <c r="Z1197" i="5"/>
  <c r="E1197" i="5"/>
  <c r="AJ1196" i="5"/>
  <c r="AI1196" i="5"/>
  <c r="AH1196" i="5"/>
  <c r="AG1196" i="5"/>
  <c r="AF1196" i="5"/>
  <c r="AE1196" i="5"/>
  <c r="AD1196" i="5"/>
  <c r="AC1196" i="5"/>
  <c r="AB1196" i="5"/>
  <c r="AA1196" i="5"/>
  <c r="Z1196" i="5"/>
  <c r="E1196" i="5"/>
  <c r="AJ1195" i="5"/>
  <c r="AI1195" i="5"/>
  <c r="AH1195" i="5"/>
  <c r="AG1195" i="5"/>
  <c r="AF1195" i="5"/>
  <c r="AE1195" i="5"/>
  <c r="AD1195" i="5"/>
  <c r="AC1195" i="5"/>
  <c r="AB1195" i="5"/>
  <c r="AA1195" i="5"/>
  <c r="Z1195" i="5"/>
  <c r="E1195" i="5"/>
  <c r="AJ1194" i="5"/>
  <c r="AI1194" i="5"/>
  <c r="AH1194" i="5"/>
  <c r="AG1194" i="5"/>
  <c r="AF1194" i="5"/>
  <c r="AE1194" i="5"/>
  <c r="AD1194" i="5"/>
  <c r="AC1194" i="5"/>
  <c r="AB1194" i="5"/>
  <c r="AA1194" i="5"/>
  <c r="Z1194" i="5"/>
  <c r="E1194" i="5"/>
  <c r="AJ1193" i="5"/>
  <c r="AI1193" i="5"/>
  <c r="AH1193" i="5"/>
  <c r="AG1193" i="5"/>
  <c r="AF1193" i="5"/>
  <c r="AE1193" i="5"/>
  <c r="AD1193" i="5"/>
  <c r="AC1193" i="5"/>
  <c r="AB1193" i="5"/>
  <c r="AA1193" i="5"/>
  <c r="Z1193" i="5"/>
  <c r="E1193" i="5"/>
  <c r="AJ1192" i="5"/>
  <c r="AI1192" i="5"/>
  <c r="AH1192" i="5"/>
  <c r="AG1192" i="5"/>
  <c r="AF1192" i="5"/>
  <c r="AE1192" i="5"/>
  <c r="AD1192" i="5"/>
  <c r="AC1192" i="5"/>
  <c r="AB1192" i="5"/>
  <c r="AA1192" i="5"/>
  <c r="Z1192" i="5"/>
  <c r="E1192" i="5"/>
  <c r="AJ1191" i="5"/>
  <c r="AI1191" i="5"/>
  <c r="AH1191" i="5"/>
  <c r="AG1191" i="5"/>
  <c r="AF1191" i="5"/>
  <c r="AE1191" i="5"/>
  <c r="AD1191" i="5"/>
  <c r="AC1191" i="5"/>
  <c r="AB1191" i="5"/>
  <c r="AA1191" i="5"/>
  <c r="Z1191" i="5"/>
  <c r="E1191" i="5"/>
  <c r="AJ1190" i="5"/>
  <c r="AI1190" i="5"/>
  <c r="AH1190" i="5"/>
  <c r="AG1190" i="5"/>
  <c r="AF1190" i="5"/>
  <c r="AE1190" i="5"/>
  <c r="AD1190" i="5"/>
  <c r="AC1190" i="5"/>
  <c r="AB1190" i="5"/>
  <c r="AA1190" i="5"/>
  <c r="Z1190" i="5"/>
  <c r="E1190" i="5"/>
  <c r="AJ1189" i="5"/>
  <c r="AI1189" i="5"/>
  <c r="AH1189" i="5"/>
  <c r="AG1189" i="5"/>
  <c r="AF1189" i="5"/>
  <c r="AE1189" i="5"/>
  <c r="AD1189" i="5"/>
  <c r="AC1189" i="5"/>
  <c r="AB1189" i="5"/>
  <c r="AA1189" i="5"/>
  <c r="Z1189" i="5"/>
  <c r="E1189" i="5"/>
  <c r="AJ1188" i="5"/>
  <c r="AI1188" i="5"/>
  <c r="AH1188" i="5"/>
  <c r="AG1188" i="5"/>
  <c r="AF1188" i="5"/>
  <c r="AE1188" i="5"/>
  <c r="AD1188" i="5"/>
  <c r="AC1188" i="5"/>
  <c r="AB1188" i="5"/>
  <c r="AA1188" i="5"/>
  <c r="Z1188" i="5"/>
  <c r="E1188" i="5"/>
  <c r="AJ1187" i="5"/>
  <c r="AI1187" i="5"/>
  <c r="AH1187" i="5"/>
  <c r="AG1187" i="5"/>
  <c r="AF1187" i="5"/>
  <c r="AE1187" i="5"/>
  <c r="AD1187" i="5"/>
  <c r="AC1187" i="5"/>
  <c r="AB1187" i="5"/>
  <c r="AA1187" i="5"/>
  <c r="Z1187" i="5"/>
  <c r="E1187" i="5"/>
  <c r="AJ1186" i="5"/>
  <c r="AI1186" i="5"/>
  <c r="AH1186" i="5"/>
  <c r="AG1186" i="5"/>
  <c r="AF1186" i="5"/>
  <c r="AE1186" i="5"/>
  <c r="AD1186" i="5"/>
  <c r="AC1186" i="5"/>
  <c r="AB1186" i="5"/>
  <c r="AA1186" i="5"/>
  <c r="Z1186" i="5"/>
  <c r="E1186" i="5"/>
  <c r="AJ1185" i="5"/>
  <c r="AI1185" i="5"/>
  <c r="AH1185" i="5"/>
  <c r="AG1185" i="5"/>
  <c r="AF1185" i="5"/>
  <c r="AE1185" i="5"/>
  <c r="AD1185" i="5"/>
  <c r="AC1185" i="5"/>
  <c r="AB1185" i="5"/>
  <c r="AA1185" i="5"/>
  <c r="Z1185" i="5"/>
  <c r="E1185" i="5"/>
  <c r="AJ1184" i="5"/>
  <c r="AI1184" i="5"/>
  <c r="AH1184" i="5"/>
  <c r="AG1184" i="5"/>
  <c r="AF1184" i="5"/>
  <c r="AE1184" i="5"/>
  <c r="AD1184" i="5"/>
  <c r="AC1184" i="5"/>
  <c r="AB1184" i="5"/>
  <c r="AA1184" i="5"/>
  <c r="Z1184" i="5"/>
  <c r="E1184" i="5"/>
  <c r="AJ1183" i="5"/>
  <c r="AI1183" i="5"/>
  <c r="AH1183" i="5"/>
  <c r="AG1183" i="5"/>
  <c r="AF1183" i="5"/>
  <c r="AE1183" i="5"/>
  <c r="AD1183" i="5"/>
  <c r="AC1183" i="5"/>
  <c r="AB1183" i="5"/>
  <c r="AA1183" i="5"/>
  <c r="Z1183" i="5"/>
  <c r="E1183" i="5"/>
  <c r="AJ1182" i="5"/>
  <c r="AI1182" i="5"/>
  <c r="AH1182" i="5"/>
  <c r="AG1182" i="5"/>
  <c r="AF1182" i="5"/>
  <c r="AE1182" i="5"/>
  <c r="AD1182" i="5"/>
  <c r="AC1182" i="5"/>
  <c r="AB1182" i="5"/>
  <c r="AA1182" i="5"/>
  <c r="Z1182" i="5"/>
  <c r="E1182" i="5"/>
  <c r="AJ1181" i="5"/>
  <c r="AI1181" i="5"/>
  <c r="AH1181" i="5"/>
  <c r="AG1181" i="5"/>
  <c r="AF1181" i="5"/>
  <c r="AE1181" i="5"/>
  <c r="AD1181" i="5"/>
  <c r="AC1181" i="5"/>
  <c r="AB1181" i="5"/>
  <c r="AA1181" i="5"/>
  <c r="Z1181" i="5"/>
  <c r="E1181" i="5"/>
  <c r="AJ1180" i="5"/>
  <c r="AI1180" i="5"/>
  <c r="AH1180" i="5"/>
  <c r="AG1180" i="5"/>
  <c r="AF1180" i="5"/>
  <c r="AE1180" i="5"/>
  <c r="AD1180" i="5"/>
  <c r="AC1180" i="5"/>
  <c r="AB1180" i="5"/>
  <c r="AA1180" i="5"/>
  <c r="Z1180" i="5"/>
  <c r="E1180" i="5"/>
  <c r="AJ1179" i="5"/>
  <c r="AI1179" i="5"/>
  <c r="AH1179" i="5"/>
  <c r="AG1179" i="5"/>
  <c r="AF1179" i="5"/>
  <c r="AE1179" i="5"/>
  <c r="AD1179" i="5"/>
  <c r="AC1179" i="5"/>
  <c r="AB1179" i="5"/>
  <c r="AA1179" i="5"/>
  <c r="Z1179" i="5"/>
  <c r="E1179" i="5"/>
  <c r="AJ1178" i="5"/>
  <c r="AI1178" i="5"/>
  <c r="AH1178" i="5"/>
  <c r="AG1178" i="5"/>
  <c r="AF1178" i="5"/>
  <c r="AE1178" i="5"/>
  <c r="AD1178" i="5"/>
  <c r="AC1178" i="5"/>
  <c r="AB1178" i="5"/>
  <c r="AA1178" i="5"/>
  <c r="Z1178" i="5"/>
  <c r="E1178" i="5"/>
  <c r="AJ1177" i="5"/>
  <c r="AI1177" i="5"/>
  <c r="AH1177" i="5"/>
  <c r="AG1177" i="5"/>
  <c r="AF1177" i="5"/>
  <c r="AE1177" i="5"/>
  <c r="AD1177" i="5"/>
  <c r="AC1177" i="5"/>
  <c r="AB1177" i="5"/>
  <c r="AA1177" i="5"/>
  <c r="Z1177" i="5"/>
  <c r="E1177" i="5"/>
  <c r="AJ1176" i="5"/>
  <c r="AI1176" i="5"/>
  <c r="AH1176" i="5"/>
  <c r="AG1176" i="5"/>
  <c r="AF1176" i="5"/>
  <c r="AE1176" i="5"/>
  <c r="AD1176" i="5"/>
  <c r="AC1176" i="5"/>
  <c r="AB1176" i="5"/>
  <c r="AA1176" i="5"/>
  <c r="Z1176" i="5"/>
  <c r="E1176" i="5"/>
  <c r="AJ1175" i="5"/>
  <c r="AI1175" i="5"/>
  <c r="AH1175" i="5"/>
  <c r="AG1175" i="5"/>
  <c r="AF1175" i="5"/>
  <c r="AE1175" i="5"/>
  <c r="AD1175" i="5"/>
  <c r="AC1175" i="5"/>
  <c r="AB1175" i="5"/>
  <c r="AA1175" i="5"/>
  <c r="Z1175" i="5"/>
  <c r="E1175" i="5"/>
  <c r="AJ1174" i="5"/>
  <c r="AI1174" i="5"/>
  <c r="AH1174" i="5"/>
  <c r="AG1174" i="5"/>
  <c r="AF1174" i="5"/>
  <c r="AE1174" i="5"/>
  <c r="AD1174" i="5"/>
  <c r="AC1174" i="5"/>
  <c r="AB1174" i="5"/>
  <c r="AA1174" i="5"/>
  <c r="Z1174" i="5"/>
  <c r="E1174" i="5"/>
  <c r="AJ1173" i="5"/>
  <c r="AI1173" i="5"/>
  <c r="AH1173" i="5"/>
  <c r="AG1173" i="5"/>
  <c r="AF1173" i="5"/>
  <c r="AE1173" i="5"/>
  <c r="AD1173" i="5"/>
  <c r="AC1173" i="5"/>
  <c r="AB1173" i="5"/>
  <c r="AA1173" i="5"/>
  <c r="Z1173" i="5"/>
  <c r="E1173" i="5"/>
  <c r="AJ1172" i="5"/>
  <c r="AI1172" i="5"/>
  <c r="AH1172" i="5"/>
  <c r="AG1172" i="5"/>
  <c r="AF1172" i="5"/>
  <c r="AE1172" i="5"/>
  <c r="AD1172" i="5"/>
  <c r="AC1172" i="5"/>
  <c r="AB1172" i="5"/>
  <c r="AA1172" i="5"/>
  <c r="Z1172" i="5"/>
  <c r="E1172" i="5"/>
  <c r="AJ1171" i="5"/>
  <c r="AI1171" i="5"/>
  <c r="AH1171" i="5"/>
  <c r="AG1171" i="5"/>
  <c r="AF1171" i="5"/>
  <c r="AE1171" i="5"/>
  <c r="AD1171" i="5"/>
  <c r="AC1171" i="5"/>
  <c r="AB1171" i="5"/>
  <c r="AA1171" i="5"/>
  <c r="Z1171" i="5"/>
  <c r="E1171" i="5"/>
  <c r="AJ1170" i="5"/>
  <c r="AI1170" i="5"/>
  <c r="AH1170" i="5"/>
  <c r="AG1170" i="5"/>
  <c r="AF1170" i="5"/>
  <c r="AE1170" i="5"/>
  <c r="AD1170" i="5"/>
  <c r="AC1170" i="5"/>
  <c r="AB1170" i="5"/>
  <c r="AA1170" i="5"/>
  <c r="Z1170" i="5"/>
  <c r="E1170" i="5"/>
  <c r="AJ1169" i="5"/>
  <c r="AI1169" i="5"/>
  <c r="AH1169" i="5"/>
  <c r="AG1169" i="5"/>
  <c r="AF1169" i="5"/>
  <c r="AE1169" i="5"/>
  <c r="AD1169" i="5"/>
  <c r="AC1169" i="5"/>
  <c r="AB1169" i="5"/>
  <c r="AA1169" i="5"/>
  <c r="Z1169" i="5"/>
  <c r="E1169" i="5"/>
  <c r="AJ1168" i="5"/>
  <c r="AI1168" i="5"/>
  <c r="AH1168" i="5"/>
  <c r="AG1168" i="5"/>
  <c r="AF1168" i="5"/>
  <c r="AE1168" i="5"/>
  <c r="AD1168" i="5"/>
  <c r="AC1168" i="5"/>
  <c r="AB1168" i="5"/>
  <c r="AA1168" i="5"/>
  <c r="Z1168" i="5"/>
  <c r="E1168" i="5"/>
  <c r="AJ1167" i="5"/>
  <c r="AI1167" i="5"/>
  <c r="AH1167" i="5"/>
  <c r="AG1167" i="5"/>
  <c r="AF1167" i="5"/>
  <c r="AE1167" i="5"/>
  <c r="AD1167" i="5"/>
  <c r="AC1167" i="5"/>
  <c r="AB1167" i="5"/>
  <c r="AA1167" i="5"/>
  <c r="Z1167" i="5"/>
  <c r="E1167" i="5"/>
  <c r="AJ1166" i="5"/>
  <c r="AI1166" i="5"/>
  <c r="AH1166" i="5"/>
  <c r="AG1166" i="5"/>
  <c r="AF1166" i="5"/>
  <c r="AE1166" i="5"/>
  <c r="AD1166" i="5"/>
  <c r="AC1166" i="5"/>
  <c r="AB1166" i="5"/>
  <c r="AA1166" i="5"/>
  <c r="Z1166" i="5"/>
  <c r="E1166" i="5"/>
  <c r="AJ1165" i="5"/>
  <c r="AI1165" i="5"/>
  <c r="AH1165" i="5"/>
  <c r="AG1165" i="5"/>
  <c r="AF1165" i="5"/>
  <c r="AE1165" i="5"/>
  <c r="AD1165" i="5"/>
  <c r="AC1165" i="5"/>
  <c r="AB1165" i="5"/>
  <c r="AA1165" i="5"/>
  <c r="Z1165" i="5"/>
  <c r="E1165" i="5"/>
  <c r="AJ1164" i="5"/>
  <c r="AI1164" i="5"/>
  <c r="AH1164" i="5"/>
  <c r="AG1164" i="5"/>
  <c r="AF1164" i="5"/>
  <c r="AE1164" i="5"/>
  <c r="AD1164" i="5"/>
  <c r="AC1164" i="5"/>
  <c r="AB1164" i="5"/>
  <c r="AA1164" i="5"/>
  <c r="Z1164" i="5"/>
  <c r="E1164" i="5"/>
  <c r="AJ1163" i="5"/>
  <c r="AI1163" i="5"/>
  <c r="AH1163" i="5"/>
  <c r="AG1163" i="5"/>
  <c r="AF1163" i="5"/>
  <c r="AE1163" i="5"/>
  <c r="AD1163" i="5"/>
  <c r="AC1163" i="5"/>
  <c r="AB1163" i="5"/>
  <c r="AA1163" i="5"/>
  <c r="Z1163" i="5"/>
  <c r="E1163" i="5"/>
  <c r="AJ1162" i="5"/>
  <c r="AI1162" i="5"/>
  <c r="AH1162" i="5"/>
  <c r="AG1162" i="5"/>
  <c r="AF1162" i="5"/>
  <c r="AE1162" i="5"/>
  <c r="AD1162" i="5"/>
  <c r="AC1162" i="5"/>
  <c r="AB1162" i="5"/>
  <c r="AA1162" i="5"/>
  <c r="Z1162" i="5"/>
  <c r="E1162" i="5"/>
  <c r="AJ1161" i="5"/>
  <c r="AI1161" i="5"/>
  <c r="AH1161" i="5"/>
  <c r="AG1161" i="5"/>
  <c r="AF1161" i="5"/>
  <c r="AE1161" i="5"/>
  <c r="AD1161" i="5"/>
  <c r="AC1161" i="5"/>
  <c r="AB1161" i="5"/>
  <c r="AA1161" i="5"/>
  <c r="Z1161" i="5"/>
  <c r="E1161" i="5"/>
  <c r="AJ1160" i="5"/>
  <c r="AI1160" i="5"/>
  <c r="AH1160" i="5"/>
  <c r="AG1160" i="5"/>
  <c r="AF1160" i="5"/>
  <c r="AE1160" i="5"/>
  <c r="AD1160" i="5"/>
  <c r="AC1160" i="5"/>
  <c r="AB1160" i="5"/>
  <c r="AA1160" i="5"/>
  <c r="Z1160" i="5"/>
  <c r="E1160" i="5"/>
  <c r="AJ1159" i="5"/>
  <c r="AI1159" i="5"/>
  <c r="AH1159" i="5"/>
  <c r="AG1159" i="5"/>
  <c r="AF1159" i="5"/>
  <c r="AE1159" i="5"/>
  <c r="AD1159" i="5"/>
  <c r="AC1159" i="5"/>
  <c r="AB1159" i="5"/>
  <c r="AA1159" i="5"/>
  <c r="E1159" i="5"/>
  <c r="AJ1158" i="5"/>
  <c r="AI1158" i="5"/>
  <c r="AH1158" i="5"/>
  <c r="AG1158" i="5"/>
  <c r="AF1158" i="5"/>
  <c r="AE1158" i="5"/>
  <c r="AD1158" i="5"/>
  <c r="AC1158" i="5"/>
  <c r="AB1158" i="5"/>
  <c r="AA1158" i="5"/>
  <c r="Z1158" i="5"/>
  <c r="E1158" i="5"/>
  <c r="AJ1157" i="5"/>
  <c r="AI1157" i="5"/>
  <c r="AH1157" i="5"/>
  <c r="AG1157" i="5"/>
  <c r="AF1157" i="5"/>
  <c r="AE1157" i="5"/>
  <c r="AD1157" i="5"/>
  <c r="AC1157" i="5"/>
  <c r="AB1157" i="5"/>
  <c r="AA1157" i="5"/>
  <c r="Z1157" i="5"/>
  <c r="E1157" i="5"/>
  <c r="AJ1156" i="5"/>
  <c r="AI1156" i="5"/>
  <c r="AH1156" i="5"/>
  <c r="AG1156" i="5"/>
  <c r="AF1156" i="5"/>
  <c r="AE1156" i="5"/>
  <c r="AD1156" i="5"/>
  <c r="AC1156" i="5"/>
  <c r="AB1156" i="5"/>
  <c r="AA1156" i="5"/>
  <c r="Z1156" i="5"/>
  <c r="E1156" i="5"/>
  <c r="AJ1155" i="5"/>
  <c r="AI1155" i="5"/>
  <c r="AH1155" i="5"/>
  <c r="AG1155" i="5"/>
  <c r="AF1155" i="5"/>
  <c r="AE1155" i="5"/>
  <c r="AD1155" i="5"/>
  <c r="AC1155" i="5"/>
  <c r="AB1155" i="5"/>
  <c r="AA1155" i="5"/>
  <c r="Z1155" i="5"/>
  <c r="E1155" i="5"/>
  <c r="AJ1154" i="5"/>
  <c r="AI1154" i="5"/>
  <c r="AH1154" i="5"/>
  <c r="AG1154" i="5"/>
  <c r="AF1154" i="5"/>
  <c r="AE1154" i="5"/>
  <c r="AD1154" i="5"/>
  <c r="AC1154" i="5"/>
  <c r="AB1154" i="5"/>
  <c r="AA1154" i="5"/>
  <c r="Z1154" i="5"/>
  <c r="E1154" i="5"/>
  <c r="AJ1153" i="5"/>
  <c r="AI1153" i="5"/>
  <c r="AH1153" i="5"/>
  <c r="AG1153" i="5"/>
  <c r="AF1153" i="5"/>
  <c r="AE1153" i="5"/>
  <c r="AD1153" i="5"/>
  <c r="AC1153" i="5"/>
  <c r="AB1153" i="5"/>
  <c r="AA1153" i="5"/>
  <c r="Z1153" i="5"/>
  <c r="E1153" i="5"/>
  <c r="AJ1152" i="5"/>
  <c r="AI1152" i="5"/>
  <c r="AH1152" i="5"/>
  <c r="AG1152" i="5"/>
  <c r="AF1152" i="5"/>
  <c r="AE1152" i="5"/>
  <c r="AD1152" i="5"/>
  <c r="AC1152" i="5"/>
  <c r="AB1152" i="5"/>
  <c r="AA1152" i="5"/>
  <c r="Z1152" i="5"/>
  <c r="E1152" i="5"/>
  <c r="AJ1151" i="5"/>
  <c r="AI1151" i="5"/>
  <c r="AH1151" i="5"/>
  <c r="AG1151" i="5"/>
  <c r="AF1151" i="5"/>
  <c r="AE1151" i="5"/>
  <c r="AD1151" i="5"/>
  <c r="AC1151" i="5"/>
  <c r="AB1151" i="5"/>
  <c r="AA1151" i="5"/>
  <c r="Z1151" i="5"/>
  <c r="E1151" i="5"/>
  <c r="AJ1150" i="5"/>
  <c r="AI1150" i="5"/>
  <c r="AH1150" i="5"/>
  <c r="AG1150" i="5"/>
  <c r="AF1150" i="5"/>
  <c r="AE1150" i="5"/>
  <c r="AD1150" i="5"/>
  <c r="AC1150" i="5"/>
  <c r="AB1150" i="5"/>
  <c r="AA1150" i="5"/>
  <c r="Z1150" i="5"/>
  <c r="E1150" i="5"/>
  <c r="AJ1149" i="5"/>
  <c r="AI1149" i="5"/>
  <c r="AH1149" i="5"/>
  <c r="AG1149" i="5"/>
  <c r="AF1149" i="5"/>
  <c r="AE1149" i="5"/>
  <c r="AD1149" i="5"/>
  <c r="AC1149" i="5"/>
  <c r="AB1149" i="5"/>
  <c r="AA1149" i="5"/>
  <c r="Z1149" i="5"/>
  <c r="E1149" i="5"/>
  <c r="AJ1148" i="5"/>
  <c r="AI1148" i="5"/>
  <c r="AH1148" i="5"/>
  <c r="AG1148" i="5"/>
  <c r="AF1148" i="5"/>
  <c r="AE1148" i="5"/>
  <c r="AD1148" i="5"/>
  <c r="AC1148" i="5"/>
  <c r="AB1148" i="5"/>
  <c r="AA1148" i="5"/>
  <c r="Z1148" i="5"/>
  <c r="E1148" i="5"/>
  <c r="AJ1147" i="5"/>
  <c r="AI1147" i="5"/>
  <c r="AH1147" i="5"/>
  <c r="AG1147" i="5"/>
  <c r="AF1147" i="5"/>
  <c r="AE1147" i="5"/>
  <c r="AD1147" i="5"/>
  <c r="AC1147" i="5"/>
  <c r="AB1147" i="5"/>
  <c r="AA1147" i="5"/>
  <c r="Z1147" i="5"/>
  <c r="E1147" i="5"/>
  <c r="AJ1146" i="5"/>
  <c r="AI1146" i="5"/>
  <c r="AH1146" i="5"/>
  <c r="AG1146" i="5"/>
  <c r="AF1146" i="5"/>
  <c r="AE1146" i="5"/>
  <c r="AD1146" i="5"/>
  <c r="AC1146" i="5"/>
  <c r="AB1146" i="5"/>
  <c r="AA1146" i="5"/>
  <c r="Z1146" i="5"/>
  <c r="E1146" i="5"/>
  <c r="AJ1145" i="5"/>
  <c r="AI1145" i="5"/>
  <c r="AH1145" i="5"/>
  <c r="AG1145" i="5"/>
  <c r="AF1145" i="5"/>
  <c r="AE1145" i="5"/>
  <c r="AD1145" i="5"/>
  <c r="AC1145" i="5"/>
  <c r="AB1145" i="5"/>
  <c r="AA1145" i="5"/>
  <c r="Z1145" i="5"/>
  <c r="E1145" i="5"/>
  <c r="AJ1144" i="5"/>
  <c r="AI1144" i="5"/>
  <c r="AH1144" i="5"/>
  <c r="AG1144" i="5"/>
  <c r="AF1144" i="5"/>
  <c r="AE1144" i="5"/>
  <c r="AD1144" i="5"/>
  <c r="AC1144" i="5"/>
  <c r="AB1144" i="5"/>
  <c r="AA1144" i="5"/>
  <c r="Z1144" i="5"/>
  <c r="E1144" i="5"/>
  <c r="AJ1143" i="5"/>
  <c r="AI1143" i="5"/>
  <c r="AH1143" i="5"/>
  <c r="AG1143" i="5"/>
  <c r="AF1143" i="5"/>
  <c r="AE1143" i="5"/>
  <c r="AD1143" i="5"/>
  <c r="AC1143" i="5"/>
  <c r="AB1143" i="5"/>
  <c r="AA1143" i="5"/>
  <c r="Z1143" i="5"/>
  <c r="E1143" i="5"/>
  <c r="AJ1142" i="5"/>
  <c r="AI1142" i="5"/>
  <c r="AH1142" i="5"/>
  <c r="AG1142" i="5"/>
  <c r="AF1142" i="5"/>
  <c r="AE1142" i="5"/>
  <c r="AD1142" i="5"/>
  <c r="AC1142" i="5"/>
  <c r="AB1142" i="5"/>
  <c r="AA1142" i="5"/>
  <c r="Z1142" i="5"/>
  <c r="E1142" i="5"/>
  <c r="AJ1141" i="5"/>
  <c r="AI1141" i="5"/>
  <c r="AH1141" i="5"/>
  <c r="AG1141" i="5"/>
  <c r="AF1141" i="5"/>
  <c r="AE1141" i="5"/>
  <c r="AD1141" i="5"/>
  <c r="AC1141" i="5"/>
  <c r="AB1141" i="5"/>
  <c r="AA1141" i="5"/>
  <c r="Z1141" i="5"/>
  <c r="E1141" i="5"/>
  <c r="AJ1140" i="5"/>
  <c r="AI1140" i="5"/>
  <c r="AH1140" i="5"/>
  <c r="AG1140" i="5"/>
  <c r="AF1140" i="5"/>
  <c r="AE1140" i="5"/>
  <c r="AD1140" i="5"/>
  <c r="AC1140" i="5"/>
  <c r="AB1140" i="5"/>
  <c r="AA1140" i="5"/>
  <c r="Z1140" i="5"/>
  <c r="E1140" i="5"/>
  <c r="AJ1139" i="5"/>
  <c r="AI1139" i="5"/>
  <c r="AH1139" i="5"/>
  <c r="AG1139" i="5"/>
  <c r="AF1139" i="5"/>
  <c r="AE1139" i="5"/>
  <c r="AD1139" i="5"/>
  <c r="AC1139" i="5"/>
  <c r="AB1139" i="5"/>
  <c r="AA1139" i="5"/>
  <c r="Z1139" i="5"/>
  <c r="E1139" i="5"/>
  <c r="AJ1138" i="5"/>
  <c r="AI1138" i="5"/>
  <c r="AH1138" i="5"/>
  <c r="AG1138" i="5"/>
  <c r="AF1138" i="5"/>
  <c r="AE1138" i="5"/>
  <c r="AD1138" i="5"/>
  <c r="AC1138" i="5"/>
  <c r="AB1138" i="5"/>
  <c r="AA1138" i="5"/>
  <c r="Z1138" i="5"/>
  <c r="E1138" i="5"/>
  <c r="AJ1137" i="5"/>
  <c r="AI1137" i="5"/>
  <c r="AH1137" i="5"/>
  <c r="AG1137" i="5"/>
  <c r="AF1137" i="5"/>
  <c r="AE1137" i="5"/>
  <c r="AD1137" i="5"/>
  <c r="AC1137" i="5"/>
  <c r="AB1137" i="5"/>
  <c r="AA1137" i="5"/>
  <c r="Z1137" i="5"/>
  <c r="E1137" i="5"/>
  <c r="AJ1136" i="5"/>
  <c r="AI1136" i="5"/>
  <c r="AH1136" i="5"/>
  <c r="AG1136" i="5"/>
  <c r="AF1136" i="5"/>
  <c r="AE1136" i="5"/>
  <c r="AD1136" i="5"/>
  <c r="AC1136" i="5"/>
  <c r="AB1136" i="5"/>
  <c r="AA1136" i="5"/>
  <c r="Z1136" i="5"/>
  <c r="E1136" i="5"/>
  <c r="AJ1135" i="5"/>
  <c r="AI1135" i="5"/>
  <c r="AH1135" i="5"/>
  <c r="AG1135" i="5"/>
  <c r="AF1135" i="5"/>
  <c r="AE1135" i="5"/>
  <c r="AD1135" i="5"/>
  <c r="AC1135" i="5"/>
  <c r="AB1135" i="5"/>
  <c r="AA1135" i="5"/>
  <c r="Z1135" i="5"/>
  <c r="E1135" i="5"/>
  <c r="AJ1134" i="5"/>
  <c r="AI1134" i="5"/>
  <c r="AH1134" i="5"/>
  <c r="AG1134" i="5"/>
  <c r="AF1134" i="5"/>
  <c r="AE1134" i="5"/>
  <c r="AD1134" i="5"/>
  <c r="AC1134" i="5"/>
  <c r="AB1134" i="5"/>
  <c r="AA1134" i="5"/>
  <c r="Z1134" i="5"/>
  <c r="E1134" i="5"/>
  <c r="AJ1133" i="5"/>
  <c r="AI1133" i="5"/>
  <c r="AH1133" i="5"/>
  <c r="AG1133" i="5"/>
  <c r="AF1133" i="5"/>
  <c r="AE1133" i="5"/>
  <c r="AD1133" i="5"/>
  <c r="AC1133" i="5"/>
  <c r="AB1133" i="5"/>
  <c r="AA1133" i="5"/>
  <c r="Z1133" i="5"/>
  <c r="E1133" i="5"/>
  <c r="AJ1132" i="5"/>
  <c r="AI1132" i="5"/>
  <c r="AH1132" i="5"/>
  <c r="AG1132" i="5"/>
  <c r="AF1132" i="5"/>
  <c r="AE1132" i="5"/>
  <c r="AD1132" i="5"/>
  <c r="AC1132" i="5"/>
  <c r="AB1132" i="5"/>
  <c r="AA1132" i="5"/>
  <c r="Z1132" i="5"/>
  <c r="E1132" i="5"/>
  <c r="AJ1131" i="5"/>
  <c r="AI1131" i="5"/>
  <c r="AH1131" i="5"/>
  <c r="AG1131" i="5"/>
  <c r="AF1131" i="5"/>
  <c r="AE1131" i="5"/>
  <c r="AD1131" i="5"/>
  <c r="AC1131" i="5"/>
  <c r="AB1131" i="5"/>
  <c r="AA1131" i="5"/>
  <c r="Z1131" i="5"/>
  <c r="E1131" i="5"/>
  <c r="AJ1130" i="5"/>
  <c r="AI1130" i="5"/>
  <c r="AH1130" i="5"/>
  <c r="AG1130" i="5"/>
  <c r="AF1130" i="5"/>
  <c r="AE1130" i="5"/>
  <c r="AD1130" i="5"/>
  <c r="AC1130" i="5"/>
  <c r="AB1130" i="5"/>
  <c r="AA1130" i="5"/>
  <c r="Z1130" i="5"/>
  <c r="E1130" i="5"/>
  <c r="AJ1129" i="5"/>
  <c r="AI1129" i="5"/>
  <c r="AH1129" i="5"/>
  <c r="AG1129" i="5"/>
  <c r="AF1129" i="5"/>
  <c r="AE1129" i="5"/>
  <c r="AD1129" i="5"/>
  <c r="AC1129" i="5"/>
  <c r="AB1129" i="5"/>
  <c r="AA1129" i="5"/>
  <c r="Z1129" i="5"/>
  <c r="E1129" i="5"/>
  <c r="AJ1128" i="5"/>
  <c r="AI1128" i="5"/>
  <c r="AH1128" i="5"/>
  <c r="AG1128" i="5"/>
  <c r="AF1128" i="5"/>
  <c r="AE1128" i="5"/>
  <c r="AD1128" i="5"/>
  <c r="AC1128" i="5"/>
  <c r="AB1128" i="5"/>
  <c r="AA1128" i="5"/>
  <c r="Z1128" i="5"/>
  <c r="E1128" i="5"/>
  <c r="AJ1127" i="5"/>
  <c r="AI1127" i="5"/>
  <c r="AH1127" i="5"/>
  <c r="AG1127" i="5"/>
  <c r="AF1127" i="5"/>
  <c r="AE1127" i="5"/>
  <c r="AD1127" i="5"/>
  <c r="AC1127" i="5"/>
  <c r="AB1127" i="5"/>
  <c r="AA1127" i="5"/>
  <c r="Z1127" i="5"/>
  <c r="E1127" i="5"/>
  <c r="AJ1126" i="5"/>
  <c r="AI1126" i="5"/>
  <c r="AH1126" i="5"/>
  <c r="AG1126" i="5"/>
  <c r="AF1126" i="5"/>
  <c r="AE1126" i="5"/>
  <c r="AD1126" i="5"/>
  <c r="AC1126" i="5"/>
  <c r="AB1126" i="5"/>
  <c r="AA1126" i="5"/>
  <c r="Z1126" i="5"/>
  <c r="E1126" i="5"/>
  <c r="AJ1125" i="5"/>
  <c r="AI1125" i="5"/>
  <c r="AH1125" i="5"/>
  <c r="AG1125" i="5"/>
  <c r="AF1125" i="5"/>
  <c r="AE1125" i="5"/>
  <c r="AD1125" i="5"/>
  <c r="AC1125" i="5"/>
  <c r="AB1125" i="5"/>
  <c r="AA1125" i="5"/>
  <c r="Z1125" i="5"/>
  <c r="E1125" i="5"/>
  <c r="AJ1124" i="5"/>
  <c r="AI1124" i="5"/>
  <c r="AH1124" i="5"/>
  <c r="AG1124" i="5"/>
  <c r="AF1124" i="5"/>
  <c r="AE1124" i="5"/>
  <c r="AD1124" i="5"/>
  <c r="AC1124" i="5"/>
  <c r="AB1124" i="5"/>
  <c r="AA1124" i="5"/>
  <c r="Z1124" i="5"/>
  <c r="E1124" i="5"/>
  <c r="AJ1123" i="5"/>
  <c r="AI1123" i="5"/>
  <c r="AH1123" i="5"/>
  <c r="AG1123" i="5"/>
  <c r="AF1123" i="5"/>
  <c r="AE1123" i="5"/>
  <c r="AD1123" i="5"/>
  <c r="AC1123" i="5"/>
  <c r="AB1123" i="5"/>
  <c r="AA1123" i="5"/>
  <c r="Z1123" i="5"/>
  <c r="E1123" i="5"/>
  <c r="AJ1122" i="5"/>
  <c r="AI1122" i="5"/>
  <c r="AH1122" i="5"/>
  <c r="AG1122" i="5"/>
  <c r="AF1122" i="5"/>
  <c r="AE1122" i="5"/>
  <c r="AD1122" i="5"/>
  <c r="AC1122" i="5"/>
  <c r="AB1122" i="5"/>
  <c r="AA1122" i="5"/>
  <c r="Z1122" i="5"/>
  <c r="E1122" i="5"/>
  <c r="AJ1121" i="5"/>
  <c r="AI1121" i="5"/>
  <c r="AH1121" i="5"/>
  <c r="AG1121" i="5"/>
  <c r="AF1121" i="5"/>
  <c r="AE1121" i="5"/>
  <c r="AD1121" i="5"/>
  <c r="AC1121" i="5"/>
  <c r="AB1121" i="5"/>
  <c r="AA1121" i="5"/>
  <c r="Z1121" i="5"/>
  <c r="E1121" i="5"/>
  <c r="AJ1120" i="5"/>
  <c r="AI1120" i="5"/>
  <c r="AH1120" i="5"/>
  <c r="AG1120" i="5"/>
  <c r="AF1120" i="5"/>
  <c r="AE1120" i="5"/>
  <c r="AD1120" i="5"/>
  <c r="AC1120" i="5"/>
  <c r="AB1120" i="5"/>
  <c r="AA1120" i="5"/>
  <c r="Z1120" i="5"/>
  <c r="E1120" i="5"/>
  <c r="AJ1119" i="5"/>
  <c r="AI1119" i="5"/>
  <c r="AH1119" i="5"/>
  <c r="AG1119" i="5"/>
  <c r="AF1119" i="5"/>
  <c r="AE1119" i="5"/>
  <c r="AD1119" i="5"/>
  <c r="AC1119" i="5"/>
  <c r="AB1119" i="5"/>
  <c r="AA1119" i="5"/>
  <c r="Z1119" i="5"/>
  <c r="E1119" i="5"/>
  <c r="AJ1118" i="5"/>
  <c r="AI1118" i="5"/>
  <c r="AH1118" i="5"/>
  <c r="AG1118" i="5"/>
  <c r="AF1118" i="5"/>
  <c r="AE1118" i="5"/>
  <c r="AD1118" i="5"/>
  <c r="AC1118" i="5"/>
  <c r="AB1118" i="5"/>
  <c r="AA1118" i="5"/>
  <c r="Z1118" i="5"/>
  <c r="E1118" i="5"/>
  <c r="AJ1117" i="5"/>
  <c r="AI1117" i="5"/>
  <c r="AH1117" i="5"/>
  <c r="AG1117" i="5"/>
  <c r="AF1117" i="5"/>
  <c r="AE1117" i="5"/>
  <c r="AD1117" i="5"/>
  <c r="AC1117" i="5"/>
  <c r="AB1117" i="5"/>
  <c r="AA1117" i="5"/>
  <c r="Z1117" i="5"/>
  <c r="E1117" i="5"/>
  <c r="AJ1116" i="5"/>
  <c r="AI1116" i="5"/>
  <c r="AH1116" i="5"/>
  <c r="AG1116" i="5"/>
  <c r="AF1116" i="5"/>
  <c r="AE1116" i="5"/>
  <c r="AD1116" i="5"/>
  <c r="AC1116" i="5"/>
  <c r="AB1116" i="5"/>
  <c r="AA1116" i="5"/>
  <c r="Z1116" i="5"/>
  <c r="E1116" i="5"/>
  <c r="AJ1115" i="5"/>
  <c r="AI1115" i="5"/>
  <c r="AH1115" i="5"/>
  <c r="AG1115" i="5"/>
  <c r="AF1115" i="5"/>
  <c r="AE1115" i="5"/>
  <c r="AD1115" i="5"/>
  <c r="AC1115" i="5"/>
  <c r="AB1115" i="5"/>
  <c r="AA1115" i="5"/>
  <c r="Z1115" i="5"/>
  <c r="E1115" i="5"/>
  <c r="AJ1114" i="5"/>
  <c r="AI1114" i="5"/>
  <c r="AH1114" i="5"/>
  <c r="AG1114" i="5"/>
  <c r="AF1114" i="5"/>
  <c r="AE1114" i="5"/>
  <c r="AD1114" i="5"/>
  <c r="AC1114" i="5"/>
  <c r="AB1114" i="5"/>
  <c r="AA1114" i="5"/>
  <c r="Z1114" i="5"/>
  <c r="E1114" i="5"/>
  <c r="AJ1113" i="5"/>
  <c r="AI1113" i="5"/>
  <c r="AH1113" i="5"/>
  <c r="AG1113" i="5"/>
  <c r="AF1113" i="5"/>
  <c r="AE1113" i="5"/>
  <c r="AD1113" i="5"/>
  <c r="AC1113" i="5"/>
  <c r="AB1113" i="5"/>
  <c r="AA1113" i="5"/>
  <c r="Z1113" i="5"/>
  <c r="E1113" i="5"/>
  <c r="AJ1112" i="5"/>
  <c r="AI1112" i="5"/>
  <c r="AH1112" i="5"/>
  <c r="AG1112" i="5"/>
  <c r="AF1112" i="5"/>
  <c r="AE1112" i="5"/>
  <c r="AD1112" i="5"/>
  <c r="AC1112" i="5"/>
  <c r="AB1112" i="5"/>
  <c r="AA1112" i="5"/>
  <c r="Z1112" i="5"/>
  <c r="E1112" i="5"/>
  <c r="AJ1111" i="5"/>
  <c r="AI1111" i="5"/>
  <c r="AH1111" i="5"/>
  <c r="AG1111" i="5"/>
  <c r="AF1111" i="5"/>
  <c r="AE1111" i="5"/>
  <c r="AD1111" i="5"/>
  <c r="AC1111" i="5"/>
  <c r="AB1111" i="5"/>
  <c r="AA1111" i="5"/>
  <c r="Z1111" i="5"/>
  <c r="E1111" i="5"/>
  <c r="AJ1110" i="5"/>
  <c r="AI1110" i="5"/>
  <c r="AH1110" i="5"/>
  <c r="AG1110" i="5"/>
  <c r="AF1110" i="5"/>
  <c r="AE1110" i="5"/>
  <c r="AD1110" i="5"/>
  <c r="AC1110" i="5"/>
  <c r="AB1110" i="5"/>
  <c r="AA1110" i="5"/>
  <c r="Z1110" i="5"/>
  <c r="E1110" i="5"/>
  <c r="AJ1109" i="5"/>
  <c r="AI1109" i="5"/>
  <c r="AH1109" i="5"/>
  <c r="AG1109" i="5"/>
  <c r="AF1109" i="5"/>
  <c r="AE1109" i="5"/>
  <c r="AD1109" i="5"/>
  <c r="AC1109" i="5"/>
  <c r="AB1109" i="5"/>
  <c r="AA1109" i="5"/>
  <c r="Z1109" i="5"/>
  <c r="E1109" i="5"/>
  <c r="AJ1108" i="5"/>
  <c r="AI1108" i="5"/>
  <c r="AH1108" i="5"/>
  <c r="AG1108" i="5"/>
  <c r="AF1108" i="5"/>
  <c r="AE1108" i="5"/>
  <c r="AD1108" i="5"/>
  <c r="AC1108" i="5"/>
  <c r="AB1108" i="5"/>
  <c r="AA1108" i="5"/>
  <c r="Z1108" i="5"/>
  <c r="E1108" i="5"/>
  <c r="AJ1107" i="5"/>
  <c r="AI1107" i="5"/>
  <c r="AH1107" i="5"/>
  <c r="AG1107" i="5"/>
  <c r="AF1107" i="5"/>
  <c r="AE1107" i="5"/>
  <c r="AD1107" i="5"/>
  <c r="AC1107" i="5"/>
  <c r="AB1107" i="5"/>
  <c r="AA1107" i="5"/>
  <c r="Z1107" i="5"/>
  <c r="E1107" i="5"/>
  <c r="AJ1106" i="5"/>
  <c r="AI1106" i="5"/>
  <c r="AH1106" i="5"/>
  <c r="AG1106" i="5"/>
  <c r="AF1106" i="5"/>
  <c r="AE1106" i="5"/>
  <c r="AD1106" i="5"/>
  <c r="AC1106" i="5"/>
  <c r="AB1106" i="5"/>
  <c r="AA1106" i="5"/>
  <c r="Z1106" i="5"/>
  <c r="E1106" i="5"/>
  <c r="AJ1105" i="5"/>
  <c r="AI1105" i="5"/>
  <c r="AH1105" i="5"/>
  <c r="AG1105" i="5"/>
  <c r="AF1105" i="5"/>
  <c r="AE1105" i="5"/>
  <c r="AD1105" i="5"/>
  <c r="AC1105" i="5"/>
  <c r="AB1105" i="5"/>
  <c r="AA1105" i="5"/>
  <c r="Z1105" i="5"/>
  <c r="E1105" i="5"/>
  <c r="AJ1104" i="5"/>
  <c r="AI1104" i="5"/>
  <c r="AH1104" i="5"/>
  <c r="AG1104" i="5"/>
  <c r="AF1104" i="5"/>
  <c r="AE1104" i="5"/>
  <c r="AD1104" i="5"/>
  <c r="AC1104" i="5"/>
  <c r="AB1104" i="5"/>
  <c r="AA1104" i="5"/>
  <c r="Z1104" i="5"/>
  <c r="E1104" i="5"/>
  <c r="AJ1103" i="5"/>
  <c r="AI1103" i="5"/>
  <c r="AH1103" i="5"/>
  <c r="AG1103" i="5"/>
  <c r="AF1103" i="5"/>
  <c r="AE1103" i="5"/>
  <c r="AD1103" i="5"/>
  <c r="AC1103" i="5"/>
  <c r="AB1103" i="5"/>
  <c r="AA1103" i="5"/>
  <c r="Z1103" i="5"/>
  <c r="E1103" i="5"/>
  <c r="AJ1102" i="5"/>
  <c r="AI1102" i="5"/>
  <c r="AH1102" i="5"/>
  <c r="AG1102" i="5"/>
  <c r="AF1102" i="5"/>
  <c r="AE1102" i="5"/>
  <c r="AD1102" i="5"/>
  <c r="AC1102" i="5"/>
  <c r="AB1102" i="5"/>
  <c r="AA1102" i="5"/>
  <c r="Z1102" i="5"/>
  <c r="E1102" i="5"/>
  <c r="AJ1101" i="5"/>
  <c r="AI1101" i="5"/>
  <c r="AH1101" i="5"/>
  <c r="AG1101" i="5"/>
  <c r="AF1101" i="5"/>
  <c r="AE1101" i="5"/>
  <c r="AD1101" i="5"/>
  <c r="AC1101" i="5"/>
  <c r="AB1101" i="5"/>
  <c r="AA1101" i="5"/>
  <c r="Z1101" i="5"/>
  <c r="E1101" i="5"/>
  <c r="AJ1100" i="5"/>
  <c r="AI1100" i="5"/>
  <c r="AH1100" i="5"/>
  <c r="AG1100" i="5"/>
  <c r="AF1100" i="5"/>
  <c r="AE1100" i="5"/>
  <c r="AD1100" i="5"/>
  <c r="AC1100" i="5"/>
  <c r="AB1100" i="5"/>
  <c r="AA1100" i="5"/>
  <c r="Z1100" i="5"/>
  <c r="E1100" i="5"/>
  <c r="AJ1099" i="5"/>
  <c r="AI1099" i="5"/>
  <c r="AH1099" i="5"/>
  <c r="AG1099" i="5"/>
  <c r="AF1099" i="5"/>
  <c r="AE1099" i="5"/>
  <c r="AD1099" i="5"/>
  <c r="AC1099" i="5"/>
  <c r="AB1099" i="5"/>
  <c r="AA1099" i="5"/>
  <c r="Z1099" i="5"/>
  <c r="E1099" i="5"/>
  <c r="AJ1098" i="5"/>
  <c r="AI1098" i="5"/>
  <c r="AH1098" i="5"/>
  <c r="AG1098" i="5"/>
  <c r="AF1098" i="5"/>
  <c r="AE1098" i="5"/>
  <c r="AD1098" i="5"/>
  <c r="AC1098" i="5"/>
  <c r="AB1098" i="5"/>
  <c r="AA1098" i="5"/>
  <c r="Z1098" i="5"/>
  <c r="E1098" i="5"/>
  <c r="AJ1097" i="5"/>
  <c r="AI1097" i="5"/>
  <c r="AH1097" i="5"/>
  <c r="AG1097" i="5"/>
  <c r="AF1097" i="5"/>
  <c r="AE1097" i="5"/>
  <c r="AD1097" i="5"/>
  <c r="AC1097" i="5"/>
  <c r="AB1097" i="5"/>
  <c r="AA1097" i="5"/>
  <c r="Z1097" i="5"/>
  <c r="E1097" i="5"/>
  <c r="AJ1096" i="5"/>
  <c r="AI1096" i="5"/>
  <c r="AH1096" i="5"/>
  <c r="AG1096" i="5"/>
  <c r="AF1096" i="5"/>
  <c r="AE1096" i="5"/>
  <c r="AD1096" i="5"/>
  <c r="AC1096" i="5"/>
  <c r="AB1096" i="5"/>
  <c r="AA1096" i="5"/>
  <c r="Z1096" i="5"/>
  <c r="E1096" i="5"/>
  <c r="AJ1095" i="5"/>
  <c r="AI1095" i="5"/>
  <c r="AH1095" i="5"/>
  <c r="AG1095" i="5"/>
  <c r="AF1095" i="5"/>
  <c r="AE1095" i="5"/>
  <c r="AD1095" i="5"/>
  <c r="AC1095" i="5"/>
  <c r="AB1095" i="5"/>
  <c r="AA1095" i="5"/>
  <c r="Z1095" i="5"/>
  <c r="E1095" i="5"/>
  <c r="AJ1094" i="5"/>
  <c r="AI1094" i="5"/>
  <c r="AH1094" i="5"/>
  <c r="AG1094" i="5"/>
  <c r="AF1094" i="5"/>
  <c r="AE1094" i="5"/>
  <c r="AD1094" i="5"/>
  <c r="AC1094" i="5"/>
  <c r="AB1094" i="5"/>
  <c r="AA1094" i="5"/>
  <c r="Z1094" i="5"/>
  <c r="E1094" i="5"/>
  <c r="AJ1093" i="5"/>
  <c r="AI1093" i="5"/>
  <c r="AH1093" i="5"/>
  <c r="AG1093" i="5"/>
  <c r="AF1093" i="5"/>
  <c r="AE1093" i="5"/>
  <c r="AD1093" i="5"/>
  <c r="AC1093" i="5"/>
  <c r="AB1093" i="5"/>
  <c r="AA1093" i="5"/>
  <c r="Z1093" i="5"/>
  <c r="E1093" i="5"/>
  <c r="AJ1092" i="5"/>
  <c r="AI1092" i="5"/>
  <c r="AH1092" i="5"/>
  <c r="AG1092" i="5"/>
  <c r="AF1092" i="5"/>
  <c r="AE1092" i="5"/>
  <c r="AD1092" i="5"/>
  <c r="AC1092" i="5"/>
  <c r="AB1092" i="5"/>
  <c r="AA1092" i="5"/>
  <c r="Z1092" i="5"/>
  <c r="E1092" i="5"/>
  <c r="AJ1091" i="5"/>
  <c r="AI1091" i="5"/>
  <c r="AH1091" i="5"/>
  <c r="AG1091" i="5"/>
  <c r="AF1091" i="5"/>
  <c r="AE1091" i="5"/>
  <c r="AD1091" i="5"/>
  <c r="AC1091" i="5"/>
  <c r="AB1091" i="5"/>
  <c r="AA1091" i="5"/>
  <c r="Z1091" i="5"/>
  <c r="E1091" i="5"/>
  <c r="AJ1090" i="5"/>
  <c r="AI1090" i="5"/>
  <c r="AH1090" i="5"/>
  <c r="AG1090" i="5"/>
  <c r="AF1090" i="5"/>
  <c r="AE1090" i="5"/>
  <c r="AD1090" i="5"/>
  <c r="AC1090" i="5"/>
  <c r="AB1090" i="5"/>
  <c r="AA1090" i="5"/>
  <c r="Z1090" i="5"/>
  <c r="E1090" i="5"/>
  <c r="AJ1089" i="5"/>
  <c r="AI1089" i="5"/>
  <c r="AH1089" i="5"/>
  <c r="AG1089" i="5"/>
  <c r="AF1089" i="5"/>
  <c r="AE1089" i="5"/>
  <c r="AD1089" i="5"/>
  <c r="AC1089" i="5"/>
  <c r="AB1089" i="5"/>
  <c r="AA1089" i="5"/>
  <c r="Z1089" i="5"/>
  <c r="E1089" i="5"/>
  <c r="AJ1088" i="5"/>
  <c r="AI1088" i="5"/>
  <c r="AH1088" i="5"/>
  <c r="AG1088" i="5"/>
  <c r="AF1088" i="5"/>
  <c r="AE1088" i="5"/>
  <c r="AD1088" i="5"/>
  <c r="AC1088" i="5"/>
  <c r="AB1088" i="5"/>
  <c r="AA1088" i="5"/>
  <c r="Z1088" i="5"/>
  <c r="E1088" i="5"/>
  <c r="AJ1087" i="5"/>
  <c r="AI1087" i="5"/>
  <c r="AH1087" i="5"/>
  <c r="AG1087" i="5"/>
  <c r="AF1087" i="5"/>
  <c r="AE1087" i="5"/>
  <c r="AD1087" i="5"/>
  <c r="AC1087" i="5"/>
  <c r="AB1087" i="5"/>
  <c r="AA1087" i="5"/>
  <c r="Z1087" i="5"/>
  <c r="E1087" i="5"/>
  <c r="AJ1086" i="5"/>
  <c r="AI1086" i="5"/>
  <c r="AH1086" i="5"/>
  <c r="AG1086" i="5"/>
  <c r="AF1086" i="5"/>
  <c r="AE1086" i="5"/>
  <c r="AD1086" i="5"/>
  <c r="AC1086" i="5"/>
  <c r="AB1086" i="5"/>
  <c r="AA1086" i="5"/>
  <c r="Z1086" i="5"/>
  <c r="E1086" i="5"/>
  <c r="AJ1085" i="5"/>
  <c r="AI1085" i="5"/>
  <c r="AH1085" i="5"/>
  <c r="AG1085" i="5"/>
  <c r="AF1085" i="5"/>
  <c r="AE1085" i="5"/>
  <c r="AD1085" i="5"/>
  <c r="AC1085" i="5"/>
  <c r="AB1085" i="5"/>
  <c r="AA1085" i="5"/>
  <c r="Z1085" i="5"/>
  <c r="E1085" i="5"/>
  <c r="AJ1084" i="5"/>
  <c r="AI1084" i="5"/>
  <c r="AH1084" i="5"/>
  <c r="AG1084" i="5"/>
  <c r="AF1084" i="5"/>
  <c r="AE1084" i="5"/>
  <c r="AD1084" i="5"/>
  <c r="AC1084" i="5"/>
  <c r="AB1084" i="5"/>
  <c r="AA1084" i="5"/>
  <c r="Z1084" i="5"/>
  <c r="E1084" i="5"/>
  <c r="AJ1083" i="5"/>
  <c r="AI1083" i="5"/>
  <c r="AH1083" i="5"/>
  <c r="AG1083" i="5"/>
  <c r="AF1083" i="5"/>
  <c r="AE1083" i="5"/>
  <c r="AD1083" i="5"/>
  <c r="AC1083" i="5"/>
  <c r="AB1083" i="5"/>
  <c r="AA1083" i="5"/>
  <c r="Z1083" i="5"/>
  <c r="E1083" i="5"/>
  <c r="AJ1082" i="5"/>
  <c r="AI1082" i="5"/>
  <c r="AH1082" i="5"/>
  <c r="AG1082" i="5"/>
  <c r="AF1082" i="5"/>
  <c r="AE1082" i="5"/>
  <c r="AD1082" i="5"/>
  <c r="AC1082" i="5"/>
  <c r="AB1082" i="5"/>
  <c r="AA1082" i="5"/>
  <c r="Z1082" i="5"/>
  <c r="E1082" i="5"/>
  <c r="AJ1081" i="5"/>
  <c r="AI1081" i="5"/>
  <c r="AH1081" i="5"/>
  <c r="AG1081" i="5"/>
  <c r="AF1081" i="5"/>
  <c r="AE1081" i="5"/>
  <c r="AD1081" i="5"/>
  <c r="AC1081" i="5"/>
  <c r="AB1081" i="5"/>
  <c r="AA1081" i="5"/>
  <c r="Z1081" i="5"/>
  <c r="E1081" i="5"/>
  <c r="AJ1080" i="5"/>
  <c r="AI1080" i="5"/>
  <c r="AH1080" i="5"/>
  <c r="AG1080" i="5"/>
  <c r="AF1080" i="5"/>
  <c r="AE1080" i="5"/>
  <c r="AD1080" i="5"/>
  <c r="AC1080" i="5"/>
  <c r="AB1080" i="5"/>
  <c r="AA1080" i="5"/>
  <c r="Z1080" i="5"/>
  <c r="E1080" i="5"/>
  <c r="AJ1079" i="5"/>
  <c r="AI1079" i="5"/>
  <c r="AH1079" i="5"/>
  <c r="AG1079" i="5"/>
  <c r="AF1079" i="5"/>
  <c r="AE1079" i="5"/>
  <c r="AD1079" i="5"/>
  <c r="AC1079" i="5"/>
  <c r="AB1079" i="5"/>
  <c r="AA1079" i="5"/>
  <c r="Z1079" i="5"/>
  <c r="E1079" i="5"/>
  <c r="AJ1078" i="5"/>
  <c r="AI1078" i="5"/>
  <c r="AH1078" i="5"/>
  <c r="AG1078" i="5"/>
  <c r="AF1078" i="5"/>
  <c r="AE1078" i="5"/>
  <c r="AD1078" i="5"/>
  <c r="AC1078" i="5"/>
  <c r="AB1078" i="5"/>
  <c r="AA1078" i="5"/>
  <c r="Z1078" i="5"/>
  <c r="E1078" i="5"/>
  <c r="AJ1077" i="5"/>
  <c r="AI1077" i="5"/>
  <c r="AH1077" i="5"/>
  <c r="AG1077" i="5"/>
  <c r="AF1077" i="5"/>
  <c r="AE1077" i="5"/>
  <c r="AD1077" i="5"/>
  <c r="AC1077" i="5"/>
  <c r="AB1077" i="5"/>
  <c r="AA1077" i="5"/>
  <c r="Z1077" i="5"/>
  <c r="E1077" i="5"/>
  <c r="AJ1076" i="5"/>
  <c r="AI1076" i="5"/>
  <c r="AH1076" i="5"/>
  <c r="AG1076" i="5"/>
  <c r="AF1076" i="5"/>
  <c r="AE1076" i="5"/>
  <c r="AD1076" i="5"/>
  <c r="AC1076" i="5"/>
  <c r="AB1076" i="5"/>
  <c r="AA1076" i="5"/>
  <c r="Z1076" i="5"/>
  <c r="E1076" i="5"/>
  <c r="AJ1075" i="5"/>
  <c r="AI1075" i="5"/>
  <c r="AH1075" i="5"/>
  <c r="AG1075" i="5"/>
  <c r="AF1075" i="5"/>
  <c r="AE1075" i="5"/>
  <c r="AD1075" i="5"/>
  <c r="AC1075" i="5"/>
  <c r="AB1075" i="5"/>
  <c r="AA1075" i="5"/>
  <c r="Z1075" i="5"/>
  <c r="E1075" i="5"/>
  <c r="AJ1074" i="5"/>
  <c r="AI1074" i="5"/>
  <c r="AH1074" i="5"/>
  <c r="AG1074" i="5"/>
  <c r="AF1074" i="5"/>
  <c r="AE1074" i="5"/>
  <c r="AD1074" i="5"/>
  <c r="AC1074" i="5"/>
  <c r="AB1074" i="5"/>
  <c r="AA1074" i="5"/>
  <c r="Z1074" i="5"/>
  <c r="E1074" i="5"/>
  <c r="AJ1073" i="5"/>
  <c r="AI1073" i="5"/>
  <c r="AH1073" i="5"/>
  <c r="AG1073" i="5"/>
  <c r="AF1073" i="5"/>
  <c r="AE1073" i="5"/>
  <c r="AD1073" i="5"/>
  <c r="AC1073" i="5"/>
  <c r="AB1073" i="5"/>
  <c r="AA1073" i="5"/>
  <c r="Z1073" i="5"/>
  <c r="E1073" i="5"/>
  <c r="AJ1072" i="5"/>
  <c r="AI1072" i="5"/>
  <c r="AH1072" i="5"/>
  <c r="AG1072" i="5"/>
  <c r="AF1072" i="5"/>
  <c r="AE1072" i="5"/>
  <c r="AD1072" i="5"/>
  <c r="AC1072" i="5"/>
  <c r="AB1072" i="5"/>
  <c r="AA1072" i="5"/>
  <c r="Z1072" i="5"/>
  <c r="E1072" i="5"/>
  <c r="AJ1071" i="5"/>
  <c r="AI1071" i="5"/>
  <c r="AH1071" i="5"/>
  <c r="AG1071" i="5"/>
  <c r="AF1071" i="5"/>
  <c r="AE1071" i="5"/>
  <c r="AD1071" i="5"/>
  <c r="AC1071" i="5"/>
  <c r="AB1071" i="5"/>
  <c r="AA1071" i="5"/>
  <c r="Z1071" i="5"/>
  <c r="E1071" i="5"/>
  <c r="AJ1070" i="5"/>
  <c r="AI1070" i="5"/>
  <c r="AH1070" i="5"/>
  <c r="AG1070" i="5"/>
  <c r="AF1070" i="5"/>
  <c r="AE1070" i="5"/>
  <c r="AD1070" i="5"/>
  <c r="AC1070" i="5"/>
  <c r="AB1070" i="5"/>
  <c r="AA1070" i="5"/>
  <c r="Z1070" i="5"/>
  <c r="E1070" i="5"/>
  <c r="AJ1069" i="5"/>
  <c r="AI1069" i="5"/>
  <c r="AH1069" i="5"/>
  <c r="AG1069" i="5"/>
  <c r="AF1069" i="5"/>
  <c r="AE1069" i="5"/>
  <c r="AD1069" i="5"/>
  <c r="AC1069" i="5"/>
  <c r="AB1069" i="5"/>
  <c r="AA1069" i="5"/>
  <c r="Z1069" i="5"/>
  <c r="E1069" i="5"/>
  <c r="AJ1068" i="5"/>
  <c r="AI1068" i="5"/>
  <c r="AH1068" i="5"/>
  <c r="AG1068" i="5"/>
  <c r="AF1068" i="5"/>
  <c r="AE1068" i="5"/>
  <c r="AD1068" i="5"/>
  <c r="AC1068" i="5"/>
  <c r="AB1068" i="5"/>
  <c r="AA1068" i="5"/>
  <c r="Z1068" i="5"/>
  <c r="E1068" i="5"/>
  <c r="AJ1067" i="5"/>
  <c r="AI1067" i="5"/>
  <c r="AH1067" i="5"/>
  <c r="AG1067" i="5"/>
  <c r="AF1067" i="5"/>
  <c r="AE1067" i="5"/>
  <c r="AD1067" i="5"/>
  <c r="AC1067" i="5"/>
  <c r="AB1067" i="5"/>
  <c r="AA1067" i="5"/>
  <c r="Z1067" i="5"/>
  <c r="E1067" i="5"/>
  <c r="AJ1066" i="5"/>
  <c r="AI1066" i="5"/>
  <c r="AH1066" i="5"/>
  <c r="AG1066" i="5"/>
  <c r="AF1066" i="5"/>
  <c r="AE1066" i="5"/>
  <c r="AD1066" i="5"/>
  <c r="AC1066" i="5"/>
  <c r="AB1066" i="5"/>
  <c r="AA1066" i="5"/>
  <c r="Z1066" i="5"/>
  <c r="E1066" i="5"/>
  <c r="AJ1065" i="5"/>
  <c r="AI1065" i="5"/>
  <c r="AH1065" i="5"/>
  <c r="AG1065" i="5"/>
  <c r="AF1065" i="5"/>
  <c r="AE1065" i="5"/>
  <c r="AD1065" i="5"/>
  <c r="AC1065" i="5"/>
  <c r="AB1065" i="5"/>
  <c r="AA1065" i="5"/>
  <c r="Z1065" i="5"/>
  <c r="E1065" i="5"/>
  <c r="AJ1064" i="5"/>
  <c r="AI1064" i="5"/>
  <c r="AH1064" i="5"/>
  <c r="AG1064" i="5"/>
  <c r="AF1064" i="5"/>
  <c r="AE1064" i="5"/>
  <c r="AD1064" i="5"/>
  <c r="AC1064" i="5"/>
  <c r="AB1064" i="5"/>
  <c r="AA1064" i="5"/>
  <c r="Z1064" i="5"/>
  <c r="E1064" i="5"/>
  <c r="AJ1063" i="5"/>
  <c r="AI1063" i="5"/>
  <c r="AH1063" i="5"/>
  <c r="AG1063" i="5"/>
  <c r="AF1063" i="5"/>
  <c r="AE1063" i="5"/>
  <c r="AD1063" i="5"/>
  <c r="AC1063" i="5"/>
  <c r="AB1063" i="5"/>
  <c r="AA1063" i="5"/>
  <c r="Z1063" i="5"/>
  <c r="E1063" i="5"/>
  <c r="AJ1062" i="5"/>
  <c r="AI1062" i="5"/>
  <c r="AH1062" i="5"/>
  <c r="AG1062" i="5"/>
  <c r="AF1062" i="5"/>
  <c r="AE1062" i="5"/>
  <c r="AD1062" i="5"/>
  <c r="AC1062" i="5"/>
  <c r="AB1062" i="5"/>
  <c r="AA1062" i="5"/>
  <c r="Z1062" i="5"/>
  <c r="E1062" i="5"/>
  <c r="AJ1061" i="5"/>
  <c r="AI1061" i="5"/>
  <c r="AH1061" i="5"/>
  <c r="AG1061" i="5"/>
  <c r="AF1061" i="5"/>
  <c r="AE1061" i="5"/>
  <c r="AD1061" i="5"/>
  <c r="AC1061" i="5"/>
  <c r="AB1061" i="5"/>
  <c r="AA1061" i="5"/>
  <c r="Z1061" i="5"/>
  <c r="E1061" i="5"/>
  <c r="AJ1060" i="5"/>
  <c r="AI1060" i="5"/>
  <c r="AH1060" i="5"/>
  <c r="AG1060" i="5"/>
  <c r="AF1060" i="5"/>
  <c r="AE1060" i="5"/>
  <c r="AD1060" i="5"/>
  <c r="AC1060" i="5"/>
  <c r="AB1060" i="5"/>
  <c r="AA1060" i="5"/>
  <c r="Z1060" i="5"/>
  <c r="E1060" i="5"/>
  <c r="AJ1059" i="5"/>
  <c r="AI1059" i="5"/>
  <c r="AH1059" i="5"/>
  <c r="AG1059" i="5"/>
  <c r="AF1059" i="5"/>
  <c r="AE1059" i="5"/>
  <c r="AD1059" i="5"/>
  <c r="AC1059" i="5"/>
  <c r="AB1059" i="5"/>
  <c r="AA1059" i="5"/>
  <c r="Z1059" i="5"/>
  <c r="E1059" i="5"/>
  <c r="AJ1058" i="5"/>
  <c r="AI1058" i="5"/>
  <c r="AH1058" i="5"/>
  <c r="AG1058" i="5"/>
  <c r="AF1058" i="5"/>
  <c r="AE1058" i="5"/>
  <c r="AD1058" i="5"/>
  <c r="AC1058" i="5"/>
  <c r="AB1058" i="5"/>
  <c r="AA1058" i="5"/>
  <c r="Z1058" i="5"/>
  <c r="E1058" i="5"/>
  <c r="AJ1057" i="5"/>
  <c r="AI1057" i="5"/>
  <c r="AH1057" i="5"/>
  <c r="AG1057" i="5"/>
  <c r="AF1057" i="5"/>
  <c r="AE1057" i="5"/>
  <c r="AD1057" i="5"/>
  <c r="AC1057" i="5"/>
  <c r="AB1057" i="5"/>
  <c r="AA1057" i="5"/>
  <c r="Z1057" i="5"/>
  <c r="E1057" i="5"/>
  <c r="AJ1056" i="5"/>
  <c r="AI1056" i="5"/>
  <c r="AH1056" i="5"/>
  <c r="AG1056" i="5"/>
  <c r="AF1056" i="5"/>
  <c r="AE1056" i="5"/>
  <c r="AD1056" i="5"/>
  <c r="AC1056" i="5"/>
  <c r="AB1056" i="5"/>
  <c r="AA1056" i="5"/>
  <c r="Z1056" i="5"/>
  <c r="E1056" i="5"/>
  <c r="AJ1055" i="5"/>
  <c r="AI1055" i="5"/>
  <c r="AH1055" i="5"/>
  <c r="AG1055" i="5"/>
  <c r="AF1055" i="5"/>
  <c r="AE1055" i="5"/>
  <c r="AD1055" i="5"/>
  <c r="AC1055" i="5"/>
  <c r="AB1055" i="5"/>
  <c r="AA1055" i="5"/>
  <c r="Z1055" i="5"/>
  <c r="E1055" i="5"/>
  <c r="AJ1054" i="5"/>
  <c r="AI1054" i="5"/>
  <c r="AH1054" i="5"/>
  <c r="AG1054" i="5"/>
  <c r="AF1054" i="5"/>
  <c r="AE1054" i="5"/>
  <c r="AD1054" i="5"/>
  <c r="AC1054" i="5"/>
  <c r="AB1054" i="5"/>
  <c r="AA1054" i="5"/>
  <c r="Z1054" i="5"/>
  <c r="E1054" i="5"/>
  <c r="AJ1053" i="5"/>
  <c r="AI1053" i="5"/>
  <c r="AH1053" i="5"/>
  <c r="AG1053" i="5"/>
  <c r="AF1053" i="5"/>
  <c r="AE1053" i="5"/>
  <c r="AD1053" i="5"/>
  <c r="AC1053" i="5"/>
  <c r="AB1053" i="5"/>
  <c r="AA1053" i="5"/>
  <c r="Z1053" i="5"/>
  <c r="E1053" i="5"/>
  <c r="AJ1052" i="5"/>
  <c r="AI1052" i="5"/>
  <c r="AH1052" i="5"/>
  <c r="AG1052" i="5"/>
  <c r="AF1052" i="5"/>
  <c r="AE1052" i="5"/>
  <c r="AD1052" i="5"/>
  <c r="AC1052" i="5"/>
  <c r="AB1052" i="5"/>
  <c r="AA1052" i="5"/>
  <c r="Z1052" i="5"/>
  <c r="E1052" i="5"/>
  <c r="AJ1051" i="5"/>
  <c r="AI1051" i="5"/>
  <c r="AH1051" i="5"/>
  <c r="AG1051" i="5"/>
  <c r="AF1051" i="5"/>
  <c r="AE1051" i="5"/>
  <c r="AD1051" i="5"/>
  <c r="AC1051" i="5"/>
  <c r="AB1051" i="5"/>
  <c r="AA1051" i="5"/>
  <c r="Z1051" i="5"/>
  <c r="E1051" i="5"/>
  <c r="AJ1050" i="5"/>
  <c r="AI1050" i="5"/>
  <c r="AH1050" i="5"/>
  <c r="AG1050" i="5"/>
  <c r="AF1050" i="5"/>
  <c r="AE1050" i="5"/>
  <c r="AD1050" i="5"/>
  <c r="AC1050" i="5"/>
  <c r="AB1050" i="5"/>
  <c r="AA1050" i="5"/>
  <c r="Z1050" i="5"/>
  <c r="E1050" i="5"/>
  <c r="AJ1049" i="5"/>
  <c r="AI1049" i="5"/>
  <c r="AH1049" i="5"/>
  <c r="AG1049" i="5"/>
  <c r="AF1049" i="5"/>
  <c r="AE1049" i="5"/>
  <c r="AD1049" i="5"/>
  <c r="AC1049" i="5"/>
  <c r="AB1049" i="5"/>
  <c r="AA1049" i="5"/>
  <c r="Z1049" i="5"/>
  <c r="E1049" i="5"/>
  <c r="AJ1048" i="5"/>
  <c r="AI1048" i="5"/>
  <c r="AH1048" i="5"/>
  <c r="AG1048" i="5"/>
  <c r="AF1048" i="5"/>
  <c r="AE1048" i="5"/>
  <c r="AD1048" i="5"/>
  <c r="AC1048" i="5"/>
  <c r="AB1048" i="5"/>
  <c r="AA1048" i="5"/>
  <c r="Z1048" i="5"/>
  <c r="E1048" i="5"/>
  <c r="AJ1047" i="5"/>
  <c r="AI1047" i="5"/>
  <c r="AH1047" i="5"/>
  <c r="AG1047" i="5"/>
  <c r="AF1047" i="5"/>
  <c r="AE1047" i="5"/>
  <c r="AD1047" i="5"/>
  <c r="AC1047" i="5"/>
  <c r="AB1047" i="5"/>
  <c r="AA1047" i="5"/>
  <c r="Z1047" i="5"/>
  <c r="E1047" i="5"/>
  <c r="AJ1046" i="5"/>
  <c r="AI1046" i="5"/>
  <c r="AH1046" i="5"/>
  <c r="AG1046" i="5"/>
  <c r="AF1046" i="5"/>
  <c r="AE1046" i="5"/>
  <c r="AD1046" i="5"/>
  <c r="AC1046" i="5"/>
  <c r="AB1046" i="5"/>
  <c r="AA1046" i="5"/>
  <c r="Z1046" i="5"/>
  <c r="E1046" i="5"/>
  <c r="AJ1045" i="5"/>
  <c r="AI1045" i="5"/>
  <c r="AH1045" i="5"/>
  <c r="AG1045" i="5"/>
  <c r="AF1045" i="5"/>
  <c r="AE1045" i="5"/>
  <c r="AD1045" i="5"/>
  <c r="AC1045" i="5"/>
  <c r="AB1045" i="5"/>
  <c r="AA1045" i="5"/>
  <c r="Z1045" i="5"/>
  <c r="E1045" i="5"/>
  <c r="AJ1044" i="5"/>
  <c r="AI1044" i="5"/>
  <c r="AH1044" i="5"/>
  <c r="AG1044" i="5"/>
  <c r="AF1044" i="5"/>
  <c r="AE1044" i="5"/>
  <c r="AD1044" i="5"/>
  <c r="AC1044" i="5"/>
  <c r="AB1044" i="5"/>
  <c r="AA1044" i="5"/>
  <c r="Z1044" i="5"/>
  <c r="E1044" i="5"/>
  <c r="AJ1043" i="5"/>
  <c r="AI1043" i="5"/>
  <c r="AH1043" i="5"/>
  <c r="AG1043" i="5"/>
  <c r="AF1043" i="5"/>
  <c r="AE1043" i="5"/>
  <c r="AD1043" i="5"/>
  <c r="AC1043" i="5"/>
  <c r="AB1043" i="5"/>
  <c r="AA1043" i="5"/>
  <c r="Z1043" i="5"/>
  <c r="E1043" i="5"/>
  <c r="AJ1042" i="5"/>
  <c r="AI1042" i="5"/>
  <c r="AH1042" i="5"/>
  <c r="AG1042" i="5"/>
  <c r="AF1042" i="5"/>
  <c r="AE1042" i="5"/>
  <c r="AD1042" i="5"/>
  <c r="AC1042" i="5"/>
  <c r="AB1042" i="5"/>
  <c r="AA1042" i="5"/>
  <c r="Z1042" i="5"/>
  <c r="E1042" i="5"/>
  <c r="AJ1041" i="5"/>
  <c r="AI1041" i="5"/>
  <c r="AH1041" i="5"/>
  <c r="AG1041" i="5"/>
  <c r="AF1041" i="5"/>
  <c r="AE1041" i="5"/>
  <c r="AD1041" i="5"/>
  <c r="AC1041" i="5"/>
  <c r="AB1041" i="5"/>
  <c r="AA1041" i="5"/>
  <c r="Z1041" i="5"/>
  <c r="E1041" i="5"/>
  <c r="AJ1040" i="5"/>
  <c r="AI1040" i="5"/>
  <c r="AH1040" i="5"/>
  <c r="AG1040" i="5"/>
  <c r="AF1040" i="5"/>
  <c r="AE1040" i="5"/>
  <c r="AD1040" i="5"/>
  <c r="AC1040" i="5"/>
  <c r="AB1040" i="5"/>
  <c r="AA1040" i="5"/>
  <c r="Z1040" i="5"/>
  <c r="E1040" i="5"/>
  <c r="AJ1039" i="5"/>
  <c r="AI1039" i="5"/>
  <c r="AH1039" i="5"/>
  <c r="AG1039" i="5"/>
  <c r="AF1039" i="5"/>
  <c r="AE1039" i="5"/>
  <c r="AD1039" i="5"/>
  <c r="AC1039" i="5"/>
  <c r="AB1039" i="5"/>
  <c r="AA1039" i="5"/>
  <c r="Z1039" i="5"/>
  <c r="E1039" i="5"/>
  <c r="AJ1038" i="5"/>
  <c r="AI1038" i="5"/>
  <c r="AH1038" i="5"/>
  <c r="AG1038" i="5"/>
  <c r="AF1038" i="5"/>
  <c r="AE1038" i="5"/>
  <c r="AD1038" i="5"/>
  <c r="AC1038" i="5"/>
  <c r="AB1038" i="5"/>
  <c r="AA1038" i="5"/>
  <c r="Z1038" i="5"/>
  <c r="E1038" i="5"/>
  <c r="AJ1037" i="5"/>
  <c r="AI1037" i="5"/>
  <c r="AH1037" i="5"/>
  <c r="AG1037" i="5"/>
  <c r="AF1037" i="5"/>
  <c r="AE1037" i="5"/>
  <c r="AD1037" i="5"/>
  <c r="AC1037" i="5"/>
  <c r="AB1037" i="5"/>
  <c r="AA1037" i="5"/>
  <c r="Z1037" i="5"/>
  <c r="E1037" i="5"/>
  <c r="AJ1036" i="5"/>
  <c r="AI1036" i="5"/>
  <c r="AH1036" i="5"/>
  <c r="AG1036" i="5"/>
  <c r="AF1036" i="5"/>
  <c r="AE1036" i="5"/>
  <c r="AD1036" i="5"/>
  <c r="AC1036" i="5"/>
  <c r="AB1036" i="5"/>
  <c r="AA1036" i="5"/>
  <c r="Z1036" i="5"/>
  <c r="E1036" i="5"/>
  <c r="AJ1035" i="5"/>
  <c r="AI1035" i="5"/>
  <c r="AH1035" i="5"/>
  <c r="AG1035" i="5"/>
  <c r="AF1035" i="5"/>
  <c r="AE1035" i="5"/>
  <c r="AD1035" i="5"/>
  <c r="AC1035" i="5"/>
  <c r="AB1035" i="5"/>
  <c r="AA1035" i="5"/>
  <c r="Z1035" i="5"/>
  <c r="E1035" i="5"/>
  <c r="AJ1034" i="5"/>
  <c r="AI1034" i="5"/>
  <c r="AH1034" i="5"/>
  <c r="AG1034" i="5"/>
  <c r="AF1034" i="5"/>
  <c r="AE1034" i="5"/>
  <c r="AD1034" i="5"/>
  <c r="AC1034" i="5"/>
  <c r="AB1034" i="5"/>
  <c r="AA1034" i="5"/>
  <c r="Z1034" i="5"/>
  <c r="E1034" i="5"/>
  <c r="AJ1033" i="5"/>
  <c r="AI1033" i="5"/>
  <c r="AH1033" i="5"/>
  <c r="AG1033" i="5"/>
  <c r="AF1033" i="5"/>
  <c r="AE1033" i="5"/>
  <c r="AD1033" i="5"/>
  <c r="AC1033" i="5"/>
  <c r="AB1033" i="5"/>
  <c r="AA1033" i="5"/>
  <c r="Z1033" i="5"/>
  <c r="E1033" i="5"/>
  <c r="AJ1032" i="5"/>
  <c r="AI1032" i="5"/>
  <c r="AH1032" i="5"/>
  <c r="AG1032" i="5"/>
  <c r="AF1032" i="5"/>
  <c r="AE1032" i="5"/>
  <c r="AD1032" i="5"/>
  <c r="AC1032" i="5"/>
  <c r="AB1032" i="5"/>
  <c r="AA1032" i="5"/>
  <c r="Z1032" i="5"/>
  <c r="E1032" i="5"/>
  <c r="AJ1031" i="5"/>
  <c r="AI1031" i="5"/>
  <c r="AH1031" i="5"/>
  <c r="AG1031" i="5"/>
  <c r="AF1031" i="5"/>
  <c r="AE1031" i="5"/>
  <c r="AD1031" i="5"/>
  <c r="AC1031" i="5"/>
  <c r="AB1031" i="5"/>
  <c r="AA1031" i="5"/>
  <c r="Z1031" i="5"/>
  <c r="E1031" i="5"/>
  <c r="AJ1030" i="5"/>
  <c r="AI1030" i="5"/>
  <c r="AH1030" i="5"/>
  <c r="AG1030" i="5"/>
  <c r="AF1030" i="5"/>
  <c r="AE1030" i="5"/>
  <c r="AD1030" i="5"/>
  <c r="AC1030" i="5"/>
  <c r="AB1030" i="5"/>
  <c r="AA1030" i="5"/>
  <c r="Z1030" i="5"/>
  <c r="E1030" i="5"/>
  <c r="AJ1029" i="5"/>
  <c r="AI1029" i="5"/>
  <c r="AH1029" i="5"/>
  <c r="AG1029" i="5"/>
  <c r="AF1029" i="5"/>
  <c r="AE1029" i="5"/>
  <c r="AD1029" i="5"/>
  <c r="AC1029" i="5"/>
  <c r="AB1029" i="5"/>
  <c r="AA1029" i="5"/>
  <c r="Z1029" i="5"/>
  <c r="E1029" i="5"/>
  <c r="AJ1028" i="5"/>
  <c r="AI1028" i="5"/>
  <c r="AH1028" i="5"/>
  <c r="AG1028" i="5"/>
  <c r="AF1028" i="5"/>
  <c r="AE1028" i="5"/>
  <c r="AD1028" i="5"/>
  <c r="AC1028" i="5"/>
  <c r="AB1028" i="5"/>
  <c r="AA1028" i="5"/>
  <c r="Z1028" i="5"/>
  <c r="E1028" i="5"/>
  <c r="AJ1027" i="5"/>
  <c r="AI1027" i="5"/>
  <c r="AH1027" i="5"/>
  <c r="AG1027" i="5"/>
  <c r="AF1027" i="5"/>
  <c r="AE1027" i="5"/>
  <c r="AD1027" i="5"/>
  <c r="AC1027" i="5"/>
  <c r="AB1027" i="5"/>
  <c r="AA1027" i="5"/>
  <c r="Z1027" i="5"/>
  <c r="E1027" i="5"/>
  <c r="AJ1026" i="5"/>
  <c r="AI1026" i="5"/>
  <c r="AH1026" i="5"/>
  <c r="AG1026" i="5"/>
  <c r="AF1026" i="5"/>
  <c r="AE1026" i="5"/>
  <c r="AD1026" i="5"/>
  <c r="AC1026" i="5"/>
  <c r="AB1026" i="5"/>
  <c r="AA1026" i="5"/>
  <c r="Z1026" i="5"/>
  <c r="E1026" i="5"/>
  <c r="AJ1025" i="5"/>
  <c r="AI1025" i="5"/>
  <c r="AH1025" i="5"/>
  <c r="AG1025" i="5"/>
  <c r="AF1025" i="5"/>
  <c r="AE1025" i="5"/>
  <c r="AD1025" i="5"/>
  <c r="AC1025" i="5"/>
  <c r="AB1025" i="5"/>
  <c r="AA1025" i="5"/>
  <c r="Z1025" i="5"/>
  <c r="E1025" i="5"/>
  <c r="AJ1024" i="5"/>
  <c r="AI1024" i="5"/>
  <c r="AH1024" i="5"/>
  <c r="AG1024" i="5"/>
  <c r="AF1024" i="5"/>
  <c r="AE1024" i="5"/>
  <c r="AD1024" i="5"/>
  <c r="AC1024" i="5"/>
  <c r="AB1024" i="5"/>
  <c r="AA1024" i="5"/>
  <c r="Z1024" i="5"/>
  <c r="E1024" i="5"/>
  <c r="AJ1023" i="5"/>
  <c r="AI1023" i="5"/>
  <c r="AH1023" i="5"/>
  <c r="AG1023" i="5"/>
  <c r="AF1023" i="5"/>
  <c r="AE1023" i="5"/>
  <c r="AD1023" i="5"/>
  <c r="AC1023" i="5"/>
  <c r="AB1023" i="5"/>
  <c r="AA1023" i="5"/>
  <c r="Z1023" i="5"/>
  <c r="E1023" i="5"/>
  <c r="AJ1022" i="5"/>
  <c r="AI1022" i="5"/>
  <c r="AH1022" i="5"/>
  <c r="AG1022" i="5"/>
  <c r="AF1022" i="5"/>
  <c r="AE1022" i="5"/>
  <c r="AD1022" i="5"/>
  <c r="AC1022" i="5"/>
  <c r="AB1022" i="5"/>
  <c r="AA1022" i="5"/>
  <c r="Z1022" i="5"/>
  <c r="E1022" i="5"/>
  <c r="AJ1021" i="5"/>
  <c r="AI1021" i="5"/>
  <c r="AH1021" i="5"/>
  <c r="AG1021" i="5"/>
  <c r="AF1021" i="5"/>
  <c r="AE1021" i="5"/>
  <c r="AD1021" i="5"/>
  <c r="AC1021" i="5"/>
  <c r="AB1021" i="5"/>
  <c r="AA1021" i="5"/>
  <c r="Z1021" i="5"/>
  <c r="E1021" i="5"/>
  <c r="AJ1020" i="5"/>
  <c r="AI1020" i="5"/>
  <c r="AH1020" i="5"/>
  <c r="AG1020" i="5"/>
  <c r="AF1020" i="5"/>
  <c r="AE1020" i="5"/>
  <c r="AD1020" i="5"/>
  <c r="AC1020" i="5"/>
  <c r="AB1020" i="5"/>
  <c r="AA1020" i="5"/>
  <c r="Z1020" i="5"/>
  <c r="E1020" i="5"/>
  <c r="AJ1019" i="5"/>
  <c r="AI1019" i="5"/>
  <c r="AH1019" i="5"/>
  <c r="AG1019" i="5"/>
  <c r="AF1019" i="5"/>
  <c r="AE1019" i="5"/>
  <c r="AD1019" i="5"/>
  <c r="AC1019" i="5"/>
  <c r="AB1019" i="5"/>
  <c r="AA1019" i="5"/>
  <c r="Z1019" i="5"/>
  <c r="E1019" i="5"/>
  <c r="AJ1018" i="5"/>
  <c r="AI1018" i="5"/>
  <c r="AH1018" i="5"/>
  <c r="AG1018" i="5"/>
  <c r="AF1018" i="5"/>
  <c r="AE1018" i="5"/>
  <c r="AD1018" i="5"/>
  <c r="AC1018" i="5"/>
  <c r="AB1018" i="5"/>
  <c r="AA1018" i="5"/>
  <c r="Z1018" i="5"/>
  <c r="E1018" i="5"/>
  <c r="AJ1017" i="5"/>
  <c r="AI1017" i="5"/>
  <c r="AH1017" i="5"/>
  <c r="AG1017" i="5"/>
  <c r="AF1017" i="5"/>
  <c r="AE1017" i="5"/>
  <c r="AD1017" i="5"/>
  <c r="AC1017" i="5"/>
  <c r="AB1017" i="5"/>
  <c r="AA1017" i="5"/>
  <c r="Z1017" i="5"/>
  <c r="E1017" i="5"/>
  <c r="AJ1016" i="5"/>
  <c r="AI1016" i="5"/>
  <c r="AH1016" i="5"/>
  <c r="AG1016" i="5"/>
  <c r="AF1016" i="5"/>
  <c r="AE1016" i="5"/>
  <c r="AD1016" i="5"/>
  <c r="AC1016" i="5"/>
  <c r="AB1016" i="5"/>
  <c r="AA1016" i="5"/>
  <c r="Z1016" i="5"/>
  <c r="E1016" i="5"/>
  <c r="AJ1015" i="5"/>
  <c r="AI1015" i="5"/>
  <c r="AH1015" i="5"/>
  <c r="AG1015" i="5"/>
  <c r="AF1015" i="5"/>
  <c r="AE1015" i="5"/>
  <c r="AD1015" i="5"/>
  <c r="AC1015" i="5"/>
  <c r="AB1015" i="5"/>
  <c r="AA1015" i="5"/>
  <c r="Z1015" i="5"/>
  <c r="E1015" i="5"/>
  <c r="AJ1014" i="5"/>
  <c r="AI1014" i="5"/>
  <c r="AH1014" i="5"/>
  <c r="AG1014" i="5"/>
  <c r="AF1014" i="5"/>
  <c r="AE1014" i="5"/>
  <c r="AD1014" i="5"/>
  <c r="AC1014" i="5"/>
  <c r="AB1014" i="5"/>
  <c r="AA1014" i="5"/>
  <c r="Z1014" i="5"/>
  <c r="E1014" i="5"/>
  <c r="AJ1013" i="5"/>
  <c r="AI1013" i="5"/>
  <c r="AH1013" i="5"/>
  <c r="AG1013" i="5"/>
  <c r="AF1013" i="5"/>
  <c r="AE1013" i="5"/>
  <c r="AD1013" i="5"/>
  <c r="AC1013" i="5"/>
  <c r="AB1013" i="5"/>
  <c r="AA1013" i="5"/>
  <c r="Z1013" i="5"/>
  <c r="E1013" i="5"/>
  <c r="AJ1012" i="5"/>
  <c r="AI1012" i="5"/>
  <c r="AH1012" i="5"/>
  <c r="AG1012" i="5"/>
  <c r="AF1012" i="5"/>
  <c r="AE1012" i="5"/>
  <c r="AD1012" i="5"/>
  <c r="AC1012" i="5"/>
  <c r="AB1012" i="5"/>
  <c r="AA1012" i="5"/>
  <c r="Z1012" i="5"/>
  <c r="E1012" i="5"/>
  <c r="AJ1011" i="5"/>
  <c r="AI1011" i="5"/>
  <c r="AH1011" i="5"/>
  <c r="AG1011" i="5"/>
  <c r="AF1011" i="5"/>
  <c r="AE1011" i="5"/>
  <c r="AD1011" i="5"/>
  <c r="AC1011" i="5"/>
  <c r="AB1011" i="5"/>
  <c r="AA1011" i="5"/>
  <c r="Z1011" i="5"/>
  <c r="E1011" i="5"/>
  <c r="AJ1010" i="5"/>
  <c r="AI1010" i="5"/>
  <c r="AH1010" i="5"/>
  <c r="AG1010" i="5"/>
  <c r="AF1010" i="5"/>
  <c r="AE1010" i="5"/>
  <c r="AD1010" i="5"/>
  <c r="AC1010" i="5"/>
  <c r="AB1010" i="5"/>
  <c r="AA1010" i="5"/>
  <c r="Z1010" i="5"/>
  <c r="E1010" i="5"/>
  <c r="AJ1009" i="5"/>
  <c r="AI1009" i="5"/>
  <c r="AH1009" i="5"/>
  <c r="AG1009" i="5"/>
  <c r="AF1009" i="5"/>
  <c r="AE1009" i="5"/>
  <c r="AD1009" i="5"/>
  <c r="AC1009" i="5"/>
  <c r="AB1009" i="5"/>
  <c r="AA1009" i="5"/>
  <c r="Z1009" i="5"/>
  <c r="E1009" i="5"/>
  <c r="AJ1008" i="5"/>
  <c r="AI1008" i="5"/>
  <c r="AH1008" i="5"/>
  <c r="AG1008" i="5"/>
  <c r="AF1008" i="5"/>
  <c r="AE1008" i="5"/>
  <c r="AD1008" i="5"/>
  <c r="AC1008" i="5"/>
  <c r="AB1008" i="5"/>
  <c r="AA1008" i="5"/>
  <c r="Z1008" i="5"/>
  <c r="E1008" i="5"/>
  <c r="AJ1007" i="5"/>
  <c r="AI1007" i="5"/>
  <c r="AH1007" i="5"/>
  <c r="AG1007" i="5"/>
  <c r="AF1007" i="5"/>
  <c r="AE1007" i="5"/>
  <c r="AD1007" i="5"/>
  <c r="AC1007" i="5"/>
  <c r="AB1007" i="5"/>
  <c r="AA1007" i="5"/>
  <c r="Z1007" i="5"/>
  <c r="E1007" i="5"/>
  <c r="AJ1006" i="5"/>
  <c r="AI1006" i="5"/>
  <c r="AH1006" i="5"/>
  <c r="AG1006" i="5"/>
  <c r="AF1006" i="5"/>
  <c r="AE1006" i="5"/>
  <c r="AD1006" i="5"/>
  <c r="AC1006" i="5"/>
  <c r="AB1006" i="5"/>
  <c r="AA1006" i="5"/>
  <c r="Z1006" i="5"/>
  <c r="E1006" i="5"/>
  <c r="AJ1005" i="5"/>
  <c r="AI1005" i="5"/>
  <c r="AH1005" i="5"/>
  <c r="AG1005" i="5"/>
  <c r="AF1005" i="5"/>
  <c r="AE1005" i="5"/>
  <c r="AD1005" i="5"/>
  <c r="AC1005" i="5"/>
  <c r="AB1005" i="5"/>
  <c r="AA1005" i="5"/>
  <c r="Z1005" i="5"/>
  <c r="E1005" i="5"/>
  <c r="AJ1004" i="5"/>
  <c r="AI1004" i="5"/>
  <c r="AH1004" i="5"/>
  <c r="AG1004" i="5"/>
  <c r="AF1004" i="5"/>
  <c r="AE1004" i="5"/>
  <c r="AD1004" i="5"/>
  <c r="AC1004" i="5"/>
  <c r="AB1004" i="5"/>
  <c r="AA1004" i="5"/>
  <c r="Z1004" i="5"/>
  <c r="E1004" i="5"/>
  <c r="AJ1003" i="5"/>
  <c r="AI1003" i="5"/>
  <c r="AH1003" i="5"/>
  <c r="AG1003" i="5"/>
  <c r="AF1003" i="5"/>
  <c r="AE1003" i="5"/>
  <c r="AD1003" i="5"/>
  <c r="AC1003" i="5"/>
  <c r="AB1003" i="5"/>
  <c r="AA1003" i="5"/>
  <c r="Z1003" i="5"/>
  <c r="E1003" i="5"/>
  <c r="AJ1002" i="5"/>
  <c r="AI1002" i="5"/>
  <c r="AH1002" i="5"/>
  <c r="AG1002" i="5"/>
  <c r="AF1002" i="5"/>
  <c r="AE1002" i="5"/>
  <c r="AD1002" i="5"/>
  <c r="AC1002" i="5"/>
  <c r="AB1002" i="5"/>
  <c r="AA1002" i="5"/>
  <c r="Z1002" i="5"/>
  <c r="E1002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E1001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E1000" i="5"/>
  <c r="AJ999" i="5"/>
  <c r="AI999" i="5"/>
  <c r="AH999" i="5"/>
  <c r="AG999" i="5"/>
  <c r="AF999" i="5"/>
  <c r="AE999" i="5"/>
  <c r="AD999" i="5"/>
  <c r="AC999" i="5"/>
  <c r="AB999" i="5"/>
  <c r="AA999" i="5"/>
  <c r="Z999" i="5"/>
  <c r="E999" i="5"/>
  <c r="AJ998" i="5"/>
  <c r="AI998" i="5"/>
  <c r="AH998" i="5"/>
  <c r="AG998" i="5"/>
  <c r="AF998" i="5"/>
  <c r="AE998" i="5"/>
  <c r="AD998" i="5"/>
  <c r="AC998" i="5"/>
  <c r="AB998" i="5"/>
  <c r="AA998" i="5"/>
  <c r="E998" i="5"/>
  <c r="AJ997" i="5"/>
  <c r="AI997" i="5"/>
  <c r="AH997" i="5"/>
  <c r="AG997" i="5"/>
  <c r="AF997" i="5"/>
  <c r="AE997" i="5"/>
  <c r="AD997" i="5"/>
  <c r="AC997" i="5"/>
  <c r="AB997" i="5"/>
  <c r="AA997" i="5"/>
  <c r="Z997" i="5"/>
  <c r="E997" i="5"/>
  <c r="AJ996" i="5"/>
  <c r="AI996" i="5"/>
  <c r="AH996" i="5"/>
  <c r="AG996" i="5"/>
  <c r="AF996" i="5"/>
  <c r="AE996" i="5"/>
  <c r="AD996" i="5"/>
  <c r="AC996" i="5"/>
  <c r="AB996" i="5"/>
  <c r="AA996" i="5"/>
  <c r="Z996" i="5"/>
  <c r="E996" i="5"/>
  <c r="AJ995" i="5"/>
  <c r="AI995" i="5"/>
  <c r="AH995" i="5"/>
  <c r="AG995" i="5"/>
  <c r="AF995" i="5"/>
  <c r="AE995" i="5"/>
  <c r="AD995" i="5"/>
  <c r="AC995" i="5"/>
  <c r="AB995" i="5"/>
  <c r="AA995" i="5"/>
  <c r="Z995" i="5"/>
  <c r="E995" i="5"/>
  <c r="AJ994" i="5"/>
  <c r="AI994" i="5"/>
  <c r="AH994" i="5"/>
  <c r="AG994" i="5"/>
  <c r="AF994" i="5"/>
  <c r="AE994" i="5"/>
  <c r="AD994" i="5"/>
  <c r="AC994" i="5"/>
  <c r="AB994" i="5"/>
  <c r="AA994" i="5"/>
  <c r="Z994" i="5"/>
  <c r="E994" i="5"/>
  <c r="AJ993" i="5"/>
  <c r="AI993" i="5"/>
  <c r="AH993" i="5"/>
  <c r="AG993" i="5"/>
  <c r="AF993" i="5"/>
  <c r="AE993" i="5"/>
  <c r="AD993" i="5"/>
  <c r="AC993" i="5"/>
  <c r="AB993" i="5"/>
  <c r="AA993" i="5"/>
  <c r="Z993" i="5"/>
  <c r="E993" i="5"/>
  <c r="AJ992" i="5"/>
  <c r="AI992" i="5"/>
  <c r="AH992" i="5"/>
  <c r="AG992" i="5"/>
  <c r="AF992" i="5"/>
  <c r="AE992" i="5"/>
  <c r="AD992" i="5"/>
  <c r="AC992" i="5"/>
  <c r="AB992" i="5"/>
  <c r="AA992" i="5"/>
  <c r="Z992" i="5"/>
  <c r="E992" i="5"/>
  <c r="AJ991" i="5"/>
  <c r="AI991" i="5"/>
  <c r="AH991" i="5"/>
  <c r="AG991" i="5"/>
  <c r="AF991" i="5"/>
  <c r="AE991" i="5"/>
  <c r="AD991" i="5"/>
  <c r="AC991" i="5"/>
  <c r="AB991" i="5"/>
  <c r="AA991" i="5"/>
  <c r="Z991" i="5"/>
  <c r="E991" i="5"/>
  <c r="AJ990" i="5"/>
  <c r="AI990" i="5"/>
  <c r="AH990" i="5"/>
  <c r="AG990" i="5"/>
  <c r="AF990" i="5"/>
  <c r="AE990" i="5"/>
  <c r="AD990" i="5"/>
  <c r="AC990" i="5"/>
  <c r="AB990" i="5"/>
  <c r="AA990" i="5"/>
  <c r="Z990" i="5"/>
  <c r="E990" i="5"/>
  <c r="AJ989" i="5"/>
  <c r="AI989" i="5"/>
  <c r="AH989" i="5"/>
  <c r="AG989" i="5"/>
  <c r="AF989" i="5"/>
  <c r="AE989" i="5"/>
  <c r="AD989" i="5"/>
  <c r="AC989" i="5"/>
  <c r="AB989" i="5"/>
  <c r="AA989" i="5"/>
  <c r="Z989" i="5"/>
  <c r="E989" i="5"/>
  <c r="AJ988" i="5"/>
  <c r="AI988" i="5"/>
  <c r="AH988" i="5"/>
  <c r="AG988" i="5"/>
  <c r="AF988" i="5"/>
  <c r="AE988" i="5"/>
  <c r="AD988" i="5"/>
  <c r="AC988" i="5"/>
  <c r="AB988" i="5"/>
  <c r="AA988" i="5"/>
  <c r="Z988" i="5"/>
  <c r="E988" i="5"/>
  <c r="AJ987" i="5"/>
  <c r="AI987" i="5"/>
  <c r="AH987" i="5"/>
  <c r="AG987" i="5"/>
  <c r="AF987" i="5"/>
  <c r="AE987" i="5"/>
  <c r="AD987" i="5"/>
  <c r="AC987" i="5"/>
  <c r="AB987" i="5"/>
  <c r="AA987" i="5"/>
  <c r="Z987" i="5"/>
  <c r="E987" i="5"/>
  <c r="AJ986" i="5"/>
  <c r="AI986" i="5"/>
  <c r="AH986" i="5"/>
  <c r="AG986" i="5"/>
  <c r="AF986" i="5"/>
  <c r="AE986" i="5"/>
  <c r="AD986" i="5"/>
  <c r="AC986" i="5"/>
  <c r="AB986" i="5"/>
  <c r="AA986" i="5"/>
  <c r="Z986" i="5"/>
  <c r="E986" i="5"/>
  <c r="AJ985" i="5"/>
  <c r="AI985" i="5"/>
  <c r="AH985" i="5"/>
  <c r="AG985" i="5"/>
  <c r="AF985" i="5"/>
  <c r="AE985" i="5"/>
  <c r="AD985" i="5"/>
  <c r="AC985" i="5"/>
  <c r="AB985" i="5"/>
  <c r="AA985" i="5"/>
  <c r="Z985" i="5"/>
  <c r="E985" i="5"/>
  <c r="AJ984" i="5"/>
  <c r="AI984" i="5"/>
  <c r="AH984" i="5"/>
  <c r="AG984" i="5"/>
  <c r="AF984" i="5"/>
  <c r="AE984" i="5"/>
  <c r="AD984" i="5"/>
  <c r="AC984" i="5"/>
  <c r="AB984" i="5"/>
  <c r="AA984" i="5"/>
  <c r="Z984" i="5"/>
  <c r="E984" i="5"/>
  <c r="AJ983" i="5"/>
  <c r="AI983" i="5"/>
  <c r="AH983" i="5"/>
  <c r="AG983" i="5"/>
  <c r="AF983" i="5"/>
  <c r="AE983" i="5"/>
  <c r="AD983" i="5"/>
  <c r="AC983" i="5"/>
  <c r="AB983" i="5"/>
  <c r="AA983" i="5"/>
  <c r="Z983" i="5"/>
  <c r="E983" i="5"/>
  <c r="AJ982" i="5"/>
  <c r="AI982" i="5"/>
  <c r="AH982" i="5"/>
  <c r="AG982" i="5"/>
  <c r="AF982" i="5"/>
  <c r="AE982" i="5"/>
  <c r="AD982" i="5"/>
  <c r="AC982" i="5"/>
  <c r="AB982" i="5"/>
  <c r="AA982" i="5"/>
  <c r="Z982" i="5"/>
  <c r="E982" i="5"/>
  <c r="AJ981" i="5"/>
  <c r="AI981" i="5"/>
  <c r="AH981" i="5"/>
  <c r="AG981" i="5"/>
  <c r="AF981" i="5"/>
  <c r="AE981" i="5"/>
  <c r="AD981" i="5"/>
  <c r="AC981" i="5"/>
  <c r="AB981" i="5"/>
  <c r="AA981" i="5"/>
  <c r="Z981" i="5"/>
  <c r="E981" i="5"/>
  <c r="AJ980" i="5"/>
  <c r="AI980" i="5"/>
  <c r="AH980" i="5"/>
  <c r="AG980" i="5"/>
  <c r="AF980" i="5"/>
  <c r="AE980" i="5"/>
  <c r="AD980" i="5"/>
  <c r="AC980" i="5"/>
  <c r="AB980" i="5"/>
  <c r="AA980" i="5"/>
  <c r="Z980" i="5"/>
  <c r="E980" i="5"/>
  <c r="AJ979" i="5"/>
  <c r="AI979" i="5"/>
  <c r="AH979" i="5"/>
  <c r="AG979" i="5"/>
  <c r="AF979" i="5"/>
  <c r="AE979" i="5"/>
  <c r="AD979" i="5"/>
  <c r="AC979" i="5"/>
  <c r="AB979" i="5"/>
  <c r="AA979" i="5"/>
  <c r="Z979" i="5"/>
  <c r="E979" i="5"/>
  <c r="AJ978" i="5"/>
  <c r="AI978" i="5"/>
  <c r="AH978" i="5"/>
  <c r="AG978" i="5"/>
  <c r="AF978" i="5"/>
  <c r="AE978" i="5"/>
  <c r="AD978" i="5"/>
  <c r="AC978" i="5"/>
  <c r="AB978" i="5"/>
  <c r="AA978" i="5"/>
  <c r="Z978" i="5"/>
  <c r="E978" i="5"/>
  <c r="AJ977" i="5"/>
  <c r="AI977" i="5"/>
  <c r="AH977" i="5"/>
  <c r="AG977" i="5"/>
  <c r="AF977" i="5"/>
  <c r="AE977" i="5"/>
  <c r="AD977" i="5"/>
  <c r="AC977" i="5"/>
  <c r="AB977" i="5"/>
  <c r="AA977" i="5"/>
  <c r="Z977" i="5"/>
  <c r="E977" i="5"/>
  <c r="AJ976" i="5"/>
  <c r="AI976" i="5"/>
  <c r="AH976" i="5"/>
  <c r="AG976" i="5"/>
  <c r="AF976" i="5"/>
  <c r="AE976" i="5"/>
  <c r="AD976" i="5"/>
  <c r="AC976" i="5"/>
  <c r="AB976" i="5"/>
  <c r="AA976" i="5"/>
  <c r="Z976" i="5"/>
  <c r="E976" i="5"/>
  <c r="AJ975" i="5"/>
  <c r="AI975" i="5"/>
  <c r="AH975" i="5"/>
  <c r="AG975" i="5"/>
  <c r="AF975" i="5"/>
  <c r="AE975" i="5"/>
  <c r="AD975" i="5"/>
  <c r="AC975" i="5"/>
  <c r="AB975" i="5"/>
  <c r="AA975" i="5"/>
  <c r="Z975" i="5"/>
  <c r="E975" i="5"/>
  <c r="AJ974" i="5"/>
  <c r="AI974" i="5"/>
  <c r="AH974" i="5"/>
  <c r="AG974" i="5"/>
  <c r="AF974" i="5"/>
  <c r="AE974" i="5"/>
  <c r="AD974" i="5"/>
  <c r="AC974" i="5"/>
  <c r="AB974" i="5"/>
  <c r="AA974" i="5"/>
  <c r="Z974" i="5"/>
  <c r="E974" i="5"/>
  <c r="AJ973" i="5"/>
  <c r="AI973" i="5"/>
  <c r="AH973" i="5"/>
  <c r="AG973" i="5"/>
  <c r="AF973" i="5"/>
  <c r="AE973" i="5"/>
  <c r="AD973" i="5"/>
  <c r="AC973" i="5"/>
  <c r="AB973" i="5"/>
  <c r="AA973" i="5"/>
  <c r="Z973" i="5"/>
  <c r="E973" i="5"/>
  <c r="AJ972" i="5"/>
  <c r="AI972" i="5"/>
  <c r="AH972" i="5"/>
  <c r="AG972" i="5"/>
  <c r="AF972" i="5"/>
  <c r="AE972" i="5"/>
  <c r="AD972" i="5"/>
  <c r="AC972" i="5"/>
  <c r="AB972" i="5"/>
  <c r="AA972" i="5"/>
  <c r="Z972" i="5"/>
  <c r="E972" i="5"/>
  <c r="AJ971" i="5"/>
  <c r="AI971" i="5"/>
  <c r="AH971" i="5"/>
  <c r="AG971" i="5"/>
  <c r="AF971" i="5"/>
  <c r="AE971" i="5"/>
  <c r="AD971" i="5"/>
  <c r="AC971" i="5"/>
  <c r="AB971" i="5"/>
  <c r="AA971" i="5"/>
  <c r="Z971" i="5"/>
  <c r="E971" i="5"/>
  <c r="AJ970" i="5"/>
  <c r="AI970" i="5"/>
  <c r="AH970" i="5"/>
  <c r="AG970" i="5"/>
  <c r="AF970" i="5"/>
  <c r="AE970" i="5"/>
  <c r="AD970" i="5"/>
  <c r="AC970" i="5"/>
  <c r="AB970" i="5"/>
  <c r="AA970" i="5"/>
  <c r="Z970" i="5"/>
  <c r="E970" i="5"/>
  <c r="AJ969" i="5"/>
  <c r="AI969" i="5"/>
  <c r="AH969" i="5"/>
  <c r="AG969" i="5"/>
  <c r="AF969" i="5"/>
  <c r="AE969" i="5"/>
  <c r="AD969" i="5"/>
  <c r="AC969" i="5"/>
  <c r="AB969" i="5"/>
  <c r="AA969" i="5"/>
  <c r="Z969" i="5"/>
  <c r="E969" i="5"/>
  <c r="AJ968" i="5"/>
  <c r="AI968" i="5"/>
  <c r="AH968" i="5"/>
  <c r="AG968" i="5"/>
  <c r="AF968" i="5"/>
  <c r="AE968" i="5"/>
  <c r="AD968" i="5"/>
  <c r="AC968" i="5"/>
  <c r="AB968" i="5"/>
  <c r="AA968" i="5"/>
  <c r="Z968" i="5"/>
  <c r="E968" i="5"/>
  <c r="AJ967" i="5"/>
  <c r="AI967" i="5"/>
  <c r="AH967" i="5"/>
  <c r="AG967" i="5"/>
  <c r="AF967" i="5"/>
  <c r="AE967" i="5"/>
  <c r="AD967" i="5"/>
  <c r="AC967" i="5"/>
  <c r="AB967" i="5"/>
  <c r="AA967" i="5"/>
  <c r="Z967" i="5"/>
  <c r="E967" i="5"/>
  <c r="AJ966" i="5"/>
  <c r="AI966" i="5"/>
  <c r="AH966" i="5"/>
  <c r="AG966" i="5"/>
  <c r="AF966" i="5"/>
  <c r="AE966" i="5"/>
  <c r="AD966" i="5"/>
  <c r="AC966" i="5"/>
  <c r="AB966" i="5"/>
  <c r="AA966" i="5"/>
  <c r="Z966" i="5"/>
  <c r="E966" i="5"/>
  <c r="AJ965" i="5"/>
  <c r="AI965" i="5"/>
  <c r="AH965" i="5"/>
  <c r="AG965" i="5"/>
  <c r="AF965" i="5"/>
  <c r="AE965" i="5"/>
  <c r="AD965" i="5"/>
  <c r="AC965" i="5"/>
  <c r="AB965" i="5"/>
  <c r="AA965" i="5"/>
  <c r="Z965" i="5"/>
  <c r="E965" i="5"/>
  <c r="AJ964" i="5"/>
  <c r="AI964" i="5"/>
  <c r="AH964" i="5"/>
  <c r="AG964" i="5"/>
  <c r="AF964" i="5"/>
  <c r="AE964" i="5"/>
  <c r="AD964" i="5"/>
  <c r="AC964" i="5"/>
  <c r="AB964" i="5"/>
  <c r="AA964" i="5"/>
  <c r="Z964" i="5"/>
  <c r="E964" i="5"/>
  <c r="AJ963" i="5"/>
  <c r="AI963" i="5"/>
  <c r="AH963" i="5"/>
  <c r="AG963" i="5"/>
  <c r="AF963" i="5"/>
  <c r="AE963" i="5"/>
  <c r="AD963" i="5"/>
  <c r="AC963" i="5"/>
  <c r="AB963" i="5"/>
  <c r="AA963" i="5"/>
  <c r="Z963" i="5"/>
  <c r="E963" i="5"/>
  <c r="AJ962" i="5"/>
  <c r="AI962" i="5"/>
  <c r="AH962" i="5"/>
  <c r="AG962" i="5"/>
  <c r="AF962" i="5"/>
  <c r="AE962" i="5"/>
  <c r="AD962" i="5"/>
  <c r="AC962" i="5"/>
  <c r="AB962" i="5"/>
  <c r="AA962" i="5"/>
  <c r="Z962" i="5"/>
  <c r="E962" i="5"/>
  <c r="AJ961" i="5"/>
  <c r="AI961" i="5"/>
  <c r="AH961" i="5"/>
  <c r="AG961" i="5"/>
  <c r="AF961" i="5"/>
  <c r="AE961" i="5"/>
  <c r="AD961" i="5"/>
  <c r="AC961" i="5"/>
  <c r="AB961" i="5"/>
  <c r="AA961" i="5"/>
  <c r="Z961" i="5"/>
  <c r="E961" i="5"/>
  <c r="AJ960" i="5"/>
  <c r="AI960" i="5"/>
  <c r="AH960" i="5"/>
  <c r="AG960" i="5"/>
  <c r="AF960" i="5"/>
  <c r="AE960" i="5"/>
  <c r="AD960" i="5"/>
  <c r="AC960" i="5"/>
  <c r="AB960" i="5"/>
  <c r="AA960" i="5"/>
  <c r="Z960" i="5"/>
  <c r="E960" i="5"/>
  <c r="AJ959" i="5"/>
  <c r="AI959" i="5"/>
  <c r="AH959" i="5"/>
  <c r="AG959" i="5"/>
  <c r="AF959" i="5"/>
  <c r="AE959" i="5"/>
  <c r="AD959" i="5"/>
  <c r="AC959" i="5"/>
  <c r="AB959" i="5"/>
  <c r="AA959" i="5"/>
  <c r="Z959" i="5"/>
  <c r="E959" i="5"/>
  <c r="AJ958" i="5"/>
  <c r="AI958" i="5"/>
  <c r="AH958" i="5"/>
  <c r="AG958" i="5"/>
  <c r="AF958" i="5"/>
  <c r="AE958" i="5"/>
  <c r="AD958" i="5"/>
  <c r="AC958" i="5"/>
  <c r="AB958" i="5"/>
  <c r="AA958" i="5"/>
  <c r="Z958" i="5"/>
  <c r="E958" i="5"/>
  <c r="AJ957" i="5"/>
  <c r="AI957" i="5"/>
  <c r="AH957" i="5"/>
  <c r="AG957" i="5"/>
  <c r="AF957" i="5"/>
  <c r="AE957" i="5"/>
  <c r="AD957" i="5"/>
  <c r="AC957" i="5"/>
  <c r="AB957" i="5"/>
  <c r="AA957" i="5"/>
  <c r="Z957" i="5"/>
  <c r="E957" i="5"/>
  <c r="AJ956" i="5"/>
  <c r="AI956" i="5"/>
  <c r="AH956" i="5"/>
  <c r="AG956" i="5"/>
  <c r="AF956" i="5"/>
  <c r="AE956" i="5"/>
  <c r="AD956" i="5"/>
  <c r="AC956" i="5"/>
  <c r="AB956" i="5"/>
  <c r="AA956" i="5"/>
  <c r="Z956" i="5"/>
  <c r="E956" i="5"/>
  <c r="AJ955" i="5"/>
  <c r="AI955" i="5"/>
  <c r="AH955" i="5"/>
  <c r="AG955" i="5"/>
  <c r="AF955" i="5"/>
  <c r="AE955" i="5"/>
  <c r="AD955" i="5"/>
  <c r="AC955" i="5"/>
  <c r="AB955" i="5"/>
  <c r="AA955" i="5"/>
  <c r="Z955" i="5"/>
  <c r="E955" i="5"/>
  <c r="AJ954" i="5"/>
  <c r="AI954" i="5"/>
  <c r="AH954" i="5"/>
  <c r="AG954" i="5"/>
  <c r="AF954" i="5"/>
  <c r="AE954" i="5"/>
  <c r="AD954" i="5"/>
  <c r="AC954" i="5"/>
  <c r="AB954" i="5"/>
  <c r="AA954" i="5"/>
  <c r="Z954" i="5"/>
  <c r="E954" i="5"/>
  <c r="AJ953" i="5"/>
  <c r="AI953" i="5"/>
  <c r="AH953" i="5"/>
  <c r="AG953" i="5"/>
  <c r="AF953" i="5"/>
  <c r="AE953" i="5"/>
  <c r="AD953" i="5"/>
  <c r="AC953" i="5"/>
  <c r="AB953" i="5"/>
  <c r="AA953" i="5"/>
  <c r="Z953" i="5"/>
  <c r="E953" i="5"/>
  <c r="AJ952" i="5"/>
  <c r="AI952" i="5"/>
  <c r="AH952" i="5"/>
  <c r="AG952" i="5"/>
  <c r="AF952" i="5"/>
  <c r="AE952" i="5"/>
  <c r="AD952" i="5"/>
  <c r="AC952" i="5"/>
  <c r="AB952" i="5"/>
  <c r="AA952" i="5"/>
  <c r="Z952" i="5"/>
  <c r="E952" i="5"/>
  <c r="AJ951" i="5"/>
  <c r="AI951" i="5"/>
  <c r="AH951" i="5"/>
  <c r="AG951" i="5"/>
  <c r="AF951" i="5"/>
  <c r="AE951" i="5"/>
  <c r="AD951" i="5"/>
  <c r="AC951" i="5"/>
  <c r="AB951" i="5"/>
  <c r="AA951" i="5"/>
  <c r="Z951" i="5"/>
  <c r="E951" i="5"/>
  <c r="AJ950" i="5"/>
  <c r="AI950" i="5"/>
  <c r="AH950" i="5"/>
  <c r="AG950" i="5"/>
  <c r="AF950" i="5"/>
  <c r="AE950" i="5"/>
  <c r="AD950" i="5"/>
  <c r="AC950" i="5"/>
  <c r="AB950" i="5"/>
  <c r="AA950" i="5"/>
  <c r="Z950" i="5"/>
  <c r="E950" i="5"/>
  <c r="AJ949" i="5"/>
  <c r="AI949" i="5"/>
  <c r="AH949" i="5"/>
  <c r="AG949" i="5"/>
  <c r="AF949" i="5"/>
  <c r="AE949" i="5"/>
  <c r="AD949" i="5"/>
  <c r="AC949" i="5"/>
  <c r="AB949" i="5"/>
  <c r="AA949" i="5"/>
  <c r="Z949" i="5"/>
  <c r="E949" i="5"/>
  <c r="AJ948" i="5"/>
  <c r="AI948" i="5"/>
  <c r="AH948" i="5"/>
  <c r="AG948" i="5"/>
  <c r="AF948" i="5"/>
  <c r="AE948" i="5"/>
  <c r="AD948" i="5"/>
  <c r="AC948" i="5"/>
  <c r="AB948" i="5"/>
  <c r="AA948" i="5"/>
  <c r="Z948" i="5"/>
  <c r="E948" i="5"/>
  <c r="AJ947" i="5"/>
  <c r="AI947" i="5"/>
  <c r="AH947" i="5"/>
  <c r="AG947" i="5"/>
  <c r="AF947" i="5"/>
  <c r="AE947" i="5"/>
  <c r="AD947" i="5"/>
  <c r="AC947" i="5"/>
  <c r="AB947" i="5"/>
  <c r="AA947" i="5"/>
  <c r="Z947" i="5"/>
  <c r="E947" i="5"/>
  <c r="AJ946" i="5"/>
  <c r="AI946" i="5"/>
  <c r="AH946" i="5"/>
  <c r="AG946" i="5"/>
  <c r="AF946" i="5"/>
  <c r="AE946" i="5"/>
  <c r="AD946" i="5"/>
  <c r="AC946" i="5"/>
  <c r="AB946" i="5"/>
  <c r="AA946" i="5"/>
  <c r="Z946" i="5"/>
  <c r="E946" i="5"/>
  <c r="AJ945" i="5"/>
  <c r="AI945" i="5"/>
  <c r="AH945" i="5"/>
  <c r="AG945" i="5"/>
  <c r="AF945" i="5"/>
  <c r="AE945" i="5"/>
  <c r="AD945" i="5"/>
  <c r="AC945" i="5"/>
  <c r="AB945" i="5"/>
  <c r="AA945" i="5"/>
  <c r="Z945" i="5"/>
  <c r="E945" i="5"/>
  <c r="AJ944" i="5"/>
  <c r="AI944" i="5"/>
  <c r="AH944" i="5"/>
  <c r="AG944" i="5"/>
  <c r="AF944" i="5"/>
  <c r="AE944" i="5"/>
  <c r="AD944" i="5"/>
  <c r="AC944" i="5"/>
  <c r="AB944" i="5"/>
  <c r="AA944" i="5"/>
  <c r="Z944" i="5"/>
  <c r="E944" i="5"/>
  <c r="AJ943" i="5"/>
  <c r="AI943" i="5"/>
  <c r="AH943" i="5"/>
  <c r="AG943" i="5"/>
  <c r="AF943" i="5"/>
  <c r="AE943" i="5"/>
  <c r="AD943" i="5"/>
  <c r="AC943" i="5"/>
  <c r="AB943" i="5"/>
  <c r="AA943" i="5"/>
  <c r="Z943" i="5"/>
  <c r="E943" i="5"/>
  <c r="AJ942" i="5"/>
  <c r="AI942" i="5"/>
  <c r="AH942" i="5"/>
  <c r="AG942" i="5"/>
  <c r="AF942" i="5"/>
  <c r="AE942" i="5"/>
  <c r="AD942" i="5"/>
  <c r="AC942" i="5"/>
  <c r="AB942" i="5"/>
  <c r="AA942" i="5"/>
  <c r="Z942" i="5"/>
  <c r="E942" i="5"/>
  <c r="AJ941" i="5"/>
  <c r="AI941" i="5"/>
  <c r="AH941" i="5"/>
  <c r="AG941" i="5"/>
  <c r="AF941" i="5"/>
  <c r="AE941" i="5"/>
  <c r="AD941" i="5"/>
  <c r="AC941" i="5"/>
  <c r="AB941" i="5"/>
  <c r="AA941" i="5"/>
  <c r="Z941" i="5"/>
  <c r="E941" i="5"/>
  <c r="AJ940" i="5"/>
  <c r="AI940" i="5"/>
  <c r="AH940" i="5"/>
  <c r="AG940" i="5"/>
  <c r="AF940" i="5"/>
  <c r="AE940" i="5"/>
  <c r="AD940" i="5"/>
  <c r="AC940" i="5"/>
  <c r="AB940" i="5"/>
  <c r="AA940" i="5"/>
  <c r="Z940" i="5"/>
  <c r="E940" i="5"/>
  <c r="AJ939" i="5"/>
  <c r="AI939" i="5"/>
  <c r="AH939" i="5"/>
  <c r="AG939" i="5"/>
  <c r="AF939" i="5"/>
  <c r="AE939" i="5"/>
  <c r="AD939" i="5"/>
  <c r="AC939" i="5"/>
  <c r="AB939" i="5"/>
  <c r="AA939" i="5"/>
  <c r="Z939" i="5"/>
  <c r="E939" i="5"/>
  <c r="AJ938" i="5"/>
  <c r="AI938" i="5"/>
  <c r="AH938" i="5"/>
  <c r="AG938" i="5"/>
  <c r="AF938" i="5"/>
  <c r="AE938" i="5"/>
  <c r="AD938" i="5"/>
  <c r="AC938" i="5"/>
  <c r="AB938" i="5"/>
  <c r="AA938" i="5"/>
  <c r="Z938" i="5"/>
  <c r="E938" i="5"/>
  <c r="AJ937" i="5"/>
  <c r="AI937" i="5"/>
  <c r="AH937" i="5"/>
  <c r="AG937" i="5"/>
  <c r="AF937" i="5"/>
  <c r="AE937" i="5"/>
  <c r="AD937" i="5"/>
  <c r="AC937" i="5"/>
  <c r="AB937" i="5"/>
  <c r="AA937" i="5"/>
  <c r="Z937" i="5"/>
  <c r="E937" i="5"/>
  <c r="AJ936" i="5"/>
  <c r="AI936" i="5"/>
  <c r="AH936" i="5"/>
  <c r="AG936" i="5"/>
  <c r="AF936" i="5"/>
  <c r="AE936" i="5"/>
  <c r="AD936" i="5"/>
  <c r="AC936" i="5"/>
  <c r="AB936" i="5"/>
  <c r="AA936" i="5"/>
  <c r="Z936" i="5"/>
  <c r="E936" i="5"/>
  <c r="AJ935" i="5"/>
  <c r="AI935" i="5"/>
  <c r="AH935" i="5"/>
  <c r="AG935" i="5"/>
  <c r="AF935" i="5"/>
  <c r="AE935" i="5"/>
  <c r="AD935" i="5"/>
  <c r="AC935" i="5"/>
  <c r="AB935" i="5"/>
  <c r="AA935" i="5"/>
  <c r="Z935" i="5"/>
  <c r="E935" i="5"/>
  <c r="AJ934" i="5"/>
  <c r="AI934" i="5"/>
  <c r="AH934" i="5"/>
  <c r="AG934" i="5"/>
  <c r="AF934" i="5"/>
  <c r="AE934" i="5"/>
  <c r="AD934" i="5"/>
  <c r="AC934" i="5"/>
  <c r="AB934" i="5"/>
  <c r="AA934" i="5"/>
  <c r="Z934" i="5"/>
  <c r="E934" i="5"/>
  <c r="AJ933" i="5"/>
  <c r="AI933" i="5"/>
  <c r="AH933" i="5"/>
  <c r="AG933" i="5"/>
  <c r="AF933" i="5"/>
  <c r="AE933" i="5"/>
  <c r="AD933" i="5"/>
  <c r="AC933" i="5"/>
  <c r="AB933" i="5"/>
  <c r="AA933" i="5"/>
  <c r="Z933" i="5"/>
  <c r="E933" i="5"/>
  <c r="AJ932" i="5"/>
  <c r="AI932" i="5"/>
  <c r="AH932" i="5"/>
  <c r="AG932" i="5"/>
  <c r="AF932" i="5"/>
  <c r="AE932" i="5"/>
  <c r="AD932" i="5"/>
  <c r="AC932" i="5"/>
  <c r="AB932" i="5"/>
  <c r="AA932" i="5"/>
  <c r="Z932" i="5"/>
  <c r="E932" i="5"/>
  <c r="AJ931" i="5"/>
  <c r="AI931" i="5"/>
  <c r="AH931" i="5"/>
  <c r="AG931" i="5"/>
  <c r="AF931" i="5"/>
  <c r="AE931" i="5"/>
  <c r="AD931" i="5"/>
  <c r="AC931" i="5"/>
  <c r="AB931" i="5"/>
  <c r="AA931" i="5"/>
  <c r="Z931" i="5"/>
  <c r="E931" i="5"/>
  <c r="AJ930" i="5"/>
  <c r="AI930" i="5"/>
  <c r="AH930" i="5"/>
  <c r="AG930" i="5"/>
  <c r="AF930" i="5"/>
  <c r="AE930" i="5"/>
  <c r="AD930" i="5"/>
  <c r="AC930" i="5"/>
  <c r="AB930" i="5"/>
  <c r="AA930" i="5"/>
  <c r="Z930" i="5"/>
  <c r="E930" i="5"/>
  <c r="AJ929" i="5"/>
  <c r="AI929" i="5"/>
  <c r="AH929" i="5"/>
  <c r="AG929" i="5"/>
  <c r="AF929" i="5"/>
  <c r="AE929" i="5"/>
  <c r="AD929" i="5"/>
  <c r="AC929" i="5"/>
  <c r="AB929" i="5"/>
  <c r="AA929" i="5"/>
  <c r="Z929" i="5"/>
  <c r="E929" i="5"/>
  <c r="AJ928" i="5"/>
  <c r="AI928" i="5"/>
  <c r="AH928" i="5"/>
  <c r="AG928" i="5"/>
  <c r="AF928" i="5"/>
  <c r="AE928" i="5"/>
  <c r="AD928" i="5"/>
  <c r="AC928" i="5"/>
  <c r="AB928" i="5"/>
  <c r="AA928" i="5"/>
  <c r="Z928" i="5"/>
  <c r="E928" i="5"/>
  <c r="AJ927" i="5"/>
  <c r="AI927" i="5"/>
  <c r="AH927" i="5"/>
  <c r="AG927" i="5"/>
  <c r="AF927" i="5"/>
  <c r="AE927" i="5"/>
  <c r="AD927" i="5"/>
  <c r="AC927" i="5"/>
  <c r="AB927" i="5"/>
  <c r="AA927" i="5"/>
  <c r="Z927" i="5"/>
  <c r="E927" i="5"/>
  <c r="AJ926" i="5"/>
  <c r="AI926" i="5"/>
  <c r="AH926" i="5"/>
  <c r="AG926" i="5"/>
  <c r="AF926" i="5"/>
  <c r="AE926" i="5"/>
  <c r="AD926" i="5"/>
  <c r="AC926" i="5"/>
  <c r="AB926" i="5"/>
  <c r="AA926" i="5"/>
  <c r="Z926" i="5"/>
  <c r="E926" i="5"/>
  <c r="AJ925" i="5"/>
  <c r="AI925" i="5"/>
  <c r="AH925" i="5"/>
  <c r="AG925" i="5"/>
  <c r="AF925" i="5"/>
  <c r="AE925" i="5"/>
  <c r="AD925" i="5"/>
  <c r="AC925" i="5"/>
  <c r="AB925" i="5"/>
  <c r="AA925" i="5"/>
  <c r="Z925" i="5"/>
  <c r="E925" i="5"/>
  <c r="AJ924" i="5"/>
  <c r="AI924" i="5"/>
  <c r="AH924" i="5"/>
  <c r="AG924" i="5"/>
  <c r="AF924" i="5"/>
  <c r="AE924" i="5"/>
  <c r="AD924" i="5"/>
  <c r="AC924" i="5"/>
  <c r="AB924" i="5"/>
  <c r="AA924" i="5"/>
  <c r="Z924" i="5"/>
  <c r="E924" i="5"/>
  <c r="AJ923" i="5"/>
  <c r="AI923" i="5"/>
  <c r="AH923" i="5"/>
  <c r="AG923" i="5"/>
  <c r="AF923" i="5"/>
  <c r="AE923" i="5"/>
  <c r="AD923" i="5"/>
  <c r="AC923" i="5"/>
  <c r="AB923" i="5"/>
  <c r="AA923" i="5"/>
  <c r="Z923" i="5"/>
  <c r="E923" i="5"/>
  <c r="AJ922" i="5"/>
  <c r="AI922" i="5"/>
  <c r="AH922" i="5"/>
  <c r="AG922" i="5"/>
  <c r="AF922" i="5"/>
  <c r="AE922" i="5"/>
  <c r="AD922" i="5"/>
  <c r="AC922" i="5"/>
  <c r="AB922" i="5"/>
  <c r="AA922" i="5"/>
  <c r="Z922" i="5"/>
  <c r="E922" i="5"/>
  <c r="AJ921" i="5"/>
  <c r="AI921" i="5"/>
  <c r="AH921" i="5"/>
  <c r="AG921" i="5"/>
  <c r="AF921" i="5"/>
  <c r="AE921" i="5"/>
  <c r="AD921" i="5"/>
  <c r="AC921" i="5"/>
  <c r="AB921" i="5"/>
  <c r="AA921" i="5"/>
  <c r="Z921" i="5"/>
  <c r="E921" i="5"/>
  <c r="AJ920" i="5"/>
  <c r="AI920" i="5"/>
  <c r="AH920" i="5"/>
  <c r="AG920" i="5"/>
  <c r="AF920" i="5"/>
  <c r="AE920" i="5"/>
  <c r="AD920" i="5"/>
  <c r="AC920" i="5"/>
  <c r="AB920" i="5"/>
  <c r="AA920" i="5"/>
  <c r="Z920" i="5"/>
  <c r="E920" i="5"/>
  <c r="AJ919" i="5"/>
  <c r="AI919" i="5"/>
  <c r="AH919" i="5"/>
  <c r="AG919" i="5"/>
  <c r="AF919" i="5"/>
  <c r="AE919" i="5"/>
  <c r="AD919" i="5"/>
  <c r="AC919" i="5"/>
  <c r="AB919" i="5"/>
  <c r="AA919" i="5"/>
  <c r="Z919" i="5"/>
  <c r="E919" i="5"/>
  <c r="AJ918" i="5"/>
  <c r="AI918" i="5"/>
  <c r="AH918" i="5"/>
  <c r="AG918" i="5"/>
  <c r="AF918" i="5"/>
  <c r="AE918" i="5"/>
  <c r="AD918" i="5"/>
  <c r="AC918" i="5"/>
  <c r="AB918" i="5"/>
  <c r="AA918" i="5"/>
  <c r="Z918" i="5"/>
  <c r="E918" i="5"/>
  <c r="AJ917" i="5"/>
  <c r="AI917" i="5"/>
  <c r="AH917" i="5"/>
  <c r="AG917" i="5"/>
  <c r="AF917" i="5"/>
  <c r="AE917" i="5"/>
  <c r="AD917" i="5"/>
  <c r="AC917" i="5"/>
  <c r="AB917" i="5"/>
  <c r="AA917" i="5"/>
  <c r="Z917" i="5"/>
  <c r="E917" i="5"/>
  <c r="AJ916" i="5"/>
  <c r="AI916" i="5"/>
  <c r="AH916" i="5"/>
  <c r="AG916" i="5"/>
  <c r="AF916" i="5"/>
  <c r="AE916" i="5"/>
  <c r="AD916" i="5"/>
  <c r="AC916" i="5"/>
  <c r="AB916" i="5"/>
  <c r="AA916" i="5"/>
  <c r="Z916" i="5"/>
  <c r="E916" i="5"/>
  <c r="AJ915" i="5"/>
  <c r="AI915" i="5"/>
  <c r="AH915" i="5"/>
  <c r="AG915" i="5"/>
  <c r="AF915" i="5"/>
  <c r="AE915" i="5"/>
  <c r="AD915" i="5"/>
  <c r="AC915" i="5"/>
  <c r="AB915" i="5"/>
  <c r="AA915" i="5"/>
  <c r="Z915" i="5"/>
  <c r="E915" i="5"/>
  <c r="AJ914" i="5"/>
  <c r="AI914" i="5"/>
  <c r="AH914" i="5"/>
  <c r="AG914" i="5"/>
  <c r="AF914" i="5"/>
  <c r="AE914" i="5"/>
  <c r="AD914" i="5"/>
  <c r="AC914" i="5"/>
  <c r="AB914" i="5"/>
  <c r="AA914" i="5"/>
  <c r="Z914" i="5"/>
  <c r="E914" i="5"/>
  <c r="AJ913" i="5"/>
  <c r="AI913" i="5"/>
  <c r="AH913" i="5"/>
  <c r="AG913" i="5"/>
  <c r="AF913" i="5"/>
  <c r="AE913" i="5"/>
  <c r="AD913" i="5"/>
  <c r="AC913" i="5"/>
  <c r="AB913" i="5"/>
  <c r="AA913" i="5"/>
  <c r="Z913" i="5"/>
  <c r="E913" i="5"/>
  <c r="AJ912" i="5"/>
  <c r="AI912" i="5"/>
  <c r="AH912" i="5"/>
  <c r="AG912" i="5"/>
  <c r="AF912" i="5"/>
  <c r="AE912" i="5"/>
  <c r="AD912" i="5"/>
  <c r="AC912" i="5"/>
  <c r="AB912" i="5"/>
  <c r="AA912" i="5"/>
  <c r="Z912" i="5"/>
  <c r="E912" i="5"/>
  <c r="AJ911" i="5"/>
  <c r="AI911" i="5"/>
  <c r="AH911" i="5"/>
  <c r="AG911" i="5"/>
  <c r="AF911" i="5"/>
  <c r="AE911" i="5"/>
  <c r="AD911" i="5"/>
  <c r="AC911" i="5"/>
  <c r="AB911" i="5"/>
  <c r="AA911" i="5"/>
  <c r="Z911" i="5"/>
  <c r="E911" i="5"/>
  <c r="AJ910" i="5"/>
  <c r="AI910" i="5"/>
  <c r="AH910" i="5"/>
  <c r="AG910" i="5"/>
  <c r="AF910" i="5"/>
  <c r="AE910" i="5"/>
  <c r="AD910" i="5"/>
  <c r="AC910" i="5"/>
  <c r="AB910" i="5"/>
  <c r="AA910" i="5"/>
  <c r="Z910" i="5"/>
  <c r="E910" i="5"/>
  <c r="AJ909" i="5"/>
  <c r="AI909" i="5"/>
  <c r="AH909" i="5"/>
  <c r="AG909" i="5"/>
  <c r="AF909" i="5"/>
  <c r="AE909" i="5"/>
  <c r="AD909" i="5"/>
  <c r="AC909" i="5"/>
  <c r="AB909" i="5"/>
  <c r="AA909" i="5"/>
  <c r="Z909" i="5"/>
  <c r="E909" i="5"/>
  <c r="AJ908" i="5"/>
  <c r="AI908" i="5"/>
  <c r="AH908" i="5"/>
  <c r="AG908" i="5"/>
  <c r="AF908" i="5"/>
  <c r="AE908" i="5"/>
  <c r="AD908" i="5"/>
  <c r="AC908" i="5"/>
  <c r="AB908" i="5"/>
  <c r="AA908" i="5"/>
  <c r="Z908" i="5"/>
  <c r="E908" i="5"/>
  <c r="AJ907" i="5"/>
  <c r="AI907" i="5"/>
  <c r="AH907" i="5"/>
  <c r="AG907" i="5"/>
  <c r="AF907" i="5"/>
  <c r="AE907" i="5"/>
  <c r="AD907" i="5"/>
  <c r="AC907" i="5"/>
  <c r="AB907" i="5"/>
  <c r="AA907" i="5"/>
  <c r="Z907" i="5"/>
  <c r="E907" i="5"/>
  <c r="AJ906" i="5"/>
  <c r="AI906" i="5"/>
  <c r="AH906" i="5"/>
  <c r="AG906" i="5"/>
  <c r="AF906" i="5"/>
  <c r="AE906" i="5"/>
  <c r="AD906" i="5"/>
  <c r="AC906" i="5"/>
  <c r="AB906" i="5"/>
  <c r="AA906" i="5"/>
  <c r="Z906" i="5"/>
  <c r="E906" i="5"/>
  <c r="AJ905" i="5"/>
  <c r="AI905" i="5"/>
  <c r="AH905" i="5"/>
  <c r="AG905" i="5"/>
  <c r="AF905" i="5"/>
  <c r="AE905" i="5"/>
  <c r="AD905" i="5"/>
  <c r="AC905" i="5"/>
  <c r="AB905" i="5"/>
  <c r="AA905" i="5"/>
  <c r="Z905" i="5"/>
  <c r="E905" i="5"/>
  <c r="AJ904" i="5"/>
  <c r="AI904" i="5"/>
  <c r="AH904" i="5"/>
  <c r="AG904" i="5"/>
  <c r="AF904" i="5"/>
  <c r="AE904" i="5"/>
  <c r="AD904" i="5"/>
  <c r="AC904" i="5"/>
  <c r="AB904" i="5"/>
  <c r="AA904" i="5"/>
  <c r="Z904" i="5"/>
  <c r="E904" i="5"/>
  <c r="AJ903" i="5"/>
  <c r="AI903" i="5"/>
  <c r="AH903" i="5"/>
  <c r="AG903" i="5"/>
  <c r="AF903" i="5"/>
  <c r="AE903" i="5"/>
  <c r="AD903" i="5"/>
  <c r="AC903" i="5"/>
  <c r="AB903" i="5"/>
  <c r="AA903" i="5"/>
  <c r="Z903" i="5"/>
  <c r="E903" i="5"/>
  <c r="AJ902" i="5"/>
  <c r="AI902" i="5"/>
  <c r="AH902" i="5"/>
  <c r="AG902" i="5"/>
  <c r="AF902" i="5"/>
  <c r="AE902" i="5"/>
  <c r="AD902" i="5"/>
  <c r="AC902" i="5"/>
  <c r="AB902" i="5"/>
  <c r="AA902" i="5"/>
  <c r="Z902" i="5"/>
  <c r="E902" i="5"/>
  <c r="AJ901" i="5"/>
  <c r="AI901" i="5"/>
  <c r="AH901" i="5"/>
  <c r="AG901" i="5"/>
  <c r="AF901" i="5"/>
  <c r="AE901" i="5"/>
  <c r="AD901" i="5"/>
  <c r="AC901" i="5"/>
  <c r="AB901" i="5"/>
  <c r="AA901" i="5"/>
  <c r="Z901" i="5"/>
  <c r="E901" i="5"/>
  <c r="AJ900" i="5"/>
  <c r="AI900" i="5"/>
  <c r="AH900" i="5"/>
  <c r="AG900" i="5"/>
  <c r="AF900" i="5"/>
  <c r="AE900" i="5"/>
  <c r="AD900" i="5"/>
  <c r="AC900" i="5"/>
  <c r="AB900" i="5"/>
  <c r="AA900" i="5"/>
  <c r="Z900" i="5"/>
  <c r="E900" i="5"/>
  <c r="AJ899" i="5"/>
  <c r="AI899" i="5"/>
  <c r="AH899" i="5"/>
  <c r="AG899" i="5"/>
  <c r="AF899" i="5"/>
  <c r="AE899" i="5"/>
  <c r="AD899" i="5"/>
  <c r="AC899" i="5"/>
  <c r="AB899" i="5"/>
  <c r="AA899" i="5"/>
  <c r="Z899" i="5"/>
  <c r="E899" i="5"/>
  <c r="AJ898" i="5"/>
  <c r="AI898" i="5"/>
  <c r="AH898" i="5"/>
  <c r="AG898" i="5"/>
  <c r="AF898" i="5"/>
  <c r="AE898" i="5"/>
  <c r="AD898" i="5"/>
  <c r="AC898" i="5"/>
  <c r="AB898" i="5"/>
  <c r="AA898" i="5"/>
  <c r="Z898" i="5"/>
  <c r="E898" i="5"/>
  <c r="AJ897" i="5"/>
  <c r="AI897" i="5"/>
  <c r="AH897" i="5"/>
  <c r="AG897" i="5"/>
  <c r="AF897" i="5"/>
  <c r="AE897" i="5"/>
  <c r="AD897" i="5"/>
  <c r="AC897" i="5"/>
  <c r="AB897" i="5"/>
  <c r="AA897" i="5"/>
  <c r="Z897" i="5"/>
  <c r="E897" i="5"/>
  <c r="AJ896" i="5"/>
  <c r="AI896" i="5"/>
  <c r="AH896" i="5"/>
  <c r="AG896" i="5"/>
  <c r="AF896" i="5"/>
  <c r="AE896" i="5"/>
  <c r="AD896" i="5"/>
  <c r="AC896" i="5"/>
  <c r="AB896" i="5"/>
  <c r="AA896" i="5"/>
  <c r="Z896" i="5"/>
  <c r="E896" i="5"/>
  <c r="AJ895" i="5"/>
  <c r="AI895" i="5"/>
  <c r="AH895" i="5"/>
  <c r="AG895" i="5"/>
  <c r="AF895" i="5"/>
  <c r="AE895" i="5"/>
  <c r="AD895" i="5"/>
  <c r="AC895" i="5"/>
  <c r="AB895" i="5"/>
  <c r="AA895" i="5"/>
  <c r="Z895" i="5"/>
  <c r="E895" i="5"/>
  <c r="AJ894" i="5"/>
  <c r="AI894" i="5"/>
  <c r="AH894" i="5"/>
  <c r="AG894" i="5"/>
  <c r="AF894" i="5"/>
  <c r="AE894" i="5"/>
  <c r="AD894" i="5"/>
  <c r="AC894" i="5"/>
  <c r="AB894" i="5"/>
  <c r="AA894" i="5"/>
  <c r="Z894" i="5"/>
  <c r="E894" i="5"/>
  <c r="AJ893" i="5"/>
  <c r="AI893" i="5"/>
  <c r="AH893" i="5"/>
  <c r="AG893" i="5"/>
  <c r="AF893" i="5"/>
  <c r="AE893" i="5"/>
  <c r="AD893" i="5"/>
  <c r="AC893" i="5"/>
  <c r="AB893" i="5"/>
  <c r="AA893" i="5"/>
  <c r="Z893" i="5"/>
  <c r="E893" i="5"/>
  <c r="AJ892" i="5"/>
  <c r="AI892" i="5"/>
  <c r="AH892" i="5"/>
  <c r="AG892" i="5"/>
  <c r="AF892" i="5"/>
  <c r="AE892" i="5"/>
  <c r="AD892" i="5"/>
  <c r="AC892" i="5"/>
  <c r="AB892" i="5"/>
  <c r="AA892" i="5"/>
  <c r="Z892" i="5"/>
  <c r="E892" i="5"/>
  <c r="AJ891" i="5"/>
  <c r="AI891" i="5"/>
  <c r="AH891" i="5"/>
  <c r="AG891" i="5"/>
  <c r="AF891" i="5"/>
  <c r="AE891" i="5"/>
  <c r="AD891" i="5"/>
  <c r="AC891" i="5"/>
  <c r="AB891" i="5"/>
  <c r="AA891" i="5"/>
  <c r="Z891" i="5"/>
  <c r="E891" i="5"/>
  <c r="AJ890" i="5"/>
  <c r="AI890" i="5"/>
  <c r="AH890" i="5"/>
  <c r="AG890" i="5"/>
  <c r="AF890" i="5"/>
  <c r="AE890" i="5"/>
  <c r="AD890" i="5"/>
  <c r="AC890" i="5"/>
  <c r="AB890" i="5"/>
  <c r="AA890" i="5"/>
  <c r="Z890" i="5"/>
  <c r="E890" i="5"/>
  <c r="AJ889" i="5"/>
  <c r="AI889" i="5"/>
  <c r="AH889" i="5"/>
  <c r="AG889" i="5"/>
  <c r="AF889" i="5"/>
  <c r="AE889" i="5"/>
  <c r="AD889" i="5"/>
  <c r="AC889" i="5"/>
  <c r="AB889" i="5"/>
  <c r="AA889" i="5"/>
  <c r="E889" i="5"/>
  <c r="AJ888" i="5"/>
  <c r="AI888" i="5"/>
  <c r="AH888" i="5"/>
  <c r="AG888" i="5"/>
  <c r="AF888" i="5"/>
  <c r="AE888" i="5"/>
  <c r="AD888" i="5"/>
  <c r="AC888" i="5"/>
  <c r="AB888" i="5"/>
  <c r="AA888" i="5"/>
  <c r="Z888" i="5"/>
  <c r="E888" i="5"/>
  <c r="AJ887" i="5"/>
  <c r="AI887" i="5"/>
  <c r="AH887" i="5"/>
  <c r="AG887" i="5"/>
  <c r="AF887" i="5"/>
  <c r="AE887" i="5"/>
  <c r="AD887" i="5"/>
  <c r="AC887" i="5"/>
  <c r="AB887" i="5"/>
  <c r="AA887" i="5"/>
  <c r="Z887" i="5"/>
  <c r="E887" i="5"/>
  <c r="AJ886" i="5"/>
  <c r="AI886" i="5"/>
  <c r="AH886" i="5"/>
  <c r="AG886" i="5"/>
  <c r="AF886" i="5"/>
  <c r="AE886" i="5"/>
  <c r="AD886" i="5"/>
  <c r="AC886" i="5"/>
  <c r="AB886" i="5"/>
  <c r="AA886" i="5"/>
  <c r="Z886" i="5"/>
  <c r="E886" i="5"/>
  <c r="AJ885" i="5"/>
  <c r="AI885" i="5"/>
  <c r="AH885" i="5"/>
  <c r="AG885" i="5"/>
  <c r="AF885" i="5"/>
  <c r="AE885" i="5"/>
  <c r="AD885" i="5"/>
  <c r="AC885" i="5"/>
  <c r="AB885" i="5"/>
  <c r="AA885" i="5"/>
  <c r="Z885" i="5"/>
  <c r="E885" i="5"/>
  <c r="AJ884" i="5"/>
  <c r="AI884" i="5"/>
  <c r="AH884" i="5"/>
  <c r="AG884" i="5"/>
  <c r="AF884" i="5"/>
  <c r="AE884" i="5"/>
  <c r="AD884" i="5"/>
  <c r="AC884" i="5"/>
  <c r="AB884" i="5"/>
  <c r="AA884" i="5"/>
  <c r="Z884" i="5"/>
  <c r="E884" i="5"/>
  <c r="AJ883" i="5"/>
  <c r="AI883" i="5"/>
  <c r="AH883" i="5"/>
  <c r="AG883" i="5"/>
  <c r="AF883" i="5"/>
  <c r="AE883" i="5"/>
  <c r="AD883" i="5"/>
  <c r="AC883" i="5"/>
  <c r="AB883" i="5"/>
  <c r="AA883" i="5"/>
  <c r="Z883" i="5"/>
  <c r="E883" i="5"/>
  <c r="AJ882" i="5"/>
  <c r="AI882" i="5"/>
  <c r="AH882" i="5"/>
  <c r="AG882" i="5"/>
  <c r="AF882" i="5"/>
  <c r="AE882" i="5"/>
  <c r="AD882" i="5"/>
  <c r="AC882" i="5"/>
  <c r="AB882" i="5"/>
  <c r="AA882" i="5"/>
  <c r="Z882" i="5"/>
  <c r="E882" i="5"/>
  <c r="AJ881" i="5"/>
  <c r="AI881" i="5"/>
  <c r="AH881" i="5"/>
  <c r="AG881" i="5"/>
  <c r="AF881" i="5"/>
  <c r="AE881" i="5"/>
  <c r="AD881" i="5"/>
  <c r="AC881" i="5"/>
  <c r="AB881" i="5"/>
  <c r="AA881" i="5"/>
  <c r="Z881" i="5"/>
  <c r="E881" i="5"/>
  <c r="AJ880" i="5"/>
  <c r="AI880" i="5"/>
  <c r="AH880" i="5"/>
  <c r="AG880" i="5"/>
  <c r="AF880" i="5"/>
  <c r="AE880" i="5"/>
  <c r="AD880" i="5"/>
  <c r="AC880" i="5"/>
  <c r="AB880" i="5"/>
  <c r="AA880" i="5"/>
  <c r="Z880" i="5"/>
  <c r="E880" i="5"/>
  <c r="AJ879" i="5"/>
  <c r="AI879" i="5"/>
  <c r="AH879" i="5"/>
  <c r="AG879" i="5"/>
  <c r="AF879" i="5"/>
  <c r="AE879" i="5"/>
  <c r="AD879" i="5"/>
  <c r="AC879" i="5"/>
  <c r="AB879" i="5"/>
  <c r="AA879" i="5"/>
  <c r="Z879" i="5"/>
  <c r="E879" i="5"/>
  <c r="AJ878" i="5"/>
  <c r="AI878" i="5"/>
  <c r="AH878" i="5"/>
  <c r="AG878" i="5"/>
  <c r="AF878" i="5"/>
  <c r="AE878" i="5"/>
  <c r="AD878" i="5"/>
  <c r="AC878" i="5"/>
  <c r="AB878" i="5"/>
  <c r="AA878" i="5"/>
  <c r="Z878" i="5"/>
  <c r="E878" i="5"/>
  <c r="AJ877" i="5"/>
  <c r="AI877" i="5"/>
  <c r="AH877" i="5"/>
  <c r="AG877" i="5"/>
  <c r="AF877" i="5"/>
  <c r="AE877" i="5"/>
  <c r="AD877" i="5"/>
  <c r="AC877" i="5"/>
  <c r="AB877" i="5"/>
  <c r="AA877" i="5"/>
  <c r="Z877" i="5"/>
  <c r="E877" i="5"/>
  <c r="AJ876" i="5"/>
  <c r="AI876" i="5"/>
  <c r="AH876" i="5"/>
  <c r="AG876" i="5"/>
  <c r="AF876" i="5"/>
  <c r="AE876" i="5"/>
  <c r="AD876" i="5"/>
  <c r="AC876" i="5"/>
  <c r="AB876" i="5"/>
  <c r="AA876" i="5"/>
  <c r="Z876" i="5"/>
  <c r="E876" i="5"/>
  <c r="AJ875" i="5"/>
  <c r="AI875" i="5"/>
  <c r="AH875" i="5"/>
  <c r="AG875" i="5"/>
  <c r="AF875" i="5"/>
  <c r="AE875" i="5"/>
  <c r="AD875" i="5"/>
  <c r="AC875" i="5"/>
  <c r="AB875" i="5"/>
  <c r="AA875" i="5"/>
  <c r="Z875" i="5"/>
  <c r="E875" i="5"/>
  <c r="AJ874" i="5"/>
  <c r="AI874" i="5"/>
  <c r="AH874" i="5"/>
  <c r="AG874" i="5"/>
  <c r="AF874" i="5"/>
  <c r="AE874" i="5"/>
  <c r="AD874" i="5"/>
  <c r="AC874" i="5"/>
  <c r="AB874" i="5"/>
  <c r="AA874" i="5"/>
  <c r="Z874" i="5"/>
  <c r="E874" i="5"/>
  <c r="AJ873" i="5"/>
  <c r="AI873" i="5"/>
  <c r="AH873" i="5"/>
  <c r="AG873" i="5"/>
  <c r="AF873" i="5"/>
  <c r="AE873" i="5"/>
  <c r="AD873" i="5"/>
  <c r="AC873" i="5"/>
  <c r="AB873" i="5"/>
  <c r="AA873" i="5"/>
  <c r="Z873" i="5"/>
  <c r="E873" i="5"/>
  <c r="AJ872" i="5"/>
  <c r="AI872" i="5"/>
  <c r="AH872" i="5"/>
  <c r="AG872" i="5"/>
  <c r="AF872" i="5"/>
  <c r="AE872" i="5"/>
  <c r="AD872" i="5"/>
  <c r="AC872" i="5"/>
  <c r="AB872" i="5"/>
  <c r="AA872" i="5"/>
  <c r="Z872" i="5"/>
  <c r="E872" i="5"/>
  <c r="AJ871" i="5"/>
  <c r="AI871" i="5"/>
  <c r="AH871" i="5"/>
  <c r="AG871" i="5"/>
  <c r="AF871" i="5"/>
  <c r="AE871" i="5"/>
  <c r="AD871" i="5"/>
  <c r="AC871" i="5"/>
  <c r="AB871" i="5"/>
  <c r="AA871" i="5"/>
  <c r="Z871" i="5"/>
  <c r="E871" i="5"/>
  <c r="AJ870" i="5"/>
  <c r="AI870" i="5"/>
  <c r="AH870" i="5"/>
  <c r="AG870" i="5"/>
  <c r="AF870" i="5"/>
  <c r="AE870" i="5"/>
  <c r="AD870" i="5"/>
  <c r="AC870" i="5"/>
  <c r="AB870" i="5"/>
  <c r="AA870" i="5"/>
  <c r="Z870" i="5"/>
  <c r="E870" i="5"/>
  <c r="AJ869" i="5"/>
  <c r="AI869" i="5"/>
  <c r="AH869" i="5"/>
  <c r="AG869" i="5"/>
  <c r="AF869" i="5"/>
  <c r="AE869" i="5"/>
  <c r="AD869" i="5"/>
  <c r="AC869" i="5"/>
  <c r="AB869" i="5"/>
  <c r="AA869" i="5"/>
  <c r="Z869" i="5"/>
  <c r="E869" i="5"/>
  <c r="AJ868" i="5"/>
  <c r="AI868" i="5"/>
  <c r="AH868" i="5"/>
  <c r="AG868" i="5"/>
  <c r="AF868" i="5"/>
  <c r="AE868" i="5"/>
  <c r="AD868" i="5"/>
  <c r="AC868" i="5"/>
  <c r="AB868" i="5"/>
  <c r="AA868" i="5"/>
  <c r="Z868" i="5"/>
  <c r="E868" i="5"/>
  <c r="AJ867" i="5"/>
  <c r="AI867" i="5"/>
  <c r="AH867" i="5"/>
  <c r="AG867" i="5"/>
  <c r="AF867" i="5"/>
  <c r="AE867" i="5"/>
  <c r="AD867" i="5"/>
  <c r="AC867" i="5"/>
  <c r="AB867" i="5"/>
  <c r="AA867" i="5"/>
  <c r="Z867" i="5"/>
  <c r="E867" i="5"/>
  <c r="AJ866" i="5"/>
  <c r="AI866" i="5"/>
  <c r="AH866" i="5"/>
  <c r="AG866" i="5"/>
  <c r="AF866" i="5"/>
  <c r="AE866" i="5"/>
  <c r="AD866" i="5"/>
  <c r="AC866" i="5"/>
  <c r="AB866" i="5"/>
  <c r="AA866" i="5"/>
  <c r="Z866" i="5"/>
  <c r="E866" i="5"/>
  <c r="AJ865" i="5"/>
  <c r="AI865" i="5"/>
  <c r="AH865" i="5"/>
  <c r="AG865" i="5"/>
  <c r="AF865" i="5"/>
  <c r="AE865" i="5"/>
  <c r="AD865" i="5"/>
  <c r="AC865" i="5"/>
  <c r="AB865" i="5"/>
  <c r="AA865" i="5"/>
  <c r="Z865" i="5"/>
  <c r="E865" i="5"/>
  <c r="AJ864" i="5"/>
  <c r="AI864" i="5"/>
  <c r="AH864" i="5"/>
  <c r="AG864" i="5"/>
  <c r="AF864" i="5"/>
  <c r="AE864" i="5"/>
  <c r="AD864" i="5"/>
  <c r="AC864" i="5"/>
  <c r="AB864" i="5"/>
  <c r="AA864" i="5"/>
  <c r="Z864" i="5"/>
  <c r="E864" i="5"/>
  <c r="AJ863" i="5"/>
  <c r="AI863" i="5"/>
  <c r="AH863" i="5"/>
  <c r="AG863" i="5"/>
  <c r="AF863" i="5"/>
  <c r="AE863" i="5"/>
  <c r="AD863" i="5"/>
  <c r="AC863" i="5"/>
  <c r="AB863" i="5"/>
  <c r="AA863" i="5"/>
  <c r="Z863" i="5"/>
  <c r="E863" i="5"/>
  <c r="AJ862" i="5"/>
  <c r="AI862" i="5"/>
  <c r="AH862" i="5"/>
  <c r="AG862" i="5"/>
  <c r="AF862" i="5"/>
  <c r="AE862" i="5"/>
  <c r="AD862" i="5"/>
  <c r="AC862" i="5"/>
  <c r="AB862" i="5"/>
  <c r="AA862" i="5"/>
  <c r="Z862" i="5"/>
  <c r="E862" i="5"/>
  <c r="AJ861" i="5"/>
  <c r="AI861" i="5"/>
  <c r="AH861" i="5"/>
  <c r="AG861" i="5"/>
  <c r="AF861" i="5"/>
  <c r="AE861" i="5"/>
  <c r="AD861" i="5"/>
  <c r="AC861" i="5"/>
  <c r="AB861" i="5"/>
  <c r="AA861" i="5"/>
  <c r="Z861" i="5"/>
  <c r="E861" i="5"/>
  <c r="AJ860" i="5"/>
  <c r="AI860" i="5"/>
  <c r="AH860" i="5"/>
  <c r="AG860" i="5"/>
  <c r="AF860" i="5"/>
  <c r="AE860" i="5"/>
  <c r="AD860" i="5"/>
  <c r="AC860" i="5"/>
  <c r="AB860" i="5"/>
  <c r="AA860" i="5"/>
  <c r="Z860" i="5"/>
  <c r="E860" i="5"/>
  <c r="AJ859" i="5"/>
  <c r="AI859" i="5"/>
  <c r="AH859" i="5"/>
  <c r="AG859" i="5"/>
  <c r="AF859" i="5"/>
  <c r="AE859" i="5"/>
  <c r="AD859" i="5"/>
  <c r="AC859" i="5"/>
  <c r="AB859" i="5"/>
  <c r="AA859" i="5"/>
  <c r="Z859" i="5"/>
  <c r="E859" i="5"/>
  <c r="AJ858" i="5"/>
  <c r="AI858" i="5"/>
  <c r="AH858" i="5"/>
  <c r="AG858" i="5"/>
  <c r="AF858" i="5"/>
  <c r="AE858" i="5"/>
  <c r="AD858" i="5"/>
  <c r="AC858" i="5"/>
  <c r="AB858" i="5"/>
  <c r="AA858" i="5"/>
  <c r="Z858" i="5"/>
  <c r="E858" i="5"/>
  <c r="AJ857" i="5"/>
  <c r="AI857" i="5"/>
  <c r="AH857" i="5"/>
  <c r="AG857" i="5"/>
  <c r="AF857" i="5"/>
  <c r="AE857" i="5"/>
  <c r="AD857" i="5"/>
  <c r="AC857" i="5"/>
  <c r="AB857" i="5"/>
  <c r="AA857" i="5"/>
  <c r="Z857" i="5"/>
  <c r="E857" i="5"/>
  <c r="AJ856" i="5"/>
  <c r="AI856" i="5"/>
  <c r="AH856" i="5"/>
  <c r="AG856" i="5"/>
  <c r="AF856" i="5"/>
  <c r="AE856" i="5"/>
  <c r="AD856" i="5"/>
  <c r="AC856" i="5"/>
  <c r="AB856" i="5"/>
  <c r="AA856" i="5"/>
  <c r="Z856" i="5"/>
  <c r="E856" i="5"/>
  <c r="AJ855" i="5"/>
  <c r="AI855" i="5"/>
  <c r="AH855" i="5"/>
  <c r="AG855" i="5"/>
  <c r="AF855" i="5"/>
  <c r="AE855" i="5"/>
  <c r="AD855" i="5"/>
  <c r="AC855" i="5"/>
  <c r="AB855" i="5"/>
  <c r="AA855" i="5"/>
  <c r="Z855" i="5"/>
  <c r="E855" i="5"/>
  <c r="AJ854" i="5"/>
  <c r="AI854" i="5"/>
  <c r="AH854" i="5"/>
  <c r="AG854" i="5"/>
  <c r="AF854" i="5"/>
  <c r="AE854" i="5"/>
  <c r="AD854" i="5"/>
  <c r="AC854" i="5"/>
  <c r="AB854" i="5"/>
  <c r="AA854" i="5"/>
  <c r="Z854" i="5"/>
  <c r="E854" i="5"/>
  <c r="AJ853" i="5"/>
  <c r="AI853" i="5"/>
  <c r="AH853" i="5"/>
  <c r="AG853" i="5"/>
  <c r="AF853" i="5"/>
  <c r="AE853" i="5"/>
  <c r="AD853" i="5"/>
  <c r="AC853" i="5"/>
  <c r="AB853" i="5"/>
  <c r="AA853" i="5"/>
  <c r="Z853" i="5"/>
  <c r="E853" i="5"/>
  <c r="AJ852" i="5"/>
  <c r="AI852" i="5"/>
  <c r="AH852" i="5"/>
  <c r="AG852" i="5"/>
  <c r="AF852" i="5"/>
  <c r="AE852" i="5"/>
  <c r="AD852" i="5"/>
  <c r="AC852" i="5"/>
  <c r="AB852" i="5"/>
  <c r="AA852" i="5"/>
  <c r="Z852" i="5"/>
  <c r="E852" i="5"/>
  <c r="AJ851" i="5"/>
  <c r="AI851" i="5"/>
  <c r="AH851" i="5"/>
  <c r="AG851" i="5"/>
  <c r="AF851" i="5"/>
  <c r="AE851" i="5"/>
  <c r="AD851" i="5"/>
  <c r="AC851" i="5"/>
  <c r="AB851" i="5"/>
  <c r="AA851" i="5"/>
  <c r="Z851" i="5"/>
  <c r="E851" i="5"/>
  <c r="AJ850" i="5"/>
  <c r="AI850" i="5"/>
  <c r="AH850" i="5"/>
  <c r="AG850" i="5"/>
  <c r="AF850" i="5"/>
  <c r="AE850" i="5"/>
  <c r="AD850" i="5"/>
  <c r="AC850" i="5"/>
  <c r="AB850" i="5"/>
  <c r="AA850" i="5"/>
  <c r="Z850" i="5"/>
  <c r="E850" i="5"/>
  <c r="AJ849" i="5"/>
  <c r="AI849" i="5"/>
  <c r="AH849" i="5"/>
  <c r="AG849" i="5"/>
  <c r="AF849" i="5"/>
  <c r="AE849" i="5"/>
  <c r="AD849" i="5"/>
  <c r="AC849" i="5"/>
  <c r="AB849" i="5"/>
  <c r="AA849" i="5"/>
  <c r="Z849" i="5"/>
  <c r="E849" i="5"/>
  <c r="AJ848" i="5"/>
  <c r="AI848" i="5"/>
  <c r="AH848" i="5"/>
  <c r="AG848" i="5"/>
  <c r="AF848" i="5"/>
  <c r="AE848" i="5"/>
  <c r="AD848" i="5"/>
  <c r="AC848" i="5"/>
  <c r="AB848" i="5"/>
  <c r="AA848" i="5"/>
  <c r="Z848" i="5"/>
  <c r="E848" i="5"/>
  <c r="AJ847" i="5"/>
  <c r="AI847" i="5"/>
  <c r="AH847" i="5"/>
  <c r="AG847" i="5"/>
  <c r="AF847" i="5"/>
  <c r="AE847" i="5"/>
  <c r="AD847" i="5"/>
  <c r="AC847" i="5"/>
  <c r="AB847" i="5"/>
  <c r="AA847" i="5"/>
  <c r="Z847" i="5"/>
  <c r="E847" i="5"/>
  <c r="AJ846" i="5"/>
  <c r="AI846" i="5"/>
  <c r="AH846" i="5"/>
  <c r="AG846" i="5"/>
  <c r="AF846" i="5"/>
  <c r="AE846" i="5"/>
  <c r="AD846" i="5"/>
  <c r="AC846" i="5"/>
  <c r="AB846" i="5"/>
  <c r="AA846" i="5"/>
  <c r="Z846" i="5"/>
  <c r="E846" i="5"/>
  <c r="AJ845" i="5"/>
  <c r="AI845" i="5"/>
  <c r="AH845" i="5"/>
  <c r="AG845" i="5"/>
  <c r="AF845" i="5"/>
  <c r="AE845" i="5"/>
  <c r="AD845" i="5"/>
  <c r="AC845" i="5"/>
  <c r="AB845" i="5"/>
  <c r="AA845" i="5"/>
  <c r="Z845" i="5"/>
  <c r="E845" i="5"/>
  <c r="AJ844" i="5"/>
  <c r="AI844" i="5"/>
  <c r="AH844" i="5"/>
  <c r="AG844" i="5"/>
  <c r="AF844" i="5"/>
  <c r="AE844" i="5"/>
  <c r="AD844" i="5"/>
  <c r="AC844" i="5"/>
  <c r="AB844" i="5"/>
  <c r="AA844" i="5"/>
  <c r="Z844" i="5"/>
  <c r="E844" i="5"/>
  <c r="AJ843" i="5"/>
  <c r="AI843" i="5"/>
  <c r="AH843" i="5"/>
  <c r="AG843" i="5"/>
  <c r="AF843" i="5"/>
  <c r="AE843" i="5"/>
  <c r="AD843" i="5"/>
  <c r="AC843" i="5"/>
  <c r="AB843" i="5"/>
  <c r="AA843" i="5"/>
  <c r="Z843" i="5"/>
  <c r="E843" i="5"/>
  <c r="AJ842" i="5"/>
  <c r="AI842" i="5"/>
  <c r="AH842" i="5"/>
  <c r="AG842" i="5"/>
  <c r="AF842" i="5"/>
  <c r="AE842" i="5"/>
  <c r="AD842" i="5"/>
  <c r="AC842" i="5"/>
  <c r="AB842" i="5"/>
  <c r="AA842" i="5"/>
  <c r="Z842" i="5"/>
  <c r="E842" i="5"/>
  <c r="AJ841" i="5"/>
  <c r="AI841" i="5"/>
  <c r="AH841" i="5"/>
  <c r="AG841" i="5"/>
  <c r="AF841" i="5"/>
  <c r="AE841" i="5"/>
  <c r="AD841" i="5"/>
  <c r="AC841" i="5"/>
  <c r="AB841" i="5"/>
  <c r="AA841" i="5"/>
  <c r="Z841" i="5"/>
  <c r="E841" i="5"/>
  <c r="AJ840" i="5"/>
  <c r="AI840" i="5"/>
  <c r="AH840" i="5"/>
  <c r="AG840" i="5"/>
  <c r="AF840" i="5"/>
  <c r="AE840" i="5"/>
  <c r="AD840" i="5"/>
  <c r="AC840" i="5"/>
  <c r="AB840" i="5"/>
  <c r="AA840" i="5"/>
  <c r="Z840" i="5"/>
  <c r="E840" i="5"/>
  <c r="AJ839" i="5"/>
  <c r="AI839" i="5"/>
  <c r="AH839" i="5"/>
  <c r="AG839" i="5"/>
  <c r="AF839" i="5"/>
  <c r="AE839" i="5"/>
  <c r="AD839" i="5"/>
  <c r="AC839" i="5"/>
  <c r="AB839" i="5"/>
  <c r="AA839" i="5"/>
  <c r="Z839" i="5"/>
  <c r="E839" i="5"/>
  <c r="AJ838" i="5"/>
  <c r="AI838" i="5"/>
  <c r="AH838" i="5"/>
  <c r="AG838" i="5"/>
  <c r="AF838" i="5"/>
  <c r="AE838" i="5"/>
  <c r="AD838" i="5"/>
  <c r="AC838" i="5"/>
  <c r="AB838" i="5"/>
  <c r="AA838" i="5"/>
  <c r="Z838" i="5"/>
  <c r="E838" i="5"/>
  <c r="AJ837" i="5"/>
  <c r="AI837" i="5"/>
  <c r="AH837" i="5"/>
  <c r="AG837" i="5"/>
  <c r="AF837" i="5"/>
  <c r="AE837" i="5"/>
  <c r="AD837" i="5"/>
  <c r="AC837" i="5"/>
  <c r="AB837" i="5"/>
  <c r="AA837" i="5"/>
  <c r="Z837" i="5"/>
  <c r="E837" i="5"/>
  <c r="AJ836" i="5"/>
  <c r="AI836" i="5"/>
  <c r="AH836" i="5"/>
  <c r="AG836" i="5"/>
  <c r="AF836" i="5"/>
  <c r="AE836" i="5"/>
  <c r="AD836" i="5"/>
  <c r="AC836" i="5"/>
  <c r="AB836" i="5"/>
  <c r="AA836" i="5"/>
  <c r="Z836" i="5"/>
  <c r="E836" i="5"/>
  <c r="AJ835" i="5"/>
  <c r="AI835" i="5"/>
  <c r="AH835" i="5"/>
  <c r="AG835" i="5"/>
  <c r="AF835" i="5"/>
  <c r="AE835" i="5"/>
  <c r="AD835" i="5"/>
  <c r="AC835" i="5"/>
  <c r="AB835" i="5"/>
  <c r="AA835" i="5"/>
  <c r="Z835" i="5"/>
  <c r="E835" i="5"/>
  <c r="AJ834" i="5"/>
  <c r="AI834" i="5"/>
  <c r="AH834" i="5"/>
  <c r="AG834" i="5"/>
  <c r="AF834" i="5"/>
  <c r="AE834" i="5"/>
  <c r="AD834" i="5"/>
  <c r="AC834" i="5"/>
  <c r="AB834" i="5"/>
  <c r="AA834" i="5"/>
  <c r="Z834" i="5"/>
  <c r="E834" i="5"/>
  <c r="AJ833" i="5"/>
  <c r="AI833" i="5"/>
  <c r="AH833" i="5"/>
  <c r="AG833" i="5"/>
  <c r="AF833" i="5"/>
  <c r="AE833" i="5"/>
  <c r="AD833" i="5"/>
  <c r="AC833" i="5"/>
  <c r="AB833" i="5"/>
  <c r="AA833" i="5"/>
  <c r="Z833" i="5"/>
  <c r="E833" i="5"/>
  <c r="AJ832" i="5"/>
  <c r="AI832" i="5"/>
  <c r="AH832" i="5"/>
  <c r="AG832" i="5"/>
  <c r="AF832" i="5"/>
  <c r="AE832" i="5"/>
  <c r="AD832" i="5"/>
  <c r="AC832" i="5"/>
  <c r="AB832" i="5"/>
  <c r="AA832" i="5"/>
  <c r="Z832" i="5"/>
  <c r="E832" i="5"/>
  <c r="AJ831" i="5"/>
  <c r="AI831" i="5"/>
  <c r="AH831" i="5"/>
  <c r="AG831" i="5"/>
  <c r="AF831" i="5"/>
  <c r="AE831" i="5"/>
  <c r="AD831" i="5"/>
  <c r="AC831" i="5"/>
  <c r="AB831" i="5"/>
  <c r="AA831" i="5"/>
  <c r="Z831" i="5"/>
  <c r="E831" i="5"/>
  <c r="AJ830" i="5"/>
  <c r="AI830" i="5"/>
  <c r="AH830" i="5"/>
  <c r="AG830" i="5"/>
  <c r="AF830" i="5"/>
  <c r="AE830" i="5"/>
  <c r="AD830" i="5"/>
  <c r="AC830" i="5"/>
  <c r="AB830" i="5"/>
  <c r="AA830" i="5"/>
  <c r="Z830" i="5"/>
  <c r="E830" i="5"/>
  <c r="AJ829" i="5"/>
  <c r="AI829" i="5"/>
  <c r="AH829" i="5"/>
  <c r="AG829" i="5"/>
  <c r="AF829" i="5"/>
  <c r="AE829" i="5"/>
  <c r="AD829" i="5"/>
  <c r="AC829" i="5"/>
  <c r="AB829" i="5"/>
  <c r="AA829" i="5"/>
  <c r="Z829" i="5"/>
  <c r="E829" i="5"/>
  <c r="AJ828" i="5"/>
  <c r="AI828" i="5"/>
  <c r="AH828" i="5"/>
  <c r="AG828" i="5"/>
  <c r="AF828" i="5"/>
  <c r="AE828" i="5"/>
  <c r="AD828" i="5"/>
  <c r="AC828" i="5"/>
  <c r="AB828" i="5"/>
  <c r="AA828" i="5"/>
  <c r="Z828" i="5"/>
  <c r="E828" i="5"/>
  <c r="AJ827" i="5"/>
  <c r="AI827" i="5"/>
  <c r="AH827" i="5"/>
  <c r="AG827" i="5"/>
  <c r="AF827" i="5"/>
  <c r="AE827" i="5"/>
  <c r="AD827" i="5"/>
  <c r="AC827" i="5"/>
  <c r="AB827" i="5"/>
  <c r="AA827" i="5"/>
  <c r="Z827" i="5"/>
  <c r="E827" i="5"/>
  <c r="AJ826" i="5"/>
  <c r="AI826" i="5"/>
  <c r="AH826" i="5"/>
  <c r="AG826" i="5"/>
  <c r="AF826" i="5"/>
  <c r="AE826" i="5"/>
  <c r="AD826" i="5"/>
  <c r="AC826" i="5"/>
  <c r="AB826" i="5"/>
  <c r="AA826" i="5"/>
  <c r="Z826" i="5"/>
  <c r="E826" i="5"/>
  <c r="AJ825" i="5"/>
  <c r="AI825" i="5"/>
  <c r="AH825" i="5"/>
  <c r="AG825" i="5"/>
  <c r="AF825" i="5"/>
  <c r="AE825" i="5"/>
  <c r="AD825" i="5"/>
  <c r="AC825" i="5"/>
  <c r="AB825" i="5"/>
  <c r="AA825" i="5"/>
  <c r="Z825" i="5"/>
  <c r="E825" i="5"/>
  <c r="AJ824" i="5"/>
  <c r="AI824" i="5"/>
  <c r="AH824" i="5"/>
  <c r="AG824" i="5"/>
  <c r="AF824" i="5"/>
  <c r="AE824" i="5"/>
  <c r="AD824" i="5"/>
  <c r="AC824" i="5"/>
  <c r="AB824" i="5"/>
  <c r="AA824" i="5"/>
  <c r="Z824" i="5"/>
  <c r="E824" i="5"/>
  <c r="AJ823" i="5"/>
  <c r="AI823" i="5"/>
  <c r="AH823" i="5"/>
  <c r="AG823" i="5"/>
  <c r="AF823" i="5"/>
  <c r="AE823" i="5"/>
  <c r="AD823" i="5"/>
  <c r="AC823" i="5"/>
  <c r="AB823" i="5"/>
  <c r="AA823" i="5"/>
  <c r="Z823" i="5"/>
  <c r="E823" i="5"/>
  <c r="AJ822" i="5"/>
  <c r="AI822" i="5"/>
  <c r="AH822" i="5"/>
  <c r="AG822" i="5"/>
  <c r="AF822" i="5"/>
  <c r="AE822" i="5"/>
  <c r="AD822" i="5"/>
  <c r="AC822" i="5"/>
  <c r="AB822" i="5"/>
  <c r="AA822" i="5"/>
  <c r="Z822" i="5"/>
  <c r="E822" i="5"/>
  <c r="AJ821" i="5"/>
  <c r="AI821" i="5"/>
  <c r="AH821" i="5"/>
  <c r="AG821" i="5"/>
  <c r="AF821" i="5"/>
  <c r="AE821" i="5"/>
  <c r="AD821" i="5"/>
  <c r="AC821" i="5"/>
  <c r="AB821" i="5"/>
  <c r="AA821" i="5"/>
  <c r="Z821" i="5"/>
  <c r="E821" i="5"/>
  <c r="AJ820" i="5"/>
  <c r="AI820" i="5"/>
  <c r="AH820" i="5"/>
  <c r="AG820" i="5"/>
  <c r="AF820" i="5"/>
  <c r="AE820" i="5"/>
  <c r="AD820" i="5"/>
  <c r="AC820" i="5"/>
  <c r="AB820" i="5"/>
  <c r="AA820" i="5"/>
  <c r="Z820" i="5"/>
  <c r="E820" i="5"/>
  <c r="AJ819" i="5"/>
  <c r="AI819" i="5"/>
  <c r="AH819" i="5"/>
  <c r="AG819" i="5"/>
  <c r="AF819" i="5"/>
  <c r="AE819" i="5"/>
  <c r="AD819" i="5"/>
  <c r="AC819" i="5"/>
  <c r="AB819" i="5"/>
  <c r="AA819" i="5"/>
  <c r="Z819" i="5"/>
  <c r="E819" i="5"/>
  <c r="AJ818" i="5"/>
  <c r="AI818" i="5"/>
  <c r="AH818" i="5"/>
  <c r="AG818" i="5"/>
  <c r="AF818" i="5"/>
  <c r="AE818" i="5"/>
  <c r="AD818" i="5"/>
  <c r="AC818" i="5"/>
  <c r="AB818" i="5"/>
  <c r="AA818" i="5"/>
  <c r="Z818" i="5"/>
  <c r="E818" i="5"/>
  <c r="AJ817" i="5"/>
  <c r="AI817" i="5"/>
  <c r="AH817" i="5"/>
  <c r="AG817" i="5"/>
  <c r="AF817" i="5"/>
  <c r="AE817" i="5"/>
  <c r="AD817" i="5"/>
  <c r="AC817" i="5"/>
  <c r="AB817" i="5"/>
  <c r="AA817" i="5"/>
  <c r="Z817" i="5"/>
  <c r="E817" i="5"/>
  <c r="AJ816" i="5"/>
  <c r="AI816" i="5"/>
  <c r="AH816" i="5"/>
  <c r="AG816" i="5"/>
  <c r="AF816" i="5"/>
  <c r="AE816" i="5"/>
  <c r="AD816" i="5"/>
  <c r="AC816" i="5"/>
  <c r="AB816" i="5"/>
  <c r="AA816" i="5"/>
  <c r="Z816" i="5"/>
  <c r="E816" i="5"/>
  <c r="AJ815" i="5"/>
  <c r="AI815" i="5"/>
  <c r="AH815" i="5"/>
  <c r="AG815" i="5"/>
  <c r="AF815" i="5"/>
  <c r="AE815" i="5"/>
  <c r="AD815" i="5"/>
  <c r="AC815" i="5"/>
  <c r="AB815" i="5"/>
  <c r="AA815" i="5"/>
  <c r="Z815" i="5"/>
  <c r="E815" i="5"/>
  <c r="AJ814" i="5"/>
  <c r="AI814" i="5"/>
  <c r="AH814" i="5"/>
  <c r="AG814" i="5"/>
  <c r="AF814" i="5"/>
  <c r="AE814" i="5"/>
  <c r="AD814" i="5"/>
  <c r="AC814" i="5"/>
  <c r="AB814" i="5"/>
  <c r="AA814" i="5"/>
  <c r="Z814" i="5"/>
  <c r="E814" i="5"/>
  <c r="AJ813" i="5"/>
  <c r="AI813" i="5"/>
  <c r="AH813" i="5"/>
  <c r="AG813" i="5"/>
  <c r="AF813" i="5"/>
  <c r="AE813" i="5"/>
  <c r="AD813" i="5"/>
  <c r="AC813" i="5"/>
  <c r="AB813" i="5"/>
  <c r="AA813" i="5"/>
  <c r="Z813" i="5"/>
  <c r="E813" i="5"/>
  <c r="AJ812" i="5"/>
  <c r="AI812" i="5"/>
  <c r="AH812" i="5"/>
  <c r="AG812" i="5"/>
  <c r="AF812" i="5"/>
  <c r="AE812" i="5"/>
  <c r="AD812" i="5"/>
  <c r="AC812" i="5"/>
  <c r="AB812" i="5"/>
  <c r="AA812" i="5"/>
  <c r="Z812" i="5"/>
  <c r="E812" i="5"/>
  <c r="AJ811" i="5"/>
  <c r="AI811" i="5"/>
  <c r="AH811" i="5"/>
  <c r="AG811" i="5"/>
  <c r="AF811" i="5"/>
  <c r="AE811" i="5"/>
  <c r="AD811" i="5"/>
  <c r="AC811" i="5"/>
  <c r="AB811" i="5"/>
  <c r="AA811" i="5"/>
  <c r="Z811" i="5"/>
  <c r="E811" i="5"/>
  <c r="AJ810" i="5"/>
  <c r="AI810" i="5"/>
  <c r="AH810" i="5"/>
  <c r="AG810" i="5"/>
  <c r="AF810" i="5"/>
  <c r="AE810" i="5"/>
  <c r="AD810" i="5"/>
  <c r="AC810" i="5"/>
  <c r="AB810" i="5"/>
  <c r="AA810" i="5"/>
  <c r="Z810" i="5"/>
  <c r="E810" i="5"/>
  <c r="AJ809" i="5"/>
  <c r="AI809" i="5"/>
  <c r="AH809" i="5"/>
  <c r="AG809" i="5"/>
  <c r="AF809" i="5"/>
  <c r="AE809" i="5"/>
  <c r="AD809" i="5"/>
  <c r="AC809" i="5"/>
  <c r="AB809" i="5"/>
  <c r="AA809" i="5"/>
  <c r="Z809" i="5"/>
  <c r="E809" i="5"/>
  <c r="AJ808" i="5"/>
  <c r="AI808" i="5"/>
  <c r="AH808" i="5"/>
  <c r="AG808" i="5"/>
  <c r="AF808" i="5"/>
  <c r="AE808" i="5"/>
  <c r="AD808" i="5"/>
  <c r="AC808" i="5"/>
  <c r="AB808" i="5"/>
  <c r="AA808" i="5"/>
  <c r="Z808" i="5"/>
  <c r="E808" i="5"/>
  <c r="AJ807" i="5"/>
  <c r="AI807" i="5"/>
  <c r="AH807" i="5"/>
  <c r="AG807" i="5"/>
  <c r="AF807" i="5"/>
  <c r="AE807" i="5"/>
  <c r="AD807" i="5"/>
  <c r="AC807" i="5"/>
  <c r="AB807" i="5"/>
  <c r="AA807" i="5"/>
  <c r="Z807" i="5"/>
  <c r="E807" i="5"/>
  <c r="AJ806" i="5"/>
  <c r="AI806" i="5"/>
  <c r="AH806" i="5"/>
  <c r="AG806" i="5"/>
  <c r="AF806" i="5"/>
  <c r="AE806" i="5"/>
  <c r="AD806" i="5"/>
  <c r="AC806" i="5"/>
  <c r="AB806" i="5"/>
  <c r="AA806" i="5"/>
  <c r="Z806" i="5"/>
  <c r="E806" i="5"/>
  <c r="AJ805" i="5"/>
  <c r="AI805" i="5"/>
  <c r="AH805" i="5"/>
  <c r="AG805" i="5"/>
  <c r="AF805" i="5"/>
  <c r="AE805" i="5"/>
  <c r="AD805" i="5"/>
  <c r="AC805" i="5"/>
  <c r="AB805" i="5"/>
  <c r="AA805" i="5"/>
  <c r="Z805" i="5"/>
  <c r="E805" i="5"/>
  <c r="AJ804" i="5"/>
  <c r="AI804" i="5"/>
  <c r="AH804" i="5"/>
  <c r="AG804" i="5"/>
  <c r="AF804" i="5"/>
  <c r="AE804" i="5"/>
  <c r="AD804" i="5"/>
  <c r="AC804" i="5"/>
  <c r="AB804" i="5"/>
  <c r="AA804" i="5"/>
  <c r="Z804" i="5"/>
  <c r="E804" i="5"/>
  <c r="AJ803" i="5"/>
  <c r="AI803" i="5"/>
  <c r="AH803" i="5"/>
  <c r="AG803" i="5"/>
  <c r="AF803" i="5"/>
  <c r="AE803" i="5"/>
  <c r="AD803" i="5"/>
  <c r="AC803" i="5"/>
  <c r="AB803" i="5"/>
  <c r="AA803" i="5"/>
  <c r="Z803" i="5"/>
  <c r="E803" i="5"/>
  <c r="AJ802" i="5"/>
  <c r="AI802" i="5"/>
  <c r="AH802" i="5"/>
  <c r="AG802" i="5"/>
  <c r="AF802" i="5"/>
  <c r="AE802" i="5"/>
  <c r="AD802" i="5"/>
  <c r="AC802" i="5"/>
  <c r="AB802" i="5"/>
  <c r="AA802" i="5"/>
  <c r="Z802" i="5"/>
  <c r="E802" i="5"/>
  <c r="AJ801" i="5"/>
  <c r="AI801" i="5"/>
  <c r="AH801" i="5"/>
  <c r="AG801" i="5"/>
  <c r="AF801" i="5"/>
  <c r="AE801" i="5"/>
  <c r="AD801" i="5"/>
  <c r="AC801" i="5"/>
  <c r="AB801" i="5"/>
  <c r="AA801" i="5"/>
  <c r="Z801" i="5"/>
  <c r="E801" i="5"/>
  <c r="AJ800" i="5"/>
  <c r="AI800" i="5"/>
  <c r="AH800" i="5"/>
  <c r="AG800" i="5"/>
  <c r="AF800" i="5"/>
  <c r="AE800" i="5"/>
  <c r="AD800" i="5"/>
  <c r="AC800" i="5"/>
  <c r="AB800" i="5"/>
  <c r="AA800" i="5"/>
  <c r="Z800" i="5"/>
  <c r="E800" i="5"/>
  <c r="AJ799" i="5"/>
  <c r="AI799" i="5"/>
  <c r="AH799" i="5"/>
  <c r="AG799" i="5"/>
  <c r="AF799" i="5"/>
  <c r="AE799" i="5"/>
  <c r="AD799" i="5"/>
  <c r="AC799" i="5"/>
  <c r="AB799" i="5"/>
  <c r="AA799" i="5"/>
  <c r="Z799" i="5"/>
  <c r="E799" i="5"/>
  <c r="AJ798" i="5"/>
  <c r="AI798" i="5"/>
  <c r="AH798" i="5"/>
  <c r="AG798" i="5"/>
  <c r="AF798" i="5"/>
  <c r="AE798" i="5"/>
  <c r="AD798" i="5"/>
  <c r="AC798" i="5"/>
  <c r="AB798" i="5"/>
  <c r="AA798" i="5"/>
  <c r="Z798" i="5"/>
  <c r="E798" i="5"/>
  <c r="AJ797" i="5"/>
  <c r="AI797" i="5"/>
  <c r="AH797" i="5"/>
  <c r="AG797" i="5"/>
  <c r="AF797" i="5"/>
  <c r="AE797" i="5"/>
  <c r="AD797" i="5"/>
  <c r="AC797" i="5"/>
  <c r="AB797" i="5"/>
  <c r="AA797" i="5"/>
  <c r="Z797" i="5"/>
  <c r="E797" i="5"/>
  <c r="AJ796" i="5"/>
  <c r="AI796" i="5"/>
  <c r="AH796" i="5"/>
  <c r="AG796" i="5"/>
  <c r="AF796" i="5"/>
  <c r="AE796" i="5"/>
  <c r="AD796" i="5"/>
  <c r="AC796" i="5"/>
  <c r="AB796" i="5"/>
  <c r="AA796" i="5"/>
  <c r="E796" i="5"/>
  <c r="AJ795" i="5"/>
  <c r="AI795" i="5"/>
  <c r="AH795" i="5"/>
  <c r="AG795" i="5"/>
  <c r="AF795" i="5"/>
  <c r="AE795" i="5"/>
  <c r="AD795" i="5"/>
  <c r="AC795" i="5"/>
  <c r="AB795" i="5"/>
  <c r="AA795" i="5"/>
  <c r="Z795" i="5"/>
  <c r="E795" i="5"/>
  <c r="AJ794" i="5"/>
  <c r="AI794" i="5"/>
  <c r="AH794" i="5"/>
  <c r="AG794" i="5"/>
  <c r="AF794" i="5"/>
  <c r="AE794" i="5"/>
  <c r="AD794" i="5"/>
  <c r="AC794" i="5"/>
  <c r="AB794" i="5"/>
  <c r="AA794" i="5"/>
  <c r="Z794" i="5"/>
  <c r="E794" i="5"/>
  <c r="AJ793" i="5"/>
  <c r="AI793" i="5"/>
  <c r="AH793" i="5"/>
  <c r="AG793" i="5"/>
  <c r="AF793" i="5"/>
  <c r="AE793" i="5"/>
  <c r="AD793" i="5"/>
  <c r="AC793" i="5"/>
  <c r="AB793" i="5"/>
  <c r="AA793" i="5"/>
  <c r="Z793" i="5"/>
  <c r="E793" i="5"/>
  <c r="AJ792" i="5"/>
  <c r="AI792" i="5"/>
  <c r="AH792" i="5"/>
  <c r="AG792" i="5"/>
  <c r="AF792" i="5"/>
  <c r="AE792" i="5"/>
  <c r="AD792" i="5"/>
  <c r="AC792" i="5"/>
  <c r="AB792" i="5"/>
  <c r="AA792" i="5"/>
  <c r="Z792" i="5"/>
  <c r="E792" i="5"/>
  <c r="AJ791" i="5"/>
  <c r="AI791" i="5"/>
  <c r="AH791" i="5"/>
  <c r="AG791" i="5"/>
  <c r="AF791" i="5"/>
  <c r="AE791" i="5"/>
  <c r="AD791" i="5"/>
  <c r="AC791" i="5"/>
  <c r="AB791" i="5"/>
  <c r="AA791" i="5"/>
  <c r="Z791" i="5"/>
  <c r="E791" i="5"/>
  <c r="AJ790" i="5"/>
  <c r="AI790" i="5"/>
  <c r="AH790" i="5"/>
  <c r="AG790" i="5"/>
  <c r="AF790" i="5"/>
  <c r="AE790" i="5"/>
  <c r="AD790" i="5"/>
  <c r="AC790" i="5"/>
  <c r="AB790" i="5"/>
  <c r="AA790" i="5"/>
  <c r="Z790" i="5"/>
  <c r="E790" i="5"/>
  <c r="AJ789" i="5"/>
  <c r="AI789" i="5"/>
  <c r="AH789" i="5"/>
  <c r="AG789" i="5"/>
  <c r="AF789" i="5"/>
  <c r="AE789" i="5"/>
  <c r="AD789" i="5"/>
  <c r="AC789" i="5"/>
  <c r="AB789" i="5"/>
  <c r="AA789" i="5"/>
  <c r="Z789" i="5"/>
  <c r="E789" i="5"/>
  <c r="AJ788" i="5"/>
  <c r="AI788" i="5"/>
  <c r="AH788" i="5"/>
  <c r="AG788" i="5"/>
  <c r="AF788" i="5"/>
  <c r="AE788" i="5"/>
  <c r="AD788" i="5"/>
  <c r="AC788" i="5"/>
  <c r="AB788" i="5"/>
  <c r="AA788" i="5"/>
  <c r="Z788" i="5"/>
  <c r="E788" i="5"/>
  <c r="AJ787" i="5"/>
  <c r="AI787" i="5"/>
  <c r="AH787" i="5"/>
  <c r="AG787" i="5"/>
  <c r="AF787" i="5"/>
  <c r="AE787" i="5"/>
  <c r="AD787" i="5"/>
  <c r="AC787" i="5"/>
  <c r="AB787" i="5"/>
  <c r="AA787" i="5"/>
  <c r="Z787" i="5"/>
  <c r="E787" i="5"/>
  <c r="AJ786" i="5"/>
  <c r="AI786" i="5"/>
  <c r="AH786" i="5"/>
  <c r="AG786" i="5"/>
  <c r="AF786" i="5"/>
  <c r="AE786" i="5"/>
  <c r="AD786" i="5"/>
  <c r="AC786" i="5"/>
  <c r="AB786" i="5"/>
  <c r="AA786" i="5"/>
  <c r="Z786" i="5"/>
  <c r="E786" i="5"/>
  <c r="AJ785" i="5"/>
  <c r="AI785" i="5"/>
  <c r="AH785" i="5"/>
  <c r="AG785" i="5"/>
  <c r="AF785" i="5"/>
  <c r="AE785" i="5"/>
  <c r="AD785" i="5"/>
  <c r="AC785" i="5"/>
  <c r="AB785" i="5"/>
  <c r="AA785" i="5"/>
  <c r="Z785" i="5"/>
  <c r="E785" i="5"/>
  <c r="AJ784" i="5"/>
  <c r="AI784" i="5"/>
  <c r="AH784" i="5"/>
  <c r="AG784" i="5"/>
  <c r="AF784" i="5"/>
  <c r="AE784" i="5"/>
  <c r="AD784" i="5"/>
  <c r="AC784" i="5"/>
  <c r="AB784" i="5"/>
  <c r="AA784" i="5"/>
  <c r="Z784" i="5"/>
  <c r="E784" i="5"/>
  <c r="AJ783" i="5"/>
  <c r="AI783" i="5"/>
  <c r="AH783" i="5"/>
  <c r="AG783" i="5"/>
  <c r="AF783" i="5"/>
  <c r="AE783" i="5"/>
  <c r="AD783" i="5"/>
  <c r="AC783" i="5"/>
  <c r="AB783" i="5"/>
  <c r="AA783" i="5"/>
  <c r="Z783" i="5"/>
  <c r="E783" i="5"/>
  <c r="AJ782" i="5"/>
  <c r="AI782" i="5"/>
  <c r="AH782" i="5"/>
  <c r="AG782" i="5"/>
  <c r="AF782" i="5"/>
  <c r="AE782" i="5"/>
  <c r="AD782" i="5"/>
  <c r="AC782" i="5"/>
  <c r="AB782" i="5"/>
  <c r="AA782" i="5"/>
  <c r="Z782" i="5"/>
  <c r="E782" i="5"/>
  <c r="AJ781" i="5"/>
  <c r="AI781" i="5"/>
  <c r="AH781" i="5"/>
  <c r="AG781" i="5"/>
  <c r="AF781" i="5"/>
  <c r="AE781" i="5"/>
  <c r="AD781" i="5"/>
  <c r="AC781" i="5"/>
  <c r="AB781" i="5"/>
  <c r="AA781" i="5"/>
  <c r="Z781" i="5"/>
  <c r="E781" i="5"/>
  <c r="AJ780" i="5"/>
  <c r="AI780" i="5"/>
  <c r="AH780" i="5"/>
  <c r="AG780" i="5"/>
  <c r="AF780" i="5"/>
  <c r="AE780" i="5"/>
  <c r="AD780" i="5"/>
  <c r="AC780" i="5"/>
  <c r="AB780" i="5"/>
  <c r="AA780" i="5"/>
  <c r="Z780" i="5"/>
  <c r="E780" i="5"/>
  <c r="AJ779" i="5"/>
  <c r="AI779" i="5"/>
  <c r="AH779" i="5"/>
  <c r="AG779" i="5"/>
  <c r="AF779" i="5"/>
  <c r="AE779" i="5"/>
  <c r="AD779" i="5"/>
  <c r="AC779" i="5"/>
  <c r="AB779" i="5"/>
  <c r="AA779" i="5"/>
  <c r="Z779" i="5"/>
  <c r="E779" i="5"/>
  <c r="AJ778" i="5"/>
  <c r="AI778" i="5"/>
  <c r="AH778" i="5"/>
  <c r="AG778" i="5"/>
  <c r="AF778" i="5"/>
  <c r="AE778" i="5"/>
  <c r="AD778" i="5"/>
  <c r="AC778" i="5"/>
  <c r="AB778" i="5"/>
  <c r="AA778" i="5"/>
  <c r="Z778" i="5"/>
  <c r="E778" i="5"/>
  <c r="AJ777" i="5"/>
  <c r="AI777" i="5"/>
  <c r="AH777" i="5"/>
  <c r="AG777" i="5"/>
  <c r="AF777" i="5"/>
  <c r="AE777" i="5"/>
  <c r="AD777" i="5"/>
  <c r="AC777" i="5"/>
  <c r="AB777" i="5"/>
  <c r="AA777" i="5"/>
  <c r="Z777" i="5"/>
  <c r="E777" i="5"/>
  <c r="AJ776" i="5"/>
  <c r="AI776" i="5"/>
  <c r="AH776" i="5"/>
  <c r="AG776" i="5"/>
  <c r="AF776" i="5"/>
  <c r="AE776" i="5"/>
  <c r="AD776" i="5"/>
  <c r="AC776" i="5"/>
  <c r="AB776" i="5"/>
  <c r="AA776" i="5"/>
  <c r="Z776" i="5"/>
  <c r="E776" i="5"/>
  <c r="AJ775" i="5"/>
  <c r="AI775" i="5"/>
  <c r="AH775" i="5"/>
  <c r="AG775" i="5"/>
  <c r="AF775" i="5"/>
  <c r="AE775" i="5"/>
  <c r="AD775" i="5"/>
  <c r="AC775" i="5"/>
  <c r="AB775" i="5"/>
  <c r="AA775" i="5"/>
  <c r="Z775" i="5"/>
  <c r="E775" i="5"/>
  <c r="AJ774" i="5"/>
  <c r="AI774" i="5"/>
  <c r="AH774" i="5"/>
  <c r="AG774" i="5"/>
  <c r="AF774" i="5"/>
  <c r="AE774" i="5"/>
  <c r="AD774" i="5"/>
  <c r="AC774" i="5"/>
  <c r="AB774" i="5"/>
  <c r="AA774" i="5"/>
  <c r="Z774" i="5"/>
  <c r="E774" i="5"/>
  <c r="AJ773" i="5"/>
  <c r="AI773" i="5"/>
  <c r="AH773" i="5"/>
  <c r="AG773" i="5"/>
  <c r="AF773" i="5"/>
  <c r="AE773" i="5"/>
  <c r="AD773" i="5"/>
  <c r="AC773" i="5"/>
  <c r="AB773" i="5"/>
  <c r="AA773" i="5"/>
  <c r="Z773" i="5"/>
  <c r="E773" i="5"/>
  <c r="AJ772" i="5"/>
  <c r="AI772" i="5"/>
  <c r="AH772" i="5"/>
  <c r="AG772" i="5"/>
  <c r="AF772" i="5"/>
  <c r="AE772" i="5"/>
  <c r="AD772" i="5"/>
  <c r="AC772" i="5"/>
  <c r="AB772" i="5"/>
  <c r="AA772" i="5"/>
  <c r="Z772" i="5"/>
  <c r="E772" i="5"/>
  <c r="AJ771" i="5"/>
  <c r="AI771" i="5"/>
  <c r="AH771" i="5"/>
  <c r="AG771" i="5"/>
  <c r="AF771" i="5"/>
  <c r="AE771" i="5"/>
  <c r="AD771" i="5"/>
  <c r="AC771" i="5"/>
  <c r="AB771" i="5"/>
  <c r="AA771" i="5"/>
  <c r="Z771" i="5"/>
  <c r="E771" i="5"/>
  <c r="AJ770" i="5"/>
  <c r="AI770" i="5"/>
  <c r="AH770" i="5"/>
  <c r="AG770" i="5"/>
  <c r="AF770" i="5"/>
  <c r="AE770" i="5"/>
  <c r="AD770" i="5"/>
  <c r="AC770" i="5"/>
  <c r="AB770" i="5"/>
  <c r="AA770" i="5"/>
  <c r="Z770" i="5"/>
  <c r="E770" i="5"/>
  <c r="AJ769" i="5"/>
  <c r="AI769" i="5"/>
  <c r="AH769" i="5"/>
  <c r="AG769" i="5"/>
  <c r="AF769" i="5"/>
  <c r="AE769" i="5"/>
  <c r="AD769" i="5"/>
  <c r="AC769" i="5"/>
  <c r="AB769" i="5"/>
  <c r="AA769" i="5"/>
  <c r="Z769" i="5"/>
  <c r="E769" i="5"/>
  <c r="AJ768" i="5"/>
  <c r="AI768" i="5"/>
  <c r="AH768" i="5"/>
  <c r="AG768" i="5"/>
  <c r="AF768" i="5"/>
  <c r="AE768" i="5"/>
  <c r="AD768" i="5"/>
  <c r="AC768" i="5"/>
  <c r="AB768" i="5"/>
  <c r="AA768" i="5"/>
  <c r="Z768" i="5"/>
  <c r="E768" i="5"/>
  <c r="AJ767" i="5"/>
  <c r="AI767" i="5"/>
  <c r="AH767" i="5"/>
  <c r="AG767" i="5"/>
  <c r="AF767" i="5"/>
  <c r="AE767" i="5"/>
  <c r="AD767" i="5"/>
  <c r="AC767" i="5"/>
  <c r="AB767" i="5"/>
  <c r="AA767" i="5"/>
  <c r="Z767" i="5"/>
  <c r="E767" i="5"/>
  <c r="AJ766" i="5"/>
  <c r="AI766" i="5"/>
  <c r="AH766" i="5"/>
  <c r="AG766" i="5"/>
  <c r="AF766" i="5"/>
  <c r="AE766" i="5"/>
  <c r="AD766" i="5"/>
  <c r="AC766" i="5"/>
  <c r="AB766" i="5"/>
  <c r="AA766" i="5"/>
  <c r="Z766" i="5"/>
  <c r="E766" i="5"/>
  <c r="AJ765" i="5"/>
  <c r="AI765" i="5"/>
  <c r="AH765" i="5"/>
  <c r="AG765" i="5"/>
  <c r="AF765" i="5"/>
  <c r="AE765" i="5"/>
  <c r="AD765" i="5"/>
  <c r="AC765" i="5"/>
  <c r="AB765" i="5"/>
  <c r="AA765" i="5"/>
  <c r="Z765" i="5"/>
  <c r="E765" i="5"/>
  <c r="AJ764" i="5"/>
  <c r="AI764" i="5"/>
  <c r="AH764" i="5"/>
  <c r="AG764" i="5"/>
  <c r="AF764" i="5"/>
  <c r="AE764" i="5"/>
  <c r="AD764" i="5"/>
  <c r="AC764" i="5"/>
  <c r="AB764" i="5"/>
  <c r="AA764" i="5"/>
  <c r="Z764" i="5"/>
  <c r="E764" i="5"/>
  <c r="AJ763" i="5"/>
  <c r="AI763" i="5"/>
  <c r="AH763" i="5"/>
  <c r="AG763" i="5"/>
  <c r="AF763" i="5"/>
  <c r="AE763" i="5"/>
  <c r="AD763" i="5"/>
  <c r="AC763" i="5"/>
  <c r="AB763" i="5"/>
  <c r="AA763" i="5"/>
  <c r="Z763" i="5"/>
  <c r="E763" i="5"/>
  <c r="AJ762" i="5"/>
  <c r="AI762" i="5"/>
  <c r="AH762" i="5"/>
  <c r="AG762" i="5"/>
  <c r="AF762" i="5"/>
  <c r="AE762" i="5"/>
  <c r="AD762" i="5"/>
  <c r="AC762" i="5"/>
  <c r="AB762" i="5"/>
  <c r="AA762" i="5"/>
  <c r="Z762" i="5"/>
  <c r="E762" i="5"/>
  <c r="AJ761" i="5"/>
  <c r="AI761" i="5"/>
  <c r="AH761" i="5"/>
  <c r="AG761" i="5"/>
  <c r="AF761" i="5"/>
  <c r="AE761" i="5"/>
  <c r="AD761" i="5"/>
  <c r="AC761" i="5"/>
  <c r="AB761" i="5"/>
  <c r="AA761" i="5"/>
  <c r="Z761" i="5"/>
  <c r="E761" i="5"/>
  <c r="AJ760" i="5"/>
  <c r="AI760" i="5"/>
  <c r="AH760" i="5"/>
  <c r="AG760" i="5"/>
  <c r="AF760" i="5"/>
  <c r="AE760" i="5"/>
  <c r="AD760" i="5"/>
  <c r="AC760" i="5"/>
  <c r="AB760" i="5"/>
  <c r="AA760" i="5"/>
  <c r="Z760" i="5"/>
  <c r="E760" i="5"/>
  <c r="AJ759" i="5"/>
  <c r="AI759" i="5"/>
  <c r="AH759" i="5"/>
  <c r="AG759" i="5"/>
  <c r="AF759" i="5"/>
  <c r="AE759" i="5"/>
  <c r="AD759" i="5"/>
  <c r="AC759" i="5"/>
  <c r="AB759" i="5"/>
  <c r="AA759" i="5"/>
  <c r="Z759" i="5"/>
  <c r="E759" i="5"/>
  <c r="AJ758" i="5"/>
  <c r="AI758" i="5"/>
  <c r="AH758" i="5"/>
  <c r="AG758" i="5"/>
  <c r="AF758" i="5"/>
  <c r="AE758" i="5"/>
  <c r="AD758" i="5"/>
  <c r="AC758" i="5"/>
  <c r="AB758" i="5"/>
  <c r="AA758" i="5"/>
  <c r="Z758" i="5"/>
  <c r="E758" i="5"/>
  <c r="AJ757" i="5"/>
  <c r="AI757" i="5"/>
  <c r="AH757" i="5"/>
  <c r="AG757" i="5"/>
  <c r="AF757" i="5"/>
  <c r="AE757" i="5"/>
  <c r="AD757" i="5"/>
  <c r="AC757" i="5"/>
  <c r="AB757" i="5"/>
  <c r="AA757" i="5"/>
  <c r="Z757" i="5"/>
  <c r="E757" i="5"/>
  <c r="AJ756" i="5"/>
  <c r="AI756" i="5"/>
  <c r="AH756" i="5"/>
  <c r="AG756" i="5"/>
  <c r="AF756" i="5"/>
  <c r="AE756" i="5"/>
  <c r="AD756" i="5"/>
  <c r="AC756" i="5"/>
  <c r="AB756" i="5"/>
  <c r="AA756" i="5"/>
  <c r="Z756" i="5"/>
  <c r="E756" i="5"/>
  <c r="AJ755" i="5"/>
  <c r="AI755" i="5"/>
  <c r="AH755" i="5"/>
  <c r="AG755" i="5"/>
  <c r="AF755" i="5"/>
  <c r="AE755" i="5"/>
  <c r="AD755" i="5"/>
  <c r="AC755" i="5"/>
  <c r="AB755" i="5"/>
  <c r="AA755" i="5"/>
  <c r="Z755" i="5"/>
  <c r="E755" i="5"/>
  <c r="AJ754" i="5"/>
  <c r="AI754" i="5"/>
  <c r="AH754" i="5"/>
  <c r="AG754" i="5"/>
  <c r="AF754" i="5"/>
  <c r="AE754" i="5"/>
  <c r="AD754" i="5"/>
  <c r="AC754" i="5"/>
  <c r="AB754" i="5"/>
  <c r="AA754" i="5"/>
  <c r="Z754" i="5"/>
  <c r="E754" i="5"/>
  <c r="AJ753" i="5"/>
  <c r="AI753" i="5"/>
  <c r="AH753" i="5"/>
  <c r="AG753" i="5"/>
  <c r="AF753" i="5"/>
  <c r="AE753" i="5"/>
  <c r="AD753" i="5"/>
  <c r="AC753" i="5"/>
  <c r="AB753" i="5"/>
  <c r="AA753" i="5"/>
  <c r="Z753" i="5"/>
  <c r="E753" i="5"/>
  <c r="AJ752" i="5"/>
  <c r="AI752" i="5"/>
  <c r="AH752" i="5"/>
  <c r="AG752" i="5"/>
  <c r="AF752" i="5"/>
  <c r="AE752" i="5"/>
  <c r="AD752" i="5"/>
  <c r="AC752" i="5"/>
  <c r="AB752" i="5"/>
  <c r="AA752" i="5"/>
  <c r="Z752" i="5"/>
  <c r="E752" i="5"/>
  <c r="AJ751" i="5"/>
  <c r="AI751" i="5"/>
  <c r="AH751" i="5"/>
  <c r="AG751" i="5"/>
  <c r="AF751" i="5"/>
  <c r="AE751" i="5"/>
  <c r="AD751" i="5"/>
  <c r="AC751" i="5"/>
  <c r="AB751" i="5"/>
  <c r="AA751" i="5"/>
  <c r="Z751" i="5"/>
  <c r="E751" i="5"/>
  <c r="AJ750" i="5"/>
  <c r="AI750" i="5"/>
  <c r="AH750" i="5"/>
  <c r="AG750" i="5"/>
  <c r="AF750" i="5"/>
  <c r="AE750" i="5"/>
  <c r="AD750" i="5"/>
  <c r="AC750" i="5"/>
  <c r="AB750" i="5"/>
  <c r="AA750" i="5"/>
  <c r="Z750" i="5"/>
  <c r="E750" i="5"/>
  <c r="AJ749" i="5"/>
  <c r="AI749" i="5"/>
  <c r="AH749" i="5"/>
  <c r="AG749" i="5"/>
  <c r="AF749" i="5"/>
  <c r="AE749" i="5"/>
  <c r="AD749" i="5"/>
  <c r="AC749" i="5"/>
  <c r="AB749" i="5"/>
  <c r="AA749" i="5"/>
  <c r="Z749" i="5"/>
  <c r="E749" i="5"/>
  <c r="AJ748" i="5"/>
  <c r="AI748" i="5"/>
  <c r="AH748" i="5"/>
  <c r="AG748" i="5"/>
  <c r="AF748" i="5"/>
  <c r="AE748" i="5"/>
  <c r="AD748" i="5"/>
  <c r="AC748" i="5"/>
  <c r="AB748" i="5"/>
  <c r="AA748" i="5"/>
  <c r="Z748" i="5"/>
  <c r="E748" i="5"/>
  <c r="AJ747" i="5"/>
  <c r="AI747" i="5"/>
  <c r="AH747" i="5"/>
  <c r="AG747" i="5"/>
  <c r="AF747" i="5"/>
  <c r="AE747" i="5"/>
  <c r="AD747" i="5"/>
  <c r="AC747" i="5"/>
  <c r="AB747" i="5"/>
  <c r="AA747" i="5"/>
  <c r="Z747" i="5"/>
  <c r="E747" i="5"/>
  <c r="AJ746" i="5"/>
  <c r="AI746" i="5"/>
  <c r="AH746" i="5"/>
  <c r="AG746" i="5"/>
  <c r="AF746" i="5"/>
  <c r="AE746" i="5"/>
  <c r="AD746" i="5"/>
  <c r="AC746" i="5"/>
  <c r="AB746" i="5"/>
  <c r="AA746" i="5"/>
  <c r="Z746" i="5"/>
  <c r="E746" i="5"/>
  <c r="AJ745" i="5"/>
  <c r="AI745" i="5"/>
  <c r="AH745" i="5"/>
  <c r="AG745" i="5"/>
  <c r="AF745" i="5"/>
  <c r="AE745" i="5"/>
  <c r="AD745" i="5"/>
  <c r="AC745" i="5"/>
  <c r="AB745" i="5"/>
  <c r="AA745" i="5"/>
  <c r="Z745" i="5"/>
  <c r="E745" i="5"/>
  <c r="AJ744" i="5"/>
  <c r="AI744" i="5"/>
  <c r="AH744" i="5"/>
  <c r="AG744" i="5"/>
  <c r="AF744" i="5"/>
  <c r="AE744" i="5"/>
  <c r="AD744" i="5"/>
  <c r="AC744" i="5"/>
  <c r="AB744" i="5"/>
  <c r="AA744" i="5"/>
  <c r="Z744" i="5"/>
  <c r="E744" i="5"/>
  <c r="AJ743" i="5"/>
  <c r="AI743" i="5"/>
  <c r="AH743" i="5"/>
  <c r="AG743" i="5"/>
  <c r="AF743" i="5"/>
  <c r="AE743" i="5"/>
  <c r="AD743" i="5"/>
  <c r="AC743" i="5"/>
  <c r="AB743" i="5"/>
  <c r="AA743" i="5"/>
  <c r="Z743" i="5"/>
  <c r="E743" i="5"/>
  <c r="AJ742" i="5"/>
  <c r="AI742" i="5"/>
  <c r="AH742" i="5"/>
  <c r="AG742" i="5"/>
  <c r="AF742" i="5"/>
  <c r="AE742" i="5"/>
  <c r="AD742" i="5"/>
  <c r="AC742" i="5"/>
  <c r="AB742" i="5"/>
  <c r="AA742" i="5"/>
  <c r="Z742" i="5"/>
  <c r="E742" i="5"/>
  <c r="AJ741" i="5"/>
  <c r="AI741" i="5"/>
  <c r="AH741" i="5"/>
  <c r="AG741" i="5"/>
  <c r="AF741" i="5"/>
  <c r="AE741" i="5"/>
  <c r="AD741" i="5"/>
  <c r="AC741" i="5"/>
  <c r="AB741" i="5"/>
  <c r="AA741" i="5"/>
  <c r="Z741" i="5"/>
  <c r="E741" i="5"/>
  <c r="AJ740" i="5"/>
  <c r="AI740" i="5"/>
  <c r="AH740" i="5"/>
  <c r="AG740" i="5"/>
  <c r="AF740" i="5"/>
  <c r="AE740" i="5"/>
  <c r="AD740" i="5"/>
  <c r="AC740" i="5"/>
  <c r="AB740" i="5"/>
  <c r="AA740" i="5"/>
  <c r="Z740" i="5"/>
  <c r="E740" i="5"/>
  <c r="AJ739" i="5"/>
  <c r="AI739" i="5"/>
  <c r="AH739" i="5"/>
  <c r="AG739" i="5"/>
  <c r="AF739" i="5"/>
  <c r="AE739" i="5"/>
  <c r="AD739" i="5"/>
  <c r="AC739" i="5"/>
  <c r="AB739" i="5"/>
  <c r="AA739" i="5"/>
  <c r="Z739" i="5"/>
  <c r="E739" i="5"/>
  <c r="AJ738" i="5"/>
  <c r="AI738" i="5"/>
  <c r="AH738" i="5"/>
  <c r="AG738" i="5"/>
  <c r="AF738" i="5"/>
  <c r="AE738" i="5"/>
  <c r="AD738" i="5"/>
  <c r="AC738" i="5"/>
  <c r="AB738" i="5"/>
  <c r="AA738" i="5"/>
  <c r="Z738" i="5"/>
  <c r="E738" i="5"/>
  <c r="AJ737" i="5"/>
  <c r="AI737" i="5"/>
  <c r="AH737" i="5"/>
  <c r="AG737" i="5"/>
  <c r="AF737" i="5"/>
  <c r="AE737" i="5"/>
  <c r="AD737" i="5"/>
  <c r="AC737" i="5"/>
  <c r="AB737" i="5"/>
  <c r="AA737" i="5"/>
  <c r="Z737" i="5"/>
  <c r="E737" i="5"/>
  <c r="AJ736" i="5"/>
  <c r="AI736" i="5"/>
  <c r="AH736" i="5"/>
  <c r="AG736" i="5"/>
  <c r="AF736" i="5"/>
  <c r="AE736" i="5"/>
  <c r="AD736" i="5"/>
  <c r="AC736" i="5"/>
  <c r="AB736" i="5"/>
  <c r="AA736" i="5"/>
  <c r="Z736" i="5"/>
  <c r="E736" i="5"/>
  <c r="AJ735" i="5"/>
  <c r="AI735" i="5"/>
  <c r="AH735" i="5"/>
  <c r="AG735" i="5"/>
  <c r="AF735" i="5"/>
  <c r="AE735" i="5"/>
  <c r="AD735" i="5"/>
  <c r="AC735" i="5"/>
  <c r="AB735" i="5"/>
  <c r="AA735" i="5"/>
  <c r="Z735" i="5"/>
  <c r="E735" i="5"/>
  <c r="AJ734" i="5"/>
  <c r="AI734" i="5"/>
  <c r="AH734" i="5"/>
  <c r="AG734" i="5"/>
  <c r="AF734" i="5"/>
  <c r="AE734" i="5"/>
  <c r="AD734" i="5"/>
  <c r="AC734" i="5"/>
  <c r="AB734" i="5"/>
  <c r="AA734" i="5"/>
  <c r="Z734" i="5"/>
  <c r="E734" i="5"/>
  <c r="AJ733" i="5"/>
  <c r="AI733" i="5"/>
  <c r="AH733" i="5"/>
  <c r="AG733" i="5"/>
  <c r="AF733" i="5"/>
  <c r="AE733" i="5"/>
  <c r="AD733" i="5"/>
  <c r="AC733" i="5"/>
  <c r="AB733" i="5"/>
  <c r="AA733" i="5"/>
  <c r="Z733" i="5"/>
  <c r="E733" i="5"/>
  <c r="AJ732" i="5"/>
  <c r="AI732" i="5"/>
  <c r="AH732" i="5"/>
  <c r="AG732" i="5"/>
  <c r="AF732" i="5"/>
  <c r="AE732" i="5"/>
  <c r="AD732" i="5"/>
  <c r="AC732" i="5"/>
  <c r="AB732" i="5"/>
  <c r="AA732" i="5"/>
  <c r="Z732" i="5"/>
  <c r="E732" i="5"/>
  <c r="AJ731" i="5"/>
  <c r="AI731" i="5"/>
  <c r="AH731" i="5"/>
  <c r="AG731" i="5"/>
  <c r="AF731" i="5"/>
  <c r="AE731" i="5"/>
  <c r="AD731" i="5"/>
  <c r="AC731" i="5"/>
  <c r="AB731" i="5"/>
  <c r="AA731" i="5"/>
  <c r="Z731" i="5"/>
  <c r="E731" i="5"/>
  <c r="AJ730" i="5"/>
  <c r="AI730" i="5"/>
  <c r="AH730" i="5"/>
  <c r="AG730" i="5"/>
  <c r="AF730" i="5"/>
  <c r="AE730" i="5"/>
  <c r="AD730" i="5"/>
  <c r="AC730" i="5"/>
  <c r="AB730" i="5"/>
  <c r="AA730" i="5"/>
  <c r="Z730" i="5"/>
  <c r="E730" i="5"/>
  <c r="AJ729" i="5"/>
  <c r="AI729" i="5"/>
  <c r="AH729" i="5"/>
  <c r="AG729" i="5"/>
  <c r="AF729" i="5"/>
  <c r="AE729" i="5"/>
  <c r="AD729" i="5"/>
  <c r="AC729" i="5"/>
  <c r="AB729" i="5"/>
  <c r="AA729" i="5"/>
  <c r="Z729" i="5"/>
  <c r="E729" i="5"/>
  <c r="AJ728" i="5"/>
  <c r="AI728" i="5"/>
  <c r="AH728" i="5"/>
  <c r="AG728" i="5"/>
  <c r="AF728" i="5"/>
  <c r="AE728" i="5"/>
  <c r="AD728" i="5"/>
  <c r="AC728" i="5"/>
  <c r="AB728" i="5"/>
  <c r="AA728" i="5"/>
  <c r="Z728" i="5"/>
  <c r="E728" i="5"/>
  <c r="AJ727" i="5"/>
  <c r="AI727" i="5"/>
  <c r="AH727" i="5"/>
  <c r="AG727" i="5"/>
  <c r="AF727" i="5"/>
  <c r="AE727" i="5"/>
  <c r="AD727" i="5"/>
  <c r="AC727" i="5"/>
  <c r="AB727" i="5"/>
  <c r="AA727" i="5"/>
  <c r="Z727" i="5"/>
  <c r="E727" i="5"/>
  <c r="AJ726" i="5"/>
  <c r="AI726" i="5"/>
  <c r="AH726" i="5"/>
  <c r="AG726" i="5"/>
  <c r="AF726" i="5"/>
  <c r="AE726" i="5"/>
  <c r="AD726" i="5"/>
  <c r="AC726" i="5"/>
  <c r="AB726" i="5"/>
  <c r="AA726" i="5"/>
  <c r="Z726" i="5"/>
  <c r="E726" i="5"/>
  <c r="AJ725" i="5"/>
  <c r="AI725" i="5"/>
  <c r="AH725" i="5"/>
  <c r="AG725" i="5"/>
  <c r="AF725" i="5"/>
  <c r="AE725" i="5"/>
  <c r="AD725" i="5"/>
  <c r="AC725" i="5"/>
  <c r="AB725" i="5"/>
  <c r="AA725" i="5"/>
  <c r="Z725" i="5"/>
  <c r="E725" i="5"/>
  <c r="AJ724" i="5"/>
  <c r="AI724" i="5"/>
  <c r="AH724" i="5"/>
  <c r="AG724" i="5"/>
  <c r="AF724" i="5"/>
  <c r="AE724" i="5"/>
  <c r="AD724" i="5"/>
  <c r="AC724" i="5"/>
  <c r="AB724" i="5"/>
  <c r="AA724" i="5"/>
  <c r="Z724" i="5"/>
  <c r="E724" i="5"/>
  <c r="AJ723" i="5"/>
  <c r="AI723" i="5"/>
  <c r="AH723" i="5"/>
  <c r="AG723" i="5"/>
  <c r="AF723" i="5"/>
  <c r="AE723" i="5"/>
  <c r="AD723" i="5"/>
  <c r="AC723" i="5"/>
  <c r="AB723" i="5"/>
  <c r="AA723" i="5"/>
  <c r="Z723" i="5"/>
  <c r="E723" i="5"/>
  <c r="AJ722" i="5"/>
  <c r="AI722" i="5"/>
  <c r="AH722" i="5"/>
  <c r="AG722" i="5"/>
  <c r="AF722" i="5"/>
  <c r="AE722" i="5"/>
  <c r="AD722" i="5"/>
  <c r="AC722" i="5"/>
  <c r="AB722" i="5"/>
  <c r="AA722" i="5"/>
  <c r="Z722" i="5"/>
  <c r="E722" i="5"/>
  <c r="AJ721" i="5"/>
  <c r="AI721" i="5"/>
  <c r="AH721" i="5"/>
  <c r="AG721" i="5"/>
  <c r="AF721" i="5"/>
  <c r="AE721" i="5"/>
  <c r="AD721" i="5"/>
  <c r="AC721" i="5"/>
  <c r="AB721" i="5"/>
  <c r="AA721" i="5"/>
  <c r="Z721" i="5"/>
  <c r="E721" i="5"/>
  <c r="AJ720" i="5"/>
  <c r="AI720" i="5"/>
  <c r="AH720" i="5"/>
  <c r="AG720" i="5"/>
  <c r="AF720" i="5"/>
  <c r="AE720" i="5"/>
  <c r="AD720" i="5"/>
  <c r="AC720" i="5"/>
  <c r="AB720" i="5"/>
  <c r="AA720" i="5"/>
  <c r="Z720" i="5"/>
  <c r="E720" i="5"/>
  <c r="AJ719" i="5"/>
  <c r="AI719" i="5"/>
  <c r="AH719" i="5"/>
  <c r="AG719" i="5"/>
  <c r="AF719" i="5"/>
  <c r="AE719" i="5"/>
  <c r="AD719" i="5"/>
  <c r="AC719" i="5"/>
  <c r="AB719" i="5"/>
  <c r="AA719" i="5"/>
  <c r="Z719" i="5"/>
  <c r="E719" i="5"/>
  <c r="AJ718" i="5"/>
  <c r="AI718" i="5"/>
  <c r="AH718" i="5"/>
  <c r="AG718" i="5"/>
  <c r="AF718" i="5"/>
  <c r="AE718" i="5"/>
  <c r="AD718" i="5"/>
  <c r="AC718" i="5"/>
  <c r="AB718" i="5"/>
  <c r="AA718" i="5"/>
  <c r="Z718" i="5"/>
  <c r="E718" i="5"/>
  <c r="AJ717" i="5"/>
  <c r="AI717" i="5"/>
  <c r="AH717" i="5"/>
  <c r="AG717" i="5"/>
  <c r="AF717" i="5"/>
  <c r="AE717" i="5"/>
  <c r="AD717" i="5"/>
  <c r="AC717" i="5"/>
  <c r="AB717" i="5"/>
  <c r="AA717" i="5"/>
  <c r="Z717" i="5"/>
  <c r="E717" i="5"/>
  <c r="AJ716" i="5"/>
  <c r="AI716" i="5"/>
  <c r="AH716" i="5"/>
  <c r="AG716" i="5"/>
  <c r="AF716" i="5"/>
  <c r="AE716" i="5"/>
  <c r="AD716" i="5"/>
  <c r="AC716" i="5"/>
  <c r="AB716" i="5"/>
  <c r="AA716" i="5"/>
  <c r="Z716" i="5"/>
  <c r="E716" i="5"/>
  <c r="AJ715" i="5"/>
  <c r="AI715" i="5"/>
  <c r="AH715" i="5"/>
  <c r="AG715" i="5"/>
  <c r="AF715" i="5"/>
  <c r="AE715" i="5"/>
  <c r="AD715" i="5"/>
  <c r="AC715" i="5"/>
  <c r="AB715" i="5"/>
  <c r="AA715" i="5"/>
  <c r="Z715" i="5"/>
  <c r="E715" i="5"/>
  <c r="AJ714" i="5"/>
  <c r="AI714" i="5"/>
  <c r="AH714" i="5"/>
  <c r="AG714" i="5"/>
  <c r="AF714" i="5"/>
  <c r="AE714" i="5"/>
  <c r="AD714" i="5"/>
  <c r="AC714" i="5"/>
  <c r="AB714" i="5"/>
  <c r="AA714" i="5"/>
  <c r="Z714" i="5"/>
  <c r="E714" i="5"/>
  <c r="AJ713" i="5"/>
  <c r="AI713" i="5"/>
  <c r="AH713" i="5"/>
  <c r="AG713" i="5"/>
  <c r="AF713" i="5"/>
  <c r="AE713" i="5"/>
  <c r="AD713" i="5"/>
  <c r="AC713" i="5"/>
  <c r="AB713" i="5"/>
  <c r="AA713" i="5"/>
  <c r="Z713" i="5"/>
  <c r="E713" i="5"/>
  <c r="AJ712" i="5"/>
  <c r="AI712" i="5"/>
  <c r="AH712" i="5"/>
  <c r="AG712" i="5"/>
  <c r="AF712" i="5"/>
  <c r="AE712" i="5"/>
  <c r="AD712" i="5"/>
  <c r="AC712" i="5"/>
  <c r="AB712" i="5"/>
  <c r="AA712" i="5"/>
  <c r="Z712" i="5"/>
  <c r="E712" i="5"/>
  <c r="AJ711" i="5"/>
  <c r="AI711" i="5"/>
  <c r="AH711" i="5"/>
  <c r="AG711" i="5"/>
  <c r="AF711" i="5"/>
  <c r="AE711" i="5"/>
  <c r="AD711" i="5"/>
  <c r="AC711" i="5"/>
  <c r="AB711" i="5"/>
  <c r="AA711" i="5"/>
  <c r="Z711" i="5"/>
  <c r="E711" i="5"/>
  <c r="AJ710" i="5"/>
  <c r="AI710" i="5"/>
  <c r="AH710" i="5"/>
  <c r="AG710" i="5"/>
  <c r="AF710" i="5"/>
  <c r="AE710" i="5"/>
  <c r="AD710" i="5"/>
  <c r="AC710" i="5"/>
  <c r="AB710" i="5"/>
  <c r="AA710" i="5"/>
  <c r="Z710" i="5"/>
  <c r="E710" i="5"/>
  <c r="AJ709" i="5"/>
  <c r="AI709" i="5"/>
  <c r="AH709" i="5"/>
  <c r="AG709" i="5"/>
  <c r="AF709" i="5"/>
  <c r="AE709" i="5"/>
  <c r="AD709" i="5"/>
  <c r="AC709" i="5"/>
  <c r="AB709" i="5"/>
  <c r="AA709" i="5"/>
  <c r="Z709" i="5"/>
  <c r="E709" i="5"/>
  <c r="AJ708" i="5"/>
  <c r="AI708" i="5"/>
  <c r="AH708" i="5"/>
  <c r="AG708" i="5"/>
  <c r="AF708" i="5"/>
  <c r="AE708" i="5"/>
  <c r="AD708" i="5"/>
  <c r="AC708" i="5"/>
  <c r="AB708" i="5"/>
  <c r="AA708" i="5"/>
  <c r="Z708" i="5"/>
  <c r="E708" i="5"/>
  <c r="AJ707" i="5"/>
  <c r="AI707" i="5"/>
  <c r="AH707" i="5"/>
  <c r="AG707" i="5"/>
  <c r="AF707" i="5"/>
  <c r="AE707" i="5"/>
  <c r="AD707" i="5"/>
  <c r="AC707" i="5"/>
  <c r="AB707" i="5"/>
  <c r="AA707" i="5"/>
  <c r="Z707" i="5"/>
  <c r="E707" i="5"/>
  <c r="AJ706" i="5"/>
  <c r="AI706" i="5"/>
  <c r="AH706" i="5"/>
  <c r="AG706" i="5"/>
  <c r="AF706" i="5"/>
  <c r="AE706" i="5"/>
  <c r="AD706" i="5"/>
  <c r="AC706" i="5"/>
  <c r="AB706" i="5"/>
  <c r="AA706" i="5"/>
  <c r="Z706" i="5"/>
  <c r="E706" i="5"/>
  <c r="AJ705" i="5"/>
  <c r="AI705" i="5"/>
  <c r="AH705" i="5"/>
  <c r="AG705" i="5"/>
  <c r="AF705" i="5"/>
  <c r="AE705" i="5"/>
  <c r="AD705" i="5"/>
  <c r="AC705" i="5"/>
  <c r="AB705" i="5"/>
  <c r="AA705" i="5"/>
  <c r="Z705" i="5"/>
  <c r="E705" i="5"/>
  <c r="AJ704" i="5"/>
  <c r="AI704" i="5"/>
  <c r="AH704" i="5"/>
  <c r="AG704" i="5"/>
  <c r="AF704" i="5"/>
  <c r="AE704" i="5"/>
  <c r="AD704" i="5"/>
  <c r="AC704" i="5"/>
  <c r="AB704" i="5"/>
  <c r="AA704" i="5"/>
  <c r="Z704" i="5"/>
  <c r="E704" i="5"/>
  <c r="AJ703" i="5"/>
  <c r="AI703" i="5"/>
  <c r="AH703" i="5"/>
  <c r="AG703" i="5"/>
  <c r="AF703" i="5"/>
  <c r="AE703" i="5"/>
  <c r="AD703" i="5"/>
  <c r="AC703" i="5"/>
  <c r="AB703" i="5"/>
  <c r="AA703" i="5"/>
  <c r="Z703" i="5"/>
  <c r="E703" i="5"/>
  <c r="AJ702" i="5"/>
  <c r="AI702" i="5"/>
  <c r="AH702" i="5"/>
  <c r="AG702" i="5"/>
  <c r="AF702" i="5"/>
  <c r="AE702" i="5"/>
  <c r="AD702" i="5"/>
  <c r="AC702" i="5"/>
  <c r="AB702" i="5"/>
  <c r="AA702" i="5"/>
  <c r="Z702" i="5"/>
  <c r="E702" i="5"/>
  <c r="AJ701" i="5"/>
  <c r="AI701" i="5"/>
  <c r="AH701" i="5"/>
  <c r="AG701" i="5"/>
  <c r="AF701" i="5"/>
  <c r="AE701" i="5"/>
  <c r="AD701" i="5"/>
  <c r="AC701" i="5"/>
  <c r="AB701" i="5"/>
  <c r="AA701" i="5"/>
  <c r="Z701" i="5"/>
  <c r="E701" i="5"/>
  <c r="AJ700" i="5"/>
  <c r="AI700" i="5"/>
  <c r="AH700" i="5"/>
  <c r="AG700" i="5"/>
  <c r="AF700" i="5"/>
  <c r="AE700" i="5"/>
  <c r="AD700" i="5"/>
  <c r="AC700" i="5"/>
  <c r="AB700" i="5"/>
  <c r="AA700" i="5"/>
  <c r="Z700" i="5"/>
  <c r="E700" i="5"/>
  <c r="AJ699" i="5"/>
  <c r="AI699" i="5"/>
  <c r="AH699" i="5"/>
  <c r="AG699" i="5"/>
  <c r="AF699" i="5"/>
  <c r="AE699" i="5"/>
  <c r="AD699" i="5"/>
  <c r="AC699" i="5"/>
  <c r="AB699" i="5"/>
  <c r="AA699" i="5"/>
  <c r="Z699" i="5"/>
  <c r="E699" i="5"/>
  <c r="AJ698" i="5"/>
  <c r="AI698" i="5"/>
  <c r="AH698" i="5"/>
  <c r="AG698" i="5"/>
  <c r="AF698" i="5"/>
  <c r="AE698" i="5"/>
  <c r="AD698" i="5"/>
  <c r="AC698" i="5"/>
  <c r="AB698" i="5"/>
  <c r="AA698" i="5"/>
  <c r="Z698" i="5"/>
  <c r="E698" i="5"/>
  <c r="AJ697" i="5"/>
  <c r="AI697" i="5"/>
  <c r="AH697" i="5"/>
  <c r="AG697" i="5"/>
  <c r="AF697" i="5"/>
  <c r="AE697" i="5"/>
  <c r="AD697" i="5"/>
  <c r="AC697" i="5"/>
  <c r="AB697" i="5"/>
  <c r="AA697" i="5"/>
  <c r="Z697" i="5"/>
  <c r="E697" i="5"/>
  <c r="AJ696" i="5"/>
  <c r="AI696" i="5"/>
  <c r="AH696" i="5"/>
  <c r="AG696" i="5"/>
  <c r="AF696" i="5"/>
  <c r="AE696" i="5"/>
  <c r="AD696" i="5"/>
  <c r="AC696" i="5"/>
  <c r="AB696" i="5"/>
  <c r="AA696" i="5"/>
  <c r="Z696" i="5"/>
  <c r="E696" i="5"/>
  <c r="AJ695" i="5"/>
  <c r="AI695" i="5"/>
  <c r="AH695" i="5"/>
  <c r="AG695" i="5"/>
  <c r="AF695" i="5"/>
  <c r="AE695" i="5"/>
  <c r="AD695" i="5"/>
  <c r="AC695" i="5"/>
  <c r="AB695" i="5"/>
  <c r="AA695" i="5"/>
  <c r="Z695" i="5"/>
  <c r="E695" i="5"/>
  <c r="AJ694" i="5"/>
  <c r="AI694" i="5"/>
  <c r="AH694" i="5"/>
  <c r="AG694" i="5"/>
  <c r="AF694" i="5"/>
  <c r="AE694" i="5"/>
  <c r="AD694" i="5"/>
  <c r="AC694" i="5"/>
  <c r="AB694" i="5"/>
  <c r="AA694" i="5"/>
  <c r="Z694" i="5"/>
  <c r="E694" i="5"/>
  <c r="AJ693" i="5"/>
  <c r="AI693" i="5"/>
  <c r="AH693" i="5"/>
  <c r="AG693" i="5"/>
  <c r="AF693" i="5"/>
  <c r="AE693" i="5"/>
  <c r="AD693" i="5"/>
  <c r="AC693" i="5"/>
  <c r="AB693" i="5"/>
  <c r="AA693" i="5"/>
  <c r="Z693" i="5"/>
  <c r="E693" i="5"/>
  <c r="AJ692" i="5"/>
  <c r="AI692" i="5"/>
  <c r="AH692" i="5"/>
  <c r="AG692" i="5"/>
  <c r="AF692" i="5"/>
  <c r="AE692" i="5"/>
  <c r="AD692" i="5"/>
  <c r="AC692" i="5"/>
  <c r="AB692" i="5"/>
  <c r="AA692" i="5"/>
  <c r="Z692" i="5"/>
  <c r="E692" i="5"/>
  <c r="AJ691" i="5"/>
  <c r="AI691" i="5"/>
  <c r="AH691" i="5"/>
  <c r="AG691" i="5"/>
  <c r="AF691" i="5"/>
  <c r="AE691" i="5"/>
  <c r="AD691" i="5"/>
  <c r="AC691" i="5"/>
  <c r="AB691" i="5"/>
  <c r="AA691" i="5"/>
  <c r="Z691" i="5"/>
  <c r="E691" i="5"/>
  <c r="AJ690" i="5"/>
  <c r="AI690" i="5"/>
  <c r="AH690" i="5"/>
  <c r="AG690" i="5"/>
  <c r="AF690" i="5"/>
  <c r="AE690" i="5"/>
  <c r="AD690" i="5"/>
  <c r="AC690" i="5"/>
  <c r="AB690" i="5"/>
  <c r="AA690" i="5"/>
  <c r="Z690" i="5"/>
  <c r="E690" i="5"/>
  <c r="AJ689" i="5"/>
  <c r="AI689" i="5"/>
  <c r="AH689" i="5"/>
  <c r="AG689" i="5"/>
  <c r="AF689" i="5"/>
  <c r="AE689" i="5"/>
  <c r="AD689" i="5"/>
  <c r="AC689" i="5"/>
  <c r="AB689" i="5"/>
  <c r="AA689" i="5"/>
  <c r="Z689" i="5"/>
  <c r="E689" i="5"/>
  <c r="AJ688" i="5"/>
  <c r="AI688" i="5"/>
  <c r="AH688" i="5"/>
  <c r="AG688" i="5"/>
  <c r="AF688" i="5"/>
  <c r="AE688" i="5"/>
  <c r="AD688" i="5"/>
  <c r="AC688" i="5"/>
  <c r="AB688" i="5"/>
  <c r="AA688" i="5"/>
  <c r="Z688" i="5"/>
  <c r="E688" i="5"/>
  <c r="AJ687" i="5"/>
  <c r="AI687" i="5"/>
  <c r="AH687" i="5"/>
  <c r="AG687" i="5"/>
  <c r="AF687" i="5"/>
  <c r="AE687" i="5"/>
  <c r="AD687" i="5"/>
  <c r="AC687" i="5"/>
  <c r="AB687" i="5"/>
  <c r="AA687" i="5"/>
  <c r="Z687" i="5"/>
  <c r="E687" i="5"/>
  <c r="AJ686" i="5"/>
  <c r="AI686" i="5"/>
  <c r="AH686" i="5"/>
  <c r="AG686" i="5"/>
  <c r="AF686" i="5"/>
  <c r="AE686" i="5"/>
  <c r="AD686" i="5"/>
  <c r="AC686" i="5"/>
  <c r="AB686" i="5"/>
  <c r="AA686" i="5"/>
  <c r="Z686" i="5"/>
  <c r="E686" i="5"/>
  <c r="AJ685" i="5"/>
  <c r="AI685" i="5"/>
  <c r="AH685" i="5"/>
  <c r="AG685" i="5"/>
  <c r="AF685" i="5"/>
  <c r="AE685" i="5"/>
  <c r="AD685" i="5"/>
  <c r="AC685" i="5"/>
  <c r="AB685" i="5"/>
  <c r="AA685" i="5"/>
  <c r="Z685" i="5"/>
  <c r="E685" i="5"/>
  <c r="AJ684" i="5"/>
  <c r="AI684" i="5"/>
  <c r="AH684" i="5"/>
  <c r="AG684" i="5"/>
  <c r="AF684" i="5"/>
  <c r="AE684" i="5"/>
  <c r="AD684" i="5"/>
  <c r="AC684" i="5"/>
  <c r="AB684" i="5"/>
  <c r="AA684" i="5"/>
  <c r="Z684" i="5"/>
  <c r="E684" i="5"/>
  <c r="AJ683" i="5"/>
  <c r="AI683" i="5"/>
  <c r="AH683" i="5"/>
  <c r="AG683" i="5"/>
  <c r="AF683" i="5"/>
  <c r="AE683" i="5"/>
  <c r="AD683" i="5"/>
  <c r="AC683" i="5"/>
  <c r="AB683" i="5"/>
  <c r="AA683" i="5"/>
  <c r="Z683" i="5"/>
  <c r="E683" i="5"/>
  <c r="AJ682" i="5"/>
  <c r="AI682" i="5"/>
  <c r="AH682" i="5"/>
  <c r="AG682" i="5"/>
  <c r="AF682" i="5"/>
  <c r="AE682" i="5"/>
  <c r="AD682" i="5"/>
  <c r="AC682" i="5"/>
  <c r="AB682" i="5"/>
  <c r="AA682" i="5"/>
  <c r="Z682" i="5"/>
  <c r="E682" i="5"/>
  <c r="AJ681" i="5"/>
  <c r="AI681" i="5"/>
  <c r="AH681" i="5"/>
  <c r="AG681" i="5"/>
  <c r="AF681" i="5"/>
  <c r="AE681" i="5"/>
  <c r="AD681" i="5"/>
  <c r="AC681" i="5"/>
  <c r="AB681" i="5"/>
  <c r="AA681" i="5"/>
  <c r="Z681" i="5"/>
  <c r="E681" i="5"/>
  <c r="AJ680" i="5"/>
  <c r="AI680" i="5"/>
  <c r="AH680" i="5"/>
  <c r="AG680" i="5"/>
  <c r="AF680" i="5"/>
  <c r="AE680" i="5"/>
  <c r="AD680" i="5"/>
  <c r="AC680" i="5"/>
  <c r="AB680" i="5"/>
  <c r="AA680" i="5"/>
  <c r="Z680" i="5"/>
  <c r="E680" i="5"/>
  <c r="AJ679" i="5"/>
  <c r="AI679" i="5"/>
  <c r="AH679" i="5"/>
  <c r="AG679" i="5"/>
  <c r="AF679" i="5"/>
  <c r="AE679" i="5"/>
  <c r="AD679" i="5"/>
  <c r="AC679" i="5"/>
  <c r="AB679" i="5"/>
  <c r="AA679" i="5"/>
  <c r="E679" i="5"/>
  <c r="AJ678" i="5"/>
  <c r="AI678" i="5"/>
  <c r="AH678" i="5"/>
  <c r="AG678" i="5"/>
  <c r="AF678" i="5"/>
  <c r="AE678" i="5"/>
  <c r="AD678" i="5"/>
  <c r="AC678" i="5"/>
  <c r="AB678" i="5"/>
  <c r="AA678" i="5"/>
  <c r="Z678" i="5"/>
  <c r="E678" i="5"/>
  <c r="AJ677" i="5"/>
  <c r="AI677" i="5"/>
  <c r="AH677" i="5"/>
  <c r="AG677" i="5"/>
  <c r="AF677" i="5"/>
  <c r="AE677" i="5"/>
  <c r="AD677" i="5"/>
  <c r="AC677" i="5"/>
  <c r="AB677" i="5"/>
  <c r="AA677" i="5"/>
  <c r="Z677" i="5"/>
  <c r="E677" i="5"/>
  <c r="AJ676" i="5"/>
  <c r="AI676" i="5"/>
  <c r="AH676" i="5"/>
  <c r="AG676" i="5"/>
  <c r="AF676" i="5"/>
  <c r="AE676" i="5"/>
  <c r="AD676" i="5"/>
  <c r="AC676" i="5"/>
  <c r="AB676" i="5"/>
  <c r="AA676" i="5"/>
  <c r="Z676" i="5"/>
  <c r="E676" i="5"/>
  <c r="AJ675" i="5"/>
  <c r="AI675" i="5"/>
  <c r="AH675" i="5"/>
  <c r="AG675" i="5"/>
  <c r="AF675" i="5"/>
  <c r="AE675" i="5"/>
  <c r="AD675" i="5"/>
  <c r="AC675" i="5"/>
  <c r="AB675" i="5"/>
  <c r="AA675" i="5"/>
  <c r="Z675" i="5"/>
  <c r="E675" i="5"/>
  <c r="AJ674" i="5"/>
  <c r="AI674" i="5"/>
  <c r="AH674" i="5"/>
  <c r="AG674" i="5"/>
  <c r="AF674" i="5"/>
  <c r="AE674" i="5"/>
  <c r="AD674" i="5"/>
  <c r="AC674" i="5"/>
  <c r="AB674" i="5"/>
  <c r="AA674" i="5"/>
  <c r="Z674" i="5"/>
  <c r="E674" i="5"/>
  <c r="AJ673" i="5"/>
  <c r="AI673" i="5"/>
  <c r="AH673" i="5"/>
  <c r="AG673" i="5"/>
  <c r="AF673" i="5"/>
  <c r="AE673" i="5"/>
  <c r="AD673" i="5"/>
  <c r="AC673" i="5"/>
  <c r="AB673" i="5"/>
  <c r="AA673" i="5"/>
  <c r="Z673" i="5"/>
  <c r="E673" i="5"/>
  <c r="AJ672" i="5"/>
  <c r="AI672" i="5"/>
  <c r="AH672" i="5"/>
  <c r="AG672" i="5"/>
  <c r="AF672" i="5"/>
  <c r="AE672" i="5"/>
  <c r="AD672" i="5"/>
  <c r="AC672" i="5"/>
  <c r="AB672" i="5"/>
  <c r="AA672" i="5"/>
  <c r="Z672" i="5"/>
  <c r="E672" i="5"/>
  <c r="AJ671" i="5"/>
  <c r="AI671" i="5"/>
  <c r="AH671" i="5"/>
  <c r="AG671" i="5"/>
  <c r="AF671" i="5"/>
  <c r="AE671" i="5"/>
  <c r="AD671" i="5"/>
  <c r="AC671" i="5"/>
  <c r="AB671" i="5"/>
  <c r="AA671" i="5"/>
  <c r="Z671" i="5"/>
  <c r="E671" i="5"/>
  <c r="AJ670" i="5"/>
  <c r="AI670" i="5"/>
  <c r="AH670" i="5"/>
  <c r="AG670" i="5"/>
  <c r="AF670" i="5"/>
  <c r="AE670" i="5"/>
  <c r="AD670" i="5"/>
  <c r="AC670" i="5"/>
  <c r="AB670" i="5"/>
  <c r="AA670" i="5"/>
  <c r="Z670" i="5"/>
  <c r="E670" i="5"/>
  <c r="AJ669" i="5"/>
  <c r="AI669" i="5"/>
  <c r="AH669" i="5"/>
  <c r="AG669" i="5"/>
  <c r="AF669" i="5"/>
  <c r="AE669" i="5"/>
  <c r="AD669" i="5"/>
  <c r="AC669" i="5"/>
  <c r="AB669" i="5"/>
  <c r="AA669" i="5"/>
  <c r="Z669" i="5"/>
  <c r="E669" i="5"/>
  <c r="AJ668" i="5"/>
  <c r="AI668" i="5"/>
  <c r="AH668" i="5"/>
  <c r="AG668" i="5"/>
  <c r="AF668" i="5"/>
  <c r="AE668" i="5"/>
  <c r="AD668" i="5"/>
  <c r="AC668" i="5"/>
  <c r="AB668" i="5"/>
  <c r="AA668" i="5"/>
  <c r="Z668" i="5"/>
  <c r="E668" i="5"/>
  <c r="AJ667" i="5"/>
  <c r="AI667" i="5"/>
  <c r="AH667" i="5"/>
  <c r="AG667" i="5"/>
  <c r="AF667" i="5"/>
  <c r="AE667" i="5"/>
  <c r="AD667" i="5"/>
  <c r="AC667" i="5"/>
  <c r="AB667" i="5"/>
  <c r="AA667" i="5"/>
  <c r="Z667" i="5"/>
  <c r="E667" i="5"/>
  <c r="AJ666" i="5"/>
  <c r="AI666" i="5"/>
  <c r="AH666" i="5"/>
  <c r="AG666" i="5"/>
  <c r="AF666" i="5"/>
  <c r="AE666" i="5"/>
  <c r="AD666" i="5"/>
  <c r="AC666" i="5"/>
  <c r="AB666" i="5"/>
  <c r="AA666" i="5"/>
  <c r="Z666" i="5"/>
  <c r="E666" i="5"/>
  <c r="AJ665" i="5"/>
  <c r="AI665" i="5"/>
  <c r="AH665" i="5"/>
  <c r="AG665" i="5"/>
  <c r="AF665" i="5"/>
  <c r="AE665" i="5"/>
  <c r="AD665" i="5"/>
  <c r="AC665" i="5"/>
  <c r="AB665" i="5"/>
  <c r="AA665" i="5"/>
  <c r="Z665" i="5"/>
  <c r="E665" i="5"/>
  <c r="AJ664" i="5"/>
  <c r="AI664" i="5"/>
  <c r="AH664" i="5"/>
  <c r="AG664" i="5"/>
  <c r="AF664" i="5"/>
  <c r="AE664" i="5"/>
  <c r="AD664" i="5"/>
  <c r="AC664" i="5"/>
  <c r="AB664" i="5"/>
  <c r="AA664" i="5"/>
  <c r="Z664" i="5"/>
  <c r="E664" i="5"/>
  <c r="AJ663" i="5"/>
  <c r="AI663" i="5"/>
  <c r="AH663" i="5"/>
  <c r="AG663" i="5"/>
  <c r="AF663" i="5"/>
  <c r="AE663" i="5"/>
  <c r="AD663" i="5"/>
  <c r="AC663" i="5"/>
  <c r="AB663" i="5"/>
  <c r="AA663" i="5"/>
  <c r="Z663" i="5"/>
  <c r="E663" i="5"/>
  <c r="AJ662" i="5"/>
  <c r="AI662" i="5"/>
  <c r="AH662" i="5"/>
  <c r="AG662" i="5"/>
  <c r="AF662" i="5"/>
  <c r="AE662" i="5"/>
  <c r="AD662" i="5"/>
  <c r="AC662" i="5"/>
  <c r="AB662" i="5"/>
  <c r="AA662" i="5"/>
  <c r="Z662" i="5"/>
  <c r="E662" i="5"/>
  <c r="AJ661" i="5"/>
  <c r="AI661" i="5"/>
  <c r="AH661" i="5"/>
  <c r="AG661" i="5"/>
  <c r="AF661" i="5"/>
  <c r="AE661" i="5"/>
  <c r="AD661" i="5"/>
  <c r="AC661" i="5"/>
  <c r="AB661" i="5"/>
  <c r="AA661" i="5"/>
  <c r="Z661" i="5"/>
  <c r="E661" i="5"/>
  <c r="AJ660" i="5"/>
  <c r="AI660" i="5"/>
  <c r="AH660" i="5"/>
  <c r="AG660" i="5"/>
  <c r="AF660" i="5"/>
  <c r="AE660" i="5"/>
  <c r="AD660" i="5"/>
  <c r="AC660" i="5"/>
  <c r="AB660" i="5"/>
  <c r="AA660" i="5"/>
  <c r="Z660" i="5"/>
  <c r="E660" i="5"/>
  <c r="AJ659" i="5"/>
  <c r="AI659" i="5"/>
  <c r="AH659" i="5"/>
  <c r="AG659" i="5"/>
  <c r="AF659" i="5"/>
  <c r="AE659" i="5"/>
  <c r="AD659" i="5"/>
  <c r="AC659" i="5"/>
  <c r="AB659" i="5"/>
  <c r="AA659" i="5"/>
  <c r="Z659" i="5"/>
  <c r="E659" i="5"/>
  <c r="AJ658" i="5"/>
  <c r="AI658" i="5"/>
  <c r="AH658" i="5"/>
  <c r="AG658" i="5"/>
  <c r="AF658" i="5"/>
  <c r="AE658" i="5"/>
  <c r="AD658" i="5"/>
  <c r="AC658" i="5"/>
  <c r="AB658" i="5"/>
  <c r="AA658" i="5"/>
  <c r="Z658" i="5"/>
  <c r="E658" i="5"/>
  <c r="AJ657" i="5"/>
  <c r="AI657" i="5"/>
  <c r="AH657" i="5"/>
  <c r="AG657" i="5"/>
  <c r="AF657" i="5"/>
  <c r="AE657" i="5"/>
  <c r="AD657" i="5"/>
  <c r="AC657" i="5"/>
  <c r="AB657" i="5"/>
  <c r="AA657" i="5"/>
  <c r="Z657" i="5"/>
  <c r="E657" i="5"/>
  <c r="AJ656" i="5"/>
  <c r="AI656" i="5"/>
  <c r="AH656" i="5"/>
  <c r="AG656" i="5"/>
  <c r="AF656" i="5"/>
  <c r="AE656" i="5"/>
  <c r="AD656" i="5"/>
  <c r="AC656" i="5"/>
  <c r="AB656" i="5"/>
  <c r="AA656" i="5"/>
  <c r="Z656" i="5"/>
  <c r="E656" i="5"/>
  <c r="AJ655" i="5"/>
  <c r="AI655" i="5"/>
  <c r="AH655" i="5"/>
  <c r="AG655" i="5"/>
  <c r="AF655" i="5"/>
  <c r="AE655" i="5"/>
  <c r="AD655" i="5"/>
  <c r="AC655" i="5"/>
  <c r="AB655" i="5"/>
  <c r="AA655" i="5"/>
  <c r="Z655" i="5"/>
  <c r="E655" i="5"/>
  <c r="AJ654" i="5"/>
  <c r="AI654" i="5"/>
  <c r="AH654" i="5"/>
  <c r="AG654" i="5"/>
  <c r="AF654" i="5"/>
  <c r="AE654" i="5"/>
  <c r="AD654" i="5"/>
  <c r="AC654" i="5"/>
  <c r="AB654" i="5"/>
  <c r="AA654" i="5"/>
  <c r="Z654" i="5"/>
  <c r="E654" i="5"/>
  <c r="AJ653" i="5"/>
  <c r="AI653" i="5"/>
  <c r="AH653" i="5"/>
  <c r="AG653" i="5"/>
  <c r="AF653" i="5"/>
  <c r="AE653" i="5"/>
  <c r="AD653" i="5"/>
  <c r="AC653" i="5"/>
  <c r="AB653" i="5"/>
  <c r="AA653" i="5"/>
  <c r="Z653" i="5"/>
  <c r="E653" i="5"/>
  <c r="AJ652" i="5"/>
  <c r="AI652" i="5"/>
  <c r="AH652" i="5"/>
  <c r="AG652" i="5"/>
  <c r="AF652" i="5"/>
  <c r="AE652" i="5"/>
  <c r="AD652" i="5"/>
  <c r="AC652" i="5"/>
  <c r="AB652" i="5"/>
  <c r="AA652" i="5"/>
  <c r="Z652" i="5"/>
  <c r="E652" i="5"/>
  <c r="AJ651" i="5"/>
  <c r="AI651" i="5"/>
  <c r="AH651" i="5"/>
  <c r="AG651" i="5"/>
  <c r="AF651" i="5"/>
  <c r="AE651" i="5"/>
  <c r="AD651" i="5"/>
  <c r="AC651" i="5"/>
  <c r="AB651" i="5"/>
  <c r="AA651" i="5"/>
  <c r="Z651" i="5"/>
  <c r="E651" i="5"/>
  <c r="AJ650" i="5"/>
  <c r="AI650" i="5"/>
  <c r="AH650" i="5"/>
  <c r="AG650" i="5"/>
  <c r="AF650" i="5"/>
  <c r="AE650" i="5"/>
  <c r="AD650" i="5"/>
  <c r="AC650" i="5"/>
  <c r="AB650" i="5"/>
  <c r="AA650" i="5"/>
  <c r="Z650" i="5"/>
  <c r="E650" i="5"/>
  <c r="AJ649" i="5"/>
  <c r="AI649" i="5"/>
  <c r="AH649" i="5"/>
  <c r="AG649" i="5"/>
  <c r="AF649" i="5"/>
  <c r="AE649" i="5"/>
  <c r="AD649" i="5"/>
  <c r="AC649" i="5"/>
  <c r="AB649" i="5"/>
  <c r="AA649" i="5"/>
  <c r="Z649" i="5"/>
  <c r="E649" i="5"/>
  <c r="AJ648" i="5"/>
  <c r="AI648" i="5"/>
  <c r="AH648" i="5"/>
  <c r="AG648" i="5"/>
  <c r="AF648" i="5"/>
  <c r="AE648" i="5"/>
  <c r="AD648" i="5"/>
  <c r="AC648" i="5"/>
  <c r="AB648" i="5"/>
  <c r="AA648" i="5"/>
  <c r="Z648" i="5"/>
  <c r="E648" i="5"/>
  <c r="AJ647" i="5"/>
  <c r="AI647" i="5"/>
  <c r="AH647" i="5"/>
  <c r="AG647" i="5"/>
  <c r="AF647" i="5"/>
  <c r="AE647" i="5"/>
  <c r="AD647" i="5"/>
  <c r="AC647" i="5"/>
  <c r="AB647" i="5"/>
  <c r="AA647" i="5"/>
  <c r="Z647" i="5"/>
  <c r="E647" i="5"/>
  <c r="AJ646" i="5"/>
  <c r="AI646" i="5"/>
  <c r="AH646" i="5"/>
  <c r="AG646" i="5"/>
  <c r="AF646" i="5"/>
  <c r="AE646" i="5"/>
  <c r="AD646" i="5"/>
  <c r="AC646" i="5"/>
  <c r="AB646" i="5"/>
  <c r="AA646" i="5"/>
  <c r="Z646" i="5"/>
  <c r="E646" i="5"/>
  <c r="AJ645" i="5"/>
  <c r="AI645" i="5"/>
  <c r="AH645" i="5"/>
  <c r="AG645" i="5"/>
  <c r="AF645" i="5"/>
  <c r="AE645" i="5"/>
  <c r="AD645" i="5"/>
  <c r="AC645" i="5"/>
  <c r="AB645" i="5"/>
  <c r="AA645" i="5"/>
  <c r="Z645" i="5"/>
  <c r="E645" i="5"/>
  <c r="AJ644" i="5"/>
  <c r="AI644" i="5"/>
  <c r="AH644" i="5"/>
  <c r="AG644" i="5"/>
  <c r="AF644" i="5"/>
  <c r="AE644" i="5"/>
  <c r="AD644" i="5"/>
  <c r="AC644" i="5"/>
  <c r="AB644" i="5"/>
  <c r="AA644" i="5"/>
  <c r="Z644" i="5"/>
  <c r="E644" i="5"/>
  <c r="AJ643" i="5"/>
  <c r="AI643" i="5"/>
  <c r="AH643" i="5"/>
  <c r="AG643" i="5"/>
  <c r="AF643" i="5"/>
  <c r="AE643" i="5"/>
  <c r="AD643" i="5"/>
  <c r="AC643" i="5"/>
  <c r="AB643" i="5"/>
  <c r="AA643" i="5"/>
  <c r="Z643" i="5"/>
  <c r="E643" i="5"/>
  <c r="AJ642" i="5"/>
  <c r="AI642" i="5"/>
  <c r="AH642" i="5"/>
  <c r="AG642" i="5"/>
  <c r="AF642" i="5"/>
  <c r="AE642" i="5"/>
  <c r="AD642" i="5"/>
  <c r="AC642" i="5"/>
  <c r="AB642" i="5"/>
  <c r="AA642" i="5"/>
  <c r="Z642" i="5"/>
  <c r="E642" i="5"/>
  <c r="AJ641" i="5"/>
  <c r="AI641" i="5"/>
  <c r="AH641" i="5"/>
  <c r="AG641" i="5"/>
  <c r="AF641" i="5"/>
  <c r="AE641" i="5"/>
  <c r="AD641" i="5"/>
  <c r="AC641" i="5"/>
  <c r="AB641" i="5"/>
  <c r="AA641" i="5"/>
  <c r="Z641" i="5"/>
  <c r="E641" i="5"/>
  <c r="AJ640" i="5"/>
  <c r="AI640" i="5"/>
  <c r="AH640" i="5"/>
  <c r="AG640" i="5"/>
  <c r="AF640" i="5"/>
  <c r="AE640" i="5"/>
  <c r="AD640" i="5"/>
  <c r="AC640" i="5"/>
  <c r="AB640" i="5"/>
  <c r="AA640" i="5"/>
  <c r="Z640" i="5"/>
  <c r="E640" i="5"/>
  <c r="AJ639" i="5"/>
  <c r="AI639" i="5"/>
  <c r="AH639" i="5"/>
  <c r="AG639" i="5"/>
  <c r="AF639" i="5"/>
  <c r="AE639" i="5"/>
  <c r="AD639" i="5"/>
  <c r="AC639" i="5"/>
  <c r="AB639" i="5"/>
  <c r="AA639" i="5"/>
  <c r="Z639" i="5"/>
  <c r="E639" i="5"/>
  <c r="AJ638" i="5"/>
  <c r="AI638" i="5"/>
  <c r="AH638" i="5"/>
  <c r="AG638" i="5"/>
  <c r="AF638" i="5"/>
  <c r="AE638" i="5"/>
  <c r="AD638" i="5"/>
  <c r="AC638" i="5"/>
  <c r="AB638" i="5"/>
  <c r="AA638" i="5"/>
  <c r="Z638" i="5"/>
  <c r="E638" i="5"/>
  <c r="AJ637" i="5"/>
  <c r="AI637" i="5"/>
  <c r="AH637" i="5"/>
  <c r="AG637" i="5"/>
  <c r="AF637" i="5"/>
  <c r="AE637" i="5"/>
  <c r="AD637" i="5"/>
  <c r="AC637" i="5"/>
  <c r="AB637" i="5"/>
  <c r="AA637" i="5"/>
  <c r="Z637" i="5"/>
  <c r="E637" i="5"/>
  <c r="AJ636" i="5"/>
  <c r="AI636" i="5"/>
  <c r="AH636" i="5"/>
  <c r="AG636" i="5"/>
  <c r="AF636" i="5"/>
  <c r="AE636" i="5"/>
  <c r="AD636" i="5"/>
  <c r="AC636" i="5"/>
  <c r="AB636" i="5"/>
  <c r="AA636" i="5"/>
  <c r="Z636" i="5"/>
  <c r="E636" i="5"/>
  <c r="AJ635" i="5"/>
  <c r="AI635" i="5"/>
  <c r="AH635" i="5"/>
  <c r="AG635" i="5"/>
  <c r="AF635" i="5"/>
  <c r="AE635" i="5"/>
  <c r="AD635" i="5"/>
  <c r="AC635" i="5"/>
  <c r="AB635" i="5"/>
  <c r="AA635" i="5"/>
  <c r="Z635" i="5"/>
  <c r="E635" i="5"/>
  <c r="AJ634" i="5"/>
  <c r="AI634" i="5"/>
  <c r="AH634" i="5"/>
  <c r="AG634" i="5"/>
  <c r="AF634" i="5"/>
  <c r="AE634" i="5"/>
  <c r="AD634" i="5"/>
  <c r="AC634" i="5"/>
  <c r="AB634" i="5"/>
  <c r="AA634" i="5"/>
  <c r="Z634" i="5"/>
  <c r="E634" i="5"/>
  <c r="AJ633" i="5"/>
  <c r="AI633" i="5"/>
  <c r="AH633" i="5"/>
  <c r="AG633" i="5"/>
  <c r="AF633" i="5"/>
  <c r="AE633" i="5"/>
  <c r="AD633" i="5"/>
  <c r="AC633" i="5"/>
  <c r="AB633" i="5"/>
  <c r="AA633" i="5"/>
  <c r="Z633" i="5"/>
  <c r="E633" i="5"/>
  <c r="AJ632" i="5"/>
  <c r="AI632" i="5"/>
  <c r="AH632" i="5"/>
  <c r="AG632" i="5"/>
  <c r="AF632" i="5"/>
  <c r="AE632" i="5"/>
  <c r="AD632" i="5"/>
  <c r="AC632" i="5"/>
  <c r="AB632" i="5"/>
  <c r="AA632" i="5"/>
  <c r="Z632" i="5"/>
  <c r="E632" i="5"/>
  <c r="AJ631" i="5"/>
  <c r="AI631" i="5"/>
  <c r="AH631" i="5"/>
  <c r="AG631" i="5"/>
  <c r="AF631" i="5"/>
  <c r="AE631" i="5"/>
  <c r="AD631" i="5"/>
  <c r="AC631" i="5"/>
  <c r="AB631" i="5"/>
  <c r="AA631" i="5"/>
  <c r="Z631" i="5"/>
  <c r="E631" i="5"/>
  <c r="AJ630" i="5"/>
  <c r="AI630" i="5"/>
  <c r="AH630" i="5"/>
  <c r="AG630" i="5"/>
  <c r="AF630" i="5"/>
  <c r="AE630" i="5"/>
  <c r="AD630" i="5"/>
  <c r="AC630" i="5"/>
  <c r="AB630" i="5"/>
  <c r="AA630" i="5"/>
  <c r="Z630" i="5"/>
  <c r="E630" i="5"/>
  <c r="AJ629" i="5"/>
  <c r="AI629" i="5"/>
  <c r="AH629" i="5"/>
  <c r="AG629" i="5"/>
  <c r="AF629" i="5"/>
  <c r="AE629" i="5"/>
  <c r="AD629" i="5"/>
  <c r="AC629" i="5"/>
  <c r="AB629" i="5"/>
  <c r="AA629" i="5"/>
  <c r="Z629" i="5"/>
  <c r="E629" i="5"/>
  <c r="AJ628" i="5"/>
  <c r="AI628" i="5"/>
  <c r="AH628" i="5"/>
  <c r="AG628" i="5"/>
  <c r="AF628" i="5"/>
  <c r="AE628" i="5"/>
  <c r="AD628" i="5"/>
  <c r="AC628" i="5"/>
  <c r="AB628" i="5"/>
  <c r="AA628" i="5"/>
  <c r="Z628" i="5"/>
  <c r="E628" i="5"/>
  <c r="AJ627" i="5"/>
  <c r="AI627" i="5"/>
  <c r="AH627" i="5"/>
  <c r="AG627" i="5"/>
  <c r="AF627" i="5"/>
  <c r="AE627" i="5"/>
  <c r="AD627" i="5"/>
  <c r="AC627" i="5"/>
  <c r="AB627" i="5"/>
  <c r="AA627" i="5"/>
  <c r="Z627" i="5"/>
  <c r="E627" i="5"/>
  <c r="AJ626" i="5"/>
  <c r="AI626" i="5"/>
  <c r="AH626" i="5"/>
  <c r="AG626" i="5"/>
  <c r="AF626" i="5"/>
  <c r="AE626" i="5"/>
  <c r="AD626" i="5"/>
  <c r="AC626" i="5"/>
  <c r="AB626" i="5"/>
  <c r="AA626" i="5"/>
  <c r="Z626" i="5"/>
  <c r="E626" i="5"/>
  <c r="AJ625" i="5"/>
  <c r="AI625" i="5"/>
  <c r="AH625" i="5"/>
  <c r="AG625" i="5"/>
  <c r="AF625" i="5"/>
  <c r="AE625" i="5"/>
  <c r="AD625" i="5"/>
  <c r="AC625" i="5"/>
  <c r="AB625" i="5"/>
  <c r="AA625" i="5"/>
  <c r="Z625" i="5"/>
  <c r="E625" i="5"/>
  <c r="AJ624" i="5"/>
  <c r="AI624" i="5"/>
  <c r="AH624" i="5"/>
  <c r="AG624" i="5"/>
  <c r="AF624" i="5"/>
  <c r="AE624" i="5"/>
  <c r="AD624" i="5"/>
  <c r="AC624" i="5"/>
  <c r="AB624" i="5"/>
  <c r="AA624" i="5"/>
  <c r="Z624" i="5"/>
  <c r="E624" i="5"/>
  <c r="AJ623" i="5"/>
  <c r="AI623" i="5"/>
  <c r="AH623" i="5"/>
  <c r="AG623" i="5"/>
  <c r="AF623" i="5"/>
  <c r="AE623" i="5"/>
  <c r="AD623" i="5"/>
  <c r="AC623" i="5"/>
  <c r="AB623" i="5"/>
  <c r="AA623" i="5"/>
  <c r="Z623" i="5"/>
  <c r="E623" i="5"/>
  <c r="AJ622" i="5"/>
  <c r="AI622" i="5"/>
  <c r="AH622" i="5"/>
  <c r="AG622" i="5"/>
  <c r="AF622" i="5"/>
  <c r="AE622" i="5"/>
  <c r="AD622" i="5"/>
  <c r="AC622" i="5"/>
  <c r="AB622" i="5"/>
  <c r="AA622" i="5"/>
  <c r="Z622" i="5"/>
  <c r="E622" i="5"/>
  <c r="AJ621" i="5"/>
  <c r="AI621" i="5"/>
  <c r="AH621" i="5"/>
  <c r="AG621" i="5"/>
  <c r="AF621" i="5"/>
  <c r="AE621" i="5"/>
  <c r="AD621" i="5"/>
  <c r="AC621" i="5"/>
  <c r="AB621" i="5"/>
  <c r="AA621" i="5"/>
  <c r="Z621" i="5"/>
  <c r="E621" i="5"/>
  <c r="AJ620" i="5"/>
  <c r="AI620" i="5"/>
  <c r="AH620" i="5"/>
  <c r="AG620" i="5"/>
  <c r="AF620" i="5"/>
  <c r="AE620" i="5"/>
  <c r="AD620" i="5"/>
  <c r="AC620" i="5"/>
  <c r="AB620" i="5"/>
  <c r="AA620" i="5"/>
  <c r="Z620" i="5"/>
  <c r="E620" i="5"/>
  <c r="AJ619" i="5"/>
  <c r="AI619" i="5"/>
  <c r="AH619" i="5"/>
  <c r="AG619" i="5"/>
  <c r="AF619" i="5"/>
  <c r="AE619" i="5"/>
  <c r="AD619" i="5"/>
  <c r="AC619" i="5"/>
  <c r="AB619" i="5"/>
  <c r="AA619" i="5"/>
  <c r="Z619" i="5"/>
  <c r="E619" i="5"/>
  <c r="AJ618" i="5"/>
  <c r="AI618" i="5"/>
  <c r="AH618" i="5"/>
  <c r="AG618" i="5"/>
  <c r="AF618" i="5"/>
  <c r="AE618" i="5"/>
  <c r="AD618" i="5"/>
  <c r="AC618" i="5"/>
  <c r="AB618" i="5"/>
  <c r="AA618" i="5"/>
  <c r="Z618" i="5"/>
  <c r="E618" i="5"/>
  <c r="AJ617" i="5"/>
  <c r="AI617" i="5"/>
  <c r="AH617" i="5"/>
  <c r="AG617" i="5"/>
  <c r="AF617" i="5"/>
  <c r="AE617" i="5"/>
  <c r="AD617" i="5"/>
  <c r="AC617" i="5"/>
  <c r="AB617" i="5"/>
  <c r="AA617" i="5"/>
  <c r="Z617" i="5"/>
  <c r="E617" i="5"/>
  <c r="AJ616" i="5"/>
  <c r="AI616" i="5"/>
  <c r="AH616" i="5"/>
  <c r="AG616" i="5"/>
  <c r="AF616" i="5"/>
  <c r="AE616" i="5"/>
  <c r="AD616" i="5"/>
  <c r="AC616" i="5"/>
  <c r="AB616" i="5"/>
  <c r="AA616" i="5"/>
  <c r="Z616" i="5"/>
  <c r="E616" i="5"/>
  <c r="AJ615" i="5"/>
  <c r="AI615" i="5"/>
  <c r="AH615" i="5"/>
  <c r="AG615" i="5"/>
  <c r="AF615" i="5"/>
  <c r="AE615" i="5"/>
  <c r="AD615" i="5"/>
  <c r="AC615" i="5"/>
  <c r="AB615" i="5"/>
  <c r="AA615" i="5"/>
  <c r="Z615" i="5"/>
  <c r="E615" i="5"/>
  <c r="AJ614" i="5"/>
  <c r="AI614" i="5"/>
  <c r="AH614" i="5"/>
  <c r="AG614" i="5"/>
  <c r="AF614" i="5"/>
  <c r="AE614" i="5"/>
  <c r="AD614" i="5"/>
  <c r="AC614" i="5"/>
  <c r="AB614" i="5"/>
  <c r="AA614" i="5"/>
  <c r="Z614" i="5"/>
  <c r="E614" i="5"/>
  <c r="AJ613" i="5"/>
  <c r="AI613" i="5"/>
  <c r="AH613" i="5"/>
  <c r="AG613" i="5"/>
  <c r="AF613" i="5"/>
  <c r="AE613" i="5"/>
  <c r="AD613" i="5"/>
  <c r="AC613" i="5"/>
  <c r="AB613" i="5"/>
  <c r="AA613" i="5"/>
  <c r="Z613" i="5"/>
  <c r="E613" i="5"/>
  <c r="AJ612" i="5"/>
  <c r="AI612" i="5"/>
  <c r="AH612" i="5"/>
  <c r="AG612" i="5"/>
  <c r="AF612" i="5"/>
  <c r="AE612" i="5"/>
  <c r="AD612" i="5"/>
  <c r="AC612" i="5"/>
  <c r="AB612" i="5"/>
  <c r="AA612" i="5"/>
  <c r="Z612" i="5"/>
  <c r="E612" i="5"/>
  <c r="AJ611" i="5"/>
  <c r="AI611" i="5"/>
  <c r="AH611" i="5"/>
  <c r="AG611" i="5"/>
  <c r="AF611" i="5"/>
  <c r="AE611" i="5"/>
  <c r="AD611" i="5"/>
  <c r="AC611" i="5"/>
  <c r="AB611" i="5"/>
  <c r="AA611" i="5"/>
  <c r="Z611" i="5"/>
  <c r="E611" i="5"/>
  <c r="AJ610" i="5"/>
  <c r="AI610" i="5"/>
  <c r="AH610" i="5"/>
  <c r="AG610" i="5"/>
  <c r="AF610" i="5"/>
  <c r="AE610" i="5"/>
  <c r="AD610" i="5"/>
  <c r="AC610" i="5"/>
  <c r="AB610" i="5"/>
  <c r="AA610" i="5"/>
  <c r="Z610" i="5"/>
  <c r="E610" i="5"/>
  <c r="AJ609" i="5"/>
  <c r="AI609" i="5"/>
  <c r="AH609" i="5"/>
  <c r="AG609" i="5"/>
  <c r="AF609" i="5"/>
  <c r="AE609" i="5"/>
  <c r="AD609" i="5"/>
  <c r="AC609" i="5"/>
  <c r="AB609" i="5"/>
  <c r="AA609" i="5"/>
  <c r="Z609" i="5"/>
  <c r="E609" i="5"/>
  <c r="AJ608" i="5"/>
  <c r="AI608" i="5"/>
  <c r="AH608" i="5"/>
  <c r="AG608" i="5"/>
  <c r="AF608" i="5"/>
  <c r="AE608" i="5"/>
  <c r="AD608" i="5"/>
  <c r="AC608" i="5"/>
  <c r="AB608" i="5"/>
  <c r="AA608" i="5"/>
  <c r="Z608" i="5"/>
  <c r="E608" i="5"/>
  <c r="AJ607" i="5"/>
  <c r="AI607" i="5"/>
  <c r="AH607" i="5"/>
  <c r="AG607" i="5"/>
  <c r="AF607" i="5"/>
  <c r="AE607" i="5"/>
  <c r="AD607" i="5"/>
  <c r="AC607" i="5"/>
  <c r="AB607" i="5"/>
  <c r="AA607" i="5"/>
  <c r="Z607" i="5"/>
  <c r="E607" i="5"/>
  <c r="AJ606" i="5"/>
  <c r="AI606" i="5"/>
  <c r="AH606" i="5"/>
  <c r="AG606" i="5"/>
  <c r="AF606" i="5"/>
  <c r="AE606" i="5"/>
  <c r="AD606" i="5"/>
  <c r="AC606" i="5"/>
  <c r="AB606" i="5"/>
  <c r="AA606" i="5"/>
  <c r="Z606" i="5"/>
  <c r="E606" i="5"/>
  <c r="AJ605" i="5"/>
  <c r="AI605" i="5"/>
  <c r="AH605" i="5"/>
  <c r="AG605" i="5"/>
  <c r="AF605" i="5"/>
  <c r="AE605" i="5"/>
  <c r="AD605" i="5"/>
  <c r="AC605" i="5"/>
  <c r="AB605" i="5"/>
  <c r="AA605" i="5"/>
  <c r="Z605" i="5"/>
  <c r="E605" i="5"/>
  <c r="AJ604" i="5"/>
  <c r="AI604" i="5"/>
  <c r="AH604" i="5"/>
  <c r="AG604" i="5"/>
  <c r="AF604" i="5"/>
  <c r="AE604" i="5"/>
  <c r="AD604" i="5"/>
  <c r="AC604" i="5"/>
  <c r="AB604" i="5"/>
  <c r="AA604" i="5"/>
  <c r="Z604" i="5"/>
  <c r="E604" i="5"/>
  <c r="AJ603" i="5"/>
  <c r="AI603" i="5"/>
  <c r="AH603" i="5"/>
  <c r="AG603" i="5"/>
  <c r="AF603" i="5"/>
  <c r="AE603" i="5"/>
  <c r="AD603" i="5"/>
  <c r="AC603" i="5"/>
  <c r="AB603" i="5"/>
  <c r="AA603" i="5"/>
  <c r="Z603" i="5"/>
  <c r="E603" i="5"/>
  <c r="AJ602" i="5"/>
  <c r="AI602" i="5"/>
  <c r="AH602" i="5"/>
  <c r="AG602" i="5"/>
  <c r="AF602" i="5"/>
  <c r="AE602" i="5"/>
  <c r="AD602" i="5"/>
  <c r="AC602" i="5"/>
  <c r="AB602" i="5"/>
  <c r="AA602" i="5"/>
  <c r="Z602" i="5"/>
  <c r="E602" i="5"/>
  <c r="AJ601" i="5"/>
  <c r="AI601" i="5"/>
  <c r="AH601" i="5"/>
  <c r="AG601" i="5"/>
  <c r="AF601" i="5"/>
  <c r="AE601" i="5"/>
  <c r="AD601" i="5"/>
  <c r="AC601" i="5"/>
  <c r="AB601" i="5"/>
  <c r="AA601" i="5"/>
  <c r="Z601" i="5"/>
  <c r="E601" i="5"/>
  <c r="AJ600" i="5"/>
  <c r="AI600" i="5"/>
  <c r="AH600" i="5"/>
  <c r="AG600" i="5"/>
  <c r="AF600" i="5"/>
  <c r="AE600" i="5"/>
  <c r="AD600" i="5"/>
  <c r="AC600" i="5"/>
  <c r="AB600" i="5"/>
  <c r="AA600" i="5"/>
  <c r="Z600" i="5"/>
  <c r="E600" i="5"/>
  <c r="AJ599" i="5"/>
  <c r="AI599" i="5"/>
  <c r="AH599" i="5"/>
  <c r="AG599" i="5"/>
  <c r="AF599" i="5"/>
  <c r="AE599" i="5"/>
  <c r="AD599" i="5"/>
  <c r="AC599" i="5"/>
  <c r="AB599" i="5"/>
  <c r="AA599" i="5"/>
  <c r="Z599" i="5"/>
  <c r="E599" i="5"/>
  <c r="AJ598" i="5"/>
  <c r="AI598" i="5"/>
  <c r="AH598" i="5"/>
  <c r="AG598" i="5"/>
  <c r="AF598" i="5"/>
  <c r="AE598" i="5"/>
  <c r="AD598" i="5"/>
  <c r="AC598" i="5"/>
  <c r="AB598" i="5"/>
  <c r="AA598" i="5"/>
  <c r="Z598" i="5"/>
  <c r="E598" i="5"/>
  <c r="AJ597" i="5"/>
  <c r="AI597" i="5"/>
  <c r="AH597" i="5"/>
  <c r="AG597" i="5"/>
  <c r="AF597" i="5"/>
  <c r="AE597" i="5"/>
  <c r="AD597" i="5"/>
  <c r="AC597" i="5"/>
  <c r="AB597" i="5"/>
  <c r="AA597" i="5"/>
  <c r="Z597" i="5"/>
  <c r="E597" i="5"/>
  <c r="AJ596" i="5"/>
  <c r="AI596" i="5"/>
  <c r="AH596" i="5"/>
  <c r="AG596" i="5"/>
  <c r="AF596" i="5"/>
  <c r="AE596" i="5"/>
  <c r="AD596" i="5"/>
  <c r="AC596" i="5"/>
  <c r="AB596" i="5"/>
  <c r="AA596" i="5"/>
  <c r="Z596" i="5"/>
  <c r="E596" i="5"/>
  <c r="AJ595" i="5"/>
  <c r="AI595" i="5"/>
  <c r="AH595" i="5"/>
  <c r="AG595" i="5"/>
  <c r="AF595" i="5"/>
  <c r="AE595" i="5"/>
  <c r="AD595" i="5"/>
  <c r="AC595" i="5"/>
  <c r="AB595" i="5"/>
  <c r="AA595" i="5"/>
  <c r="Z595" i="5"/>
  <c r="E595" i="5"/>
  <c r="AJ594" i="5"/>
  <c r="AI594" i="5"/>
  <c r="AH594" i="5"/>
  <c r="AG594" i="5"/>
  <c r="AF594" i="5"/>
  <c r="AE594" i="5"/>
  <c r="AD594" i="5"/>
  <c r="AC594" i="5"/>
  <c r="AB594" i="5"/>
  <c r="AA594" i="5"/>
  <c r="Z594" i="5"/>
  <c r="E594" i="5"/>
  <c r="AJ593" i="5"/>
  <c r="AI593" i="5"/>
  <c r="AH593" i="5"/>
  <c r="AG593" i="5"/>
  <c r="AF593" i="5"/>
  <c r="AE593" i="5"/>
  <c r="AD593" i="5"/>
  <c r="AC593" i="5"/>
  <c r="AB593" i="5"/>
  <c r="AA593" i="5"/>
  <c r="Z593" i="5"/>
  <c r="E593" i="5"/>
  <c r="AJ592" i="5"/>
  <c r="AI592" i="5"/>
  <c r="AH592" i="5"/>
  <c r="AG592" i="5"/>
  <c r="AF592" i="5"/>
  <c r="AE592" i="5"/>
  <c r="AD592" i="5"/>
  <c r="AC592" i="5"/>
  <c r="AB592" i="5"/>
  <c r="AA592" i="5"/>
  <c r="Z592" i="5"/>
  <c r="E592" i="5"/>
  <c r="AJ591" i="5"/>
  <c r="AI591" i="5"/>
  <c r="AH591" i="5"/>
  <c r="AG591" i="5"/>
  <c r="AF591" i="5"/>
  <c r="AE591" i="5"/>
  <c r="AD591" i="5"/>
  <c r="AC591" i="5"/>
  <c r="AB591" i="5"/>
  <c r="AA591" i="5"/>
  <c r="Z591" i="5"/>
  <c r="E591" i="5"/>
  <c r="AJ590" i="5"/>
  <c r="AI590" i="5"/>
  <c r="AH590" i="5"/>
  <c r="AG590" i="5"/>
  <c r="AF590" i="5"/>
  <c r="AE590" i="5"/>
  <c r="AD590" i="5"/>
  <c r="AC590" i="5"/>
  <c r="AB590" i="5"/>
  <c r="AA590" i="5"/>
  <c r="Z590" i="5"/>
  <c r="E590" i="5"/>
  <c r="AJ589" i="5"/>
  <c r="AI589" i="5"/>
  <c r="AH589" i="5"/>
  <c r="AG589" i="5"/>
  <c r="AF589" i="5"/>
  <c r="AE589" i="5"/>
  <c r="AD589" i="5"/>
  <c r="AC589" i="5"/>
  <c r="AB589" i="5"/>
  <c r="AA589" i="5"/>
  <c r="Z589" i="5"/>
  <c r="E589" i="5"/>
  <c r="AJ588" i="5"/>
  <c r="AI588" i="5"/>
  <c r="AH588" i="5"/>
  <c r="AG588" i="5"/>
  <c r="AF588" i="5"/>
  <c r="AE588" i="5"/>
  <c r="AD588" i="5"/>
  <c r="AC588" i="5"/>
  <c r="AB588" i="5"/>
  <c r="AA588" i="5"/>
  <c r="Z588" i="5"/>
  <c r="E588" i="5"/>
  <c r="AJ587" i="5"/>
  <c r="AI587" i="5"/>
  <c r="AH587" i="5"/>
  <c r="AG587" i="5"/>
  <c r="AF587" i="5"/>
  <c r="AE587" i="5"/>
  <c r="AD587" i="5"/>
  <c r="AC587" i="5"/>
  <c r="AB587" i="5"/>
  <c r="AA587" i="5"/>
  <c r="Z587" i="5"/>
  <c r="E587" i="5"/>
  <c r="AJ586" i="5"/>
  <c r="AI586" i="5"/>
  <c r="AH586" i="5"/>
  <c r="AG586" i="5"/>
  <c r="AF586" i="5"/>
  <c r="AE586" i="5"/>
  <c r="AD586" i="5"/>
  <c r="AC586" i="5"/>
  <c r="AB586" i="5"/>
  <c r="AA586" i="5"/>
  <c r="Z586" i="5"/>
  <c r="E586" i="5"/>
  <c r="AJ585" i="5"/>
  <c r="AI585" i="5"/>
  <c r="AH585" i="5"/>
  <c r="AG585" i="5"/>
  <c r="AF585" i="5"/>
  <c r="AE585" i="5"/>
  <c r="AD585" i="5"/>
  <c r="AC585" i="5"/>
  <c r="AB585" i="5"/>
  <c r="AA585" i="5"/>
  <c r="Z585" i="5"/>
  <c r="E585" i="5"/>
  <c r="AJ584" i="5"/>
  <c r="AI584" i="5"/>
  <c r="AH584" i="5"/>
  <c r="AG584" i="5"/>
  <c r="AF584" i="5"/>
  <c r="AE584" i="5"/>
  <c r="AD584" i="5"/>
  <c r="AC584" i="5"/>
  <c r="AB584" i="5"/>
  <c r="AA584" i="5"/>
  <c r="Z584" i="5"/>
  <c r="E584" i="5"/>
  <c r="AJ583" i="5"/>
  <c r="AI583" i="5"/>
  <c r="AH583" i="5"/>
  <c r="AG583" i="5"/>
  <c r="AF583" i="5"/>
  <c r="AE583" i="5"/>
  <c r="AD583" i="5"/>
  <c r="AC583" i="5"/>
  <c r="AB583" i="5"/>
  <c r="AA583" i="5"/>
  <c r="Z583" i="5"/>
  <c r="E583" i="5"/>
  <c r="AJ582" i="5"/>
  <c r="AI582" i="5"/>
  <c r="AH582" i="5"/>
  <c r="AG582" i="5"/>
  <c r="AF582" i="5"/>
  <c r="AE582" i="5"/>
  <c r="AD582" i="5"/>
  <c r="AC582" i="5"/>
  <c r="AB582" i="5"/>
  <c r="AA582" i="5"/>
  <c r="Z582" i="5"/>
  <c r="E582" i="5"/>
  <c r="AJ581" i="5"/>
  <c r="AI581" i="5"/>
  <c r="AH581" i="5"/>
  <c r="AG581" i="5"/>
  <c r="AF581" i="5"/>
  <c r="AE581" i="5"/>
  <c r="AD581" i="5"/>
  <c r="AC581" i="5"/>
  <c r="AB581" i="5"/>
  <c r="AA581" i="5"/>
  <c r="Z581" i="5"/>
  <c r="E581" i="5"/>
  <c r="AJ580" i="5"/>
  <c r="AI580" i="5"/>
  <c r="AH580" i="5"/>
  <c r="AG580" i="5"/>
  <c r="AF580" i="5"/>
  <c r="AE580" i="5"/>
  <c r="AD580" i="5"/>
  <c r="AC580" i="5"/>
  <c r="AB580" i="5"/>
  <c r="AA580" i="5"/>
  <c r="Z580" i="5"/>
  <c r="E580" i="5"/>
  <c r="AJ579" i="5"/>
  <c r="AI579" i="5"/>
  <c r="AH579" i="5"/>
  <c r="AG579" i="5"/>
  <c r="AF579" i="5"/>
  <c r="AE579" i="5"/>
  <c r="AD579" i="5"/>
  <c r="AC579" i="5"/>
  <c r="AB579" i="5"/>
  <c r="AA579" i="5"/>
  <c r="Z579" i="5"/>
  <c r="E579" i="5"/>
  <c r="AJ578" i="5"/>
  <c r="AI578" i="5"/>
  <c r="AH578" i="5"/>
  <c r="AG578" i="5"/>
  <c r="AF578" i="5"/>
  <c r="AE578" i="5"/>
  <c r="AD578" i="5"/>
  <c r="AC578" i="5"/>
  <c r="AB578" i="5"/>
  <c r="AA578" i="5"/>
  <c r="Z578" i="5"/>
  <c r="E578" i="5"/>
  <c r="AJ577" i="5"/>
  <c r="AI577" i="5"/>
  <c r="AH577" i="5"/>
  <c r="AG577" i="5"/>
  <c r="AF577" i="5"/>
  <c r="AE577" i="5"/>
  <c r="AD577" i="5"/>
  <c r="AC577" i="5"/>
  <c r="AB577" i="5"/>
  <c r="AA577" i="5"/>
  <c r="Z577" i="5"/>
  <c r="E577" i="5"/>
  <c r="AJ576" i="5"/>
  <c r="AI576" i="5"/>
  <c r="AH576" i="5"/>
  <c r="AG576" i="5"/>
  <c r="AF576" i="5"/>
  <c r="AE576" i="5"/>
  <c r="AD576" i="5"/>
  <c r="AC576" i="5"/>
  <c r="AB576" i="5"/>
  <c r="AA576" i="5"/>
  <c r="Z576" i="5"/>
  <c r="E576" i="5"/>
  <c r="AJ575" i="5"/>
  <c r="AI575" i="5"/>
  <c r="AH575" i="5"/>
  <c r="AG575" i="5"/>
  <c r="AF575" i="5"/>
  <c r="AE575" i="5"/>
  <c r="AD575" i="5"/>
  <c r="AC575" i="5"/>
  <c r="AB575" i="5"/>
  <c r="AA575" i="5"/>
  <c r="Z575" i="5"/>
  <c r="E575" i="5"/>
  <c r="AJ574" i="5"/>
  <c r="AI574" i="5"/>
  <c r="AH574" i="5"/>
  <c r="AG574" i="5"/>
  <c r="AF574" i="5"/>
  <c r="AE574" i="5"/>
  <c r="AD574" i="5"/>
  <c r="AC574" i="5"/>
  <c r="AB574" i="5"/>
  <c r="AA574" i="5"/>
  <c r="Z574" i="5"/>
  <c r="E574" i="5"/>
  <c r="AJ573" i="5"/>
  <c r="AI573" i="5"/>
  <c r="AH573" i="5"/>
  <c r="AG573" i="5"/>
  <c r="AF573" i="5"/>
  <c r="AE573" i="5"/>
  <c r="AD573" i="5"/>
  <c r="AC573" i="5"/>
  <c r="AB573" i="5"/>
  <c r="AA573" i="5"/>
  <c r="Z573" i="5"/>
  <c r="E573" i="5"/>
  <c r="AJ572" i="5"/>
  <c r="AI572" i="5"/>
  <c r="AH572" i="5"/>
  <c r="AG572" i="5"/>
  <c r="AF572" i="5"/>
  <c r="AE572" i="5"/>
  <c r="AD572" i="5"/>
  <c r="AC572" i="5"/>
  <c r="AB572" i="5"/>
  <c r="AA572" i="5"/>
  <c r="Z572" i="5"/>
  <c r="E572" i="5"/>
  <c r="AJ571" i="5"/>
  <c r="AI571" i="5"/>
  <c r="AH571" i="5"/>
  <c r="AG571" i="5"/>
  <c r="AF571" i="5"/>
  <c r="AE571" i="5"/>
  <c r="AD571" i="5"/>
  <c r="AC571" i="5"/>
  <c r="AB571" i="5"/>
  <c r="AA571" i="5"/>
  <c r="Z571" i="5"/>
  <c r="E571" i="5"/>
  <c r="AJ570" i="5"/>
  <c r="AI570" i="5"/>
  <c r="AH570" i="5"/>
  <c r="AG570" i="5"/>
  <c r="AF570" i="5"/>
  <c r="AE570" i="5"/>
  <c r="AD570" i="5"/>
  <c r="AC570" i="5"/>
  <c r="AB570" i="5"/>
  <c r="AA570" i="5"/>
  <c r="Z570" i="5"/>
  <c r="E570" i="5"/>
  <c r="AJ569" i="5"/>
  <c r="AI569" i="5"/>
  <c r="AH569" i="5"/>
  <c r="AG569" i="5"/>
  <c r="AF569" i="5"/>
  <c r="AE569" i="5"/>
  <c r="AD569" i="5"/>
  <c r="AC569" i="5"/>
  <c r="AB569" i="5"/>
  <c r="AA569" i="5"/>
  <c r="Z569" i="5"/>
  <c r="E569" i="5"/>
  <c r="AJ568" i="5"/>
  <c r="AI568" i="5"/>
  <c r="AH568" i="5"/>
  <c r="AG568" i="5"/>
  <c r="AF568" i="5"/>
  <c r="AE568" i="5"/>
  <c r="AD568" i="5"/>
  <c r="AC568" i="5"/>
  <c r="AB568" i="5"/>
  <c r="AA568" i="5"/>
  <c r="Z568" i="5"/>
  <c r="E568" i="5"/>
  <c r="AJ567" i="5"/>
  <c r="AI567" i="5"/>
  <c r="AH567" i="5"/>
  <c r="AG567" i="5"/>
  <c r="AF567" i="5"/>
  <c r="AE567" i="5"/>
  <c r="AD567" i="5"/>
  <c r="AC567" i="5"/>
  <c r="AB567" i="5"/>
  <c r="AA567" i="5"/>
  <c r="Z567" i="5"/>
  <c r="E567" i="5"/>
  <c r="AJ566" i="5"/>
  <c r="AI566" i="5"/>
  <c r="AH566" i="5"/>
  <c r="AG566" i="5"/>
  <c r="AF566" i="5"/>
  <c r="AE566" i="5"/>
  <c r="AD566" i="5"/>
  <c r="AC566" i="5"/>
  <c r="AB566" i="5"/>
  <c r="AA566" i="5"/>
  <c r="Z566" i="5"/>
  <c r="E566" i="5"/>
  <c r="AJ565" i="5"/>
  <c r="AI565" i="5"/>
  <c r="AH565" i="5"/>
  <c r="AG565" i="5"/>
  <c r="AF565" i="5"/>
  <c r="AE565" i="5"/>
  <c r="AD565" i="5"/>
  <c r="AC565" i="5"/>
  <c r="AB565" i="5"/>
  <c r="AA565" i="5"/>
  <c r="Z565" i="5"/>
  <c r="E565" i="5"/>
  <c r="AJ564" i="5"/>
  <c r="AI564" i="5"/>
  <c r="AH564" i="5"/>
  <c r="AG564" i="5"/>
  <c r="AF564" i="5"/>
  <c r="AE564" i="5"/>
  <c r="AD564" i="5"/>
  <c r="AC564" i="5"/>
  <c r="AB564" i="5"/>
  <c r="AA564" i="5"/>
  <c r="Z564" i="5"/>
  <c r="E564" i="5"/>
  <c r="AJ563" i="5"/>
  <c r="AI563" i="5"/>
  <c r="AH563" i="5"/>
  <c r="AG563" i="5"/>
  <c r="AF563" i="5"/>
  <c r="AE563" i="5"/>
  <c r="AD563" i="5"/>
  <c r="AC563" i="5"/>
  <c r="AB563" i="5"/>
  <c r="AA563" i="5"/>
  <c r="Z563" i="5"/>
  <c r="E563" i="5"/>
  <c r="AJ562" i="5"/>
  <c r="AI562" i="5"/>
  <c r="AH562" i="5"/>
  <c r="AG562" i="5"/>
  <c r="AF562" i="5"/>
  <c r="AE562" i="5"/>
  <c r="AD562" i="5"/>
  <c r="AC562" i="5"/>
  <c r="AB562" i="5"/>
  <c r="AA562" i="5"/>
  <c r="Z562" i="5"/>
  <c r="E562" i="5"/>
  <c r="AJ561" i="5"/>
  <c r="AI561" i="5"/>
  <c r="AH561" i="5"/>
  <c r="AG561" i="5"/>
  <c r="AF561" i="5"/>
  <c r="AE561" i="5"/>
  <c r="AD561" i="5"/>
  <c r="AC561" i="5"/>
  <c r="AB561" i="5"/>
  <c r="AA561" i="5"/>
  <c r="Z561" i="5"/>
  <c r="E561" i="5"/>
  <c r="AJ560" i="5"/>
  <c r="AI560" i="5"/>
  <c r="AH560" i="5"/>
  <c r="AG560" i="5"/>
  <c r="AF560" i="5"/>
  <c r="AE560" i="5"/>
  <c r="AD560" i="5"/>
  <c r="AC560" i="5"/>
  <c r="AB560" i="5"/>
  <c r="AA560" i="5"/>
  <c r="Z560" i="5"/>
  <c r="E560" i="5"/>
  <c r="AJ559" i="5"/>
  <c r="AI559" i="5"/>
  <c r="AH559" i="5"/>
  <c r="AG559" i="5"/>
  <c r="AF559" i="5"/>
  <c r="AE559" i="5"/>
  <c r="AD559" i="5"/>
  <c r="AC559" i="5"/>
  <c r="AB559" i="5"/>
  <c r="AA559" i="5"/>
  <c r="Z559" i="5"/>
  <c r="E559" i="5"/>
  <c r="AJ558" i="5"/>
  <c r="AI558" i="5"/>
  <c r="AH558" i="5"/>
  <c r="AG558" i="5"/>
  <c r="AF558" i="5"/>
  <c r="AE558" i="5"/>
  <c r="AD558" i="5"/>
  <c r="AC558" i="5"/>
  <c r="AB558" i="5"/>
  <c r="AA558" i="5"/>
  <c r="Z558" i="5"/>
  <c r="E558" i="5"/>
  <c r="AJ557" i="5"/>
  <c r="AI557" i="5"/>
  <c r="AH557" i="5"/>
  <c r="AG557" i="5"/>
  <c r="AF557" i="5"/>
  <c r="AE557" i="5"/>
  <c r="AD557" i="5"/>
  <c r="AC557" i="5"/>
  <c r="AB557" i="5"/>
  <c r="AA557" i="5"/>
  <c r="Z557" i="5"/>
  <c r="E557" i="5"/>
  <c r="AJ556" i="5"/>
  <c r="AI556" i="5"/>
  <c r="AH556" i="5"/>
  <c r="AG556" i="5"/>
  <c r="AF556" i="5"/>
  <c r="AE556" i="5"/>
  <c r="AD556" i="5"/>
  <c r="AC556" i="5"/>
  <c r="AB556" i="5"/>
  <c r="AA556" i="5"/>
  <c r="Z556" i="5"/>
  <c r="E556" i="5"/>
  <c r="AJ555" i="5"/>
  <c r="AI555" i="5"/>
  <c r="AH555" i="5"/>
  <c r="AG555" i="5"/>
  <c r="AF555" i="5"/>
  <c r="AE555" i="5"/>
  <c r="AD555" i="5"/>
  <c r="AC555" i="5"/>
  <c r="AB555" i="5"/>
  <c r="AA555" i="5"/>
  <c r="Z555" i="5"/>
  <c r="E555" i="5"/>
  <c r="AJ554" i="5"/>
  <c r="AI554" i="5"/>
  <c r="AH554" i="5"/>
  <c r="AG554" i="5"/>
  <c r="AF554" i="5"/>
  <c r="AE554" i="5"/>
  <c r="AD554" i="5"/>
  <c r="AC554" i="5"/>
  <c r="AB554" i="5"/>
  <c r="AA554" i="5"/>
  <c r="Z554" i="5"/>
  <c r="E554" i="5"/>
  <c r="AJ553" i="5"/>
  <c r="AI553" i="5"/>
  <c r="AH553" i="5"/>
  <c r="AG553" i="5"/>
  <c r="AF553" i="5"/>
  <c r="AE553" i="5"/>
  <c r="AD553" i="5"/>
  <c r="AC553" i="5"/>
  <c r="AB553" i="5"/>
  <c r="AA553" i="5"/>
  <c r="Z553" i="5"/>
  <c r="E553" i="5"/>
  <c r="AJ552" i="5"/>
  <c r="AI552" i="5"/>
  <c r="AH552" i="5"/>
  <c r="AG552" i="5"/>
  <c r="AF552" i="5"/>
  <c r="AE552" i="5"/>
  <c r="AD552" i="5"/>
  <c r="AC552" i="5"/>
  <c r="AB552" i="5"/>
  <c r="AA552" i="5"/>
  <c r="Z552" i="5"/>
  <c r="E552" i="5"/>
  <c r="AJ551" i="5"/>
  <c r="AI551" i="5"/>
  <c r="AH551" i="5"/>
  <c r="AG551" i="5"/>
  <c r="AF551" i="5"/>
  <c r="AE551" i="5"/>
  <c r="AD551" i="5"/>
  <c r="AC551" i="5"/>
  <c r="AB551" i="5"/>
  <c r="AA551" i="5"/>
  <c r="Z551" i="5"/>
  <c r="E551" i="5"/>
  <c r="AJ550" i="5"/>
  <c r="AI550" i="5"/>
  <c r="AH550" i="5"/>
  <c r="AG550" i="5"/>
  <c r="AF550" i="5"/>
  <c r="AE550" i="5"/>
  <c r="AD550" i="5"/>
  <c r="AC550" i="5"/>
  <c r="AB550" i="5"/>
  <c r="AA550" i="5"/>
  <c r="Z550" i="5"/>
  <c r="E550" i="5"/>
  <c r="AJ549" i="5"/>
  <c r="AI549" i="5"/>
  <c r="AH549" i="5"/>
  <c r="AG549" i="5"/>
  <c r="AF549" i="5"/>
  <c r="AE549" i="5"/>
  <c r="AD549" i="5"/>
  <c r="AC549" i="5"/>
  <c r="AB549" i="5"/>
  <c r="AA549" i="5"/>
  <c r="Z549" i="5"/>
  <c r="E549" i="5"/>
  <c r="AJ548" i="5"/>
  <c r="AI548" i="5"/>
  <c r="AH548" i="5"/>
  <c r="AG548" i="5"/>
  <c r="AF548" i="5"/>
  <c r="AE548" i="5"/>
  <c r="AD548" i="5"/>
  <c r="AC548" i="5"/>
  <c r="AB548" i="5"/>
  <c r="AA548" i="5"/>
  <c r="Z548" i="5"/>
  <c r="E548" i="5"/>
  <c r="AJ547" i="5"/>
  <c r="AI547" i="5"/>
  <c r="AH547" i="5"/>
  <c r="AG547" i="5"/>
  <c r="AF547" i="5"/>
  <c r="AE547" i="5"/>
  <c r="AD547" i="5"/>
  <c r="AC547" i="5"/>
  <c r="AB547" i="5"/>
  <c r="AA547" i="5"/>
  <c r="Z547" i="5"/>
  <c r="E547" i="5"/>
  <c r="AJ546" i="5"/>
  <c r="AI546" i="5"/>
  <c r="AH546" i="5"/>
  <c r="AG546" i="5"/>
  <c r="AF546" i="5"/>
  <c r="AE546" i="5"/>
  <c r="AD546" i="5"/>
  <c r="AC546" i="5"/>
  <c r="AB546" i="5"/>
  <c r="AA546" i="5"/>
  <c r="Z546" i="5"/>
  <c r="E546" i="5"/>
  <c r="AJ545" i="5"/>
  <c r="AI545" i="5"/>
  <c r="AH545" i="5"/>
  <c r="AG545" i="5"/>
  <c r="AF545" i="5"/>
  <c r="AE545" i="5"/>
  <c r="AD545" i="5"/>
  <c r="AC545" i="5"/>
  <c r="AB545" i="5"/>
  <c r="AA545" i="5"/>
  <c r="Z545" i="5"/>
  <c r="E545" i="5"/>
  <c r="AJ544" i="5"/>
  <c r="AI544" i="5"/>
  <c r="AH544" i="5"/>
  <c r="AG544" i="5"/>
  <c r="AF544" i="5"/>
  <c r="AE544" i="5"/>
  <c r="AD544" i="5"/>
  <c r="AC544" i="5"/>
  <c r="AB544" i="5"/>
  <c r="AA544" i="5"/>
  <c r="Z544" i="5"/>
  <c r="E544" i="5"/>
  <c r="AJ543" i="5"/>
  <c r="AI543" i="5"/>
  <c r="AH543" i="5"/>
  <c r="AG543" i="5"/>
  <c r="AF543" i="5"/>
  <c r="AE543" i="5"/>
  <c r="AD543" i="5"/>
  <c r="AC543" i="5"/>
  <c r="AB543" i="5"/>
  <c r="AA543" i="5"/>
  <c r="Z543" i="5"/>
  <c r="E543" i="5"/>
  <c r="AJ542" i="5"/>
  <c r="AI542" i="5"/>
  <c r="AH542" i="5"/>
  <c r="AG542" i="5"/>
  <c r="AF542" i="5"/>
  <c r="AE542" i="5"/>
  <c r="AD542" i="5"/>
  <c r="AC542" i="5"/>
  <c r="AB542" i="5"/>
  <c r="AA542" i="5"/>
  <c r="Z542" i="5"/>
  <c r="E542" i="5"/>
  <c r="AJ541" i="5"/>
  <c r="AI541" i="5"/>
  <c r="AH541" i="5"/>
  <c r="AG541" i="5"/>
  <c r="AF541" i="5"/>
  <c r="AE541" i="5"/>
  <c r="AD541" i="5"/>
  <c r="AC541" i="5"/>
  <c r="AB541" i="5"/>
  <c r="AA541" i="5"/>
  <c r="Z541" i="5"/>
  <c r="E541" i="5"/>
  <c r="AJ540" i="5"/>
  <c r="AI540" i="5"/>
  <c r="AH540" i="5"/>
  <c r="AG540" i="5"/>
  <c r="AF540" i="5"/>
  <c r="AE540" i="5"/>
  <c r="AD540" i="5"/>
  <c r="AC540" i="5"/>
  <c r="AB540" i="5"/>
  <c r="AA540" i="5"/>
  <c r="Z540" i="5"/>
  <c r="E540" i="5"/>
  <c r="AJ539" i="5"/>
  <c r="AI539" i="5"/>
  <c r="AH539" i="5"/>
  <c r="AG539" i="5"/>
  <c r="AF539" i="5"/>
  <c r="AE539" i="5"/>
  <c r="AD539" i="5"/>
  <c r="AC539" i="5"/>
  <c r="AB539" i="5"/>
  <c r="AA539" i="5"/>
  <c r="Z539" i="5"/>
  <c r="E539" i="5"/>
  <c r="AJ538" i="5"/>
  <c r="AI538" i="5"/>
  <c r="AH538" i="5"/>
  <c r="AG538" i="5"/>
  <c r="AF538" i="5"/>
  <c r="AE538" i="5"/>
  <c r="AD538" i="5"/>
  <c r="AC538" i="5"/>
  <c r="AB538" i="5"/>
  <c r="AA538" i="5"/>
  <c r="Z538" i="5"/>
  <c r="E538" i="5"/>
  <c r="AJ537" i="5"/>
  <c r="AI537" i="5"/>
  <c r="AH537" i="5"/>
  <c r="AG537" i="5"/>
  <c r="AF537" i="5"/>
  <c r="AE537" i="5"/>
  <c r="AD537" i="5"/>
  <c r="AC537" i="5"/>
  <c r="AB537" i="5"/>
  <c r="AA537" i="5"/>
  <c r="Z537" i="5"/>
  <c r="E537" i="5"/>
  <c r="AJ536" i="5"/>
  <c r="AI536" i="5"/>
  <c r="AH536" i="5"/>
  <c r="AG536" i="5"/>
  <c r="AF536" i="5"/>
  <c r="AE536" i="5"/>
  <c r="AD536" i="5"/>
  <c r="AC536" i="5"/>
  <c r="AB536" i="5"/>
  <c r="AA536" i="5"/>
  <c r="Z536" i="5"/>
  <c r="E536" i="5"/>
  <c r="AJ535" i="5"/>
  <c r="AI535" i="5"/>
  <c r="AH535" i="5"/>
  <c r="AG535" i="5"/>
  <c r="AF535" i="5"/>
  <c r="AE535" i="5"/>
  <c r="AD535" i="5"/>
  <c r="AC535" i="5"/>
  <c r="AB535" i="5"/>
  <c r="AA535" i="5"/>
  <c r="Z535" i="5"/>
  <c r="E535" i="5"/>
  <c r="AJ534" i="5"/>
  <c r="AI534" i="5"/>
  <c r="AH534" i="5"/>
  <c r="AG534" i="5"/>
  <c r="AF534" i="5"/>
  <c r="AE534" i="5"/>
  <c r="AD534" i="5"/>
  <c r="AC534" i="5"/>
  <c r="AB534" i="5"/>
  <c r="AA534" i="5"/>
  <c r="Z534" i="5"/>
  <c r="E534" i="5"/>
  <c r="AJ533" i="5"/>
  <c r="AI533" i="5"/>
  <c r="AH533" i="5"/>
  <c r="AG533" i="5"/>
  <c r="AF533" i="5"/>
  <c r="AE533" i="5"/>
  <c r="AD533" i="5"/>
  <c r="AC533" i="5"/>
  <c r="AB533" i="5"/>
  <c r="AA533" i="5"/>
  <c r="Z533" i="5"/>
  <c r="E533" i="5"/>
  <c r="AJ532" i="5"/>
  <c r="AI532" i="5"/>
  <c r="AH532" i="5"/>
  <c r="AG532" i="5"/>
  <c r="AF532" i="5"/>
  <c r="AE532" i="5"/>
  <c r="AD532" i="5"/>
  <c r="AC532" i="5"/>
  <c r="AB532" i="5"/>
  <c r="AA532" i="5"/>
  <c r="Z532" i="5"/>
  <c r="E532" i="5"/>
  <c r="AJ531" i="5"/>
  <c r="AI531" i="5"/>
  <c r="AH531" i="5"/>
  <c r="AG531" i="5"/>
  <c r="AF531" i="5"/>
  <c r="AE531" i="5"/>
  <c r="AD531" i="5"/>
  <c r="AC531" i="5"/>
  <c r="AB531" i="5"/>
  <c r="AA531" i="5"/>
  <c r="Z531" i="5"/>
  <c r="E531" i="5"/>
  <c r="AJ530" i="5"/>
  <c r="AI530" i="5"/>
  <c r="AH530" i="5"/>
  <c r="AG530" i="5"/>
  <c r="AF530" i="5"/>
  <c r="AE530" i="5"/>
  <c r="AD530" i="5"/>
  <c r="AC530" i="5"/>
  <c r="AB530" i="5"/>
  <c r="AA530" i="5"/>
  <c r="Z530" i="5"/>
  <c r="E530" i="5"/>
  <c r="AJ529" i="5"/>
  <c r="AI529" i="5"/>
  <c r="AH529" i="5"/>
  <c r="AG529" i="5"/>
  <c r="AF529" i="5"/>
  <c r="AE529" i="5"/>
  <c r="AD529" i="5"/>
  <c r="AC529" i="5"/>
  <c r="AB529" i="5"/>
  <c r="AA529" i="5"/>
  <c r="Z529" i="5"/>
  <c r="E529" i="5"/>
  <c r="AJ528" i="5"/>
  <c r="AI528" i="5"/>
  <c r="AH528" i="5"/>
  <c r="AG528" i="5"/>
  <c r="AF528" i="5"/>
  <c r="AE528" i="5"/>
  <c r="AD528" i="5"/>
  <c r="AC528" i="5"/>
  <c r="AB528" i="5"/>
  <c r="AA528" i="5"/>
  <c r="Z528" i="5"/>
  <c r="E528" i="5"/>
  <c r="AJ527" i="5"/>
  <c r="AI527" i="5"/>
  <c r="AH527" i="5"/>
  <c r="AG527" i="5"/>
  <c r="AF527" i="5"/>
  <c r="AE527" i="5"/>
  <c r="AD527" i="5"/>
  <c r="AC527" i="5"/>
  <c r="AB527" i="5"/>
  <c r="AA527" i="5"/>
  <c r="Z527" i="5"/>
  <c r="E527" i="5"/>
  <c r="AJ526" i="5"/>
  <c r="AI526" i="5"/>
  <c r="AH526" i="5"/>
  <c r="AG526" i="5"/>
  <c r="AF526" i="5"/>
  <c r="AE526" i="5"/>
  <c r="AD526" i="5"/>
  <c r="AC526" i="5"/>
  <c r="AB526" i="5"/>
  <c r="AA526" i="5"/>
  <c r="Z526" i="5"/>
  <c r="E526" i="5"/>
  <c r="AJ525" i="5"/>
  <c r="AI525" i="5"/>
  <c r="AH525" i="5"/>
  <c r="AG525" i="5"/>
  <c r="AF525" i="5"/>
  <c r="AE525" i="5"/>
  <c r="AD525" i="5"/>
  <c r="AC525" i="5"/>
  <c r="AB525" i="5"/>
  <c r="AA525" i="5"/>
  <c r="Z525" i="5"/>
  <c r="E525" i="5"/>
  <c r="AJ524" i="5"/>
  <c r="AI524" i="5"/>
  <c r="AH524" i="5"/>
  <c r="AG524" i="5"/>
  <c r="AF524" i="5"/>
  <c r="AE524" i="5"/>
  <c r="AD524" i="5"/>
  <c r="AC524" i="5"/>
  <c r="AB524" i="5"/>
  <c r="AA524" i="5"/>
  <c r="Z524" i="5"/>
  <c r="E524" i="5"/>
  <c r="AJ523" i="5"/>
  <c r="AI523" i="5"/>
  <c r="AH523" i="5"/>
  <c r="AG523" i="5"/>
  <c r="AF523" i="5"/>
  <c r="AE523" i="5"/>
  <c r="AD523" i="5"/>
  <c r="AC523" i="5"/>
  <c r="AB523" i="5"/>
  <c r="AA523" i="5"/>
  <c r="Z523" i="5"/>
  <c r="E523" i="5"/>
  <c r="AJ522" i="5"/>
  <c r="AI522" i="5"/>
  <c r="AH522" i="5"/>
  <c r="AG522" i="5"/>
  <c r="AF522" i="5"/>
  <c r="AE522" i="5"/>
  <c r="AD522" i="5"/>
  <c r="AC522" i="5"/>
  <c r="AB522" i="5"/>
  <c r="AA522" i="5"/>
  <c r="Z522" i="5"/>
  <c r="E522" i="5"/>
  <c r="AJ521" i="5"/>
  <c r="AI521" i="5"/>
  <c r="AH521" i="5"/>
  <c r="AG521" i="5"/>
  <c r="AF521" i="5"/>
  <c r="AE521" i="5"/>
  <c r="AD521" i="5"/>
  <c r="AC521" i="5"/>
  <c r="AB521" i="5"/>
  <c r="AA521" i="5"/>
  <c r="Z521" i="5"/>
  <c r="E521" i="5"/>
  <c r="AJ520" i="5"/>
  <c r="AI520" i="5"/>
  <c r="AH520" i="5"/>
  <c r="AG520" i="5"/>
  <c r="AF520" i="5"/>
  <c r="AE520" i="5"/>
  <c r="AD520" i="5"/>
  <c r="AC520" i="5"/>
  <c r="AB520" i="5"/>
  <c r="AA520" i="5"/>
  <c r="Z520" i="5"/>
  <c r="E520" i="5"/>
  <c r="AJ519" i="5"/>
  <c r="AI519" i="5"/>
  <c r="AH519" i="5"/>
  <c r="AG519" i="5"/>
  <c r="AF519" i="5"/>
  <c r="AE519" i="5"/>
  <c r="AD519" i="5"/>
  <c r="AC519" i="5"/>
  <c r="AB519" i="5"/>
  <c r="AA519" i="5"/>
  <c r="Z519" i="5"/>
  <c r="E519" i="5"/>
  <c r="AJ518" i="5"/>
  <c r="AI518" i="5"/>
  <c r="AH518" i="5"/>
  <c r="AG518" i="5"/>
  <c r="AF518" i="5"/>
  <c r="AE518" i="5"/>
  <c r="AD518" i="5"/>
  <c r="AC518" i="5"/>
  <c r="AB518" i="5"/>
  <c r="AA518" i="5"/>
  <c r="Z518" i="5"/>
  <c r="E518" i="5"/>
  <c r="AJ517" i="5"/>
  <c r="AI517" i="5"/>
  <c r="AH517" i="5"/>
  <c r="AG517" i="5"/>
  <c r="AF517" i="5"/>
  <c r="AE517" i="5"/>
  <c r="AD517" i="5"/>
  <c r="AC517" i="5"/>
  <c r="AB517" i="5"/>
  <c r="AA517" i="5"/>
  <c r="Z517" i="5"/>
  <c r="E517" i="5"/>
  <c r="AJ516" i="5"/>
  <c r="AI516" i="5"/>
  <c r="AH516" i="5"/>
  <c r="AG516" i="5"/>
  <c r="AF516" i="5"/>
  <c r="AE516" i="5"/>
  <c r="AD516" i="5"/>
  <c r="AC516" i="5"/>
  <c r="AB516" i="5"/>
  <c r="AA516" i="5"/>
  <c r="Z516" i="5"/>
  <c r="E516" i="5"/>
  <c r="AJ515" i="5"/>
  <c r="AI515" i="5"/>
  <c r="AH515" i="5"/>
  <c r="AG515" i="5"/>
  <c r="AF515" i="5"/>
  <c r="AE515" i="5"/>
  <c r="AD515" i="5"/>
  <c r="AC515" i="5"/>
  <c r="AB515" i="5"/>
  <c r="AA515" i="5"/>
  <c r="Z515" i="5"/>
  <c r="E515" i="5"/>
  <c r="AJ514" i="5"/>
  <c r="AI514" i="5"/>
  <c r="AH514" i="5"/>
  <c r="AG514" i="5"/>
  <c r="AF514" i="5"/>
  <c r="AE514" i="5"/>
  <c r="AD514" i="5"/>
  <c r="AC514" i="5"/>
  <c r="AB514" i="5"/>
  <c r="AA514" i="5"/>
  <c r="E514" i="5"/>
  <c r="AJ513" i="5"/>
  <c r="AI513" i="5"/>
  <c r="AH513" i="5"/>
  <c r="AG513" i="5"/>
  <c r="AF513" i="5"/>
  <c r="AE513" i="5"/>
  <c r="AD513" i="5"/>
  <c r="AC513" i="5"/>
  <c r="AB513" i="5"/>
  <c r="AA513" i="5"/>
  <c r="Z513" i="5"/>
  <c r="E513" i="5"/>
  <c r="AJ512" i="5"/>
  <c r="AI512" i="5"/>
  <c r="AH512" i="5"/>
  <c r="AG512" i="5"/>
  <c r="AF512" i="5"/>
  <c r="AE512" i="5"/>
  <c r="AD512" i="5"/>
  <c r="AC512" i="5"/>
  <c r="AB512" i="5"/>
  <c r="AA512" i="5"/>
  <c r="Z512" i="5"/>
  <c r="E512" i="5"/>
  <c r="AJ511" i="5"/>
  <c r="AI511" i="5"/>
  <c r="AH511" i="5"/>
  <c r="AG511" i="5"/>
  <c r="AF511" i="5"/>
  <c r="AE511" i="5"/>
  <c r="AD511" i="5"/>
  <c r="AC511" i="5"/>
  <c r="AB511" i="5"/>
  <c r="AA511" i="5"/>
  <c r="Z511" i="5"/>
  <c r="E511" i="5"/>
  <c r="AJ510" i="5"/>
  <c r="AI510" i="5"/>
  <c r="AH510" i="5"/>
  <c r="AG510" i="5"/>
  <c r="AF510" i="5"/>
  <c r="AE510" i="5"/>
  <c r="AD510" i="5"/>
  <c r="AC510" i="5"/>
  <c r="AB510" i="5"/>
  <c r="AA510" i="5"/>
  <c r="Z510" i="5"/>
  <c r="E510" i="5"/>
  <c r="AJ509" i="5"/>
  <c r="AI509" i="5"/>
  <c r="AH509" i="5"/>
  <c r="AG509" i="5"/>
  <c r="AF509" i="5"/>
  <c r="AE509" i="5"/>
  <c r="AD509" i="5"/>
  <c r="AC509" i="5"/>
  <c r="AB509" i="5"/>
  <c r="AA509" i="5"/>
  <c r="Z509" i="5"/>
  <c r="E509" i="5"/>
  <c r="AJ508" i="5"/>
  <c r="AI508" i="5"/>
  <c r="AH508" i="5"/>
  <c r="AG508" i="5"/>
  <c r="AF508" i="5"/>
  <c r="AE508" i="5"/>
  <c r="AD508" i="5"/>
  <c r="AC508" i="5"/>
  <c r="AB508" i="5"/>
  <c r="AA508" i="5"/>
  <c r="Z508" i="5"/>
  <c r="E508" i="5"/>
  <c r="AJ507" i="5"/>
  <c r="AI507" i="5"/>
  <c r="AH507" i="5"/>
  <c r="AG507" i="5"/>
  <c r="AF507" i="5"/>
  <c r="AE507" i="5"/>
  <c r="AD507" i="5"/>
  <c r="AC507" i="5"/>
  <c r="AB507" i="5"/>
  <c r="AA507" i="5"/>
  <c r="Z507" i="5"/>
  <c r="E507" i="5"/>
  <c r="AJ506" i="5"/>
  <c r="AI506" i="5"/>
  <c r="AH506" i="5"/>
  <c r="AG506" i="5"/>
  <c r="AF506" i="5"/>
  <c r="AE506" i="5"/>
  <c r="AD506" i="5"/>
  <c r="AC506" i="5"/>
  <c r="AB506" i="5"/>
  <c r="AA506" i="5"/>
  <c r="Z506" i="5"/>
  <c r="E506" i="5"/>
  <c r="AJ505" i="5"/>
  <c r="AI505" i="5"/>
  <c r="AH505" i="5"/>
  <c r="AG505" i="5"/>
  <c r="AF505" i="5"/>
  <c r="AE505" i="5"/>
  <c r="AD505" i="5"/>
  <c r="AC505" i="5"/>
  <c r="AB505" i="5"/>
  <c r="AA505" i="5"/>
  <c r="Z505" i="5"/>
  <c r="E505" i="5"/>
  <c r="AJ504" i="5"/>
  <c r="AI504" i="5"/>
  <c r="AH504" i="5"/>
  <c r="AG504" i="5"/>
  <c r="AF504" i="5"/>
  <c r="AE504" i="5"/>
  <c r="AD504" i="5"/>
  <c r="AC504" i="5"/>
  <c r="AB504" i="5"/>
  <c r="AA504" i="5"/>
  <c r="Z504" i="5"/>
  <c r="E504" i="5"/>
  <c r="AJ503" i="5"/>
  <c r="AI503" i="5"/>
  <c r="AH503" i="5"/>
  <c r="AG503" i="5"/>
  <c r="AF503" i="5"/>
  <c r="AE503" i="5"/>
  <c r="AD503" i="5"/>
  <c r="AC503" i="5"/>
  <c r="AB503" i="5"/>
  <c r="AA503" i="5"/>
  <c r="Z503" i="5"/>
  <c r="E503" i="5"/>
  <c r="AJ502" i="5"/>
  <c r="AI502" i="5"/>
  <c r="AH502" i="5"/>
  <c r="AG502" i="5"/>
  <c r="AF502" i="5"/>
  <c r="AE502" i="5"/>
  <c r="AD502" i="5"/>
  <c r="AC502" i="5"/>
  <c r="AB502" i="5"/>
  <c r="AA502" i="5"/>
  <c r="Z502" i="5"/>
  <c r="E502" i="5"/>
  <c r="AJ501" i="5"/>
  <c r="AI501" i="5"/>
  <c r="AH501" i="5"/>
  <c r="AG501" i="5"/>
  <c r="AF501" i="5"/>
  <c r="AE501" i="5"/>
  <c r="AD501" i="5"/>
  <c r="AC501" i="5"/>
  <c r="AB501" i="5"/>
  <c r="AA501" i="5"/>
  <c r="Z501" i="5"/>
  <c r="E501" i="5"/>
  <c r="AJ500" i="5"/>
  <c r="AI500" i="5"/>
  <c r="AH500" i="5"/>
  <c r="AG500" i="5"/>
  <c r="AF500" i="5"/>
  <c r="AE500" i="5"/>
  <c r="AD500" i="5"/>
  <c r="AC500" i="5"/>
  <c r="AB500" i="5"/>
  <c r="AA500" i="5"/>
  <c r="Z500" i="5"/>
  <c r="E500" i="5"/>
  <c r="AJ499" i="5"/>
  <c r="AI499" i="5"/>
  <c r="AH499" i="5"/>
  <c r="AG499" i="5"/>
  <c r="AF499" i="5"/>
  <c r="AE499" i="5"/>
  <c r="AD499" i="5"/>
  <c r="AC499" i="5"/>
  <c r="AB499" i="5"/>
  <c r="AA499" i="5"/>
  <c r="Z499" i="5"/>
  <c r="E499" i="5"/>
  <c r="AJ498" i="5"/>
  <c r="AI498" i="5"/>
  <c r="AH498" i="5"/>
  <c r="AG498" i="5"/>
  <c r="AF498" i="5"/>
  <c r="AE498" i="5"/>
  <c r="AD498" i="5"/>
  <c r="AC498" i="5"/>
  <c r="AB498" i="5"/>
  <c r="AA498" i="5"/>
  <c r="Z498" i="5"/>
  <c r="E498" i="5"/>
  <c r="AJ497" i="5"/>
  <c r="AI497" i="5"/>
  <c r="AH497" i="5"/>
  <c r="AG497" i="5"/>
  <c r="AF497" i="5"/>
  <c r="AE497" i="5"/>
  <c r="AD497" i="5"/>
  <c r="AC497" i="5"/>
  <c r="AB497" i="5"/>
  <c r="AA497" i="5"/>
  <c r="Z497" i="5"/>
  <c r="E497" i="5"/>
  <c r="AJ496" i="5"/>
  <c r="AI496" i="5"/>
  <c r="AH496" i="5"/>
  <c r="AG496" i="5"/>
  <c r="AF496" i="5"/>
  <c r="AE496" i="5"/>
  <c r="AD496" i="5"/>
  <c r="AC496" i="5"/>
  <c r="AB496" i="5"/>
  <c r="AA496" i="5"/>
  <c r="Z496" i="5"/>
  <c r="E496" i="5"/>
  <c r="AJ495" i="5"/>
  <c r="AI495" i="5"/>
  <c r="AH495" i="5"/>
  <c r="AG495" i="5"/>
  <c r="AF495" i="5"/>
  <c r="AE495" i="5"/>
  <c r="AD495" i="5"/>
  <c r="AC495" i="5"/>
  <c r="AB495" i="5"/>
  <c r="AA495" i="5"/>
  <c r="Z495" i="5"/>
  <c r="E495" i="5"/>
  <c r="AJ494" i="5"/>
  <c r="AI494" i="5"/>
  <c r="AH494" i="5"/>
  <c r="AG494" i="5"/>
  <c r="AF494" i="5"/>
  <c r="AE494" i="5"/>
  <c r="AD494" i="5"/>
  <c r="AC494" i="5"/>
  <c r="AB494" i="5"/>
  <c r="AA494" i="5"/>
  <c r="Z494" i="5"/>
  <c r="E494" i="5"/>
  <c r="AJ493" i="5"/>
  <c r="AI493" i="5"/>
  <c r="AH493" i="5"/>
  <c r="AG493" i="5"/>
  <c r="AF493" i="5"/>
  <c r="AE493" i="5"/>
  <c r="AD493" i="5"/>
  <c r="AC493" i="5"/>
  <c r="AB493" i="5"/>
  <c r="AA493" i="5"/>
  <c r="Z493" i="5"/>
  <c r="E493" i="5"/>
  <c r="AJ492" i="5"/>
  <c r="AI492" i="5"/>
  <c r="AH492" i="5"/>
  <c r="AG492" i="5"/>
  <c r="AF492" i="5"/>
  <c r="AE492" i="5"/>
  <c r="AD492" i="5"/>
  <c r="AC492" i="5"/>
  <c r="AB492" i="5"/>
  <c r="AA492" i="5"/>
  <c r="Z492" i="5"/>
  <c r="E492" i="5"/>
  <c r="AJ491" i="5"/>
  <c r="AI491" i="5"/>
  <c r="AH491" i="5"/>
  <c r="AG491" i="5"/>
  <c r="AF491" i="5"/>
  <c r="AE491" i="5"/>
  <c r="AD491" i="5"/>
  <c r="AC491" i="5"/>
  <c r="AB491" i="5"/>
  <c r="AA491" i="5"/>
  <c r="Z491" i="5"/>
  <c r="E491" i="5"/>
  <c r="AJ490" i="5"/>
  <c r="AI490" i="5"/>
  <c r="AH490" i="5"/>
  <c r="AG490" i="5"/>
  <c r="AF490" i="5"/>
  <c r="AE490" i="5"/>
  <c r="AD490" i="5"/>
  <c r="AC490" i="5"/>
  <c r="AB490" i="5"/>
  <c r="AA490" i="5"/>
  <c r="Z490" i="5"/>
  <c r="E490" i="5"/>
  <c r="AJ489" i="5"/>
  <c r="AI489" i="5"/>
  <c r="AH489" i="5"/>
  <c r="AG489" i="5"/>
  <c r="AF489" i="5"/>
  <c r="AE489" i="5"/>
  <c r="AD489" i="5"/>
  <c r="AC489" i="5"/>
  <c r="AB489" i="5"/>
  <c r="AA489" i="5"/>
  <c r="Z489" i="5"/>
  <c r="E489" i="5"/>
  <c r="AJ488" i="5"/>
  <c r="AI488" i="5"/>
  <c r="AH488" i="5"/>
  <c r="AG488" i="5"/>
  <c r="AF488" i="5"/>
  <c r="AE488" i="5"/>
  <c r="AD488" i="5"/>
  <c r="AC488" i="5"/>
  <c r="AB488" i="5"/>
  <c r="AA488" i="5"/>
  <c r="Z488" i="5"/>
  <c r="E488" i="5"/>
  <c r="AJ487" i="5"/>
  <c r="AI487" i="5"/>
  <c r="AH487" i="5"/>
  <c r="AG487" i="5"/>
  <c r="AF487" i="5"/>
  <c r="AE487" i="5"/>
  <c r="AD487" i="5"/>
  <c r="AC487" i="5"/>
  <c r="AB487" i="5"/>
  <c r="AA487" i="5"/>
  <c r="Z487" i="5"/>
  <c r="E487" i="5"/>
  <c r="AJ486" i="5"/>
  <c r="AI486" i="5"/>
  <c r="AH486" i="5"/>
  <c r="AG486" i="5"/>
  <c r="AF486" i="5"/>
  <c r="AE486" i="5"/>
  <c r="AD486" i="5"/>
  <c r="AC486" i="5"/>
  <c r="AB486" i="5"/>
  <c r="AA486" i="5"/>
  <c r="Z486" i="5"/>
  <c r="E486" i="5"/>
  <c r="AJ485" i="5"/>
  <c r="AI485" i="5"/>
  <c r="AH485" i="5"/>
  <c r="AG485" i="5"/>
  <c r="AF485" i="5"/>
  <c r="AE485" i="5"/>
  <c r="AD485" i="5"/>
  <c r="AC485" i="5"/>
  <c r="AB485" i="5"/>
  <c r="AA485" i="5"/>
  <c r="Z485" i="5"/>
  <c r="E485" i="5"/>
  <c r="AJ484" i="5"/>
  <c r="AI484" i="5"/>
  <c r="AH484" i="5"/>
  <c r="AG484" i="5"/>
  <c r="AF484" i="5"/>
  <c r="AE484" i="5"/>
  <c r="AD484" i="5"/>
  <c r="AC484" i="5"/>
  <c r="AB484" i="5"/>
  <c r="AA484" i="5"/>
  <c r="Z484" i="5"/>
  <c r="E484" i="5"/>
  <c r="AJ483" i="5"/>
  <c r="AI483" i="5"/>
  <c r="AH483" i="5"/>
  <c r="AG483" i="5"/>
  <c r="AF483" i="5"/>
  <c r="AE483" i="5"/>
  <c r="AD483" i="5"/>
  <c r="AC483" i="5"/>
  <c r="AB483" i="5"/>
  <c r="AA483" i="5"/>
  <c r="Z483" i="5"/>
  <c r="E483" i="5"/>
  <c r="AJ482" i="5"/>
  <c r="AI482" i="5"/>
  <c r="AH482" i="5"/>
  <c r="AG482" i="5"/>
  <c r="AF482" i="5"/>
  <c r="AE482" i="5"/>
  <c r="AD482" i="5"/>
  <c r="AC482" i="5"/>
  <c r="AB482" i="5"/>
  <c r="AA482" i="5"/>
  <c r="Z482" i="5"/>
  <c r="E482" i="5"/>
  <c r="AJ481" i="5"/>
  <c r="AI481" i="5"/>
  <c r="AH481" i="5"/>
  <c r="AG481" i="5"/>
  <c r="AF481" i="5"/>
  <c r="AE481" i="5"/>
  <c r="AD481" i="5"/>
  <c r="AC481" i="5"/>
  <c r="AB481" i="5"/>
  <c r="AA481" i="5"/>
  <c r="Z481" i="5"/>
  <c r="E481" i="5"/>
  <c r="AJ480" i="5"/>
  <c r="AI480" i="5"/>
  <c r="AH480" i="5"/>
  <c r="AG480" i="5"/>
  <c r="AF480" i="5"/>
  <c r="AE480" i="5"/>
  <c r="AD480" i="5"/>
  <c r="AC480" i="5"/>
  <c r="AB480" i="5"/>
  <c r="AA480" i="5"/>
  <c r="Z480" i="5"/>
  <c r="E480" i="5"/>
  <c r="AJ479" i="5"/>
  <c r="AI479" i="5"/>
  <c r="AH479" i="5"/>
  <c r="AG479" i="5"/>
  <c r="AF479" i="5"/>
  <c r="AE479" i="5"/>
  <c r="AD479" i="5"/>
  <c r="AC479" i="5"/>
  <c r="AB479" i="5"/>
  <c r="AA479" i="5"/>
  <c r="Z479" i="5"/>
  <c r="E479" i="5"/>
  <c r="AJ478" i="5"/>
  <c r="AI478" i="5"/>
  <c r="AH478" i="5"/>
  <c r="AG478" i="5"/>
  <c r="AF478" i="5"/>
  <c r="AE478" i="5"/>
  <c r="AD478" i="5"/>
  <c r="AC478" i="5"/>
  <c r="AB478" i="5"/>
  <c r="AA478" i="5"/>
  <c r="Z478" i="5"/>
  <c r="E478" i="5"/>
  <c r="AJ477" i="5"/>
  <c r="AI477" i="5"/>
  <c r="AH477" i="5"/>
  <c r="AG477" i="5"/>
  <c r="AF477" i="5"/>
  <c r="AE477" i="5"/>
  <c r="AD477" i="5"/>
  <c r="AC477" i="5"/>
  <c r="AB477" i="5"/>
  <c r="AA477" i="5"/>
  <c r="Z477" i="5"/>
  <c r="E477" i="5"/>
  <c r="AJ476" i="5"/>
  <c r="AI476" i="5"/>
  <c r="AH476" i="5"/>
  <c r="AG476" i="5"/>
  <c r="AF476" i="5"/>
  <c r="AE476" i="5"/>
  <c r="AD476" i="5"/>
  <c r="AC476" i="5"/>
  <c r="AB476" i="5"/>
  <c r="AA476" i="5"/>
  <c r="Z476" i="5"/>
  <c r="E476" i="5"/>
  <c r="AJ475" i="5"/>
  <c r="AI475" i="5"/>
  <c r="AH475" i="5"/>
  <c r="AG475" i="5"/>
  <c r="AF475" i="5"/>
  <c r="AE475" i="5"/>
  <c r="AD475" i="5"/>
  <c r="AC475" i="5"/>
  <c r="AB475" i="5"/>
  <c r="AA475" i="5"/>
  <c r="Z475" i="5"/>
  <c r="E475" i="5"/>
  <c r="AJ474" i="5"/>
  <c r="AI474" i="5"/>
  <c r="AH474" i="5"/>
  <c r="AG474" i="5"/>
  <c r="AF474" i="5"/>
  <c r="AE474" i="5"/>
  <c r="AD474" i="5"/>
  <c r="AC474" i="5"/>
  <c r="AB474" i="5"/>
  <c r="AA474" i="5"/>
  <c r="Z474" i="5"/>
  <c r="E474" i="5"/>
  <c r="AJ473" i="5"/>
  <c r="AI473" i="5"/>
  <c r="AH473" i="5"/>
  <c r="AG473" i="5"/>
  <c r="AF473" i="5"/>
  <c r="AE473" i="5"/>
  <c r="AD473" i="5"/>
  <c r="AC473" i="5"/>
  <c r="AB473" i="5"/>
  <c r="AA473" i="5"/>
  <c r="Z473" i="5"/>
  <c r="E473" i="5"/>
  <c r="AJ472" i="5"/>
  <c r="AI472" i="5"/>
  <c r="AH472" i="5"/>
  <c r="AG472" i="5"/>
  <c r="AF472" i="5"/>
  <c r="AE472" i="5"/>
  <c r="AD472" i="5"/>
  <c r="AC472" i="5"/>
  <c r="AB472" i="5"/>
  <c r="AA472" i="5"/>
  <c r="Z472" i="5"/>
  <c r="E472" i="5"/>
  <c r="AJ471" i="5"/>
  <c r="AI471" i="5"/>
  <c r="AH471" i="5"/>
  <c r="AG471" i="5"/>
  <c r="AF471" i="5"/>
  <c r="AE471" i="5"/>
  <c r="AD471" i="5"/>
  <c r="AC471" i="5"/>
  <c r="AB471" i="5"/>
  <c r="AA471" i="5"/>
  <c r="Z471" i="5"/>
  <c r="E471" i="5"/>
  <c r="AJ470" i="5"/>
  <c r="AI470" i="5"/>
  <c r="AH470" i="5"/>
  <c r="AG470" i="5"/>
  <c r="AF470" i="5"/>
  <c r="AE470" i="5"/>
  <c r="AD470" i="5"/>
  <c r="AC470" i="5"/>
  <c r="AB470" i="5"/>
  <c r="AA470" i="5"/>
  <c r="Z470" i="5"/>
  <c r="E470" i="5"/>
  <c r="AJ469" i="5"/>
  <c r="AI469" i="5"/>
  <c r="AH469" i="5"/>
  <c r="AG469" i="5"/>
  <c r="AF469" i="5"/>
  <c r="AE469" i="5"/>
  <c r="AD469" i="5"/>
  <c r="AC469" i="5"/>
  <c r="AB469" i="5"/>
  <c r="AA469" i="5"/>
  <c r="Z469" i="5"/>
  <c r="E469" i="5"/>
  <c r="AJ468" i="5"/>
  <c r="AI468" i="5"/>
  <c r="AH468" i="5"/>
  <c r="AG468" i="5"/>
  <c r="AF468" i="5"/>
  <c r="AE468" i="5"/>
  <c r="AD468" i="5"/>
  <c r="AC468" i="5"/>
  <c r="AB468" i="5"/>
  <c r="AA468" i="5"/>
  <c r="Z468" i="5"/>
  <c r="E468" i="5"/>
  <c r="AJ467" i="5"/>
  <c r="AI467" i="5"/>
  <c r="AH467" i="5"/>
  <c r="AG467" i="5"/>
  <c r="AF467" i="5"/>
  <c r="AE467" i="5"/>
  <c r="AD467" i="5"/>
  <c r="AC467" i="5"/>
  <c r="AB467" i="5"/>
  <c r="AA467" i="5"/>
  <c r="Z467" i="5"/>
  <c r="E467" i="5"/>
  <c r="AJ466" i="5"/>
  <c r="AI466" i="5"/>
  <c r="AH466" i="5"/>
  <c r="AG466" i="5"/>
  <c r="AF466" i="5"/>
  <c r="AE466" i="5"/>
  <c r="AD466" i="5"/>
  <c r="AC466" i="5"/>
  <c r="AB466" i="5"/>
  <c r="AA466" i="5"/>
  <c r="Z466" i="5"/>
  <c r="E466" i="5"/>
  <c r="AJ465" i="5"/>
  <c r="AI465" i="5"/>
  <c r="AH465" i="5"/>
  <c r="AG465" i="5"/>
  <c r="AF465" i="5"/>
  <c r="AE465" i="5"/>
  <c r="AD465" i="5"/>
  <c r="AC465" i="5"/>
  <c r="AB465" i="5"/>
  <c r="AA465" i="5"/>
  <c r="Z465" i="5"/>
  <c r="E465" i="5"/>
  <c r="AJ464" i="5"/>
  <c r="AI464" i="5"/>
  <c r="AH464" i="5"/>
  <c r="AG464" i="5"/>
  <c r="AF464" i="5"/>
  <c r="AE464" i="5"/>
  <c r="AD464" i="5"/>
  <c r="AC464" i="5"/>
  <c r="AB464" i="5"/>
  <c r="AA464" i="5"/>
  <c r="Z464" i="5"/>
  <c r="E464" i="5"/>
  <c r="AJ463" i="5"/>
  <c r="AI463" i="5"/>
  <c r="AH463" i="5"/>
  <c r="AG463" i="5"/>
  <c r="AF463" i="5"/>
  <c r="AE463" i="5"/>
  <c r="AD463" i="5"/>
  <c r="AC463" i="5"/>
  <c r="AB463" i="5"/>
  <c r="AA463" i="5"/>
  <c r="Z463" i="5"/>
  <c r="E463" i="5"/>
  <c r="AJ462" i="5"/>
  <c r="AI462" i="5"/>
  <c r="AH462" i="5"/>
  <c r="AG462" i="5"/>
  <c r="AF462" i="5"/>
  <c r="AE462" i="5"/>
  <c r="AD462" i="5"/>
  <c r="AC462" i="5"/>
  <c r="AB462" i="5"/>
  <c r="AA462" i="5"/>
  <c r="Z462" i="5"/>
  <c r="E462" i="5"/>
  <c r="AJ461" i="5"/>
  <c r="AI461" i="5"/>
  <c r="AH461" i="5"/>
  <c r="AG461" i="5"/>
  <c r="AF461" i="5"/>
  <c r="AE461" i="5"/>
  <c r="AD461" i="5"/>
  <c r="AC461" i="5"/>
  <c r="AB461" i="5"/>
  <c r="AA461" i="5"/>
  <c r="Z461" i="5"/>
  <c r="E461" i="5"/>
  <c r="AJ460" i="5"/>
  <c r="AI460" i="5"/>
  <c r="AH460" i="5"/>
  <c r="AG460" i="5"/>
  <c r="AF460" i="5"/>
  <c r="AE460" i="5"/>
  <c r="AD460" i="5"/>
  <c r="AC460" i="5"/>
  <c r="AB460" i="5"/>
  <c r="AA460" i="5"/>
  <c r="Z460" i="5"/>
  <c r="E460" i="5"/>
  <c r="AJ459" i="5"/>
  <c r="AI459" i="5"/>
  <c r="AH459" i="5"/>
  <c r="AG459" i="5"/>
  <c r="AF459" i="5"/>
  <c r="AE459" i="5"/>
  <c r="AD459" i="5"/>
  <c r="AC459" i="5"/>
  <c r="AB459" i="5"/>
  <c r="AA459" i="5"/>
  <c r="Z459" i="5"/>
  <c r="E459" i="5"/>
  <c r="AJ458" i="5"/>
  <c r="AI458" i="5"/>
  <c r="AH458" i="5"/>
  <c r="AG458" i="5"/>
  <c r="AF458" i="5"/>
  <c r="AE458" i="5"/>
  <c r="AD458" i="5"/>
  <c r="AC458" i="5"/>
  <c r="AB458" i="5"/>
  <c r="AA458" i="5"/>
  <c r="Z458" i="5"/>
  <c r="E458" i="5"/>
  <c r="AJ457" i="5"/>
  <c r="AI457" i="5"/>
  <c r="AH457" i="5"/>
  <c r="AG457" i="5"/>
  <c r="AF457" i="5"/>
  <c r="AE457" i="5"/>
  <c r="AD457" i="5"/>
  <c r="AC457" i="5"/>
  <c r="AB457" i="5"/>
  <c r="AA457" i="5"/>
  <c r="Z457" i="5"/>
  <c r="E457" i="5"/>
  <c r="AJ456" i="5"/>
  <c r="AI456" i="5"/>
  <c r="AH456" i="5"/>
  <c r="AG456" i="5"/>
  <c r="AF456" i="5"/>
  <c r="AE456" i="5"/>
  <c r="AD456" i="5"/>
  <c r="AC456" i="5"/>
  <c r="AB456" i="5"/>
  <c r="AA456" i="5"/>
  <c r="Z456" i="5"/>
  <c r="E456" i="5"/>
  <c r="AJ455" i="5"/>
  <c r="AI455" i="5"/>
  <c r="AH455" i="5"/>
  <c r="AG455" i="5"/>
  <c r="AF455" i="5"/>
  <c r="AE455" i="5"/>
  <c r="AD455" i="5"/>
  <c r="AC455" i="5"/>
  <c r="AB455" i="5"/>
  <c r="AA455" i="5"/>
  <c r="Z455" i="5"/>
  <c r="E455" i="5"/>
  <c r="AJ454" i="5"/>
  <c r="AI454" i="5"/>
  <c r="AH454" i="5"/>
  <c r="AG454" i="5"/>
  <c r="AF454" i="5"/>
  <c r="AE454" i="5"/>
  <c r="AD454" i="5"/>
  <c r="AC454" i="5"/>
  <c r="AB454" i="5"/>
  <c r="AA454" i="5"/>
  <c r="Z454" i="5"/>
  <c r="E454" i="5"/>
  <c r="AJ453" i="5"/>
  <c r="AI453" i="5"/>
  <c r="AH453" i="5"/>
  <c r="AG453" i="5"/>
  <c r="AF453" i="5"/>
  <c r="AE453" i="5"/>
  <c r="AD453" i="5"/>
  <c r="AC453" i="5"/>
  <c r="AB453" i="5"/>
  <c r="AA453" i="5"/>
  <c r="Z453" i="5"/>
  <c r="E453" i="5"/>
  <c r="AJ452" i="5"/>
  <c r="AI452" i="5"/>
  <c r="AH452" i="5"/>
  <c r="AG452" i="5"/>
  <c r="AF452" i="5"/>
  <c r="AE452" i="5"/>
  <c r="AD452" i="5"/>
  <c r="AC452" i="5"/>
  <c r="AB452" i="5"/>
  <c r="AA452" i="5"/>
  <c r="Z452" i="5"/>
  <c r="E452" i="5"/>
  <c r="AJ451" i="5"/>
  <c r="AI451" i="5"/>
  <c r="AH451" i="5"/>
  <c r="AG451" i="5"/>
  <c r="AF451" i="5"/>
  <c r="AE451" i="5"/>
  <c r="AD451" i="5"/>
  <c r="AC451" i="5"/>
  <c r="AB451" i="5"/>
  <c r="AA451" i="5"/>
  <c r="Z451" i="5"/>
  <c r="E451" i="5"/>
  <c r="AJ450" i="5"/>
  <c r="AI450" i="5"/>
  <c r="AH450" i="5"/>
  <c r="AG450" i="5"/>
  <c r="AF450" i="5"/>
  <c r="AE450" i="5"/>
  <c r="AD450" i="5"/>
  <c r="AC450" i="5"/>
  <c r="AB450" i="5"/>
  <c r="AA450" i="5"/>
  <c r="Z450" i="5"/>
  <c r="E450" i="5"/>
  <c r="AJ449" i="5"/>
  <c r="AI449" i="5"/>
  <c r="AH449" i="5"/>
  <c r="AG449" i="5"/>
  <c r="AF449" i="5"/>
  <c r="AE449" i="5"/>
  <c r="AD449" i="5"/>
  <c r="AC449" i="5"/>
  <c r="AB449" i="5"/>
  <c r="AA449" i="5"/>
  <c r="Z449" i="5"/>
  <c r="E449" i="5"/>
  <c r="AJ448" i="5"/>
  <c r="AI448" i="5"/>
  <c r="AH448" i="5"/>
  <c r="AG448" i="5"/>
  <c r="AF448" i="5"/>
  <c r="AE448" i="5"/>
  <c r="AD448" i="5"/>
  <c r="AC448" i="5"/>
  <c r="AB448" i="5"/>
  <c r="AA448" i="5"/>
  <c r="Z448" i="5"/>
  <c r="E448" i="5"/>
  <c r="AJ447" i="5"/>
  <c r="AI447" i="5"/>
  <c r="AH447" i="5"/>
  <c r="AG447" i="5"/>
  <c r="AF447" i="5"/>
  <c r="AE447" i="5"/>
  <c r="AD447" i="5"/>
  <c r="AC447" i="5"/>
  <c r="AB447" i="5"/>
  <c r="AA447" i="5"/>
  <c r="Z447" i="5"/>
  <c r="E447" i="5"/>
  <c r="AJ446" i="5"/>
  <c r="AI446" i="5"/>
  <c r="AH446" i="5"/>
  <c r="AG446" i="5"/>
  <c r="AF446" i="5"/>
  <c r="AE446" i="5"/>
  <c r="AD446" i="5"/>
  <c r="AC446" i="5"/>
  <c r="AB446" i="5"/>
  <c r="AA446" i="5"/>
  <c r="Z446" i="5"/>
  <c r="E446" i="5"/>
  <c r="AJ445" i="5"/>
  <c r="AI445" i="5"/>
  <c r="AH445" i="5"/>
  <c r="AG445" i="5"/>
  <c r="AF445" i="5"/>
  <c r="AE445" i="5"/>
  <c r="AD445" i="5"/>
  <c r="AC445" i="5"/>
  <c r="AB445" i="5"/>
  <c r="AA445" i="5"/>
  <c r="Z445" i="5"/>
  <c r="E445" i="5"/>
  <c r="AJ444" i="5"/>
  <c r="AI444" i="5"/>
  <c r="AH444" i="5"/>
  <c r="AG444" i="5"/>
  <c r="AF444" i="5"/>
  <c r="AE444" i="5"/>
  <c r="AD444" i="5"/>
  <c r="AC444" i="5"/>
  <c r="AB444" i="5"/>
  <c r="AA444" i="5"/>
  <c r="Z444" i="5"/>
  <c r="E444" i="5"/>
  <c r="AJ443" i="5"/>
  <c r="AI443" i="5"/>
  <c r="AH443" i="5"/>
  <c r="AG443" i="5"/>
  <c r="AF443" i="5"/>
  <c r="AE443" i="5"/>
  <c r="AD443" i="5"/>
  <c r="AC443" i="5"/>
  <c r="AB443" i="5"/>
  <c r="AA443" i="5"/>
  <c r="Z443" i="5"/>
  <c r="E443" i="5"/>
  <c r="AJ442" i="5"/>
  <c r="AI442" i="5"/>
  <c r="AH442" i="5"/>
  <c r="AG442" i="5"/>
  <c r="AF442" i="5"/>
  <c r="AE442" i="5"/>
  <c r="AD442" i="5"/>
  <c r="AC442" i="5"/>
  <c r="AB442" i="5"/>
  <c r="AA442" i="5"/>
  <c r="Z442" i="5"/>
  <c r="E442" i="5"/>
  <c r="AJ441" i="5"/>
  <c r="AI441" i="5"/>
  <c r="AH441" i="5"/>
  <c r="AG441" i="5"/>
  <c r="AF441" i="5"/>
  <c r="AE441" i="5"/>
  <c r="AD441" i="5"/>
  <c r="AC441" i="5"/>
  <c r="AB441" i="5"/>
  <c r="AA441" i="5"/>
  <c r="Z441" i="5"/>
  <c r="E441" i="5"/>
  <c r="AJ440" i="5"/>
  <c r="AI440" i="5"/>
  <c r="AH440" i="5"/>
  <c r="AG440" i="5"/>
  <c r="AF440" i="5"/>
  <c r="AE440" i="5"/>
  <c r="AD440" i="5"/>
  <c r="AC440" i="5"/>
  <c r="AB440" i="5"/>
  <c r="AA440" i="5"/>
  <c r="Z440" i="5"/>
  <c r="E440" i="5"/>
  <c r="AJ439" i="5"/>
  <c r="AI439" i="5"/>
  <c r="AH439" i="5"/>
  <c r="AG439" i="5"/>
  <c r="AF439" i="5"/>
  <c r="AE439" i="5"/>
  <c r="AD439" i="5"/>
  <c r="AC439" i="5"/>
  <c r="AB439" i="5"/>
  <c r="AA439" i="5"/>
  <c r="Z439" i="5"/>
  <c r="E439" i="5"/>
  <c r="AJ438" i="5"/>
  <c r="AI438" i="5"/>
  <c r="AH438" i="5"/>
  <c r="AG438" i="5"/>
  <c r="AF438" i="5"/>
  <c r="AE438" i="5"/>
  <c r="AD438" i="5"/>
  <c r="AC438" i="5"/>
  <c r="AB438" i="5"/>
  <c r="AA438" i="5"/>
  <c r="Z438" i="5"/>
  <c r="E438" i="5"/>
  <c r="AJ437" i="5"/>
  <c r="AI437" i="5"/>
  <c r="AH437" i="5"/>
  <c r="AG437" i="5"/>
  <c r="AF437" i="5"/>
  <c r="AE437" i="5"/>
  <c r="AD437" i="5"/>
  <c r="AC437" i="5"/>
  <c r="AB437" i="5"/>
  <c r="AA437" i="5"/>
  <c r="Z437" i="5"/>
  <c r="E437" i="5"/>
  <c r="AJ436" i="5"/>
  <c r="AI436" i="5"/>
  <c r="AH436" i="5"/>
  <c r="AG436" i="5"/>
  <c r="AF436" i="5"/>
  <c r="AE436" i="5"/>
  <c r="AD436" i="5"/>
  <c r="AC436" i="5"/>
  <c r="AB436" i="5"/>
  <c r="AA436" i="5"/>
  <c r="Z436" i="5"/>
  <c r="E436" i="5"/>
  <c r="AJ435" i="5"/>
  <c r="AI435" i="5"/>
  <c r="AH435" i="5"/>
  <c r="AG435" i="5"/>
  <c r="AF435" i="5"/>
  <c r="AE435" i="5"/>
  <c r="AD435" i="5"/>
  <c r="AC435" i="5"/>
  <c r="AB435" i="5"/>
  <c r="AA435" i="5"/>
  <c r="Z435" i="5"/>
  <c r="E435" i="5"/>
  <c r="AJ434" i="5"/>
  <c r="AI434" i="5"/>
  <c r="AH434" i="5"/>
  <c r="AG434" i="5"/>
  <c r="AF434" i="5"/>
  <c r="AE434" i="5"/>
  <c r="AD434" i="5"/>
  <c r="AC434" i="5"/>
  <c r="AB434" i="5"/>
  <c r="AA434" i="5"/>
  <c r="Z434" i="5"/>
  <c r="E434" i="5"/>
  <c r="AJ433" i="5"/>
  <c r="AI433" i="5"/>
  <c r="AH433" i="5"/>
  <c r="AG433" i="5"/>
  <c r="AF433" i="5"/>
  <c r="AE433" i="5"/>
  <c r="AD433" i="5"/>
  <c r="AC433" i="5"/>
  <c r="AB433" i="5"/>
  <c r="AA433" i="5"/>
  <c r="Z433" i="5"/>
  <c r="E433" i="5"/>
  <c r="AJ432" i="5"/>
  <c r="AI432" i="5"/>
  <c r="AH432" i="5"/>
  <c r="AG432" i="5"/>
  <c r="AF432" i="5"/>
  <c r="AE432" i="5"/>
  <c r="AD432" i="5"/>
  <c r="AC432" i="5"/>
  <c r="AB432" i="5"/>
  <c r="AA432" i="5"/>
  <c r="Z432" i="5"/>
  <c r="E432" i="5"/>
  <c r="AJ431" i="5"/>
  <c r="AI431" i="5"/>
  <c r="AH431" i="5"/>
  <c r="AG431" i="5"/>
  <c r="AF431" i="5"/>
  <c r="AE431" i="5"/>
  <c r="AD431" i="5"/>
  <c r="AC431" i="5"/>
  <c r="AB431" i="5"/>
  <c r="AA431" i="5"/>
  <c r="Z431" i="5"/>
  <c r="E431" i="5"/>
  <c r="AJ430" i="5"/>
  <c r="AI430" i="5"/>
  <c r="AH430" i="5"/>
  <c r="AG430" i="5"/>
  <c r="AF430" i="5"/>
  <c r="AE430" i="5"/>
  <c r="AD430" i="5"/>
  <c r="AC430" i="5"/>
  <c r="AB430" i="5"/>
  <c r="AA430" i="5"/>
  <c r="Z430" i="5"/>
  <c r="E430" i="5"/>
  <c r="AJ429" i="5"/>
  <c r="AI429" i="5"/>
  <c r="AH429" i="5"/>
  <c r="AG429" i="5"/>
  <c r="AF429" i="5"/>
  <c r="AE429" i="5"/>
  <c r="AD429" i="5"/>
  <c r="AC429" i="5"/>
  <c r="AB429" i="5"/>
  <c r="AA429" i="5"/>
  <c r="Z429" i="5"/>
  <c r="E429" i="5"/>
  <c r="AJ428" i="5"/>
  <c r="AI428" i="5"/>
  <c r="AH428" i="5"/>
  <c r="AG428" i="5"/>
  <c r="AF428" i="5"/>
  <c r="AE428" i="5"/>
  <c r="AD428" i="5"/>
  <c r="AC428" i="5"/>
  <c r="AB428" i="5"/>
  <c r="AA428" i="5"/>
  <c r="Z428" i="5"/>
  <c r="E428" i="5"/>
  <c r="AJ427" i="5"/>
  <c r="AI427" i="5"/>
  <c r="AH427" i="5"/>
  <c r="AG427" i="5"/>
  <c r="AF427" i="5"/>
  <c r="AE427" i="5"/>
  <c r="AD427" i="5"/>
  <c r="AC427" i="5"/>
  <c r="AB427" i="5"/>
  <c r="AA427" i="5"/>
  <c r="Z427" i="5"/>
  <c r="E427" i="5"/>
  <c r="AJ426" i="5"/>
  <c r="AI426" i="5"/>
  <c r="AH426" i="5"/>
  <c r="AG426" i="5"/>
  <c r="AF426" i="5"/>
  <c r="AE426" i="5"/>
  <c r="AD426" i="5"/>
  <c r="AC426" i="5"/>
  <c r="AB426" i="5"/>
  <c r="AA426" i="5"/>
  <c r="Z426" i="5"/>
  <c r="E426" i="5"/>
  <c r="AJ425" i="5"/>
  <c r="AI425" i="5"/>
  <c r="AH425" i="5"/>
  <c r="AG425" i="5"/>
  <c r="AF425" i="5"/>
  <c r="AE425" i="5"/>
  <c r="AD425" i="5"/>
  <c r="AC425" i="5"/>
  <c r="AB425" i="5"/>
  <c r="AA425" i="5"/>
  <c r="Z425" i="5"/>
  <c r="E425" i="5"/>
  <c r="AJ424" i="5"/>
  <c r="AI424" i="5"/>
  <c r="AH424" i="5"/>
  <c r="AG424" i="5"/>
  <c r="AF424" i="5"/>
  <c r="AE424" i="5"/>
  <c r="AD424" i="5"/>
  <c r="AC424" i="5"/>
  <c r="AB424" i="5"/>
  <c r="AA424" i="5"/>
  <c r="Z424" i="5"/>
  <c r="E424" i="5"/>
  <c r="AJ423" i="5"/>
  <c r="AI423" i="5"/>
  <c r="AH423" i="5"/>
  <c r="AG423" i="5"/>
  <c r="AF423" i="5"/>
  <c r="AE423" i="5"/>
  <c r="AD423" i="5"/>
  <c r="AC423" i="5"/>
  <c r="AB423" i="5"/>
  <c r="AA423" i="5"/>
  <c r="Z423" i="5"/>
  <c r="E423" i="5"/>
  <c r="AJ422" i="5"/>
  <c r="AI422" i="5"/>
  <c r="AH422" i="5"/>
  <c r="AG422" i="5"/>
  <c r="AF422" i="5"/>
  <c r="AE422" i="5"/>
  <c r="AD422" i="5"/>
  <c r="AC422" i="5"/>
  <c r="AB422" i="5"/>
  <c r="AA422" i="5"/>
  <c r="Z422" i="5"/>
  <c r="E422" i="5"/>
  <c r="AJ421" i="5"/>
  <c r="AI421" i="5"/>
  <c r="AH421" i="5"/>
  <c r="AG421" i="5"/>
  <c r="AF421" i="5"/>
  <c r="AE421" i="5"/>
  <c r="AD421" i="5"/>
  <c r="AC421" i="5"/>
  <c r="AB421" i="5"/>
  <c r="AA421" i="5"/>
  <c r="Z421" i="5"/>
  <c r="E421" i="5"/>
  <c r="AJ420" i="5"/>
  <c r="AI420" i="5"/>
  <c r="AH420" i="5"/>
  <c r="AG420" i="5"/>
  <c r="AF420" i="5"/>
  <c r="AE420" i="5"/>
  <c r="AD420" i="5"/>
  <c r="AC420" i="5"/>
  <c r="AB420" i="5"/>
  <c r="AA420" i="5"/>
  <c r="Z420" i="5"/>
  <c r="E420" i="5"/>
  <c r="AJ419" i="5"/>
  <c r="AI419" i="5"/>
  <c r="AH419" i="5"/>
  <c r="AG419" i="5"/>
  <c r="AF419" i="5"/>
  <c r="AE419" i="5"/>
  <c r="AD419" i="5"/>
  <c r="AC419" i="5"/>
  <c r="AB419" i="5"/>
  <c r="AA419" i="5"/>
  <c r="Z419" i="5"/>
  <c r="E419" i="5"/>
  <c r="AJ418" i="5"/>
  <c r="AI418" i="5"/>
  <c r="AH418" i="5"/>
  <c r="AG418" i="5"/>
  <c r="AF418" i="5"/>
  <c r="AE418" i="5"/>
  <c r="AD418" i="5"/>
  <c r="AC418" i="5"/>
  <c r="AB418" i="5"/>
  <c r="AA418" i="5"/>
  <c r="Z418" i="5"/>
  <c r="E418" i="5"/>
  <c r="AJ417" i="5"/>
  <c r="AI417" i="5"/>
  <c r="AH417" i="5"/>
  <c r="AG417" i="5"/>
  <c r="AF417" i="5"/>
  <c r="AE417" i="5"/>
  <c r="AD417" i="5"/>
  <c r="AC417" i="5"/>
  <c r="AB417" i="5"/>
  <c r="AA417" i="5"/>
  <c r="Z417" i="5"/>
  <c r="E417" i="5"/>
  <c r="AJ416" i="5"/>
  <c r="AI416" i="5"/>
  <c r="AH416" i="5"/>
  <c r="AG416" i="5"/>
  <c r="AF416" i="5"/>
  <c r="AE416" i="5"/>
  <c r="AD416" i="5"/>
  <c r="AC416" i="5"/>
  <c r="AB416" i="5"/>
  <c r="AA416" i="5"/>
  <c r="Z416" i="5"/>
  <c r="E416" i="5"/>
  <c r="AJ415" i="5"/>
  <c r="AI415" i="5"/>
  <c r="AH415" i="5"/>
  <c r="AG415" i="5"/>
  <c r="AF415" i="5"/>
  <c r="AE415" i="5"/>
  <c r="AD415" i="5"/>
  <c r="AC415" i="5"/>
  <c r="AB415" i="5"/>
  <c r="AA415" i="5"/>
  <c r="Z415" i="5"/>
  <c r="E415" i="5"/>
  <c r="AJ414" i="5"/>
  <c r="AI414" i="5"/>
  <c r="AH414" i="5"/>
  <c r="AG414" i="5"/>
  <c r="AF414" i="5"/>
  <c r="AE414" i="5"/>
  <c r="AD414" i="5"/>
  <c r="AC414" i="5"/>
  <c r="AB414" i="5"/>
  <c r="AA414" i="5"/>
  <c r="Z414" i="5"/>
  <c r="E414" i="5"/>
  <c r="AJ413" i="5"/>
  <c r="AI413" i="5"/>
  <c r="AH413" i="5"/>
  <c r="AG413" i="5"/>
  <c r="AF413" i="5"/>
  <c r="AE413" i="5"/>
  <c r="AD413" i="5"/>
  <c r="AC413" i="5"/>
  <c r="AB413" i="5"/>
  <c r="AA413" i="5"/>
  <c r="Z413" i="5"/>
  <c r="E413" i="5"/>
  <c r="AJ412" i="5"/>
  <c r="AI412" i="5"/>
  <c r="AH412" i="5"/>
  <c r="AG412" i="5"/>
  <c r="AF412" i="5"/>
  <c r="AE412" i="5"/>
  <c r="AD412" i="5"/>
  <c r="AC412" i="5"/>
  <c r="AB412" i="5"/>
  <c r="AA412" i="5"/>
  <c r="Z412" i="5"/>
  <c r="E412" i="5"/>
  <c r="AJ411" i="5"/>
  <c r="AI411" i="5"/>
  <c r="AH411" i="5"/>
  <c r="AG411" i="5"/>
  <c r="AF411" i="5"/>
  <c r="AE411" i="5"/>
  <c r="AD411" i="5"/>
  <c r="AC411" i="5"/>
  <c r="AB411" i="5"/>
  <c r="AA411" i="5"/>
  <c r="Z411" i="5"/>
  <c r="E411" i="5"/>
  <c r="AJ410" i="5"/>
  <c r="AI410" i="5"/>
  <c r="AH410" i="5"/>
  <c r="AG410" i="5"/>
  <c r="AF410" i="5"/>
  <c r="AE410" i="5"/>
  <c r="AD410" i="5"/>
  <c r="AC410" i="5"/>
  <c r="AB410" i="5"/>
  <c r="AA410" i="5"/>
  <c r="Z410" i="5"/>
  <c r="E410" i="5"/>
  <c r="AJ409" i="5"/>
  <c r="AI409" i="5"/>
  <c r="AH409" i="5"/>
  <c r="AG409" i="5"/>
  <c r="AF409" i="5"/>
  <c r="AE409" i="5"/>
  <c r="AD409" i="5"/>
  <c r="AC409" i="5"/>
  <c r="AB409" i="5"/>
  <c r="AA409" i="5"/>
  <c r="Z409" i="5"/>
  <c r="E409" i="5"/>
  <c r="AJ408" i="5"/>
  <c r="AI408" i="5"/>
  <c r="AH408" i="5"/>
  <c r="AG408" i="5"/>
  <c r="AF408" i="5"/>
  <c r="AE408" i="5"/>
  <c r="AD408" i="5"/>
  <c r="AC408" i="5"/>
  <c r="AB408" i="5"/>
  <c r="AA408" i="5"/>
  <c r="Z408" i="5"/>
  <c r="E408" i="5"/>
  <c r="AJ407" i="5"/>
  <c r="AI407" i="5"/>
  <c r="AH407" i="5"/>
  <c r="AG407" i="5"/>
  <c r="AF407" i="5"/>
  <c r="AE407" i="5"/>
  <c r="AD407" i="5"/>
  <c r="AC407" i="5"/>
  <c r="AB407" i="5"/>
  <c r="AA407" i="5"/>
  <c r="Z407" i="5"/>
  <c r="E407" i="5"/>
  <c r="AJ406" i="5"/>
  <c r="AI406" i="5"/>
  <c r="AH406" i="5"/>
  <c r="AG406" i="5"/>
  <c r="AF406" i="5"/>
  <c r="AE406" i="5"/>
  <c r="AD406" i="5"/>
  <c r="AC406" i="5"/>
  <c r="AB406" i="5"/>
  <c r="AA406" i="5"/>
  <c r="Z406" i="5"/>
  <c r="E406" i="5"/>
  <c r="AJ405" i="5"/>
  <c r="AI405" i="5"/>
  <c r="AH405" i="5"/>
  <c r="AG405" i="5"/>
  <c r="AF405" i="5"/>
  <c r="AE405" i="5"/>
  <c r="AD405" i="5"/>
  <c r="AC405" i="5"/>
  <c r="AB405" i="5"/>
  <c r="AA405" i="5"/>
  <c r="Z405" i="5"/>
  <c r="E405" i="5"/>
  <c r="AJ404" i="5"/>
  <c r="AI404" i="5"/>
  <c r="AH404" i="5"/>
  <c r="AG404" i="5"/>
  <c r="AF404" i="5"/>
  <c r="AE404" i="5"/>
  <c r="AD404" i="5"/>
  <c r="AC404" i="5"/>
  <c r="AB404" i="5"/>
  <c r="AA404" i="5"/>
  <c r="Z404" i="5"/>
  <c r="E404" i="5"/>
  <c r="AJ403" i="5"/>
  <c r="AI403" i="5"/>
  <c r="AH403" i="5"/>
  <c r="AG403" i="5"/>
  <c r="AF403" i="5"/>
  <c r="AE403" i="5"/>
  <c r="AD403" i="5"/>
  <c r="AC403" i="5"/>
  <c r="AB403" i="5"/>
  <c r="AA403" i="5"/>
  <c r="Z403" i="5"/>
  <c r="E403" i="5"/>
  <c r="AJ402" i="5"/>
  <c r="AI402" i="5"/>
  <c r="AH402" i="5"/>
  <c r="AG402" i="5"/>
  <c r="AF402" i="5"/>
  <c r="AE402" i="5"/>
  <c r="AD402" i="5"/>
  <c r="AC402" i="5"/>
  <c r="AB402" i="5"/>
  <c r="AA402" i="5"/>
  <c r="Z402" i="5"/>
  <c r="E402" i="5"/>
  <c r="AJ401" i="5"/>
  <c r="AI401" i="5"/>
  <c r="AH401" i="5"/>
  <c r="AG401" i="5"/>
  <c r="AF401" i="5"/>
  <c r="AE401" i="5"/>
  <c r="AD401" i="5"/>
  <c r="AC401" i="5"/>
  <c r="AB401" i="5"/>
  <c r="AA401" i="5"/>
  <c r="Z401" i="5"/>
  <c r="E401" i="5"/>
  <c r="AJ400" i="5"/>
  <c r="AI400" i="5"/>
  <c r="AH400" i="5"/>
  <c r="AG400" i="5"/>
  <c r="AF400" i="5"/>
  <c r="AE400" i="5"/>
  <c r="AD400" i="5"/>
  <c r="AC400" i="5"/>
  <c r="AB400" i="5"/>
  <c r="AA400" i="5"/>
  <c r="Z400" i="5"/>
  <c r="E400" i="5"/>
  <c r="AJ399" i="5"/>
  <c r="AI399" i="5"/>
  <c r="AH399" i="5"/>
  <c r="AG399" i="5"/>
  <c r="AF399" i="5"/>
  <c r="AE399" i="5"/>
  <c r="AD399" i="5"/>
  <c r="AC399" i="5"/>
  <c r="AB399" i="5"/>
  <c r="AA399" i="5"/>
  <c r="Z399" i="5"/>
  <c r="E399" i="5"/>
  <c r="AJ398" i="5"/>
  <c r="AI398" i="5"/>
  <c r="AH398" i="5"/>
  <c r="AG398" i="5"/>
  <c r="AF398" i="5"/>
  <c r="AE398" i="5"/>
  <c r="AD398" i="5"/>
  <c r="AC398" i="5"/>
  <c r="AB398" i="5"/>
  <c r="AA398" i="5"/>
  <c r="Z398" i="5"/>
  <c r="E398" i="5"/>
  <c r="AJ397" i="5"/>
  <c r="AI397" i="5"/>
  <c r="AH397" i="5"/>
  <c r="AG397" i="5"/>
  <c r="AF397" i="5"/>
  <c r="AE397" i="5"/>
  <c r="AD397" i="5"/>
  <c r="AC397" i="5"/>
  <c r="AB397" i="5"/>
  <c r="AA397" i="5"/>
  <c r="Z397" i="5"/>
  <c r="E397" i="5"/>
  <c r="AJ396" i="5"/>
  <c r="AI396" i="5"/>
  <c r="AH396" i="5"/>
  <c r="AG396" i="5"/>
  <c r="AF396" i="5"/>
  <c r="AE396" i="5"/>
  <c r="AD396" i="5"/>
  <c r="AC396" i="5"/>
  <c r="AB396" i="5"/>
  <c r="AA396" i="5"/>
  <c r="Z396" i="5"/>
  <c r="E396" i="5"/>
  <c r="AJ395" i="5"/>
  <c r="AI395" i="5"/>
  <c r="AH395" i="5"/>
  <c r="AG395" i="5"/>
  <c r="AF395" i="5"/>
  <c r="AE395" i="5"/>
  <c r="AD395" i="5"/>
  <c r="AC395" i="5"/>
  <c r="AB395" i="5"/>
  <c r="AA395" i="5"/>
  <c r="Z395" i="5"/>
  <c r="E395" i="5"/>
  <c r="AJ394" i="5"/>
  <c r="AI394" i="5"/>
  <c r="AH394" i="5"/>
  <c r="AG394" i="5"/>
  <c r="AF394" i="5"/>
  <c r="AE394" i="5"/>
  <c r="AD394" i="5"/>
  <c r="AC394" i="5"/>
  <c r="AB394" i="5"/>
  <c r="AA394" i="5"/>
  <c r="Z394" i="5"/>
  <c r="E394" i="5"/>
  <c r="AJ393" i="5"/>
  <c r="AI393" i="5"/>
  <c r="AH393" i="5"/>
  <c r="AG393" i="5"/>
  <c r="AF393" i="5"/>
  <c r="AE393" i="5"/>
  <c r="AD393" i="5"/>
  <c r="AC393" i="5"/>
  <c r="AB393" i="5"/>
  <c r="AA393" i="5"/>
  <c r="Z393" i="5"/>
  <c r="E393" i="5"/>
  <c r="AJ392" i="5"/>
  <c r="AI392" i="5"/>
  <c r="AH392" i="5"/>
  <c r="AG392" i="5"/>
  <c r="AF392" i="5"/>
  <c r="AE392" i="5"/>
  <c r="AD392" i="5"/>
  <c r="AC392" i="5"/>
  <c r="AB392" i="5"/>
  <c r="AA392" i="5"/>
  <c r="Z392" i="5"/>
  <c r="E392" i="5"/>
  <c r="AJ391" i="5"/>
  <c r="AI391" i="5"/>
  <c r="AH391" i="5"/>
  <c r="AG391" i="5"/>
  <c r="AF391" i="5"/>
  <c r="AE391" i="5"/>
  <c r="AD391" i="5"/>
  <c r="AC391" i="5"/>
  <c r="AB391" i="5"/>
  <c r="AA391" i="5"/>
  <c r="Z391" i="5"/>
  <c r="E391" i="5"/>
  <c r="AJ390" i="5"/>
  <c r="AI390" i="5"/>
  <c r="AH390" i="5"/>
  <c r="AG390" i="5"/>
  <c r="AF390" i="5"/>
  <c r="AE390" i="5"/>
  <c r="AD390" i="5"/>
  <c r="AC390" i="5"/>
  <c r="AB390" i="5"/>
  <c r="AA390" i="5"/>
  <c r="Z390" i="5"/>
  <c r="E390" i="5"/>
  <c r="AJ389" i="5"/>
  <c r="AI389" i="5"/>
  <c r="AH389" i="5"/>
  <c r="AG389" i="5"/>
  <c r="AF389" i="5"/>
  <c r="AE389" i="5"/>
  <c r="AD389" i="5"/>
  <c r="AC389" i="5"/>
  <c r="AB389" i="5"/>
  <c r="AA389" i="5"/>
  <c r="Z389" i="5"/>
  <c r="E389" i="5"/>
  <c r="AJ388" i="5"/>
  <c r="AI388" i="5"/>
  <c r="AH388" i="5"/>
  <c r="AG388" i="5"/>
  <c r="AF388" i="5"/>
  <c r="AE388" i="5"/>
  <c r="AD388" i="5"/>
  <c r="AC388" i="5"/>
  <c r="AB388" i="5"/>
  <c r="AA388" i="5"/>
  <c r="Z388" i="5"/>
  <c r="E388" i="5"/>
  <c r="AJ387" i="5"/>
  <c r="AI387" i="5"/>
  <c r="AH387" i="5"/>
  <c r="AG387" i="5"/>
  <c r="AF387" i="5"/>
  <c r="AE387" i="5"/>
  <c r="AD387" i="5"/>
  <c r="AC387" i="5"/>
  <c r="AB387" i="5"/>
  <c r="AA387" i="5"/>
  <c r="Z387" i="5"/>
  <c r="E387" i="5"/>
  <c r="AJ386" i="5"/>
  <c r="AI386" i="5"/>
  <c r="AH386" i="5"/>
  <c r="AG386" i="5"/>
  <c r="AF386" i="5"/>
  <c r="AE386" i="5"/>
  <c r="AD386" i="5"/>
  <c r="AC386" i="5"/>
  <c r="AB386" i="5"/>
  <c r="AA386" i="5"/>
  <c r="Z386" i="5"/>
  <c r="E386" i="5"/>
  <c r="AJ385" i="5"/>
  <c r="AI385" i="5"/>
  <c r="AH385" i="5"/>
  <c r="AG385" i="5"/>
  <c r="AF385" i="5"/>
  <c r="AE385" i="5"/>
  <c r="AD385" i="5"/>
  <c r="AC385" i="5"/>
  <c r="AB385" i="5"/>
  <c r="AA385" i="5"/>
  <c r="Z385" i="5"/>
  <c r="E385" i="5"/>
  <c r="AJ384" i="5"/>
  <c r="AI384" i="5"/>
  <c r="AH384" i="5"/>
  <c r="AG384" i="5"/>
  <c r="AF384" i="5"/>
  <c r="AE384" i="5"/>
  <c r="AD384" i="5"/>
  <c r="AC384" i="5"/>
  <c r="AB384" i="5"/>
  <c r="AA384" i="5"/>
  <c r="Z384" i="5"/>
  <c r="E384" i="5"/>
  <c r="AJ383" i="5"/>
  <c r="AI383" i="5"/>
  <c r="AH383" i="5"/>
  <c r="AG383" i="5"/>
  <c r="AF383" i="5"/>
  <c r="AE383" i="5"/>
  <c r="AD383" i="5"/>
  <c r="AC383" i="5"/>
  <c r="AB383" i="5"/>
  <c r="AA383" i="5"/>
  <c r="Z383" i="5"/>
  <c r="E383" i="5"/>
  <c r="AJ382" i="5"/>
  <c r="AI382" i="5"/>
  <c r="AH382" i="5"/>
  <c r="AG382" i="5"/>
  <c r="AF382" i="5"/>
  <c r="AE382" i="5"/>
  <c r="AD382" i="5"/>
  <c r="AC382" i="5"/>
  <c r="AB382" i="5"/>
  <c r="AA382" i="5"/>
  <c r="Z382" i="5"/>
  <c r="E382" i="5"/>
  <c r="AJ381" i="5"/>
  <c r="AI381" i="5"/>
  <c r="AH381" i="5"/>
  <c r="AG381" i="5"/>
  <c r="AF381" i="5"/>
  <c r="AE381" i="5"/>
  <c r="AD381" i="5"/>
  <c r="AC381" i="5"/>
  <c r="AB381" i="5"/>
  <c r="AA381" i="5"/>
  <c r="Z381" i="5"/>
  <c r="E381" i="5"/>
  <c r="AJ380" i="5"/>
  <c r="AI380" i="5"/>
  <c r="AH380" i="5"/>
  <c r="AG380" i="5"/>
  <c r="AF380" i="5"/>
  <c r="AE380" i="5"/>
  <c r="AD380" i="5"/>
  <c r="AC380" i="5"/>
  <c r="AB380" i="5"/>
  <c r="AA380" i="5"/>
  <c r="Z380" i="5"/>
  <c r="E380" i="5"/>
  <c r="AJ379" i="5"/>
  <c r="AI379" i="5"/>
  <c r="AH379" i="5"/>
  <c r="AG379" i="5"/>
  <c r="AF379" i="5"/>
  <c r="AE379" i="5"/>
  <c r="AD379" i="5"/>
  <c r="AC379" i="5"/>
  <c r="AB379" i="5"/>
  <c r="AA379" i="5"/>
  <c r="Z379" i="5"/>
  <c r="E379" i="5"/>
  <c r="AJ378" i="5"/>
  <c r="AI378" i="5"/>
  <c r="AH378" i="5"/>
  <c r="AG378" i="5"/>
  <c r="AF378" i="5"/>
  <c r="AE378" i="5"/>
  <c r="AD378" i="5"/>
  <c r="AC378" i="5"/>
  <c r="AB378" i="5"/>
  <c r="AA378" i="5"/>
  <c r="Z378" i="5"/>
  <c r="E378" i="5"/>
  <c r="AJ377" i="5"/>
  <c r="AI377" i="5"/>
  <c r="AH377" i="5"/>
  <c r="AG377" i="5"/>
  <c r="AF377" i="5"/>
  <c r="AE377" i="5"/>
  <c r="AD377" i="5"/>
  <c r="AC377" i="5"/>
  <c r="AB377" i="5"/>
  <c r="AA377" i="5"/>
  <c r="Z377" i="5"/>
  <c r="E377" i="5"/>
  <c r="AJ376" i="5"/>
  <c r="AI376" i="5"/>
  <c r="AH376" i="5"/>
  <c r="AG376" i="5"/>
  <c r="AF376" i="5"/>
  <c r="AE376" i="5"/>
  <c r="AD376" i="5"/>
  <c r="AC376" i="5"/>
  <c r="AB376" i="5"/>
  <c r="AA376" i="5"/>
  <c r="Z376" i="5"/>
  <c r="E376" i="5"/>
  <c r="AJ375" i="5"/>
  <c r="AI375" i="5"/>
  <c r="AH375" i="5"/>
  <c r="AG375" i="5"/>
  <c r="AF375" i="5"/>
  <c r="AE375" i="5"/>
  <c r="AD375" i="5"/>
  <c r="AC375" i="5"/>
  <c r="AB375" i="5"/>
  <c r="AA375" i="5"/>
  <c r="Z375" i="5"/>
  <c r="E375" i="5"/>
  <c r="AJ374" i="5"/>
  <c r="AI374" i="5"/>
  <c r="AH374" i="5"/>
  <c r="AG374" i="5"/>
  <c r="AF374" i="5"/>
  <c r="AE374" i="5"/>
  <c r="AD374" i="5"/>
  <c r="AC374" i="5"/>
  <c r="AB374" i="5"/>
  <c r="AA374" i="5"/>
  <c r="Z374" i="5"/>
  <c r="E374" i="5"/>
  <c r="AJ373" i="5"/>
  <c r="AI373" i="5"/>
  <c r="AH373" i="5"/>
  <c r="AG373" i="5"/>
  <c r="AF373" i="5"/>
  <c r="AE373" i="5"/>
  <c r="AD373" i="5"/>
  <c r="AC373" i="5"/>
  <c r="AB373" i="5"/>
  <c r="AA373" i="5"/>
  <c r="Z373" i="5"/>
  <c r="E373" i="5"/>
  <c r="AJ372" i="5"/>
  <c r="AI372" i="5"/>
  <c r="AH372" i="5"/>
  <c r="AG372" i="5"/>
  <c r="AF372" i="5"/>
  <c r="AE372" i="5"/>
  <c r="AD372" i="5"/>
  <c r="AC372" i="5"/>
  <c r="AB372" i="5"/>
  <c r="AA372" i="5"/>
  <c r="Z372" i="5"/>
  <c r="E372" i="5"/>
  <c r="AJ371" i="5"/>
  <c r="AI371" i="5"/>
  <c r="AH371" i="5"/>
  <c r="AG371" i="5"/>
  <c r="AF371" i="5"/>
  <c r="AE371" i="5"/>
  <c r="AD371" i="5"/>
  <c r="AC371" i="5"/>
  <c r="AB371" i="5"/>
  <c r="AA371" i="5"/>
  <c r="Z371" i="5"/>
  <c r="E371" i="5"/>
  <c r="AJ370" i="5"/>
  <c r="AI370" i="5"/>
  <c r="AH370" i="5"/>
  <c r="AG370" i="5"/>
  <c r="AF370" i="5"/>
  <c r="AE370" i="5"/>
  <c r="AD370" i="5"/>
  <c r="AC370" i="5"/>
  <c r="AB370" i="5"/>
  <c r="AA370" i="5"/>
  <c r="Z370" i="5"/>
  <c r="E370" i="5"/>
  <c r="AJ369" i="5"/>
  <c r="AI369" i="5"/>
  <c r="AH369" i="5"/>
  <c r="AG369" i="5"/>
  <c r="AF369" i="5"/>
  <c r="AE369" i="5"/>
  <c r="AD369" i="5"/>
  <c r="AC369" i="5"/>
  <c r="AB369" i="5"/>
  <c r="AA369" i="5"/>
  <c r="Z369" i="5"/>
  <c r="E369" i="5"/>
  <c r="AJ368" i="5"/>
  <c r="AI368" i="5"/>
  <c r="AH368" i="5"/>
  <c r="AG368" i="5"/>
  <c r="AF368" i="5"/>
  <c r="AE368" i="5"/>
  <c r="AD368" i="5"/>
  <c r="AC368" i="5"/>
  <c r="AB368" i="5"/>
  <c r="AA368" i="5"/>
  <c r="Z368" i="5"/>
  <c r="E368" i="5"/>
  <c r="AJ367" i="5"/>
  <c r="AI367" i="5"/>
  <c r="AH367" i="5"/>
  <c r="AG367" i="5"/>
  <c r="AF367" i="5"/>
  <c r="AE367" i="5"/>
  <c r="AD367" i="5"/>
  <c r="AC367" i="5"/>
  <c r="AB367" i="5"/>
  <c r="AA367" i="5"/>
  <c r="Z367" i="5"/>
  <c r="E367" i="5"/>
  <c r="AJ366" i="5"/>
  <c r="AI366" i="5"/>
  <c r="AH366" i="5"/>
  <c r="AG366" i="5"/>
  <c r="AF366" i="5"/>
  <c r="AE366" i="5"/>
  <c r="AD366" i="5"/>
  <c r="AC366" i="5"/>
  <c r="AB366" i="5"/>
  <c r="AA366" i="5"/>
  <c r="Z366" i="5"/>
  <c r="E366" i="5"/>
  <c r="AJ365" i="5"/>
  <c r="AI365" i="5"/>
  <c r="AH365" i="5"/>
  <c r="AG365" i="5"/>
  <c r="AF365" i="5"/>
  <c r="AE365" i="5"/>
  <c r="AD365" i="5"/>
  <c r="AC365" i="5"/>
  <c r="AB365" i="5"/>
  <c r="AA365" i="5"/>
  <c r="Z365" i="5"/>
  <c r="E365" i="5"/>
  <c r="AJ364" i="5"/>
  <c r="AI364" i="5"/>
  <c r="AH364" i="5"/>
  <c r="AG364" i="5"/>
  <c r="AF364" i="5"/>
  <c r="AE364" i="5"/>
  <c r="AD364" i="5"/>
  <c r="AC364" i="5"/>
  <c r="AB364" i="5"/>
  <c r="AA364" i="5"/>
  <c r="Z364" i="5"/>
  <c r="E364" i="5"/>
  <c r="AJ363" i="5"/>
  <c r="AI363" i="5"/>
  <c r="AH363" i="5"/>
  <c r="AG363" i="5"/>
  <c r="AF363" i="5"/>
  <c r="AE363" i="5"/>
  <c r="AD363" i="5"/>
  <c r="AC363" i="5"/>
  <c r="AB363" i="5"/>
  <c r="AA363" i="5"/>
  <c r="Z363" i="5"/>
  <c r="E363" i="5"/>
  <c r="AJ362" i="5"/>
  <c r="AI362" i="5"/>
  <c r="AH362" i="5"/>
  <c r="AG362" i="5"/>
  <c r="AF362" i="5"/>
  <c r="AE362" i="5"/>
  <c r="AD362" i="5"/>
  <c r="AC362" i="5"/>
  <c r="AB362" i="5"/>
  <c r="AA362" i="5"/>
  <c r="Z362" i="5"/>
  <c r="E362" i="5"/>
  <c r="AJ361" i="5"/>
  <c r="AI361" i="5"/>
  <c r="AH361" i="5"/>
  <c r="AG361" i="5"/>
  <c r="AF361" i="5"/>
  <c r="AE361" i="5"/>
  <c r="AD361" i="5"/>
  <c r="AC361" i="5"/>
  <c r="AB361" i="5"/>
  <c r="AA361" i="5"/>
  <c r="Z361" i="5"/>
  <c r="E361" i="5"/>
  <c r="AJ360" i="5"/>
  <c r="AI360" i="5"/>
  <c r="AH360" i="5"/>
  <c r="AG360" i="5"/>
  <c r="AF360" i="5"/>
  <c r="AE360" i="5"/>
  <c r="AD360" i="5"/>
  <c r="AC360" i="5"/>
  <c r="AB360" i="5"/>
  <c r="AA360" i="5"/>
  <c r="Z360" i="5"/>
  <c r="E360" i="5"/>
  <c r="AJ359" i="5"/>
  <c r="AI359" i="5"/>
  <c r="AH359" i="5"/>
  <c r="AG359" i="5"/>
  <c r="AF359" i="5"/>
  <c r="AE359" i="5"/>
  <c r="AD359" i="5"/>
  <c r="AC359" i="5"/>
  <c r="AB359" i="5"/>
  <c r="AA359" i="5"/>
  <c r="Z359" i="5"/>
  <c r="E359" i="5"/>
  <c r="AJ358" i="5"/>
  <c r="AI358" i="5"/>
  <c r="AH358" i="5"/>
  <c r="AG358" i="5"/>
  <c r="AF358" i="5"/>
  <c r="AE358" i="5"/>
  <c r="AD358" i="5"/>
  <c r="AC358" i="5"/>
  <c r="AB358" i="5"/>
  <c r="AA358" i="5"/>
  <c r="Z358" i="5"/>
  <c r="E358" i="5"/>
  <c r="AJ357" i="5"/>
  <c r="AI357" i="5"/>
  <c r="AH357" i="5"/>
  <c r="AG357" i="5"/>
  <c r="AF357" i="5"/>
  <c r="AE357" i="5"/>
  <c r="AD357" i="5"/>
  <c r="AC357" i="5"/>
  <c r="AB357" i="5"/>
  <c r="AA357" i="5"/>
  <c r="Z357" i="5"/>
  <c r="E357" i="5"/>
  <c r="AJ356" i="5"/>
  <c r="AI356" i="5"/>
  <c r="AH356" i="5"/>
  <c r="AG356" i="5"/>
  <c r="AF356" i="5"/>
  <c r="AE356" i="5"/>
  <c r="AD356" i="5"/>
  <c r="AC356" i="5"/>
  <c r="AB356" i="5"/>
  <c r="AA356" i="5"/>
  <c r="Z356" i="5"/>
  <c r="E356" i="5"/>
  <c r="AJ355" i="5"/>
  <c r="AI355" i="5"/>
  <c r="AH355" i="5"/>
  <c r="AG355" i="5"/>
  <c r="AF355" i="5"/>
  <c r="AE355" i="5"/>
  <c r="AD355" i="5"/>
  <c r="AC355" i="5"/>
  <c r="AB355" i="5"/>
  <c r="AA355" i="5"/>
  <c r="Z355" i="5"/>
  <c r="E355" i="5"/>
  <c r="AJ354" i="5"/>
  <c r="AI354" i="5"/>
  <c r="AH354" i="5"/>
  <c r="AG354" i="5"/>
  <c r="AF354" i="5"/>
  <c r="AE354" i="5"/>
  <c r="AD354" i="5"/>
  <c r="AC354" i="5"/>
  <c r="AB354" i="5"/>
  <c r="AA354" i="5"/>
  <c r="Z354" i="5"/>
  <c r="E354" i="5"/>
  <c r="AJ353" i="5"/>
  <c r="AI353" i="5"/>
  <c r="AH353" i="5"/>
  <c r="AG353" i="5"/>
  <c r="AF353" i="5"/>
  <c r="AE353" i="5"/>
  <c r="AD353" i="5"/>
  <c r="AC353" i="5"/>
  <c r="AB353" i="5"/>
  <c r="AA353" i="5"/>
  <c r="Z353" i="5"/>
  <c r="E353" i="5"/>
  <c r="AJ352" i="5"/>
  <c r="AI352" i="5"/>
  <c r="AH352" i="5"/>
  <c r="AG352" i="5"/>
  <c r="AF352" i="5"/>
  <c r="AE352" i="5"/>
  <c r="AD352" i="5"/>
  <c r="AC352" i="5"/>
  <c r="AB352" i="5"/>
  <c r="AA352" i="5"/>
  <c r="Z352" i="5"/>
  <c r="E352" i="5"/>
  <c r="AJ351" i="5"/>
  <c r="AI351" i="5"/>
  <c r="AH351" i="5"/>
  <c r="AG351" i="5"/>
  <c r="AF351" i="5"/>
  <c r="AE351" i="5"/>
  <c r="AD351" i="5"/>
  <c r="AC351" i="5"/>
  <c r="AB351" i="5"/>
  <c r="AA351" i="5"/>
  <c r="Z351" i="5"/>
  <c r="E351" i="5"/>
  <c r="AJ350" i="5"/>
  <c r="AI350" i="5"/>
  <c r="AH350" i="5"/>
  <c r="AG350" i="5"/>
  <c r="AF350" i="5"/>
  <c r="AE350" i="5"/>
  <c r="AD350" i="5"/>
  <c r="AC350" i="5"/>
  <c r="AB350" i="5"/>
  <c r="AA350" i="5"/>
  <c r="Z350" i="5"/>
  <c r="E350" i="5"/>
  <c r="AJ349" i="5"/>
  <c r="AI349" i="5"/>
  <c r="AH349" i="5"/>
  <c r="AG349" i="5"/>
  <c r="AF349" i="5"/>
  <c r="AE349" i="5"/>
  <c r="AD349" i="5"/>
  <c r="AC349" i="5"/>
  <c r="AB349" i="5"/>
  <c r="AA349" i="5"/>
  <c r="Z349" i="5"/>
  <c r="E349" i="5"/>
  <c r="AJ348" i="5"/>
  <c r="AI348" i="5"/>
  <c r="AH348" i="5"/>
  <c r="AG348" i="5"/>
  <c r="AF348" i="5"/>
  <c r="AE348" i="5"/>
  <c r="AD348" i="5"/>
  <c r="AC348" i="5"/>
  <c r="AB348" i="5"/>
  <c r="AA348" i="5"/>
  <c r="Z348" i="5"/>
  <c r="E348" i="5"/>
  <c r="AJ347" i="5"/>
  <c r="AI347" i="5"/>
  <c r="AH347" i="5"/>
  <c r="AG347" i="5"/>
  <c r="AF347" i="5"/>
  <c r="AE347" i="5"/>
  <c r="AD347" i="5"/>
  <c r="AC347" i="5"/>
  <c r="AB347" i="5"/>
  <c r="AA347" i="5"/>
  <c r="Z347" i="5"/>
  <c r="E347" i="5"/>
  <c r="AJ346" i="5"/>
  <c r="AI346" i="5"/>
  <c r="AH346" i="5"/>
  <c r="AG346" i="5"/>
  <c r="AF346" i="5"/>
  <c r="AE346" i="5"/>
  <c r="AD346" i="5"/>
  <c r="AC346" i="5"/>
  <c r="AB346" i="5"/>
  <c r="AA346" i="5"/>
  <c r="Z346" i="5"/>
  <c r="E346" i="5"/>
  <c r="AJ345" i="5"/>
  <c r="AI345" i="5"/>
  <c r="AH345" i="5"/>
  <c r="AG345" i="5"/>
  <c r="AF345" i="5"/>
  <c r="AE345" i="5"/>
  <c r="AD345" i="5"/>
  <c r="AC345" i="5"/>
  <c r="AB345" i="5"/>
  <c r="AA345" i="5"/>
  <c r="Z345" i="5"/>
  <c r="E345" i="5"/>
  <c r="AJ344" i="5"/>
  <c r="AI344" i="5"/>
  <c r="AH344" i="5"/>
  <c r="AG344" i="5"/>
  <c r="AF344" i="5"/>
  <c r="AE344" i="5"/>
  <c r="AD344" i="5"/>
  <c r="AC344" i="5"/>
  <c r="AB344" i="5"/>
  <c r="AA344" i="5"/>
  <c r="Z344" i="5"/>
  <c r="E344" i="5"/>
  <c r="AJ343" i="5"/>
  <c r="AI343" i="5"/>
  <c r="AH343" i="5"/>
  <c r="AG343" i="5"/>
  <c r="AF343" i="5"/>
  <c r="AE343" i="5"/>
  <c r="AD343" i="5"/>
  <c r="AC343" i="5"/>
  <c r="AB343" i="5"/>
  <c r="AA343" i="5"/>
  <c r="Z343" i="5"/>
  <c r="E343" i="5"/>
  <c r="AJ342" i="5"/>
  <c r="AI342" i="5"/>
  <c r="AH342" i="5"/>
  <c r="AG342" i="5"/>
  <c r="AF342" i="5"/>
  <c r="AE342" i="5"/>
  <c r="AD342" i="5"/>
  <c r="AC342" i="5"/>
  <c r="AB342" i="5"/>
  <c r="AA342" i="5"/>
  <c r="Z342" i="5"/>
  <c r="E342" i="5"/>
  <c r="AJ341" i="5"/>
  <c r="AI341" i="5"/>
  <c r="AH341" i="5"/>
  <c r="AG341" i="5"/>
  <c r="AF341" i="5"/>
  <c r="AE341" i="5"/>
  <c r="AD341" i="5"/>
  <c r="AC341" i="5"/>
  <c r="AB341" i="5"/>
  <c r="AA341" i="5"/>
  <c r="Z341" i="5"/>
  <c r="E341" i="5"/>
  <c r="AJ340" i="5"/>
  <c r="AI340" i="5"/>
  <c r="AH340" i="5"/>
  <c r="AG340" i="5"/>
  <c r="AF340" i="5"/>
  <c r="AE340" i="5"/>
  <c r="AD340" i="5"/>
  <c r="AC340" i="5"/>
  <c r="AB340" i="5"/>
  <c r="AA340" i="5"/>
  <c r="Z340" i="5"/>
  <c r="E340" i="5"/>
  <c r="AJ339" i="5"/>
  <c r="AI339" i="5"/>
  <c r="AH339" i="5"/>
  <c r="AG339" i="5"/>
  <c r="AF339" i="5"/>
  <c r="AE339" i="5"/>
  <c r="AD339" i="5"/>
  <c r="AC339" i="5"/>
  <c r="AB339" i="5"/>
  <c r="AA339" i="5"/>
  <c r="Z339" i="5"/>
  <c r="E339" i="5"/>
  <c r="AJ338" i="5"/>
  <c r="AI338" i="5"/>
  <c r="AH338" i="5"/>
  <c r="AG338" i="5"/>
  <c r="AF338" i="5"/>
  <c r="AE338" i="5"/>
  <c r="AD338" i="5"/>
  <c r="AC338" i="5"/>
  <c r="AB338" i="5"/>
  <c r="AA338" i="5"/>
  <c r="Z338" i="5"/>
  <c r="E338" i="5"/>
  <c r="AJ337" i="5"/>
  <c r="AI337" i="5"/>
  <c r="AH337" i="5"/>
  <c r="AG337" i="5"/>
  <c r="AF337" i="5"/>
  <c r="AE337" i="5"/>
  <c r="AD337" i="5"/>
  <c r="AC337" i="5"/>
  <c r="AB337" i="5"/>
  <c r="AA337" i="5"/>
  <c r="Z337" i="5"/>
  <c r="E337" i="5"/>
  <c r="AJ336" i="5"/>
  <c r="AI336" i="5"/>
  <c r="AH336" i="5"/>
  <c r="AG336" i="5"/>
  <c r="AF336" i="5"/>
  <c r="AE336" i="5"/>
  <c r="AD336" i="5"/>
  <c r="AC336" i="5"/>
  <c r="AB336" i="5"/>
  <c r="AA336" i="5"/>
  <c r="Z336" i="5"/>
  <c r="E336" i="5"/>
  <c r="AJ335" i="5"/>
  <c r="AI335" i="5"/>
  <c r="AH335" i="5"/>
  <c r="AG335" i="5"/>
  <c r="AF335" i="5"/>
  <c r="AE335" i="5"/>
  <c r="AD335" i="5"/>
  <c r="AC335" i="5"/>
  <c r="AB335" i="5"/>
  <c r="AA335" i="5"/>
  <c r="Z335" i="5"/>
  <c r="E335" i="5"/>
  <c r="AJ334" i="5"/>
  <c r="AI334" i="5"/>
  <c r="AH334" i="5"/>
  <c r="AG334" i="5"/>
  <c r="AF334" i="5"/>
  <c r="AE334" i="5"/>
  <c r="AD334" i="5"/>
  <c r="AC334" i="5"/>
  <c r="AB334" i="5"/>
  <c r="AA334" i="5"/>
  <c r="Z334" i="5"/>
  <c r="E334" i="5"/>
  <c r="AJ333" i="5"/>
  <c r="AI333" i="5"/>
  <c r="AH333" i="5"/>
  <c r="AG333" i="5"/>
  <c r="AF333" i="5"/>
  <c r="AE333" i="5"/>
  <c r="AD333" i="5"/>
  <c r="AC333" i="5"/>
  <c r="AB333" i="5"/>
  <c r="AA333" i="5"/>
  <c r="Z333" i="5"/>
  <c r="E333" i="5"/>
  <c r="AJ332" i="5"/>
  <c r="AI332" i="5"/>
  <c r="AH332" i="5"/>
  <c r="AG332" i="5"/>
  <c r="AF332" i="5"/>
  <c r="AE332" i="5"/>
  <c r="AD332" i="5"/>
  <c r="AC332" i="5"/>
  <c r="AB332" i="5"/>
  <c r="AA332" i="5"/>
  <c r="Z332" i="5"/>
  <c r="E332" i="5"/>
  <c r="AJ331" i="5"/>
  <c r="AI331" i="5"/>
  <c r="AH331" i="5"/>
  <c r="AG331" i="5"/>
  <c r="AF331" i="5"/>
  <c r="AE331" i="5"/>
  <c r="AD331" i="5"/>
  <c r="AC331" i="5"/>
  <c r="AB331" i="5"/>
  <c r="AA331" i="5"/>
  <c r="Z331" i="5"/>
  <c r="E331" i="5"/>
  <c r="AJ330" i="5"/>
  <c r="AI330" i="5"/>
  <c r="AH330" i="5"/>
  <c r="AG330" i="5"/>
  <c r="AF330" i="5"/>
  <c r="AE330" i="5"/>
  <c r="AD330" i="5"/>
  <c r="AC330" i="5"/>
  <c r="AB330" i="5"/>
  <c r="AA330" i="5"/>
  <c r="Z330" i="5"/>
  <c r="E330" i="5"/>
  <c r="AJ329" i="5"/>
  <c r="AI329" i="5"/>
  <c r="AH329" i="5"/>
  <c r="AG329" i="5"/>
  <c r="AF329" i="5"/>
  <c r="AE329" i="5"/>
  <c r="AD329" i="5"/>
  <c r="AC329" i="5"/>
  <c r="AB329" i="5"/>
  <c r="AA329" i="5"/>
  <c r="Z329" i="5"/>
  <c r="E329" i="5"/>
  <c r="AJ328" i="5"/>
  <c r="AI328" i="5"/>
  <c r="AH328" i="5"/>
  <c r="AG328" i="5"/>
  <c r="AF328" i="5"/>
  <c r="AE328" i="5"/>
  <c r="AD328" i="5"/>
  <c r="AC328" i="5"/>
  <c r="AB328" i="5"/>
  <c r="AA328" i="5"/>
  <c r="Z328" i="5"/>
  <c r="E328" i="5"/>
  <c r="AJ327" i="5"/>
  <c r="AI327" i="5"/>
  <c r="AH327" i="5"/>
  <c r="AG327" i="5"/>
  <c r="AF327" i="5"/>
  <c r="AE327" i="5"/>
  <c r="AD327" i="5"/>
  <c r="AC327" i="5"/>
  <c r="AB327" i="5"/>
  <c r="AA327" i="5"/>
  <c r="Z327" i="5"/>
  <c r="E327" i="5"/>
  <c r="AJ326" i="5"/>
  <c r="AI326" i="5"/>
  <c r="AH326" i="5"/>
  <c r="AG326" i="5"/>
  <c r="AF326" i="5"/>
  <c r="AE326" i="5"/>
  <c r="AD326" i="5"/>
  <c r="AC326" i="5"/>
  <c r="AB326" i="5"/>
  <c r="AA326" i="5"/>
  <c r="Z326" i="5"/>
  <c r="E326" i="5"/>
  <c r="AJ325" i="5"/>
  <c r="AI325" i="5"/>
  <c r="AH325" i="5"/>
  <c r="AG325" i="5"/>
  <c r="AF325" i="5"/>
  <c r="AE325" i="5"/>
  <c r="AD325" i="5"/>
  <c r="AC325" i="5"/>
  <c r="AB325" i="5"/>
  <c r="AA325" i="5"/>
  <c r="Z325" i="5"/>
  <c r="E325" i="5"/>
  <c r="AJ324" i="5"/>
  <c r="AI324" i="5"/>
  <c r="AH324" i="5"/>
  <c r="AG324" i="5"/>
  <c r="AF324" i="5"/>
  <c r="AE324" i="5"/>
  <c r="AD324" i="5"/>
  <c r="AC324" i="5"/>
  <c r="AB324" i="5"/>
  <c r="AA324" i="5"/>
  <c r="Z324" i="5"/>
  <c r="E324" i="5"/>
  <c r="AJ323" i="5"/>
  <c r="AI323" i="5"/>
  <c r="AH323" i="5"/>
  <c r="AG323" i="5"/>
  <c r="AF323" i="5"/>
  <c r="AE323" i="5"/>
  <c r="AD323" i="5"/>
  <c r="AC323" i="5"/>
  <c r="AB323" i="5"/>
  <c r="AA323" i="5"/>
  <c r="Z323" i="5"/>
  <c r="E323" i="5"/>
  <c r="AJ322" i="5"/>
  <c r="AI322" i="5"/>
  <c r="AH322" i="5"/>
  <c r="AG322" i="5"/>
  <c r="AF322" i="5"/>
  <c r="AE322" i="5"/>
  <c r="AD322" i="5"/>
  <c r="AC322" i="5"/>
  <c r="AB322" i="5"/>
  <c r="AA322" i="5"/>
  <c r="Z322" i="5"/>
  <c r="E322" i="5"/>
  <c r="AJ321" i="5"/>
  <c r="AI321" i="5"/>
  <c r="AH321" i="5"/>
  <c r="AG321" i="5"/>
  <c r="AF321" i="5"/>
  <c r="AE321" i="5"/>
  <c r="AD321" i="5"/>
  <c r="AC321" i="5"/>
  <c r="AB321" i="5"/>
  <c r="AA321" i="5"/>
  <c r="Z321" i="5"/>
  <c r="E321" i="5"/>
  <c r="AJ320" i="5"/>
  <c r="AI320" i="5"/>
  <c r="AH320" i="5"/>
  <c r="AG320" i="5"/>
  <c r="AF320" i="5"/>
  <c r="AE320" i="5"/>
  <c r="AD320" i="5"/>
  <c r="AC320" i="5"/>
  <c r="AB320" i="5"/>
  <c r="AA320" i="5"/>
  <c r="Z320" i="5"/>
  <c r="E320" i="5"/>
  <c r="AJ319" i="5"/>
  <c r="AI319" i="5"/>
  <c r="AH319" i="5"/>
  <c r="AG319" i="5"/>
  <c r="AF319" i="5"/>
  <c r="AE319" i="5"/>
  <c r="AD319" i="5"/>
  <c r="AC319" i="5"/>
  <c r="AB319" i="5"/>
  <c r="AA319" i="5"/>
  <c r="Z319" i="5"/>
  <c r="E319" i="5"/>
  <c r="AJ318" i="5"/>
  <c r="AI318" i="5"/>
  <c r="AH318" i="5"/>
  <c r="AG318" i="5"/>
  <c r="AF318" i="5"/>
  <c r="AE318" i="5"/>
  <c r="AD318" i="5"/>
  <c r="AC318" i="5"/>
  <c r="AB318" i="5"/>
  <c r="AA318" i="5"/>
  <c r="Z318" i="5"/>
  <c r="E318" i="5"/>
  <c r="AJ317" i="5"/>
  <c r="AI317" i="5"/>
  <c r="AH317" i="5"/>
  <c r="AG317" i="5"/>
  <c r="AF317" i="5"/>
  <c r="AE317" i="5"/>
  <c r="AD317" i="5"/>
  <c r="AC317" i="5"/>
  <c r="AB317" i="5"/>
  <c r="AA317" i="5"/>
  <c r="Z317" i="5"/>
  <c r="E317" i="5"/>
  <c r="AJ316" i="5"/>
  <c r="AI316" i="5"/>
  <c r="AH316" i="5"/>
  <c r="AG316" i="5"/>
  <c r="AF316" i="5"/>
  <c r="AE316" i="5"/>
  <c r="AD316" i="5"/>
  <c r="AC316" i="5"/>
  <c r="AB316" i="5"/>
  <c r="AA316" i="5"/>
  <c r="Z316" i="5"/>
  <c r="E316" i="5"/>
  <c r="AJ315" i="5"/>
  <c r="AI315" i="5"/>
  <c r="AH315" i="5"/>
  <c r="AG315" i="5"/>
  <c r="AF315" i="5"/>
  <c r="AE315" i="5"/>
  <c r="AD315" i="5"/>
  <c r="AC315" i="5"/>
  <c r="AB315" i="5"/>
  <c r="AA315" i="5"/>
  <c r="Z315" i="5"/>
  <c r="E315" i="5"/>
  <c r="AJ314" i="5"/>
  <c r="AI314" i="5"/>
  <c r="AH314" i="5"/>
  <c r="AG314" i="5"/>
  <c r="AF314" i="5"/>
  <c r="AE314" i="5"/>
  <c r="AD314" i="5"/>
  <c r="AC314" i="5"/>
  <c r="AB314" i="5"/>
  <c r="AA314" i="5"/>
  <c r="Z314" i="5"/>
  <c r="E314" i="5"/>
  <c r="AJ313" i="5"/>
  <c r="AI313" i="5"/>
  <c r="AH313" i="5"/>
  <c r="AG313" i="5"/>
  <c r="AF313" i="5"/>
  <c r="AE313" i="5"/>
  <c r="AD313" i="5"/>
  <c r="AC313" i="5"/>
  <c r="AB313" i="5"/>
  <c r="AA313" i="5"/>
  <c r="Z313" i="5"/>
  <c r="E313" i="5"/>
  <c r="AJ312" i="5"/>
  <c r="AI312" i="5"/>
  <c r="AH312" i="5"/>
  <c r="AG312" i="5"/>
  <c r="AF312" i="5"/>
  <c r="AE312" i="5"/>
  <c r="AD312" i="5"/>
  <c r="AC312" i="5"/>
  <c r="AB312" i="5"/>
  <c r="AA312" i="5"/>
  <c r="Z312" i="5"/>
  <c r="E312" i="5"/>
  <c r="AJ311" i="5"/>
  <c r="AI311" i="5"/>
  <c r="AH311" i="5"/>
  <c r="AG311" i="5"/>
  <c r="AF311" i="5"/>
  <c r="AE311" i="5"/>
  <c r="AD311" i="5"/>
  <c r="AC311" i="5"/>
  <c r="AB311" i="5"/>
  <c r="AA311" i="5"/>
  <c r="Z311" i="5"/>
  <c r="E311" i="5"/>
  <c r="AJ310" i="5"/>
  <c r="AI310" i="5"/>
  <c r="AH310" i="5"/>
  <c r="AG310" i="5"/>
  <c r="AF310" i="5"/>
  <c r="AE310" i="5"/>
  <c r="AD310" i="5"/>
  <c r="AC310" i="5"/>
  <c r="AB310" i="5"/>
  <c r="AA310" i="5"/>
  <c r="E310" i="5"/>
  <c r="AJ309" i="5"/>
  <c r="AI309" i="5"/>
  <c r="AH309" i="5"/>
  <c r="AG309" i="5"/>
  <c r="AF309" i="5"/>
  <c r="AE309" i="5"/>
  <c r="AD309" i="5"/>
  <c r="AC309" i="5"/>
  <c r="AB309" i="5"/>
  <c r="AA309" i="5"/>
  <c r="Z309" i="5"/>
  <c r="E309" i="5"/>
  <c r="AJ308" i="5"/>
  <c r="AI308" i="5"/>
  <c r="AH308" i="5"/>
  <c r="AG308" i="5"/>
  <c r="AF308" i="5"/>
  <c r="AE308" i="5"/>
  <c r="AD308" i="5"/>
  <c r="AC308" i="5"/>
  <c r="AB308" i="5"/>
  <c r="AA308" i="5"/>
  <c r="Z308" i="5"/>
  <c r="E308" i="5"/>
  <c r="AJ307" i="5"/>
  <c r="AI307" i="5"/>
  <c r="AH307" i="5"/>
  <c r="AG307" i="5"/>
  <c r="AF307" i="5"/>
  <c r="AE307" i="5"/>
  <c r="AD307" i="5"/>
  <c r="AC307" i="5"/>
  <c r="AB307" i="5"/>
  <c r="AA307" i="5"/>
  <c r="Z307" i="5"/>
  <c r="E307" i="5"/>
  <c r="AJ306" i="5"/>
  <c r="AI306" i="5"/>
  <c r="AH306" i="5"/>
  <c r="AG306" i="5"/>
  <c r="AF306" i="5"/>
  <c r="AE306" i="5"/>
  <c r="AD306" i="5"/>
  <c r="AC306" i="5"/>
  <c r="AB306" i="5"/>
  <c r="AA306" i="5"/>
  <c r="Z306" i="5"/>
  <c r="E306" i="5"/>
  <c r="AJ305" i="5"/>
  <c r="AI305" i="5"/>
  <c r="AH305" i="5"/>
  <c r="AG305" i="5"/>
  <c r="AF305" i="5"/>
  <c r="AE305" i="5"/>
  <c r="AD305" i="5"/>
  <c r="AC305" i="5"/>
  <c r="AB305" i="5"/>
  <c r="AA305" i="5"/>
  <c r="Z305" i="5"/>
  <c r="E305" i="5"/>
  <c r="AJ304" i="5"/>
  <c r="AI304" i="5"/>
  <c r="AH304" i="5"/>
  <c r="AG304" i="5"/>
  <c r="AF304" i="5"/>
  <c r="AE304" i="5"/>
  <c r="AD304" i="5"/>
  <c r="AC304" i="5"/>
  <c r="AB304" i="5"/>
  <c r="AA304" i="5"/>
  <c r="Z304" i="5"/>
  <c r="E304" i="5"/>
  <c r="AJ303" i="5"/>
  <c r="AI303" i="5"/>
  <c r="AH303" i="5"/>
  <c r="AG303" i="5"/>
  <c r="AF303" i="5"/>
  <c r="AE303" i="5"/>
  <c r="AD303" i="5"/>
  <c r="AC303" i="5"/>
  <c r="AB303" i="5"/>
  <c r="AA303" i="5"/>
  <c r="Z303" i="5"/>
  <c r="E303" i="5"/>
  <c r="AJ302" i="5"/>
  <c r="AI302" i="5"/>
  <c r="AH302" i="5"/>
  <c r="AG302" i="5"/>
  <c r="AF302" i="5"/>
  <c r="AE302" i="5"/>
  <c r="AD302" i="5"/>
  <c r="AC302" i="5"/>
  <c r="AB302" i="5"/>
  <c r="AA302" i="5"/>
  <c r="Z302" i="5"/>
  <c r="E302" i="5"/>
  <c r="AJ301" i="5"/>
  <c r="AI301" i="5"/>
  <c r="AH301" i="5"/>
  <c r="AG301" i="5"/>
  <c r="AF301" i="5"/>
  <c r="AE301" i="5"/>
  <c r="AD301" i="5"/>
  <c r="AC301" i="5"/>
  <c r="AB301" i="5"/>
  <c r="AA301" i="5"/>
  <c r="Z301" i="5"/>
  <c r="E301" i="5"/>
  <c r="AJ300" i="5"/>
  <c r="AI300" i="5"/>
  <c r="AH300" i="5"/>
  <c r="AG300" i="5"/>
  <c r="AF300" i="5"/>
  <c r="AE300" i="5"/>
  <c r="AD300" i="5"/>
  <c r="AC300" i="5"/>
  <c r="AB300" i="5"/>
  <c r="AA300" i="5"/>
  <c r="Z300" i="5"/>
  <c r="E300" i="5"/>
  <c r="AJ299" i="5"/>
  <c r="AI299" i="5"/>
  <c r="AH299" i="5"/>
  <c r="AG299" i="5"/>
  <c r="AF299" i="5"/>
  <c r="AE299" i="5"/>
  <c r="AD299" i="5"/>
  <c r="AC299" i="5"/>
  <c r="AB299" i="5"/>
  <c r="AA299" i="5"/>
  <c r="Z299" i="5"/>
  <c r="E299" i="5"/>
  <c r="AJ298" i="5"/>
  <c r="AI298" i="5"/>
  <c r="AH298" i="5"/>
  <c r="AG298" i="5"/>
  <c r="AF298" i="5"/>
  <c r="AE298" i="5"/>
  <c r="AD298" i="5"/>
  <c r="AC298" i="5"/>
  <c r="AB298" i="5"/>
  <c r="AA298" i="5"/>
  <c r="Z298" i="5"/>
  <c r="E298" i="5"/>
  <c r="AJ297" i="5"/>
  <c r="AI297" i="5"/>
  <c r="AH297" i="5"/>
  <c r="AG297" i="5"/>
  <c r="AF297" i="5"/>
  <c r="AE297" i="5"/>
  <c r="AD297" i="5"/>
  <c r="AC297" i="5"/>
  <c r="AB297" i="5"/>
  <c r="AA297" i="5"/>
  <c r="Z297" i="5"/>
  <c r="E297" i="5"/>
  <c r="AJ296" i="5"/>
  <c r="AI296" i="5"/>
  <c r="AH296" i="5"/>
  <c r="AG296" i="5"/>
  <c r="AF296" i="5"/>
  <c r="AE296" i="5"/>
  <c r="AD296" i="5"/>
  <c r="AC296" i="5"/>
  <c r="AB296" i="5"/>
  <c r="AA296" i="5"/>
  <c r="Z296" i="5"/>
  <c r="E296" i="5"/>
  <c r="AJ295" i="5"/>
  <c r="AI295" i="5"/>
  <c r="AH295" i="5"/>
  <c r="AG295" i="5"/>
  <c r="AF295" i="5"/>
  <c r="AE295" i="5"/>
  <c r="AD295" i="5"/>
  <c r="AC295" i="5"/>
  <c r="AB295" i="5"/>
  <c r="AA295" i="5"/>
  <c r="Z295" i="5"/>
  <c r="E295" i="5"/>
  <c r="AJ294" i="5"/>
  <c r="AI294" i="5"/>
  <c r="AH294" i="5"/>
  <c r="AG294" i="5"/>
  <c r="AF294" i="5"/>
  <c r="AE294" i="5"/>
  <c r="AD294" i="5"/>
  <c r="AC294" i="5"/>
  <c r="AB294" i="5"/>
  <c r="AA294" i="5"/>
  <c r="Z294" i="5"/>
  <c r="E294" i="5"/>
  <c r="AJ293" i="5"/>
  <c r="AI293" i="5"/>
  <c r="AH293" i="5"/>
  <c r="AG293" i="5"/>
  <c r="AF293" i="5"/>
  <c r="AE293" i="5"/>
  <c r="AD293" i="5"/>
  <c r="AC293" i="5"/>
  <c r="AB293" i="5"/>
  <c r="AA293" i="5"/>
  <c r="Z293" i="5"/>
  <c r="E293" i="5"/>
  <c r="AJ292" i="5"/>
  <c r="AI292" i="5"/>
  <c r="AH292" i="5"/>
  <c r="AG292" i="5"/>
  <c r="AF292" i="5"/>
  <c r="AE292" i="5"/>
  <c r="AD292" i="5"/>
  <c r="AC292" i="5"/>
  <c r="AB292" i="5"/>
  <c r="AA292" i="5"/>
  <c r="Z292" i="5"/>
  <c r="E292" i="5"/>
  <c r="AJ291" i="5"/>
  <c r="AI291" i="5"/>
  <c r="AH291" i="5"/>
  <c r="AG291" i="5"/>
  <c r="AF291" i="5"/>
  <c r="AE291" i="5"/>
  <c r="AD291" i="5"/>
  <c r="AC291" i="5"/>
  <c r="AB291" i="5"/>
  <c r="AA291" i="5"/>
  <c r="Z291" i="5"/>
  <c r="E291" i="5"/>
  <c r="AJ290" i="5"/>
  <c r="AI290" i="5"/>
  <c r="AH290" i="5"/>
  <c r="AG290" i="5"/>
  <c r="AF290" i="5"/>
  <c r="AE290" i="5"/>
  <c r="AD290" i="5"/>
  <c r="AC290" i="5"/>
  <c r="AB290" i="5"/>
  <c r="AA290" i="5"/>
  <c r="Z290" i="5"/>
  <c r="E290" i="5"/>
  <c r="AJ289" i="5"/>
  <c r="AI289" i="5"/>
  <c r="AH289" i="5"/>
  <c r="AG289" i="5"/>
  <c r="AF289" i="5"/>
  <c r="AE289" i="5"/>
  <c r="AD289" i="5"/>
  <c r="AC289" i="5"/>
  <c r="AB289" i="5"/>
  <c r="AA289" i="5"/>
  <c r="Z289" i="5"/>
  <c r="E289" i="5"/>
  <c r="AJ288" i="5"/>
  <c r="AI288" i="5"/>
  <c r="AH288" i="5"/>
  <c r="AG288" i="5"/>
  <c r="AF288" i="5"/>
  <c r="AE288" i="5"/>
  <c r="AD288" i="5"/>
  <c r="AC288" i="5"/>
  <c r="AB288" i="5"/>
  <c r="AA288" i="5"/>
  <c r="Z288" i="5"/>
  <c r="E288" i="5"/>
  <c r="AJ287" i="5"/>
  <c r="AI287" i="5"/>
  <c r="AH287" i="5"/>
  <c r="AG287" i="5"/>
  <c r="AF287" i="5"/>
  <c r="AE287" i="5"/>
  <c r="AD287" i="5"/>
  <c r="AC287" i="5"/>
  <c r="AB287" i="5"/>
  <c r="AA287" i="5"/>
  <c r="Z287" i="5"/>
  <c r="E287" i="5"/>
  <c r="AJ286" i="5"/>
  <c r="AI286" i="5"/>
  <c r="AH286" i="5"/>
  <c r="AG286" i="5"/>
  <c r="AF286" i="5"/>
  <c r="AE286" i="5"/>
  <c r="AD286" i="5"/>
  <c r="AC286" i="5"/>
  <c r="AB286" i="5"/>
  <c r="AA286" i="5"/>
  <c r="Z286" i="5"/>
  <c r="E286" i="5"/>
  <c r="AJ285" i="5"/>
  <c r="AI285" i="5"/>
  <c r="AH285" i="5"/>
  <c r="AG285" i="5"/>
  <c r="AF285" i="5"/>
  <c r="AE285" i="5"/>
  <c r="AD285" i="5"/>
  <c r="AC285" i="5"/>
  <c r="AB285" i="5"/>
  <c r="AA285" i="5"/>
  <c r="Z285" i="5"/>
  <c r="E285" i="5"/>
  <c r="AJ284" i="5"/>
  <c r="AI284" i="5"/>
  <c r="AH284" i="5"/>
  <c r="AG284" i="5"/>
  <c r="AF284" i="5"/>
  <c r="AE284" i="5"/>
  <c r="AD284" i="5"/>
  <c r="AC284" i="5"/>
  <c r="AB284" i="5"/>
  <c r="AA284" i="5"/>
  <c r="Z284" i="5"/>
  <c r="E284" i="5"/>
  <c r="AJ283" i="5"/>
  <c r="AI283" i="5"/>
  <c r="AH283" i="5"/>
  <c r="AG283" i="5"/>
  <c r="AF283" i="5"/>
  <c r="AE283" i="5"/>
  <c r="AD283" i="5"/>
  <c r="AC283" i="5"/>
  <c r="AB283" i="5"/>
  <c r="AA283" i="5"/>
  <c r="Z283" i="5"/>
  <c r="E283" i="5"/>
  <c r="AJ282" i="5"/>
  <c r="AI282" i="5"/>
  <c r="AH282" i="5"/>
  <c r="AG282" i="5"/>
  <c r="AF282" i="5"/>
  <c r="AE282" i="5"/>
  <c r="AD282" i="5"/>
  <c r="AC282" i="5"/>
  <c r="AB282" i="5"/>
  <c r="AA282" i="5"/>
  <c r="Z282" i="5"/>
  <c r="E282" i="5"/>
  <c r="AJ281" i="5"/>
  <c r="AI281" i="5"/>
  <c r="AH281" i="5"/>
  <c r="AG281" i="5"/>
  <c r="AF281" i="5"/>
  <c r="AE281" i="5"/>
  <c r="AD281" i="5"/>
  <c r="AC281" i="5"/>
  <c r="AB281" i="5"/>
  <c r="AA281" i="5"/>
  <c r="Z281" i="5"/>
  <c r="E281" i="5"/>
  <c r="AJ280" i="5"/>
  <c r="AI280" i="5"/>
  <c r="AH280" i="5"/>
  <c r="AG280" i="5"/>
  <c r="AF280" i="5"/>
  <c r="AE280" i="5"/>
  <c r="AD280" i="5"/>
  <c r="AC280" i="5"/>
  <c r="AB280" i="5"/>
  <c r="AA280" i="5"/>
  <c r="Z280" i="5"/>
  <c r="E280" i="5"/>
  <c r="AJ279" i="5"/>
  <c r="AI279" i="5"/>
  <c r="AH279" i="5"/>
  <c r="AG279" i="5"/>
  <c r="AF279" i="5"/>
  <c r="AE279" i="5"/>
  <c r="AD279" i="5"/>
  <c r="AC279" i="5"/>
  <c r="AB279" i="5"/>
  <c r="AA279" i="5"/>
  <c r="Z279" i="5"/>
  <c r="E279" i="5"/>
  <c r="AJ278" i="5"/>
  <c r="AI278" i="5"/>
  <c r="AH278" i="5"/>
  <c r="AG278" i="5"/>
  <c r="AF278" i="5"/>
  <c r="AE278" i="5"/>
  <c r="AD278" i="5"/>
  <c r="AC278" i="5"/>
  <c r="AB278" i="5"/>
  <c r="AA278" i="5"/>
  <c r="Z278" i="5"/>
  <c r="E278" i="5"/>
  <c r="AJ277" i="5"/>
  <c r="AI277" i="5"/>
  <c r="AH277" i="5"/>
  <c r="AG277" i="5"/>
  <c r="AF277" i="5"/>
  <c r="AE277" i="5"/>
  <c r="AD277" i="5"/>
  <c r="AC277" i="5"/>
  <c r="AB277" i="5"/>
  <c r="AA277" i="5"/>
  <c r="Z277" i="5"/>
  <c r="E277" i="5"/>
  <c r="AJ276" i="5"/>
  <c r="AI276" i="5"/>
  <c r="AH276" i="5"/>
  <c r="AG276" i="5"/>
  <c r="AF276" i="5"/>
  <c r="AE276" i="5"/>
  <c r="AD276" i="5"/>
  <c r="AC276" i="5"/>
  <c r="AB276" i="5"/>
  <c r="AA276" i="5"/>
  <c r="Z276" i="5"/>
  <c r="E276" i="5"/>
  <c r="AJ275" i="5"/>
  <c r="AI275" i="5"/>
  <c r="AH275" i="5"/>
  <c r="AG275" i="5"/>
  <c r="AF275" i="5"/>
  <c r="AE275" i="5"/>
  <c r="AD275" i="5"/>
  <c r="AC275" i="5"/>
  <c r="AB275" i="5"/>
  <c r="AA275" i="5"/>
  <c r="Z275" i="5"/>
  <c r="E275" i="5"/>
  <c r="AJ274" i="5"/>
  <c r="AI274" i="5"/>
  <c r="AH274" i="5"/>
  <c r="AG274" i="5"/>
  <c r="AF274" i="5"/>
  <c r="AE274" i="5"/>
  <c r="AD274" i="5"/>
  <c r="AC274" i="5"/>
  <c r="AB274" i="5"/>
  <c r="AA274" i="5"/>
  <c r="Z274" i="5"/>
  <c r="E274" i="5"/>
  <c r="AJ273" i="5"/>
  <c r="AI273" i="5"/>
  <c r="AH273" i="5"/>
  <c r="AG273" i="5"/>
  <c r="AF273" i="5"/>
  <c r="AE273" i="5"/>
  <c r="AD273" i="5"/>
  <c r="AC273" i="5"/>
  <c r="AB273" i="5"/>
  <c r="AA273" i="5"/>
  <c r="Z273" i="5"/>
  <c r="E273" i="5"/>
  <c r="AJ272" i="5"/>
  <c r="AI272" i="5"/>
  <c r="AH272" i="5"/>
  <c r="AG272" i="5"/>
  <c r="AF272" i="5"/>
  <c r="AE272" i="5"/>
  <c r="AD272" i="5"/>
  <c r="AC272" i="5"/>
  <c r="AB272" i="5"/>
  <c r="AA272" i="5"/>
  <c r="Z272" i="5"/>
  <c r="E272" i="5"/>
  <c r="AJ271" i="5"/>
  <c r="AI271" i="5"/>
  <c r="AH271" i="5"/>
  <c r="AG271" i="5"/>
  <c r="AF271" i="5"/>
  <c r="AE271" i="5"/>
  <c r="AD271" i="5"/>
  <c r="AC271" i="5"/>
  <c r="AB271" i="5"/>
  <c r="AA271" i="5"/>
  <c r="Z271" i="5"/>
  <c r="E271" i="5"/>
  <c r="AJ270" i="5"/>
  <c r="AI270" i="5"/>
  <c r="AH270" i="5"/>
  <c r="AG270" i="5"/>
  <c r="AF270" i="5"/>
  <c r="AE270" i="5"/>
  <c r="AD270" i="5"/>
  <c r="AC270" i="5"/>
  <c r="AB270" i="5"/>
  <c r="AA270" i="5"/>
  <c r="Z270" i="5"/>
  <c r="E270" i="5"/>
  <c r="AJ269" i="5"/>
  <c r="AI269" i="5"/>
  <c r="AH269" i="5"/>
  <c r="AG269" i="5"/>
  <c r="AF269" i="5"/>
  <c r="AE269" i="5"/>
  <c r="AD269" i="5"/>
  <c r="AC269" i="5"/>
  <c r="AB269" i="5"/>
  <c r="AA269" i="5"/>
  <c r="Z269" i="5"/>
  <c r="E269" i="5"/>
  <c r="AJ268" i="5"/>
  <c r="AI268" i="5"/>
  <c r="AH268" i="5"/>
  <c r="AG268" i="5"/>
  <c r="AF268" i="5"/>
  <c r="AE268" i="5"/>
  <c r="AD268" i="5"/>
  <c r="AC268" i="5"/>
  <c r="AB268" i="5"/>
  <c r="AA268" i="5"/>
  <c r="Z268" i="5"/>
  <c r="E268" i="5"/>
  <c r="AJ267" i="5"/>
  <c r="AI267" i="5"/>
  <c r="AH267" i="5"/>
  <c r="AG267" i="5"/>
  <c r="AF267" i="5"/>
  <c r="AE267" i="5"/>
  <c r="AD267" i="5"/>
  <c r="AC267" i="5"/>
  <c r="AB267" i="5"/>
  <c r="AA267" i="5"/>
  <c r="Z267" i="5"/>
  <c r="E267" i="5"/>
  <c r="AJ266" i="5"/>
  <c r="AI266" i="5"/>
  <c r="AH266" i="5"/>
  <c r="AG266" i="5"/>
  <c r="AF266" i="5"/>
  <c r="AE266" i="5"/>
  <c r="AD266" i="5"/>
  <c r="AC266" i="5"/>
  <c r="AB266" i="5"/>
  <c r="AA266" i="5"/>
  <c r="Z266" i="5"/>
  <c r="E266" i="5"/>
  <c r="AJ265" i="5"/>
  <c r="AI265" i="5"/>
  <c r="AH265" i="5"/>
  <c r="AG265" i="5"/>
  <c r="AF265" i="5"/>
  <c r="AE265" i="5"/>
  <c r="AD265" i="5"/>
  <c r="AC265" i="5"/>
  <c r="AB265" i="5"/>
  <c r="AA265" i="5"/>
  <c r="Z265" i="5"/>
  <c r="E265" i="5"/>
  <c r="AJ264" i="5"/>
  <c r="AI264" i="5"/>
  <c r="AH264" i="5"/>
  <c r="AG264" i="5"/>
  <c r="AF264" i="5"/>
  <c r="AE264" i="5"/>
  <c r="AD264" i="5"/>
  <c r="AC264" i="5"/>
  <c r="AB264" i="5"/>
  <c r="AA264" i="5"/>
  <c r="Z264" i="5"/>
  <c r="E264" i="5"/>
  <c r="AJ263" i="5"/>
  <c r="AI263" i="5"/>
  <c r="AH263" i="5"/>
  <c r="AG263" i="5"/>
  <c r="AF263" i="5"/>
  <c r="AE263" i="5"/>
  <c r="AD263" i="5"/>
  <c r="AC263" i="5"/>
  <c r="AB263" i="5"/>
  <c r="AA263" i="5"/>
  <c r="Z263" i="5"/>
  <c r="E263" i="5"/>
  <c r="AJ262" i="5"/>
  <c r="AI262" i="5"/>
  <c r="AH262" i="5"/>
  <c r="AG262" i="5"/>
  <c r="AF262" i="5"/>
  <c r="AE262" i="5"/>
  <c r="AD262" i="5"/>
  <c r="AC262" i="5"/>
  <c r="AB262" i="5"/>
  <c r="AA262" i="5"/>
  <c r="Z262" i="5"/>
  <c r="E262" i="5"/>
  <c r="AJ261" i="5"/>
  <c r="AI261" i="5"/>
  <c r="AH261" i="5"/>
  <c r="AG261" i="5"/>
  <c r="AF261" i="5"/>
  <c r="AE261" i="5"/>
  <c r="AD261" i="5"/>
  <c r="AC261" i="5"/>
  <c r="AB261" i="5"/>
  <c r="AA261" i="5"/>
  <c r="Z261" i="5"/>
  <c r="E261" i="5"/>
  <c r="AJ260" i="5"/>
  <c r="AI260" i="5"/>
  <c r="AH260" i="5"/>
  <c r="AG260" i="5"/>
  <c r="AF260" i="5"/>
  <c r="AE260" i="5"/>
  <c r="AD260" i="5"/>
  <c r="AC260" i="5"/>
  <c r="AB260" i="5"/>
  <c r="AA260" i="5"/>
  <c r="Z260" i="5"/>
  <c r="E260" i="5"/>
  <c r="AJ259" i="5"/>
  <c r="AI259" i="5"/>
  <c r="AH259" i="5"/>
  <c r="AG259" i="5"/>
  <c r="AF259" i="5"/>
  <c r="AE259" i="5"/>
  <c r="AD259" i="5"/>
  <c r="AC259" i="5"/>
  <c r="AB259" i="5"/>
  <c r="AA259" i="5"/>
  <c r="Z259" i="5"/>
  <c r="E259" i="5"/>
  <c r="AJ258" i="5"/>
  <c r="AI258" i="5"/>
  <c r="AH258" i="5"/>
  <c r="AG258" i="5"/>
  <c r="AF258" i="5"/>
  <c r="AE258" i="5"/>
  <c r="AD258" i="5"/>
  <c r="AC258" i="5"/>
  <c r="AB258" i="5"/>
  <c r="AA258" i="5"/>
  <c r="Z258" i="5"/>
  <c r="E258" i="5"/>
  <c r="AJ257" i="5"/>
  <c r="AI257" i="5"/>
  <c r="AH257" i="5"/>
  <c r="AG257" i="5"/>
  <c r="AF257" i="5"/>
  <c r="AE257" i="5"/>
  <c r="AD257" i="5"/>
  <c r="AC257" i="5"/>
  <c r="AB257" i="5"/>
  <c r="AA257" i="5"/>
  <c r="Z257" i="5"/>
  <c r="E257" i="5"/>
  <c r="AJ256" i="5"/>
  <c r="AI256" i="5"/>
  <c r="AH256" i="5"/>
  <c r="AG256" i="5"/>
  <c r="AF256" i="5"/>
  <c r="AE256" i="5"/>
  <c r="AD256" i="5"/>
  <c r="AC256" i="5"/>
  <c r="AB256" i="5"/>
  <c r="AA256" i="5"/>
  <c r="Z256" i="5"/>
  <c r="E256" i="5"/>
  <c r="AJ255" i="5"/>
  <c r="AI255" i="5"/>
  <c r="AH255" i="5"/>
  <c r="AG255" i="5"/>
  <c r="AF255" i="5"/>
  <c r="AE255" i="5"/>
  <c r="AD255" i="5"/>
  <c r="AC255" i="5"/>
  <c r="AB255" i="5"/>
  <c r="AA255" i="5"/>
  <c r="Z255" i="5"/>
  <c r="E255" i="5"/>
  <c r="AJ254" i="5"/>
  <c r="AI254" i="5"/>
  <c r="AH254" i="5"/>
  <c r="AG254" i="5"/>
  <c r="AF254" i="5"/>
  <c r="AE254" i="5"/>
  <c r="AD254" i="5"/>
  <c r="AC254" i="5"/>
  <c r="AB254" i="5"/>
  <c r="AA254" i="5"/>
  <c r="Z254" i="5"/>
  <c r="E254" i="5"/>
  <c r="AJ253" i="5"/>
  <c r="AI253" i="5"/>
  <c r="AH253" i="5"/>
  <c r="AG253" i="5"/>
  <c r="AF253" i="5"/>
  <c r="AE253" i="5"/>
  <c r="AD253" i="5"/>
  <c r="AC253" i="5"/>
  <c r="AB253" i="5"/>
  <c r="AA253" i="5"/>
  <c r="Z253" i="5"/>
  <c r="E253" i="5"/>
  <c r="AJ252" i="5"/>
  <c r="AI252" i="5"/>
  <c r="AH252" i="5"/>
  <c r="AG252" i="5"/>
  <c r="AF252" i="5"/>
  <c r="AE252" i="5"/>
  <c r="AD252" i="5"/>
  <c r="AC252" i="5"/>
  <c r="AB252" i="5"/>
  <c r="AA252" i="5"/>
  <c r="Z252" i="5"/>
  <c r="E252" i="5"/>
  <c r="AJ251" i="5"/>
  <c r="AI251" i="5"/>
  <c r="AH251" i="5"/>
  <c r="AG251" i="5"/>
  <c r="AF251" i="5"/>
  <c r="AE251" i="5"/>
  <c r="AD251" i="5"/>
  <c r="AC251" i="5"/>
  <c r="AB251" i="5"/>
  <c r="AA251" i="5"/>
  <c r="Z251" i="5"/>
  <c r="E251" i="5"/>
  <c r="AJ250" i="5"/>
  <c r="AI250" i="5"/>
  <c r="AH250" i="5"/>
  <c r="AG250" i="5"/>
  <c r="AF250" i="5"/>
  <c r="AE250" i="5"/>
  <c r="AD250" i="5"/>
  <c r="AC250" i="5"/>
  <c r="AB250" i="5"/>
  <c r="AA250" i="5"/>
  <c r="Z250" i="5"/>
  <c r="E250" i="5"/>
  <c r="AJ249" i="5"/>
  <c r="AI249" i="5"/>
  <c r="AH249" i="5"/>
  <c r="AG249" i="5"/>
  <c r="AF249" i="5"/>
  <c r="AE249" i="5"/>
  <c r="AD249" i="5"/>
  <c r="AC249" i="5"/>
  <c r="AB249" i="5"/>
  <c r="AA249" i="5"/>
  <c r="Z249" i="5"/>
  <c r="E249" i="5"/>
  <c r="AJ248" i="5"/>
  <c r="AI248" i="5"/>
  <c r="AH248" i="5"/>
  <c r="AG248" i="5"/>
  <c r="AF248" i="5"/>
  <c r="AE248" i="5"/>
  <c r="AD248" i="5"/>
  <c r="AC248" i="5"/>
  <c r="AB248" i="5"/>
  <c r="AA248" i="5"/>
  <c r="Z248" i="5"/>
  <c r="E248" i="5"/>
  <c r="AJ247" i="5"/>
  <c r="AI247" i="5"/>
  <c r="AH247" i="5"/>
  <c r="AG247" i="5"/>
  <c r="AF247" i="5"/>
  <c r="AE247" i="5"/>
  <c r="AD247" i="5"/>
  <c r="AC247" i="5"/>
  <c r="AB247" i="5"/>
  <c r="AA247" i="5"/>
  <c r="Z247" i="5"/>
  <c r="E247" i="5"/>
  <c r="AJ246" i="5"/>
  <c r="AI246" i="5"/>
  <c r="AH246" i="5"/>
  <c r="AG246" i="5"/>
  <c r="AF246" i="5"/>
  <c r="AE246" i="5"/>
  <c r="AD246" i="5"/>
  <c r="AC246" i="5"/>
  <c r="AB246" i="5"/>
  <c r="AA246" i="5"/>
  <c r="Z246" i="5"/>
  <c r="E246" i="5"/>
  <c r="AJ245" i="5"/>
  <c r="AI245" i="5"/>
  <c r="AH245" i="5"/>
  <c r="AG245" i="5"/>
  <c r="AF245" i="5"/>
  <c r="AE245" i="5"/>
  <c r="AD245" i="5"/>
  <c r="AC245" i="5"/>
  <c r="AB245" i="5"/>
  <c r="AA245" i="5"/>
  <c r="Z245" i="5"/>
  <c r="E245" i="5"/>
  <c r="AJ244" i="5"/>
  <c r="AI244" i="5"/>
  <c r="AH244" i="5"/>
  <c r="AG244" i="5"/>
  <c r="AF244" i="5"/>
  <c r="AE244" i="5"/>
  <c r="AD244" i="5"/>
  <c r="AC244" i="5"/>
  <c r="AB244" i="5"/>
  <c r="AA244" i="5"/>
  <c r="Z244" i="5"/>
  <c r="E244" i="5"/>
  <c r="AJ243" i="5"/>
  <c r="AI243" i="5"/>
  <c r="AH243" i="5"/>
  <c r="AG243" i="5"/>
  <c r="AF243" i="5"/>
  <c r="AE243" i="5"/>
  <c r="AD243" i="5"/>
  <c r="AC243" i="5"/>
  <c r="AB243" i="5"/>
  <c r="AA243" i="5"/>
  <c r="Z243" i="5"/>
  <c r="E243" i="5"/>
  <c r="AJ242" i="5"/>
  <c r="AI242" i="5"/>
  <c r="AH242" i="5"/>
  <c r="AG242" i="5"/>
  <c r="AF242" i="5"/>
  <c r="AE242" i="5"/>
  <c r="AD242" i="5"/>
  <c r="AC242" i="5"/>
  <c r="AB242" i="5"/>
  <c r="AA242" i="5"/>
  <c r="Z242" i="5"/>
  <c r="E242" i="5"/>
  <c r="AJ241" i="5"/>
  <c r="AI241" i="5"/>
  <c r="AH241" i="5"/>
  <c r="AG241" i="5"/>
  <c r="AF241" i="5"/>
  <c r="AE241" i="5"/>
  <c r="AD241" i="5"/>
  <c r="AC241" i="5"/>
  <c r="AB241" i="5"/>
  <c r="AA241" i="5"/>
  <c r="Z241" i="5"/>
  <c r="E241" i="5"/>
  <c r="AJ240" i="5"/>
  <c r="AI240" i="5"/>
  <c r="AH240" i="5"/>
  <c r="AG240" i="5"/>
  <c r="AF240" i="5"/>
  <c r="AE240" i="5"/>
  <c r="AD240" i="5"/>
  <c r="AC240" i="5"/>
  <c r="AB240" i="5"/>
  <c r="AA240" i="5"/>
  <c r="Z240" i="5"/>
  <c r="E240" i="5"/>
  <c r="AJ239" i="5"/>
  <c r="AI239" i="5"/>
  <c r="AH239" i="5"/>
  <c r="AG239" i="5"/>
  <c r="AF239" i="5"/>
  <c r="AE239" i="5"/>
  <c r="AD239" i="5"/>
  <c r="AC239" i="5"/>
  <c r="AB239" i="5"/>
  <c r="AA239" i="5"/>
  <c r="Z239" i="5"/>
  <c r="E239" i="5"/>
  <c r="AJ238" i="5"/>
  <c r="AI238" i="5"/>
  <c r="AH238" i="5"/>
  <c r="AG238" i="5"/>
  <c r="AF238" i="5"/>
  <c r="AE238" i="5"/>
  <c r="AD238" i="5"/>
  <c r="AC238" i="5"/>
  <c r="AB238" i="5"/>
  <c r="AA238" i="5"/>
  <c r="Z238" i="5"/>
  <c r="E238" i="5"/>
  <c r="AJ237" i="5"/>
  <c r="AI237" i="5"/>
  <c r="AH237" i="5"/>
  <c r="AG237" i="5"/>
  <c r="AF237" i="5"/>
  <c r="AE237" i="5"/>
  <c r="AD237" i="5"/>
  <c r="AC237" i="5"/>
  <c r="AB237" i="5"/>
  <c r="AA237" i="5"/>
  <c r="Z237" i="5"/>
  <c r="E237" i="5"/>
  <c r="AJ236" i="5"/>
  <c r="AI236" i="5"/>
  <c r="AH236" i="5"/>
  <c r="AG236" i="5"/>
  <c r="AF236" i="5"/>
  <c r="AE236" i="5"/>
  <c r="AD236" i="5"/>
  <c r="AC236" i="5"/>
  <c r="AB236" i="5"/>
  <c r="AA236" i="5"/>
  <c r="Z236" i="5"/>
  <c r="E236" i="5"/>
  <c r="AJ235" i="5"/>
  <c r="AI235" i="5"/>
  <c r="AH235" i="5"/>
  <c r="AG235" i="5"/>
  <c r="AF235" i="5"/>
  <c r="AE235" i="5"/>
  <c r="AD235" i="5"/>
  <c r="AC235" i="5"/>
  <c r="AB235" i="5"/>
  <c r="AA235" i="5"/>
  <c r="Z235" i="5"/>
  <c r="E235" i="5"/>
  <c r="AJ234" i="5"/>
  <c r="AI234" i="5"/>
  <c r="AH234" i="5"/>
  <c r="AG234" i="5"/>
  <c r="AF234" i="5"/>
  <c r="AE234" i="5"/>
  <c r="AD234" i="5"/>
  <c r="AC234" i="5"/>
  <c r="AB234" i="5"/>
  <c r="AA234" i="5"/>
  <c r="Z234" i="5"/>
  <c r="E234" i="5"/>
  <c r="AJ233" i="5"/>
  <c r="AI233" i="5"/>
  <c r="AH233" i="5"/>
  <c r="AG233" i="5"/>
  <c r="AF233" i="5"/>
  <c r="AE233" i="5"/>
  <c r="AD233" i="5"/>
  <c r="AC233" i="5"/>
  <c r="AB233" i="5"/>
  <c r="AA233" i="5"/>
  <c r="Z233" i="5"/>
  <c r="E233" i="5"/>
  <c r="AJ232" i="5"/>
  <c r="AI232" i="5"/>
  <c r="AH232" i="5"/>
  <c r="AG232" i="5"/>
  <c r="AF232" i="5"/>
  <c r="AE232" i="5"/>
  <c r="AD232" i="5"/>
  <c r="AC232" i="5"/>
  <c r="AB232" i="5"/>
  <c r="AA232" i="5"/>
  <c r="Z232" i="5"/>
  <c r="E232" i="5"/>
  <c r="AJ231" i="5"/>
  <c r="AI231" i="5"/>
  <c r="AH231" i="5"/>
  <c r="AG231" i="5"/>
  <c r="AF231" i="5"/>
  <c r="AE231" i="5"/>
  <c r="AD231" i="5"/>
  <c r="AC231" i="5"/>
  <c r="AB231" i="5"/>
  <c r="AA231" i="5"/>
  <c r="Z231" i="5"/>
  <c r="E231" i="5"/>
  <c r="AJ230" i="5"/>
  <c r="AI230" i="5"/>
  <c r="AH230" i="5"/>
  <c r="AG230" i="5"/>
  <c r="AF230" i="5"/>
  <c r="AE230" i="5"/>
  <c r="AD230" i="5"/>
  <c r="AC230" i="5"/>
  <c r="AB230" i="5"/>
  <c r="AA230" i="5"/>
  <c r="Z230" i="5"/>
  <c r="E230" i="5"/>
  <c r="AJ229" i="5"/>
  <c r="AI229" i="5"/>
  <c r="AH229" i="5"/>
  <c r="AG229" i="5"/>
  <c r="AF229" i="5"/>
  <c r="AE229" i="5"/>
  <c r="AD229" i="5"/>
  <c r="AC229" i="5"/>
  <c r="AB229" i="5"/>
  <c r="AA229" i="5"/>
  <c r="Z229" i="5"/>
  <c r="E229" i="5"/>
  <c r="AJ228" i="5"/>
  <c r="AI228" i="5"/>
  <c r="AH228" i="5"/>
  <c r="AG228" i="5"/>
  <c r="AF228" i="5"/>
  <c r="AE228" i="5"/>
  <c r="AD228" i="5"/>
  <c r="AC228" i="5"/>
  <c r="AB228" i="5"/>
  <c r="AA228" i="5"/>
  <c r="Z228" i="5"/>
  <c r="E228" i="5"/>
  <c r="AJ227" i="5"/>
  <c r="AI227" i="5"/>
  <c r="AH227" i="5"/>
  <c r="AG227" i="5"/>
  <c r="AF227" i="5"/>
  <c r="AE227" i="5"/>
  <c r="AD227" i="5"/>
  <c r="AC227" i="5"/>
  <c r="AB227" i="5"/>
  <c r="AA227" i="5"/>
  <c r="Z227" i="5"/>
  <c r="E227" i="5"/>
  <c r="AJ226" i="5"/>
  <c r="AI226" i="5"/>
  <c r="AH226" i="5"/>
  <c r="AG226" i="5"/>
  <c r="AF226" i="5"/>
  <c r="AE226" i="5"/>
  <c r="AD226" i="5"/>
  <c r="AC226" i="5"/>
  <c r="AB226" i="5"/>
  <c r="AA226" i="5"/>
  <c r="Z226" i="5"/>
  <c r="E226" i="5"/>
  <c r="AJ225" i="5"/>
  <c r="AI225" i="5"/>
  <c r="AH225" i="5"/>
  <c r="AG225" i="5"/>
  <c r="AF225" i="5"/>
  <c r="AE225" i="5"/>
  <c r="AD225" i="5"/>
  <c r="AC225" i="5"/>
  <c r="AB225" i="5"/>
  <c r="AA225" i="5"/>
  <c r="Z225" i="5"/>
  <c r="E225" i="5"/>
  <c r="AJ224" i="5"/>
  <c r="AI224" i="5"/>
  <c r="AH224" i="5"/>
  <c r="AG224" i="5"/>
  <c r="AF224" i="5"/>
  <c r="AE224" i="5"/>
  <c r="AD224" i="5"/>
  <c r="AC224" i="5"/>
  <c r="AB224" i="5"/>
  <c r="AA224" i="5"/>
  <c r="Z224" i="5"/>
  <c r="E224" i="5"/>
  <c r="AJ223" i="5"/>
  <c r="AI223" i="5"/>
  <c r="AH223" i="5"/>
  <c r="AG223" i="5"/>
  <c r="AF223" i="5"/>
  <c r="AE223" i="5"/>
  <c r="AD223" i="5"/>
  <c r="AC223" i="5"/>
  <c r="AB223" i="5"/>
  <c r="AA223" i="5"/>
  <c r="Z223" i="5"/>
  <c r="E223" i="5"/>
  <c r="AJ222" i="5"/>
  <c r="AI222" i="5"/>
  <c r="AH222" i="5"/>
  <c r="AG222" i="5"/>
  <c r="AF222" i="5"/>
  <c r="AE222" i="5"/>
  <c r="AD222" i="5"/>
  <c r="AC222" i="5"/>
  <c r="AB222" i="5"/>
  <c r="AA222" i="5"/>
  <c r="Z222" i="5"/>
  <c r="E222" i="5"/>
  <c r="AJ221" i="5"/>
  <c r="AI221" i="5"/>
  <c r="AH221" i="5"/>
  <c r="AG221" i="5"/>
  <c r="AF221" i="5"/>
  <c r="AE221" i="5"/>
  <c r="AD221" i="5"/>
  <c r="AC221" i="5"/>
  <c r="AB221" i="5"/>
  <c r="AA221" i="5"/>
  <c r="Z221" i="5"/>
  <c r="E221" i="5"/>
  <c r="AJ220" i="5"/>
  <c r="AI220" i="5"/>
  <c r="AH220" i="5"/>
  <c r="AG220" i="5"/>
  <c r="AF220" i="5"/>
  <c r="AE220" i="5"/>
  <c r="AD220" i="5"/>
  <c r="AC220" i="5"/>
  <c r="AB220" i="5"/>
  <c r="AA220" i="5"/>
  <c r="Z220" i="5"/>
  <c r="E220" i="5"/>
  <c r="AJ219" i="5"/>
  <c r="AI219" i="5"/>
  <c r="AH219" i="5"/>
  <c r="AG219" i="5"/>
  <c r="AF219" i="5"/>
  <c r="AE219" i="5"/>
  <c r="AD219" i="5"/>
  <c r="AC219" i="5"/>
  <c r="AB219" i="5"/>
  <c r="AA219" i="5"/>
  <c r="Z219" i="5"/>
  <c r="E219" i="5"/>
  <c r="AJ218" i="5"/>
  <c r="AI218" i="5"/>
  <c r="AH218" i="5"/>
  <c r="AG218" i="5"/>
  <c r="AF218" i="5"/>
  <c r="AE218" i="5"/>
  <c r="AD218" i="5"/>
  <c r="AC218" i="5"/>
  <c r="AB218" i="5"/>
  <c r="AA218" i="5"/>
  <c r="Z218" i="5"/>
  <c r="E218" i="5"/>
  <c r="AJ217" i="5"/>
  <c r="AI217" i="5"/>
  <c r="AH217" i="5"/>
  <c r="AG217" i="5"/>
  <c r="AF217" i="5"/>
  <c r="AE217" i="5"/>
  <c r="AD217" i="5"/>
  <c r="AC217" i="5"/>
  <c r="AB217" i="5"/>
  <c r="AA217" i="5"/>
  <c r="Z217" i="5"/>
  <c r="E217" i="5"/>
  <c r="AJ216" i="5"/>
  <c r="AI216" i="5"/>
  <c r="AH216" i="5"/>
  <c r="AG216" i="5"/>
  <c r="AF216" i="5"/>
  <c r="AE216" i="5"/>
  <c r="AD216" i="5"/>
  <c r="AC216" i="5"/>
  <c r="AB216" i="5"/>
  <c r="AA216" i="5"/>
  <c r="Z216" i="5"/>
  <c r="E216" i="5"/>
  <c r="AJ215" i="5"/>
  <c r="AI215" i="5"/>
  <c r="AH215" i="5"/>
  <c r="AG215" i="5"/>
  <c r="AF215" i="5"/>
  <c r="AE215" i="5"/>
  <c r="AD215" i="5"/>
  <c r="AC215" i="5"/>
  <c r="AB215" i="5"/>
  <c r="AA215" i="5"/>
  <c r="Z215" i="5"/>
  <c r="E215" i="5"/>
  <c r="AJ214" i="5"/>
  <c r="AI214" i="5"/>
  <c r="AH214" i="5"/>
  <c r="AG214" i="5"/>
  <c r="AF214" i="5"/>
  <c r="AE214" i="5"/>
  <c r="AD214" i="5"/>
  <c r="AC214" i="5"/>
  <c r="AB214" i="5"/>
  <c r="AA214" i="5"/>
  <c r="Z214" i="5"/>
  <c r="E214" i="5"/>
  <c r="AJ213" i="5"/>
  <c r="AI213" i="5"/>
  <c r="AH213" i="5"/>
  <c r="AG213" i="5"/>
  <c r="AF213" i="5"/>
  <c r="AE213" i="5"/>
  <c r="AD213" i="5"/>
  <c r="AC213" i="5"/>
  <c r="AB213" i="5"/>
  <c r="AA213" i="5"/>
  <c r="Z213" i="5"/>
  <c r="E213" i="5"/>
  <c r="AJ212" i="5"/>
  <c r="AI212" i="5"/>
  <c r="AH212" i="5"/>
  <c r="AG212" i="5"/>
  <c r="AF212" i="5"/>
  <c r="AE212" i="5"/>
  <c r="AD212" i="5"/>
  <c r="AC212" i="5"/>
  <c r="AB212" i="5"/>
  <c r="AA212" i="5"/>
  <c r="Z212" i="5"/>
  <c r="E212" i="5"/>
  <c r="AJ211" i="5"/>
  <c r="AI211" i="5"/>
  <c r="AH211" i="5"/>
  <c r="AG211" i="5"/>
  <c r="AF211" i="5"/>
  <c r="AE211" i="5"/>
  <c r="AD211" i="5"/>
  <c r="AC211" i="5"/>
  <c r="AB211" i="5"/>
  <c r="AA211" i="5"/>
  <c r="Z211" i="5"/>
  <c r="E211" i="5"/>
  <c r="AJ210" i="5"/>
  <c r="AI210" i="5"/>
  <c r="AH210" i="5"/>
  <c r="AG210" i="5"/>
  <c r="AF210" i="5"/>
  <c r="AE210" i="5"/>
  <c r="AD210" i="5"/>
  <c r="AC210" i="5"/>
  <c r="AB210" i="5"/>
  <c r="AA210" i="5"/>
  <c r="Z210" i="5"/>
  <c r="E210" i="5"/>
  <c r="AJ209" i="5"/>
  <c r="AI209" i="5"/>
  <c r="AH209" i="5"/>
  <c r="AG209" i="5"/>
  <c r="AF209" i="5"/>
  <c r="AE209" i="5"/>
  <c r="AD209" i="5"/>
  <c r="AC209" i="5"/>
  <c r="AB209" i="5"/>
  <c r="AA209" i="5"/>
  <c r="Z209" i="5"/>
  <c r="E209" i="5"/>
  <c r="AJ208" i="5"/>
  <c r="AI208" i="5"/>
  <c r="AH208" i="5"/>
  <c r="AG208" i="5"/>
  <c r="AF208" i="5"/>
  <c r="AE208" i="5"/>
  <c r="AD208" i="5"/>
  <c r="AC208" i="5"/>
  <c r="AB208" i="5"/>
  <c r="AA208" i="5"/>
  <c r="Z208" i="5"/>
  <c r="E208" i="5"/>
  <c r="AJ207" i="5"/>
  <c r="AI207" i="5"/>
  <c r="AH207" i="5"/>
  <c r="AG207" i="5"/>
  <c r="AF207" i="5"/>
  <c r="AE207" i="5"/>
  <c r="AD207" i="5"/>
  <c r="AC207" i="5"/>
  <c r="AB207" i="5"/>
  <c r="AA207" i="5"/>
  <c r="Z207" i="5"/>
  <c r="E207" i="5"/>
  <c r="AJ206" i="5"/>
  <c r="AI206" i="5"/>
  <c r="AH206" i="5"/>
  <c r="AG206" i="5"/>
  <c r="AF206" i="5"/>
  <c r="AE206" i="5"/>
  <c r="AD206" i="5"/>
  <c r="AC206" i="5"/>
  <c r="AB206" i="5"/>
  <c r="AA206" i="5"/>
  <c r="Z206" i="5"/>
  <c r="E206" i="5"/>
  <c r="AJ205" i="5"/>
  <c r="AI205" i="5"/>
  <c r="AH205" i="5"/>
  <c r="AG205" i="5"/>
  <c r="AF205" i="5"/>
  <c r="AE205" i="5"/>
  <c r="AD205" i="5"/>
  <c r="AC205" i="5"/>
  <c r="AB205" i="5"/>
  <c r="AA205" i="5"/>
  <c r="Z205" i="5"/>
  <c r="E205" i="5"/>
  <c r="AJ204" i="5"/>
  <c r="AI204" i="5"/>
  <c r="AH204" i="5"/>
  <c r="AG204" i="5"/>
  <c r="AF204" i="5"/>
  <c r="AE204" i="5"/>
  <c r="AD204" i="5"/>
  <c r="AC204" i="5"/>
  <c r="AB204" i="5"/>
  <c r="AA204" i="5"/>
  <c r="Z204" i="5"/>
  <c r="E204" i="5"/>
  <c r="AJ203" i="5"/>
  <c r="AI203" i="5"/>
  <c r="AH203" i="5"/>
  <c r="AG203" i="5"/>
  <c r="AF203" i="5"/>
  <c r="AE203" i="5"/>
  <c r="AD203" i="5"/>
  <c r="AC203" i="5"/>
  <c r="AB203" i="5"/>
  <c r="AA203" i="5"/>
  <c r="Z203" i="5"/>
  <c r="E203" i="5"/>
  <c r="AJ202" i="5"/>
  <c r="AI202" i="5"/>
  <c r="AH202" i="5"/>
  <c r="AG202" i="5"/>
  <c r="AF202" i="5"/>
  <c r="AE202" i="5"/>
  <c r="AD202" i="5"/>
  <c r="AC202" i="5"/>
  <c r="AB202" i="5"/>
  <c r="AA202" i="5"/>
  <c r="Z202" i="5"/>
  <c r="E202" i="5"/>
  <c r="AJ201" i="5"/>
  <c r="AI201" i="5"/>
  <c r="AH201" i="5"/>
  <c r="AG201" i="5"/>
  <c r="AF201" i="5"/>
  <c r="AE201" i="5"/>
  <c r="AD201" i="5"/>
  <c r="AC201" i="5"/>
  <c r="AB201" i="5"/>
  <c r="AA201" i="5"/>
  <c r="Z201" i="5"/>
  <c r="E201" i="5"/>
  <c r="AJ200" i="5"/>
  <c r="AI200" i="5"/>
  <c r="AH200" i="5"/>
  <c r="AG200" i="5"/>
  <c r="AF200" i="5"/>
  <c r="AE200" i="5"/>
  <c r="AD200" i="5"/>
  <c r="AC200" i="5"/>
  <c r="AB200" i="5"/>
  <c r="AA200" i="5"/>
  <c r="Z200" i="5"/>
  <c r="E200" i="5"/>
  <c r="AJ199" i="5"/>
  <c r="AI199" i="5"/>
  <c r="AH199" i="5"/>
  <c r="AG199" i="5"/>
  <c r="AF199" i="5"/>
  <c r="AE199" i="5"/>
  <c r="AD199" i="5"/>
  <c r="AC199" i="5"/>
  <c r="AB199" i="5"/>
  <c r="AA199" i="5"/>
  <c r="Z199" i="5"/>
  <c r="E199" i="5"/>
  <c r="AJ198" i="5"/>
  <c r="AI198" i="5"/>
  <c r="AH198" i="5"/>
  <c r="AG198" i="5"/>
  <c r="AF198" i="5"/>
  <c r="AE198" i="5"/>
  <c r="AD198" i="5"/>
  <c r="AC198" i="5"/>
  <c r="AB198" i="5"/>
  <c r="AA198" i="5"/>
  <c r="Z198" i="5"/>
  <c r="E198" i="5"/>
  <c r="AJ197" i="5"/>
  <c r="AI197" i="5"/>
  <c r="AH197" i="5"/>
  <c r="AG197" i="5"/>
  <c r="AF197" i="5"/>
  <c r="AE197" i="5"/>
  <c r="AD197" i="5"/>
  <c r="AC197" i="5"/>
  <c r="AB197" i="5"/>
  <c r="AA197" i="5"/>
  <c r="Z197" i="5"/>
  <c r="E197" i="5"/>
  <c r="AJ196" i="5"/>
  <c r="AI196" i="5"/>
  <c r="AH196" i="5"/>
  <c r="AG196" i="5"/>
  <c r="AF196" i="5"/>
  <c r="AE196" i="5"/>
  <c r="AD196" i="5"/>
  <c r="AC196" i="5"/>
  <c r="AB196" i="5"/>
  <c r="AA196" i="5"/>
  <c r="Z196" i="5"/>
  <c r="E196" i="5"/>
  <c r="AJ195" i="5"/>
  <c r="AI195" i="5"/>
  <c r="AH195" i="5"/>
  <c r="AG195" i="5"/>
  <c r="AF195" i="5"/>
  <c r="AE195" i="5"/>
  <c r="AD195" i="5"/>
  <c r="AC195" i="5"/>
  <c r="AB195" i="5"/>
  <c r="AA195" i="5"/>
  <c r="Z195" i="5"/>
  <c r="E195" i="5"/>
  <c r="AJ194" i="5"/>
  <c r="AI194" i="5"/>
  <c r="AH194" i="5"/>
  <c r="AG194" i="5"/>
  <c r="AF194" i="5"/>
  <c r="AE194" i="5"/>
  <c r="AD194" i="5"/>
  <c r="AC194" i="5"/>
  <c r="AB194" i="5"/>
  <c r="AA194" i="5"/>
  <c r="Z194" i="5"/>
  <c r="E194" i="5"/>
  <c r="AJ193" i="5"/>
  <c r="AI193" i="5"/>
  <c r="AH193" i="5"/>
  <c r="AG193" i="5"/>
  <c r="AF193" i="5"/>
  <c r="AE193" i="5"/>
  <c r="AD193" i="5"/>
  <c r="AC193" i="5"/>
  <c r="AB193" i="5"/>
  <c r="AA193" i="5"/>
  <c r="Z193" i="5"/>
  <c r="E193" i="5"/>
  <c r="AJ192" i="5"/>
  <c r="AI192" i="5"/>
  <c r="AH192" i="5"/>
  <c r="AG192" i="5"/>
  <c r="AF192" i="5"/>
  <c r="AE192" i="5"/>
  <c r="AD192" i="5"/>
  <c r="AC192" i="5"/>
  <c r="AB192" i="5"/>
  <c r="AA192" i="5"/>
  <c r="Z192" i="5"/>
  <c r="E192" i="5"/>
  <c r="AJ191" i="5"/>
  <c r="AI191" i="5"/>
  <c r="AH191" i="5"/>
  <c r="AG191" i="5"/>
  <c r="AF191" i="5"/>
  <c r="AE191" i="5"/>
  <c r="AD191" i="5"/>
  <c r="AC191" i="5"/>
  <c r="AB191" i="5"/>
  <c r="AA191" i="5"/>
  <c r="Z191" i="5"/>
  <c r="E191" i="5"/>
  <c r="AJ190" i="5"/>
  <c r="AI190" i="5"/>
  <c r="AH190" i="5"/>
  <c r="AG190" i="5"/>
  <c r="AF190" i="5"/>
  <c r="AE190" i="5"/>
  <c r="AD190" i="5"/>
  <c r="AC190" i="5"/>
  <c r="AB190" i="5"/>
  <c r="AA190" i="5"/>
  <c r="Z190" i="5"/>
  <c r="E190" i="5"/>
  <c r="AJ189" i="5"/>
  <c r="AI189" i="5"/>
  <c r="AH189" i="5"/>
  <c r="AG189" i="5"/>
  <c r="AF189" i="5"/>
  <c r="AE189" i="5"/>
  <c r="AD189" i="5"/>
  <c r="AC189" i="5"/>
  <c r="AB189" i="5"/>
  <c r="AA189" i="5"/>
  <c r="Z189" i="5"/>
  <c r="E189" i="5"/>
  <c r="AJ188" i="5"/>
  <c r="AI188" i="5"/>
  <c r="AH188" i="5"/>
  <c r="AG188" i="5"/>
  <c r="AF188" i="5"/>
  <c r="AE188" i="5"/>
  <c r="AD188" i="5"/>
  <c r="AC188" i="5"/>
  <c r="AB188" i="5"/>
  <c r="AA188" i="5"/>
  <c r="Z188" i="5"/>
  <c r="E188" i="5"/>
  <c r="AJ187" i="5"/>
  <c r="AI187" i="5"/>
  <c r="AH187" i="5"/>
  <c r="AG187" i="5"/>
  <c r="AF187" i="5"/>
  <c r="AE187" i="5"/>
  <c r="AD187" i="5"/>
  <c r="AC187" i="5"/>
  <c r="AB187" i="5"/>
  <c r="AA187" i="5"/>
  <c r="Z187" i="5"/>
  <c r="E187" i="5"/>
  <c r="AJ186" i="5"/>
  <c r="AI186" i="5"/>
  <c r="AH186" i="5"/>
  <c r="AG186" i="5"/>
  <c r="AF186" i="5"/>
  <c r="AE186" i="5"/>
  <c r="AD186" i="5"/>
  <c r="AC186" i="5"/>
  <c r="AB186" i="5"/>
  <c r="AA186" i="5"/>
  <c r="Z186" i="5"/>
  <c r="E186" i="5"/>
  <c r="AJ185" i="5"/>
  <c r="AI185" i="5"/>
  <c r="AH185" i="5"/>
  <c r="AG185" i="5"/>
  <c r="AF185" i="5"/>
  <c r="AE185" i="5"/>
  <c r="AD185" i="5"/>
  <c r="AC185" i="5"/>
  <c r="AB185" i="5"/>
  <c r="AA185" i="5"/>
  <c r="Z185" i="5"/>
  <c r="E185" i="5"/>
  <c r="AJ184" i="5"/>
  <c r="AI184" i="5"/>
  <c r="AH184" i="5"/>
  <c r="AG184" i="5"/>
  <c r="AF184" i="5"/>
  <c r="AE184" i="5"/>
  <c r="AD184" i="5"/>
  <c r="AC184" i="5"/>
  <c r="AB184" i="5"/>
  <c r="AA184" i="5"/>
  <c r="Z184" i="5"/>
  <c r="E184" i="5"/>
  <c r="AJ183" i="5"/>
  <c r="AI183" i="5"/>
  <c r="AH183" i="5"/>
  <c r="AG183" i="5"/>
  <c r="AF183" i="5"/>
  <c r="AE183" i="5"/>
  <c r="AD183" i="5"/>
  <c r="AC183" i="5"/>
  <c r="AB183" i="5"/>
  <c r="AA183" i="5"/>
  <c r="Z183" i="5"/>
  <c r="E183" i="5"/>
  <c r="AJ182" i="5"/>
  <c r="AI182" i="5"/>
  <c r="AH182" i="5"/>
  <c r="AG182" i="5"/>
  <c r="AF182" i="5"/>
  <c r="AE182" i="5"/>
  <c r="AD182" i="5"/>
  <c r="AC182" i="5"/>
  <c r="AB182" i="5"/>
  <c r="AA182" i="5"/>
  <c r="Z182" i="5"/>
  <c r="E182" i="5"/>
  <c r="AJ181" i="5"/>
  <c r="AI181" i="5"/>
  <c r="AH181" i="5"/>
  <c r="AG181" i="5"/>
  <c r="AF181" i="5"/>
  <c r="AE181" i="5"/>
  <c r="AD181" i="5"/>
  <c r="AC181" i="5"/>
  <c r="AB181" i="5"/>
  <c r="AA181" i="5"/>
  <c r="Z181" i="5"/>
  <c r="E181" i="5"/>
  <c r="AJ180" i="5"/>
  <c r="AI180" i="5"/>
  <c r="AH180" i="5"/>
  <c r="AG180" i="5"/>
  <c r="AF180" i="5"/>
  <c r="AE180" i="5"/>
  <c r="AD180" i="5"/>
  <c r="AC180" i="5"/>
  <c r="AB180" i="5"/>
  <c r="AA180" i="5"/>
  <c r="Z180" i="5"/>
  <c r="E180" i="5"/>
  <c r="AJ179" i="5"/>
  <c r="AI179" i="5"/>
  <c r="AH179" i="5"/>
  <c r="AG179" i="5"/>
  <c r="AF179" i="5"/>
  <c r="AE179" i="5"/>
  <c r="AD179" i="5"/>
  <c r="AC179" i="5"/>
  <c r="AB179" i="5"/>
  <c r="AA179" i="5"/>
  <c r="Z179" i="5"/>
  <c r="E179" i="5"/>
  <c r="AJ178" i="5"/>
  <c r="AI178" i="5"/>
  <c r="AH178" i="5"/>
  <c r="AG178" i="5"/>
  <c r="AF178" i="5"/>
  <c r="AE178" i="5"/>
  <c r="AD178" i="5"/>
  <c r="AC178" i="5"/>
  <c r="AB178" i="5"/>
  <c r="AA178" i="5"/>
  <c r="Z178" i="5"/>
  <c r="E178" i="5"/>
  <c r="AJ177" i="5"/>
  <c r="AI177" i="5"/>
  <c r="AH177" i="5"/>
  <c r="AG177" i="5"/>
  <c r="AF177" i="5"/>
  <c r="AE177" i="5"/>
  <c r="AD177" i="5"/>
  <c r="AC177" i="5"/>
  <c r="AB177" i="5"/>
  <c r="AA177" i="5"/>
  <c r="Z177" i="5"/>
  <c r="E177" i="5"/>
  <c r="AJ176" i="5"/>
  <c r="AI176" i="5"/>
  <c r="AH176" i="5"/>
  <c r="AG176" i="5"/>
  <c r="AF176" i="5"/>
  <c r="AE176" i="5"/>
  <c r="AD176" i="5"/>
  <c r="AC176" i="5"/>
  <c r="AB176" i="5"/>
  <c r="AA176" i="5"/>
  <c r="Z176" i="5"/>
  <c r="E176" i="5"/>
  <c r="AJ175" i="5"/>
  <c r="AI175" i="5"/>
  <c r="AH175" i="5"/>
  <c r="AG175" i="5"/>
  <c r="AF175" i="5"/>
  <c r="AE175" i="5"/>
  <c r="AD175" i="5"/>
  <c r="AC175" i="5"/>
  <c r="AB175" i="5"/>
  <c r="AA175" i="5"/>
  <c r="Z175" i="5"/>
  <c r="E175" i="5"/>
  <c r="AJ174" i="5"/>
  <c r="AI174" i="5"/>
  <c r="AH174" i="5"/>
  <c r="AG174" i="5"/>
  <c r="AF174" i="5"/>
  <c r="AE174" i="5"/>
  <c r="AD174" i="5"/>
  <c r="AC174" i="5"/>
  <c r="AB174" i="5"/>
  <c r="AA174" i="5"/>
  <c r="Z174" i="5"/>
  <c r="E174" i="5"/>
  <c r="AJ173" i="5"/>
  <c r="AI173" i="5"/>
  <c r="AH173" i="5"/>
  <c r="AG173" i="5"/>
  <c r="AF173" i="5"/>
  <c r="AE173" i="5"/>
  <c r="AD173" i="5"/>
  <c r="AC173" i="5"/>
  <c r="AB173" i="5"/>
  <c r="AA173" i="5"/>
  <c r="Z173" i="5"/>
  <c r="E173" i="5"/>
  <c r="AJ172" i="5"/>
  <c r="AI172" i="5"/>
  <c r="AH172" i="5"/>
  <c r="AG172" i="5"/>
  <c r="AF172" i="5"/>
  <c r="AE172" i="5"/>
  <c r="AD172" i="5"/>
  <c r="AC172" i="5"/>
  <c r="AB172" i="5"/>
  <c r="AA172" i="5"/>
  <c r="Z172" i="5"/>
  <c r="E172" i="5"/>
  <c r="AJ171" i="5"/>
  <c r="AI171" i="5"/>
  <c r="AH171" i="5"/>
  <c r="AG171" i="5"/>
  <c r="AF171" i="5"/>
  <c r="AE171" i="5"/>
  <c r="AD171" i="5"/>
  <c r="AC171" i="5"/>
  <c r="AB171" i="5"/>
  <c r="AA171" i="5"/>
  <c r="Z171" i="5"/>
  <c r="E171" i="5"/>
  <c r="AJ170" i="5"/>
  <c r="AI170" i="5"/>
  <c r="AH170" i="5"/>
  <c r="AG170" i="5"/>
  <c r="AF170" i="5"/>
  <c r="AE170" i="5"/>
  <c r="AD170" i="5"/>
  <c r="AC170" i="5"/>
  <c r="AB170" i="5"/>
  <c r="AA170" i="5"/>
  <c r="Z170" i="5"/>
  <c r="E170" i="5"/>
  <c r="AJ169" i="5"/>
  <c r="AI169" i="5"/>
  <c r="AH169" i="5"/>
  <c r="AG169" i="5"/>
  <c r="AF169" i="5"/>
  <c r="AE169" i="5"/>
  <c r="AD169" i="5"/>
  <c r="AC169" i="5"/>
  <c r="AB169" i="5"/>
  <c r="AA169" i="5"/>
  <c r="Z169" i="5"/>
  <c r="E169" i="5"/>
  <c r="AJ168" i="5"/>
  <c r="AI168" i="5"/>
  <c r="AH168" i="5"/>
  <c r="AG168" i="5"/>
  <c r="AF168" i="5"/>
  <c r="AE168" i="5"/>
  <c r="AD168" i="5"/>
  <c r="AC168" i="5"/>
  <c r="AB168" i="5"/>
  <c r="AA168" i="5"/>
  <c r="Z168" i="5"/>
  <c r="E168" i="5"/>
  <c r="AJ167" i="5"/>
  <c r="AI167" i="5"/>
  <c r="AH167" i="5"/>
  <c r="AG167" i="5"/>
  <c r="AF167" i="5"/>
  <c r="AE167" i="5"/>
  <c r="AD167" i="5"/>
  <c r="AC167" i="5"/>
  <c r="AB167" i="5"/>
  <c r="AA167" i="5"/>
  <c r="Z167" i="5"/>
  <c r="E167" i="5"/>
  <c r="AJ166" i="5"/>
  <c r="AI166" i="5"/>
  <c r="AH166" i="5"/>
  <c r="AG166" i="5"/>
  <c r="AF166" i="5"/>
  <c r="AE166" i="5"/>
  <c r="AD166" i="5"/>
  <c r="AC166" i="5"/>
  <c r="AB166" i="5"/>
  <c r="AA166" i="5"/>
  <c r="Z166" i="5"/>
  <c r="E166" i="5"/>
  <c r="AJ165" i="5"/>
  <c r="AI165" i="5"/>
  <c r="AH165" i="5"/>
  <c r="AG165" i="5"/>
  <c r="AF165" i="5"/>
  <c r="AE165" i="5"/>
  <c r="AD165" i="5"/>
  <c r="AC165" i="5"/>
  <c r="AB165" i="5"/>
  <c r="AA165" i="5"/>
  <c r="Z165" i="5"/>
  <c r="E165" i="5"/>
  <c r="AJ164" i="5"/>
  <c r="AI164" i="5"/>
  <c r="AH164" i="5"/>
  <c r="AG164" i="5"/>
  <c r="AF164" i="5"/>
  <c r="AE164" i="5"/>
  <c r="AD164" i="5"/>
  <c r="AC164" i="5"/>
  <c r="AB164" i="5"/>
  <c r="AA164" i="5"/>
  <c r="Z164" i="5"/>
  <c r="E164" i="5"/>
  <c r="AJ163" i="5"/>
  <c r="AI163" i="5"/>
  <c r="AH163" i="5"/>
  <c r="AG163" i="5"/>
  <c r="AF163" i="5"/>
  <c r="AE163" i="5"/>
  <c r="AD163" i="5"/>
  <c r="AC163" i="5"/>
  <c r="AB163" i="5"/>
  <c r="AA163" i="5"/>
  <c r="Z163" i="5"/>
  <c r="E163" i="5"/>
  <c r="AJ162" i="5"/>
  <c r="AI162" i="5"/>
  <c r="AH162" i="5"/>
  <c r="AG162" i="5"/>
  <c r="AF162" i="5"/>
  <c r="AE162" i="5"/>
  <c r="AD162" i="5"/>
  <c r="AC162" i="5"/>
  <c r="AB162" i="5"/>
  <c r="AA162" i="5"/>
  <c r="Z162" i="5"/>
  <c r="E162" i="5"/>
  <c r="AJ161" i="5"/>
  <c r="AI161" i="5"/>
  <c r="AH161" i="5"/>
  <c r="AG161" i="5"/>
  <c r="AF161" i="5"/>
  <c r="AE161" i="5"/>
  <c r="AD161" i="5"/>
  <c r="AC161" i="5"/>
  <c r="AB161" i="5"/>
  <c r="AA161" i="5"/>
  <c r="Z161" i="5"/>
  <c r="E161" i="5"/>
  <c r="AJ160" i="5"/>
  <c r="AI160" i="5"/>
  <c r="AH160" i="5"/>
  <c r="AG160" i="5"/>
  <c r="AF160" i="5"/>
  <c r="AE160" i="5"/>
  <c r="AD160" i="5"/>
  <c r="AC160" i="5"/>
  <c r="AB160" i="5"/>
  <c r="AA160" i="5"/>
  <c r="Z160" i="5"/>
  <c r="E160" i="5"/>
  <c r="AJ159" i="5"/>
  <c r="AI159" i="5"/>
  <c r="AH159" i="5"/>
  <c r="AG159" i="5"/>
  <c r="AF159" i="5"/>
  <c r="AE159" i="5"/>
  <c r="AD159" i="5"/>
  <c r="AC159" i="5"/>
  <c r="AB159" i="5"/>
  <c r="AA159" i="5"/>
  <c r="Z159" i="5"/>
  <c r="E159" i="5"/>
  <c r="AJ158" i="5"/>
  <c r="AI158" i="5"/>
  <c r="AH158" i="5"/>
  <c r="AG158" i="5"/>
  <c r="AF158" i="5"/>
  <c r="AE158" i="5"/>
  <c r="AD158" i="5"/>
  <c r="AC158" i="5"/>
  <c r="AB158" i="5"/>
  <c r="AA158" i="5"/>
  <c r="Z158" i="5"/>
  <c r="E158" i="5"/>
  <c r="AJ157" i="5"/>
  <c r="AI157" i="5"/>
  <c r="AH157" i="5"/>
  <c r="AG157" i="5"/>
  <c r="AF157" i="5"/>
  <c r="AE157" i="5"/>
  <c r="AD157" i="5"/>
  <c r="AC157" i="5"/>
  <c r="AB157" i="5"/>
  <c r="AA157" i="5"/>
  <c r="Z157" i="5"/>
  <c r="E157" i="5"/>
  <c r="AJ156" i="5"/>
  <c r="AI156" i="5"/>
  <c r="AH156" i="5"/>
  <c r="AG156" i="5"/>
  <c r="AF156" i="5"/>
  <c r="AE156" i="5"/>
  <c r="AD156" i="5"/>
  <c r="AC156" i="5"/>
  <c r="AB156" i="5"/>
  <c r="AA156" i="5"/>
  <c r="Z156" i="5"/>
  <c r="E156" i="5"/>
  <c r="AJ155" i="5"/>
  <c r="AI155" i="5"/>
  <c r="AH155" i="5"/>
  <c r="AG155" i="5"/>
  <c r="AF155" i="5"/>
  <c r="AE155" i="5"/>
  <c r="AD155" i="5"/>
  <c r="AC155" i="5"/>
  <c r="AB155" i="5"/>
  <c r="AA155" i="5"/>
  <c r="Z155" i="5"/>
  <c r="E155" i="5"/>
  <c r="AJ154" i="5"/>
  <c r="AI154" i="5"/>
  <c r="AH154" i="5"/>
  <c r="AG154" i="5"/>
  <c r="AF154" i="5"/>
  <c r="AE154" i="5"/>
  <c r="AD154" i="5"/>
  <c r="AC154" i="5"/>
  <c r="AB154" i="5"/>
  <c r="AA154" i="5"/>
  <c r="Z154" i="5"/>
  <c r="E154" i="5"/>
  <c r="AJ153" i="5"/>
  <c r="AI153" i="5"/>
  <c r="AH153" i="5"/>
  <c r="AG153" i="5"/>
  <c r="AF153" i="5"/>
  <c r="AE153" i="5"/>
  <c r="AD153" i="5"/>
  <c r="AC153" i="5"/>
  <c r="AB153" i="5"/>
  <c r="AA153" i="5"/>
  <c r="Z153" i="5"/>
  <c r="E153" i="5"/>
  <c r="AJ152" i="5"/>
  <c r="AI152" i="5"/>
  <c r="AH152" i="5"/>
  <c r="AG152" i="5"/>
  <c r="AF152" i="5"/>
  <c r="AE152" i="5"/>
  <c r="AD152" i="5"/>
  <c r="AC152" i="5"/>
  <c r="AB152" i="5"/>
  <c r="AA152" i="5"/>
  <c r="Z152" i="5"/>
  <c r="E152" i="5"/>
  <c r="AJ151" i="5"/>
  <c r="AI151" i="5"/>
  <c r="AH151" i="5"/>
  <c r="AG151" i="5"/>
  <c r="AF151" i="5"/>
  <c r="AE151" i="5"/>
  <c r="AD151" i="5"/>
  <c r="AC151" i="5"/>
  <c r="AB151" i="5"/>
  <c r="AA151" i="5"/>
  <c r="Z151" i="5"/>
  <c r="E151" i="5"/>
  <c r="AJ150" i="5"/>
  <c r="AI150" i="5"/>
  <c r="AH150" i="5"/>
  <c r="AG150" i="5"/>
  <c r="AF150" i="5"/>
  <c r="AE150" i="5"/>
  <c r="AD150" i="5"/>
  <c r="AC150" i="5"/>
  <c r="AB150" i="5"/>
  <c r="AA150" i="5"/>
  <c r="Z150" i="5"/>
  <c r="E150" i="5"/>
  <c r="AJ149" i="5"/>
  <c r="AI149" i="5"/>
  <c r="AH149" i="5"/>
  <c r="AG149" i="5"/>
  <c r="AF149" i="5"/>
  <c r="AE149" i="5"/>
  <c r="AD149" i="5"/>
  <c r="AC149" i="5"/>
  <c r="AB149" i="5"/>
  <c r="AA149" i="5"/>
  <c r="Z149" i="5"/>
  <c r="E149" i="5"/>
  <c r="AJ148" i="5"/>
  <c r="AI148" i="5"/>
  <c r="AH148" i="5"/>
  <c r="AG148" i="5"/>
  <c r="AF148" i="5"/>
  <c r="AE148" i="5"/>
  <c r="AD148" i="5"/>
  <c r="AC148" i="5"/>
  <c r="AB148" i="5"/>
  <c r="AA148" i="5"/>
  <c r="Z148" i="5"/>
  <c r="E148" i="5"/>
  <c r="AJ147" i="5"/>
  <c r="AI147" i="5"/>
  <c r="AH147" i="5"/>
  <c r="AG147" i="5"/>
  <c r="AF147" i="5"/>
  <c r="AE147" i="5"/>
  <c r="AD147" i="5"/>
  <c r="AC147" i="5"/>
  <c r="AB147" i="5"/>
  <c r="AA147" i="5"/>
  <c r="Z147" i="5"/>
  <c r="E147" i="5"/>
  <c r="AJ146" i="5"/>
  <c r="AI146" i="5"/>
  <c r="AH146" i="5"/>
  <c r="AG146" i="5"/>
  <c r="AF146" i="5"/>
  <c r="AE146" i="5"/>
  <c r="AD146" i="5"/>
  <c r="AC146" i="5"/>
  <c r="AB146" i="5"/>
  <c r="AA146" i="5"/>
  <c r="Z146" i="5"/>
  <c r="E146" i="5"/>
  <c r="AJ145" i="5"/>
  <c r="AI145" i="5"/>
  <c r="AH145" i="5"/>
  <c r="AG145" i="5"/>
  <c r="AF145" i="5"/>
  <c r="AE145" i="5"/>
  <c r="AD145" i="5"/>
  <c r="AC145" i="5"/>
  <c r="AB145" i="5"/>
  <c r="AA145" i="5"/>
  <c r="Z145" i="5"/>
  <c r="E145" i="5"/>
  <c r="AJ144" i="5"/>
  <c r="AI144" i="5"/>
  <c r="AH144" i="5"/>
  <c r="AG144" i="5"/>
  <c r="AF144" i="5"/>
  <c r="AE144" i="5"/>
  <c r="AD144" i="5"/>
  <c r="AC144" i="5"/>
  <c r="AB144" i="5"/>
  <c r="AA144" i="5"/>
  <c r="Z144" i="5"/>
  <c r="E144" i="5"/>
  <c r="AJ143" i="5"/>
  <c r="AI143" i="5"/>
  <c r="AH143" i="5"/>
  <c r="AG143" i="5"/>
  <c r="AF143" i="5"/>
  <c r="AE143" i="5"/>
  <c r="AD143" i="5"/>
  <c r="AC143" i="5"/>
  <c r="AB143" i="5"/>
  <c r="AA143" i="5"/>
  <c r="Z143" i="5"/>
  <c r="E143" i="5"/>
  <c r="AJ142" i="5"/>
  <c r="AI142" i="5"/>
  <c r="AH142" i="5"/>
  <c r="AG142" i="5"/>
  <c r="AF142" i="5"/>
  <c r="AE142" i="5"/>
  <c r="AD142" i="5"/>
  <c r="AC142" i="5"/>
  <c r="AB142" i="5"/>
  <c r="AA142" i="5"/>
  <c r="Z142" i="5"/>
  <c r="E142" i="5"/>
  <c r="AJ141" i="5"/>
  <c r="AI141" i="5"/>
  <c r="AH141" i="5"/>
  <c r="AG141" i="5"/>
  <c r="AF141" i="5"/>
  <c r="AE141" i="5"/>
  <c r="AD141" i="5"/>
  <c r="AC141" i="5"/>
  <c r="AB141" i="5"/>
  <c r="AA141" i="5"/>
  <c r="Z141" i="5"/>
  <c r="E141" i="5"/>
  <c r="AJ140" i="5"/>
  <c r="AI140" i="5"/>
  <c r="AH140" i="5"/>
  <c r="AG140" i="5"/>
  <c r="AF140" i="5"/>
  <c r="AE140" i="5"/>
  <c r="AD140" i="5"/>
  <c r="AC140" i="5"/>
  <c r="AB140" i="5"/>
  <c r="AA140" i="5"/>
  <c r="Z140" i="5"/>
  <c r="E140" i="5"/>
  <c r="AJ139" i="5"/>
  <c r="AI139" i="5"/>
  <c r="AH139" i="5"/>
  <c r="AG139" i="5"/>
  <c r="AF139" i="5"/>
  <c r="AE139" i="5"/>
  <c r="AD139" i="5"/>
  <c r="AC139" i="5"/>
  <c r="AB139" i="5"/>
  <c r="AA139" i="5"/>
  <c r="Z139" i="5"/>
  <c r="E139" i="5"/>
  <c r="AJ138" i="5"/>
  <c r="AI138" i="5"/>
  <c r="AH138" i="5"/>
  <c r="AG138" i="5"/>
  <c r="AF138" i="5"/>
  <c r="AE138" i="5"/>
  <c r="AD138" i="5"/>
  <c r="AC138" i="5"/>
  <c r="AB138" i="5"/>
  <c r="AA138" i="5"/>
  <c r="Z138" i="5"/>
  <c r="E138" i="5"/>
  <c r="AJ137" i="5"/>
  <c r="AI137" i="5"/>
  <c r="AH137" i="5"/>
  <c r="AG137" i="5"/>
  <c r="AF137" i="5"/>
  <c r="AE137" i="5"/>
  <c r="AD137" i="5"/>
  <c r="AC137" i="5"/>
  <c r="AB137" i="5"/>
  <c r="AA137" i="5"/>
  <c r="Z137" i="5"/>
  <c r="E137" i="5"/>
  <c r="AJ136" i="5"/>
  <c r="AI136" i="5"/>
  <c r="AH136" i="5"/>
  <c r="AG136" i="5"/>
  <c r="AF136" i="5"/>
  <c r="AE136" i="5"/>
  <c r="AD136" i="5"/>
  <c r="AC136" i="5"/>
  <c r="AB136" i="5"/>
  <c r="AA136" i="5"/>
  <c r="Z136" i="5"/>
  <c r="E136" i="5"/>
  <c r="AJ135" i="5"/>
  <c r="AI135" i="5"/>
  <c r="AH135" i="5"/>
  <c r="AG135" i="5"/>
  <c r="AF135" i="5"/>
  <c r="AE135" i="5"/>
  <c r="AD135" i="5"/>
  <c r="AC135" i="5"/>
  <c r="AB135" i="5"/>
  <c r="AA135" i="5"/>
  <c r="Z135" i="5"/>
  <c r="E135" i="5"/>
  <c r="AJ134" i="5"/>
  <c r="AI134" i="5"/>
  <c r="AH134" i="5"/>
  <c r="AG134" i="5"/>
  <c r="AF134" i="5"/>
  <c r="AE134" i="5"/>
  <c r="AD134" i="5"/>
  <c r="AC134" i="5"/>
  <c r="AB134" i="5"/>
  <c r="AA134" i="5"/>
  <c r="Z134" i="5"/>
  <c r="E134" i="5"/>
  <c r="AJ133" i="5"/>
  <c r="AI133" i="5"/>
  <c r="AH133" i="5"/>
  <c r="AG133" i="5"/>
  <c r="AF133" i="5"/>
  <c r="AE133" i="5"/>
  <c r="AD133" i="5"/>
  <c r="AC133" i="5"/>
  <c r="AB133" i="5"/>
  <c r="AA133" i="5"/>
  <c r="Z133" i="5"/>
  <c r="E133" i="5"/>
  <c r="AJ132" i="5"/>
  <c r="AI132" i="5"/>
  <c r="AH132" i="5"/>
  <c r="AG132" i="5"/>
  <c r="AF132" i="5"/>
  <c r="AE132" i="5"/>
  <c r="AD132" i="5"/>
  <c r="AC132" i="5"/>
  <c r="AB132" i="5"/>
  <c r="AA132" i="5"/>
  <c r="Z132" i="5"/>
  <c r="E132" i="5"/>
  <c r="AJ131" i="5"/>
  <c r="AI131" i="5"/>
  <c r="AH131" i="5"/>
  <c r="AG131" i="5"/>
  <c r="AF131" i="5"/>
  <c r="AE131" i="5"/>
  <c r="AD131" i="5"/>
  <c r="AC131" i="5"/>
  <c r="AB131" i="5"/>
  <c r="AA131" i="5"/>
  <c r="Z131" i="5"/>
  <c r="E131" i="5"/>
  <c r="AJ130" i="5"/>
  <c r="AI130" i="5"/>
  <c r="AH130" i="5"/>
  <c r="AG130" i="5"/>
  <c r="AF130" i="5"/>
  <c r="AE130" i="5"/>
  <c r="AD130" i="5"/>
  <c r="AC130" i="5"/>
  <c r="AB130" i="5"/>
  <c r="AA130" i="5"/>
  <c r="Z130" i="5"/>
  <c r="E130" i="5"/>
  <c r="AJ129" i="5"/>
  <c r="AI129" i="5"/>
  <c r="AH129" i="5"/>
  <c r="AG129" i="5"/>
  <c r="AF129" i="5"/>
  <c r="AE129" i="5"/>
  <c r="AD129" i="5"/>
  <c r="AC129" i="5"/>
  <c r="AB129" i="5"/>
  <c r="AA129" i="5"/>
  <c r="Z129" i="5"/>
  <c r="E129" i="5"/>
  <c r="AJ128" i="5"/>
  <c r="AI128" i="5"/>
  <c r="AH128" i="5"/>
  <c r="AG128" i="5"/>
  <c r="AF128" i="5"/>
  <c r="AE128" i="5"/>
  <c r="AD128" i="5"/>
  <c r="AC128" i="5"/>
  <c r="AB128" i="5"/>
  <c r="AA128" i="5"/>
  <c r="Z128" i="5"/>
  <c r="E128" i="5"/>
  <c r="AJ127" i="5"/>
  <c r="AI127" i="5"/>
  <c r="AH127" i="5"/>
  <c r="AG127" i="5"/>
  <c r="AF127" i="5"/>
  <c r="AE127" i="5"/>
  <c r="AD127" i="5"/>
  <c r="AC127" i="5"/>
  <c r="AB127" i="5"/>
  <c r="AA127" i="5"/>
  <c r="Z127" i="5"/>
  <c r="E127" i="5"/>
  <c r="AJ126" i="5"/>
  <c r="AI126" i="5"/>
  <c r="AH126" i="5"/>
  <c r="AG126" i="5"/>
  <c r="AF126" i="5"/>
  <c r="AE126" i="5"/>
  <c r="AD126" i="5"/>
  <c r="AC126" i="5"/>
  <c r="AB126" i="5"/>
  <c r="AA126" i="5"/>
  <c r="Z126" i="5"/>
  <c r="E126" i="5"/>
  <c r="AJ125" i="5"/>
  <c r="AI125" i="5"/>
  <c r="AH125" i="5"/>
  <c r="AG125" i="5"/>
  <c r="AF125" i="5"/>
  <c r="AE125" i="5"/>
  <c r="AD125" i="5"/>
  <c r="AC125" i="5"/>
  <c r="AB125" i="5"/>
  <c r="AA125" i="5"/>
  <c r="Z125" i="5"/>
  <c r="E125" i="5"/>
  <c r="AJ124" i="5"/>
  <c r="AI124" i="5"/>
  <c r="AH124" i="5"/>
  <c r="AG124" i="5"/>
  <c r="AF124" i="5"/>
  <c r="AE124" i="5"/>
  <c r="AD124" i="5"/>
  <c r="AC124" i="5"/>
  <c r="AB124" i="5"/>
  <c r="AA124" i="5"/>
  <c r="Z124" i="5"/>
  <c r="E124" i="5"/>
  <c r="AJ123" i="5"/>
  <c r="AI123" i="5"/>
  <c r="AH123" i="5"/>
  <c r="AG123" i="5"/>
  <c r="AF123" i="5"/>
  <c r="AE123" i="5"/>
  <c r="AD123" i="5"/>
  <c r="AC123" i="5"/>
  <c r="AB123" i="5"/>
  <c r="AA123" i="5"/>
  <c r="Z123" i="5"/>
  <c r="E123" i="5"/>
  <c r="AJ122" i="5"/>
  <c r="AI122" i="5"/>
  <c r="AH122" i="5"/>
  <c r="AG122" i="5"/>
  <c r="AF122" i="5"/>
  <c r="AE122" i="5"/>
  <c r="AD122" i="5"/>
  <c r="AC122" i="5"/>
  <c r="AB122" i="5"/>
  <c r="AA122" i="5"/>
  <c r="Z122" i="5"/>
  <c r="E122" i="5"/>
  <c r="AJ121" i="5"/>
  <c r="AI121" i="5"/>
  <c r="AH121" i="5"/>
  <c r="AG121" i="5"/>
  <c r="AF121" i="5"/>
  <c r="AE121" i="5"/>
  <c r="AD121" i="5"/>
  <c r="AC121" i="5"/>
  <c r="AB121" i="5"/>
  <c r="AA121" i="5"/>
  <c r="Z121" i="5"/>
  <c r="E121" i="5"/>
  <c r="AJ120" i="5"/>
  <c r="AI120" i="5"/>
  <c r="AH120" i="5"/>
  <c r="AG120" i="5"/>
  <c r="AF120" i="5"/>
  <c r="AE120" i="5"/>
  <c r="AD120" i="5"/>
  <c r="AC120" i="5"/>
  <c r="AB120" i="5"/>
  <c r="AA120" i="5"/>
  <c r="Z120" i="5"/>
  <c r="E120" i="5"/>
  <c r="AJ119" i="5"/>
  <c r="AI119" i="5"/>
  <c r="AH119" i="5"/>
  <c r="AG119" i="5"/>
  <c r="AF119" i="5"/>
  <c r="AE119" i="5"/>
  <c r="AD119" i="5"/>
  <c r="AC119" i="5"/>
  <c r="AB119" i="5"/>
  <c r="AA119" i="5"/>
  <c r="Z119" i="5"/>
  <c r="E119" i="5"/>
  <c r="AJ118" i="5"/>
  <c r="AI118" i="5"/>
  <c r="AH118" i="5"/>
  <c r="AG118" i="5"/>
  <c r="AF118" i="5"/>
  <c r="AE118" i="5"/>
  <c r="AD118" i="5"/>
  <c r="AC118" i="5"/>
  <c r="AB118" i="5"/>
  <c r="AA118" i="5"/>
  <c r="Z118" i="5"/>
  <c r="E118" i="5"/>
  <c r="AJ117" i="5"/>
  <c r="AI117" i="5"/>
  <c r="AH117" i="5"/>
  <c r="AG117" i="5"/>
  <c r="AF117" i="5"/>
  <c r="AE117" i="5"/>
  <c r="AD117" i="5"/>
  <c r="AC117" i="5"/>
  <c r="AB117" i="5"/>
  <c r="AA117" i="5"/>
  <c r="Z117" i="5"/>
  <c r="E117" i="5"/>
  <c r="AJ116" i="5"/>
  <c r="AI116" i="5"/>
  <c r="AH116" i="5"/>
  <c r="AG116" i="5"/>
  <c r="AF116" i="5"/>
  <c r="AE116" i="5"/>
  <c r="AD116" i="5"/>
  <c r="AC116" i="5"/>
  <c r="AB116" i="5"/>
  <c r="AA116" i="5"/>
  <c r="Z116" i="5"/>
  <c r="E116" i="5"/>
  <c r="AJ115" i="5"/>
  <c r="AI115" i="5"/>
  <c r="AH115" i="5"/>
  <c r="AG115" i="5"/>
  <c r="AF115" i="5"/>
  <c r="AE115" i="5"/>
  <c r="AD115" i="5"/>
  <c r="AC115" i="5"/>
  <c r="AB115" i="5"/>
  <c r="AA115" i="5"/>
  <c r="Z115" i="5"/>
  <c r="E115" i="5"/>
  <c r="AJ114" i="5"/>
  <c r="AI114" i="5"/>
  <c r="AH114" i="5"/>
  <c r="AG114" i="5"/>
  <c r="AF114" i="5"/>
  <c r="AE114" i="5"/>
  <c r="AD114" i="5"/>
  <c r="AC114" i="5"/>
  <c r="AB114" i="5"/>
  <c r="AA114" i="5"/>
  <c r="Z114" i="5"/>
  <c r="E114" i="5"/>
  <c r="AJ113" i="5"/>
  <c r="AI113" i="5"/>
  <c r="AH113" i="5"/>
  <c r="AG113" i="5"/>
  <c r="AF113" i="5"/>
  <c r="AE113" i="5"/>
  <c r="AD113" i="5"/>
  <c r="AC113" i="5"/>
  <c r="AB113" i="5"/>
  <c r="AA113" i="5"/>
  <c r="Z113" i="5"/>
  <c r="E113" i="5"/>
  <c r="AJ112" i="5"/>
  <c r="AI112" i="5"/>
  <c r="AH112" i="5"/>
  <c r="AG112" i="5"/>
  <c r="AF112" i="5"/>
  <c r="AE112" i="5"/>
  <c r="AD112" i="5"/>
  <c r="AC112" i="5"/>
  <c r="AB112" i="5"/>
  <c r="AA112" i="5"/>
  <c r="Z112" i="5"/>
  <c r="E112" i="5"/>
  <c r="AJ111" i="5"/>
  <c r="AI111" i="5"/>
  <c r="AH111" i="5"/>
  <c r="AG111" i="5"/>
  <c r="AF111" i="5"/>
  <c r="AE111" i="5"/>
  <c r="AD111" i="5"/>
  <c r="AC111" i="5"/>
  <c r="AB111" i="5"/>
  <c r="AA111" i="5"/>
  <c r="Z111" i="5"/>
  <c r="E111" i="5"/>
  <c r="AJ110" i="5"/>
  <c r="AI110" i="5"/>
  <c r="AH110" i="5"/>
  <c r="AG110" i="5"/>
  <c r="AF110" i="5"/>
  <c r="AE110" i="5"/>
  <c r="AD110" i="5"/>
  <c r="AC110" i="5"/>
  <c r="AB110" i="5"/>
  <c r="AA110" i="5"/>
  <c r="Z110" i="5"/>
  <c r="E110" i="5"/>
  <c r="AJ109" i="5"/>
  <c r="AI109" i="5"/>
  <c r="AH109" i="5"/>
  <c r="AG109" i="5"/>
  <c r="AF109" i="5"/>
  <c r="AE109" i="5"/>
  <c r="AD109" i="5"/>
  <c r="AC109" i="5"/>
  <c r="AB109" i="5"/>
  <c r="AA109" i="5"/>
  <c r="Z109" i="5"/>
  <c r="E109" i="5"/>
  <c r="AJ108" i="5"/>
  <c r="AI108" i="5"/>
  <c r="AH108" i="5"/>
  <c r="AG108" i="5"/>
  <c r="AF108" i="5"/>
  <c r="AE108" i="5"/>
  <c r="AD108" i="5"/>
  <c r="AC108" i="5"/>
  <c r="AB108" i="5"/>
  <c r="AA108" i="5"/>
  <c r="Z108" i="5"/>
  <c r="E108" i="5"/>
  <c r="AJ107" i="5"/>
  <c r="AI107" i="5"/>
  <c r="AH107" i="5"/>
  <c r="AG107" i="5"/>
  <c r="AF107" i="5"/>
  <c r="AE107" i="5"/>
  <c r="AD107" i="5"/>
  <c r="AC107" i="5"/>
  <c r="AB107" i="5"/>
  <c r="AA107" i="5"/>
  <c r="Z107" i="5"/>
  <c r="E107" i="5"/>
  <c r="AJ106" i="5"/>
  <c r="AI106" i="5"/>
  <c r="AH106" i="5"/>
  <c r="AG106" i="5"/>
  <c r="AF106" i="5"/>
  <c r="AE106" i="5"/>
  <c r="AD106" i="5"/>
  <c r="AC106" i="5"/>
  <c r="AB106" i="5"/>
  <c r="AA106" i="5"/>
  <c r="Z106" i="5"/>
  <c r="E106" i="5"/>
  <c r="AJ105" i="5"/>
  <c r="AI105" i="5"/>
  <c r="AH105" i="5"/>
  <c r="AG105" i="5"/>
  <c r="AF105" i="5"/>
  <c r="AE105" i="5"/>
  <c r="AD105" i="5"/>
  <c r="AC105" i="5"/>
  <c r="AB105" i="5"/>
  <c r="AA105" i="5"/>
  <c r="Z105" i="5"/>
  <c r="E105" i="5"/>
  <c r="AJ104" i="5"/>
  <c r="AI104" i="5"/>
  <c r="AH104" i="5"/>
  <c r="AG104" i="5"/>
  <c r="AF104" i="5"/>
  <c r="AE104" i="5"/>
  <c r="AD104" i="5"/>
  <c r="AC104" i="5"/>
  <c r="AB104" i="5"/>
  <c r="AA104" i="5"/>
  <c r="Z104" i="5"/>
  <c r="E104" i="5"/>
  <c r="AJ103" i="5"/>
  <c r="AI103" i="5"/>
  <c r="AH103" i="5"/>
  <c r="AG103" i="5"/>
  <c r="AF103" i="5"/>
  <c r="AE103" i="5"/>
  <c r="AD103" i="5"/>
  <c r="AC103" i="5"/>
  <c r="AB103" i="5"/>
  <c r="AA103" i="5"/>
  <c r="Z103" i="5"/>
  <c r="E103" i="5"/>
  <c r="AJ102" i="5"/>
  <c r="AI102" i="5"/>
  <c r="AH102" i="5"/>
  <c r="AG102" i="5"/>
  <c r="AF102" i="5"/>
  <c r="AE102" i="5"/>
  <c r="AD102" i="5"/>
  <c r="AC102" i="5"/>
  <c r="AB102" i="5"/>
  <c r="AA102" i="5"/>
  <c r="Z102" i="5"/>
  <c r="E102" i="5"/>
  <c r="AJ101" i="5"/>
  <c r="AI101" i="5"/>
  <c r="AH101" i="5"/>
  <c r="AG101" i="5"/>
  <c r="AF101" i="5"/>
  <c r="AE101" i="5"/>
  <c r="AD101" i="5"/>
  <c r="AC101" i="5"/>
  <c r="AB101" i="5"/>
  <c r="AA101" i="5"/>
  <c r="Z101" i="5"/>
  <c r="E101" i="5"/>
  <c r="AJ100" i="5"/>
  <c r="AI100" i="5"/>
  <c r="AH100" i="5"/>
  <c r="AG100" i="5"/>
  <c r="AF100" i="5"/>
  <c r="AE100" i="5"/>
  <c r="AD100" i="5"/>
  <c r="AC100" i="5"/>
  <c r="AB100" i="5"/>
  <c r="AA100" i="5"/>
  <c r="Z100" i="5"/>
  <c r="E100" i="5"/>
  <c r="AJ99" i="5"/>
  <c r="AI99" i="5"/>
  <c r="AH99" i="5"/>
  <c r="AG99" i="5"/>
  <c r="AF99" i="5"/>
  <c r="AE99" i="5"/>
  <c r="AD99" i="5"/>
  <c r="AC99" i="5"/>
  <c r="AB99" i="5"/>
  <c r="AA99" i="5"/>
  <c r="Z99" i="5"/>
  <c r="E99" i="5"/>
  <c r="AJ98" i="5"/>
  <c r="AI98" i="5"/>
  <c r="AH98" i="5"/>
  <c r="AG98" i="5"/>
  <c r="AF98" i="5"/>
  <c r="AE98" i="5"/>
  <c r="AD98" i="5"/>
  <c r="AC98" i="5"/>
  <c r="AB98" i="5"/>
  <c r="AA98" i="5"/>
  <c r="Z98" i="5"/>
  <c r="E98" i="5"/>
  <c r="AJ97" i="5"/>
  <c r="AI97" i="5"/>
  <c r="AH97" i="5"/>
  <c r="AG97" i="5"/>
  <c r="AF97" i="5"/>
  <c r="AE97" i="5"/>
  <c r="AD97" i="5"/>
  <c r="AC97" i="5"/>
  <c r="AB97" i="5"/>
  <c r="AA97" i="5"/>
  <c r="Z97" i="5"/>
  <c r="E97" i="5"/>
  <c r="AJ96" i="5"/>
  <c r="AI96" i="5"/>
  <c r="AH96" i="5"/>
  <c r="AG96" i="5"/>
  <c r="AF96" i="5"/>
  <c r="AE96" i="5"/>
  <c r="AD96" i="5"/>
  <c r="AC96" i="5"/>
  <c r="AB96" i="5"/>
  <c r="AA96" i="5"/>
  <c r="Z96" i="5"/>
  <c r="E96" i="5"/>
  <c r="AJ95" i="5"/>
  <c r="AI95" i="5"/>
  <c r="AH95" i="5"/>
  <c r="AG95" i="5"/>
  <c r="AF95" i="5"/>
  <c r="AE95" i="5"/>
  <c r="AD95" i="5"/>
  <c r="AC95" i="5"/>
  <c r="AB95" i="5"/>
  <c r="AA95" i="5"/>
  <c r="Z95" i="5"/>
  <c r="E95" i="5"/>
  <c r="AJ94" i="5"/>
  <c r="AI94" i="5"/>
  <c r="AH94" i="5"/>
  <c r="AG94" i="5"/>
  <c r="AF94" i="5"/>
  <c r="AE94" i="5"/>
  <c r="AD94" i="5"/>
  <c r="AC94" i="5"/>
  <c r="AB94" i="5"/>
  <c r="AA94" i="5"/>
  <c r="Z94" i="5"/>
  <c r="E94" i="5"/>
  <c r="AJ93" i="5"/>
  <c r="AI93" i="5"/>
  <c r="AH93" i="5"/>
  <c r="AG93" i="5"/>
  <c r="AF93" i="5"/>
  <c r="AE93" i="5"/>
  <c r="AD93" i="5"/>
  <c r="AC93" i="5"/>
  <c r="AB93" i="5"/>
  <c r="AA93" i="5"/>
  <c r="Z93" i="5"/>
  <c r="E93" i="5"/>
  <c r="AJ92" i="5"/>
  <c r="AI92" i="5"/>
  <c r="AH92" i="5"/>
  <c r="AG92" i="5"/>
  <c r="AF92" i="5"/>
  <c r="AE92" i="5"/>
  <c r="AD92" i="5"/>
  <c r="AC92" i="5"/>
  <c r="AB92" i="5"/>
  <c r="AA92" i="5"/>
  <c r="Z92" i="5"/>
  <c r="E92" i="5"/>
  <c r="AJ91" i="5"/>
  <c r="AI91" i="5"/>
  <c r="AH91" i="5"/>
  <c r="AG91" i="5"/>
  <c r="AF91" i="5"/>
  <c r="AE91" i="5"/>
  <c r="AD91" i="5"/>
  <c r="AC91" i="5"/>
  <c r="AB91" i="5"/>
  <c r="AA91" i="5"/>
  <c r="Z91" i="5"/>
  <c r="E91" i="5"/>
  <c r="AJ90" i="5"/>
  <c r="AI90" i="5"/>
  <c r="AH90" i="5"/>
  <c r="AG90" i="5"/>
  <c r="AF90" i="5"/>
  <c r="AE90" i="5"/>
  <c r="AD90" i="5"/>
  <c r="AC90" i="5"/>
  <c r="AB90" i="5"/>
  <c r="AA90" i="5"/>
  <c r="Z90" i="5"/>
  <c r="E90" i="5"/>
  <c r="AJ89" i="5"/>
  <c r="AI89" i="5"/>
  <c r="AH89" i="5"/>
  <c r="AG89" i="5"/>
  <c r="AF89" i="5"/>
  <c r="AE89" i="5"/>
  <c r="AD89" i="5"/>
  <c r="AC89" i="5"/>
  <c r="AB89" i="5"/>
  <c r="AA89" i="5"/>
  <c r="Z89" i="5"/>
  <c r="E89" i="5"/>
  <c r="AJ88" i="5"/>
  <c r="AI88" i="5"/>
  <c r="AH88" i="5"/>
  <c r="AG88" i="5"/>
  <c r="AF88" i="5"/>
  <c r="AE88" i="5"/>
  <c r="AD88" i="5"/>
  <c r="AC88" i="5"/>
  <c r="AB88" i="5"/>
  <c r="AA88" i="5"/>
  <c r="Z88" i="5"/>
  <c r="E88" i="5"/>
  <c r="AJ87" i="5"/>
  <c r="AI87" i="5"/>
  <c r="AH87" i="5"/>
  <c r="AG87" i="5"/>
  <c r="AF87" i="5"/>
  <c r="AE87" i="5"/>
  <c r="AD87" i="5"/>
  <c r="AC87" i="5"/>
  <c r="AB87" i="5"/>
  <c r="AA87" i="5"/>
  <c r="Z87" i="5"/>
  <c r="E87" i="5"/>
  <c r="AJ86" i="5"/>
  <c r="AI86" i="5"/>
  <c r="AH86" i="5"/>
  <c r="AG86" i="5"/>
  <c r="AF86" i="5"/>
  <c r="AE86" i="5"/>
  <c r="AD86" i="5"/>
  <c r="AC86" i="5"/>
  <c r="AB86" i="5"/>
  <c r="AA86" i="5"/>
  <c r="Z86" i="5"/>
  <c r="E86" i="5"/>
  <c r="AJ85" i="5"/>
  <c r="AI85" i="5"/>
  <c r="AH85" i="5"/>
  <c r="AG85" i="5"/>
  <c r="AF85" i="5"/>
  <c r="AE85" i="5"/>
  <c r="AD85" i="5"/>
  <c r="AC85" i="5"/>
  <c r="AB85" i="5"/>
  <c r="AA85" i="5"/>
  <c r="Z85" i="5"/>
  <c r="E85" i="5"/>
  <c r="AJ84" i="5"/>
  <c r="AI84" i="5"/>
  <c r="AH84" i="5"/>
  <c r="AG84" i="5"/>
  <c r="AF84" i="5"/>
  <c r="AE84" i="5"/>
  <c r="AD84" i="5"/>
  <c r="AC84" i="5"/>
  <c r="AB84" i="5"/>
  <c r="AA84" i="5"/>
  <c r="Z84" i="5"/>
  <c r="E84" i="5"/>
  <c r="AJ83" i="5"/>
  <c r="AI83" i="5"/>
  <c r="AH83" i="5"/>
  <c r="AG83" i="5"/>
  <c r="AF83" i="5"/>
  <c r="AE83" i="5"/>
  <c r="AD83" i="5"/>
  <c r="AC83" i="5"/>
  <c r="AB83" i="5"/>
  <c r="AA83" i="5"/>
  <c r="Z83" i="5"/>
  <c r="E83" i="5"/>
  <c r="AJ82" i="5"/>
  <c r="AI82" i="5"/>
  <c r="AH82" i="5"/>
  <c r="AG82" i="5"/>
  <c r="AF82" i="5"/>
  <c r="AE82" i="5"/>
  <c r="AD82" i="5"/>
  <c r="AC82" i="5"/>
  <c r="AB82" i="5"/>
  <c r="AA82" i="5"/>
  <c r="Z82" i="5"/>
  <c r="E82" i="5"/>
  <c r="AJ81" i="5"/>
  <c r="AI81" i="5"/>
  <c r="AH81" i="5"/>
  <c r="AG81" i="5"/>
  <c r="AF81" i="5"/>
  <c r="AE81" i="5"/>
  <c r="AD81" i="5"/>
  <c r="AC81" i="5"/>
  <c r="AB81" i="5"/>
  <c r="AA81" i="5"/>
  <c r="Z81" i="5"/>
  <c r="E81" i="5"/>
  <c r="AJ80" i="5"/>
  <c r="AI80" i="5"/>
  <c r="AH80" i="5"/>
  <c r="AG80" i="5"/>
  <c r="AF80" i="5"/>
  <c r="AE80" i="5"/>
  <c r="AD80" i="5"/>
  <c r="AC80" i="5"/>
  <c r="AB80" i="5"/>
  <c r="AA80" i="5"/>
  <c r="Z80" i="5"/>
  <c r="E80" i="5"/>
  <c r="AJ79" i="5"/>
  <c r="AI79" i="5"/>
  <c r="AH79" i="5"/>
  <c r="AG79" i="5"/>
  <c r="AF79" i="5"/>
  <c r="AE79" i="5"/>
  <c r="AD79" i="5"/>
  <c r="AC79" i="5"/>
  <c r="AB79" i="5"/>
  <c r="AA79" i="5"/>
  <c r="Z79" i="5"/>
  <c r="E79" i="5"/>
  <c r="AJ78" i="5"/>
  <c r="AI78" i="5"/>
  <c r="AH78" i="5"/>
  <c r="AG78" i="5"/>
  <c r="AF78" i="5"/>
  <c r="AE78" i="5"/>
  <c r="AD78" i="5"/>
  <c r="AC78" i="5"/>
  <c r="AB78" i="5"/>
  <c r="AA78" i="5"/>
  <c r="Z78" i="5"/>
  <c r="E78" i="5"/>
  <c r="AJ77" i="5"/>
  <c r="AI77" i="5"/>
  <c r="AH77" i="5"/>
  <c r="AG77" i="5"/>
  <c r="AF77" i="5"/>
  <c r="AE77" i="5"/>
  <c r="AD77" i="5"/>
  <c r="AC77" i="5"/>
  <c r="AB77" i="5"/>
  <c r="AA77" i="5"/>
  <c r="Z77" i="5"/>
  <c r="E77" i="5"/>
  <c r="AJ76" i="5"/>
  <c r="AI76" i="5"/>
  <c r="AH76" i="5"/>
  <c r="AG76" i="5"/>
  <c r="AF76" i="5"/>
  <c r="AE76" i="5"/>
  <c r="AD76" i="5"/>
  <c r="AC76" i="5"/>
  <c r="AB76" i="5"/>
  <c r="AA76" i="5"/>
  <c r="Z76" i="5"/>
  <c r="E76" i="5"/>
  <c r="AJ75" i="5"/>
  <c r="AI75" i="5"/>
  <c r="AH75" i="5"/>
  <c r="AG75" i="5"/>
  <c r="AF75" i="5"/>
  <c r="AE75" i="5"/>
  <c r="AD75" i="5"/>
  <c r="AC75" i="5"/>
  <c r="AB75" i="5"/>
  <c r="AA75" i="5"/>
  <c r="Z75" i="5"/>
  <c r="E75" i="5"/>
  <c r="AJ74" i="5"/>
  <c r="AI74" i="5"/>
  <c r="AH74" i="5"/>
  <c r="AG74" i="5"/>
  <c r="AF74" i="5"/>
  <c r="AE74" i="5"/>
  <c r="AD74" i="5"/>
  <c r="AC74" i="5"/>
  <c r="AB74" i="5"/>
  <c r="AA74" i="5"/>
  <c r="Z74" i="5"/>
  <c r="E74" i="5"/>
  <c r="AJ73" i="5"/>
  <c r="AI73" i="5"/>
  <c r="AH73" i="5"/>
  <c r="AG73" i="5"/>
  <c r="AF73" i="5"/>
  <c r="AE73" i="5"/>
  <c r="AD73" i="5"/>
  <c r="AC73" i="5"/>
  <c r="AB73" i="5"/>
  <c r="AA73" i="5"/>
  <c r="Z73" i="5"/>
  <c r="E73" i="5"/>
  <c r="AJ72" i="5"/>
  <c r="AI72" i="5"/>
  <c r="AH72" i="5"/>
  <c r="AG72" i="5"/>
  <c r="AF72" i="5"/>
  <c r="AE72" i="5"/>
  <c r="AD72" i="5"/>
  <c r="AC72" i="5"/>
  <c r="AB72" i="5"/>
  <c r="AA72" i="5"/>
  <c r="Z72" i="5"/>
  <c r="E72" i="5"/>
  <c r="AJ71" i="5"/>
  <c r="AI71" i="5"/>
  <c r="AH71" i="5"/>
  <c r="AG71" i="5"/>
  <c r="AF71" i="5"/>
  <c r="AE71" i="5"/>
  <c r="AD71" i="5"/>
  <c r="AC71" i="5"/>
  <c r="AB71" i="5"/>
  <c r="AA71" i="5"/>
  <c r="Z71" i="5"/>
  <c r="E71" i="5"/>
  <c r="AJ70" i="5"/>
  <c r="AI70" i="5"/>
  <c r="AH70" i="5"/>
  <c r="AG70" i="5"/>
  <c r="AF70" i="5"/>
  <c r="AE70" i="5"/>
  <c r="AD70" i="5"/>
  <c r="AC70" i="5"/>
  <c r="AB70" i="5"/>
  <c r="AA70" i="5"/>
  <c r="Z70" i="5"/>
  <c r="E70" i="5"/>
  <c r="AJ69" i="5"/>
  <c r="AI69" i="5"/>
  <c r="AH69" i="5"/>
  <c r="AG69" i="5"/>
  <c r="AF69" i="5"/>
  <c r="AE69" i="5"/>
  <c r="AD69" i="5"/>
  <c r="AC69" i="5"/>
  <c r="AB69" i="5"/>
  <c r="AA69" i="5"/>
  <c r="Z69" i="5"/>
  <c r="E69" i="5"/>
  <c r="AJ68" i="5"/>
  <c r="AI68" i="5"/>
  <c r="AH68" i="5"/>
  <c r="AG68" i="5"/>
  <c r="AF68" i="5"/>
  <c r="AE68" i="5"/>
  <c r="AD68" i="5"/>
  <c r="AC68" i="5"/>
  <c r="AB68" i="5"/>
  <c r="AA68" i="5"/>
  <c r="Z68" i="5"/>
  <c r="E68" i="5"/>
  <c r="AJ67" i="5"/>
  <c r="AI67" i="5"/>
  <c r="AH67" i="5"/>
  <c r="AG67" i="5"/>
  <c r="AF67" i="5"/>
  <c r="AE67" i="5"/>
  <c r="AD67" i="5"/>
  <c r="AC67" i="5"/>
  <c r="AB67" i="5"/>
  <c r="AA67" i="5"/>
  <c r="Z67" i="5"/>
  <c r="E67" i="5"/>
  <c r="AJ66" i="5"/>
  <c r="AI66" i="5"/>
  <c r="AH66" i="5"/>
  <c r="AG66" i="5"/>
  <c r="AF66" i="5"/>
  <c r="AE66" i="5"/>
  <c r="AD66" i="5"/>
  <c r="AC66" i="5"/>
  <c r="AB66" i="5"/>
  <c r="AA66" i="5"/>
  <c r="Z66" i="5"/>
  <c r="E66" i="5"/>
  <c r="AJ65" i="5"/>
  <c r="AI65" i="5"/>
  <c r="AH65" i="5"/>
  <c r="AG65" i="5"/>
  <c r="AF65" i="5"/>
  <c r="AE65" i="5"/>
  <c r="AD65" i="5"/>
  <c r="AC65" i="5"/>
  <c r="AB65" i="5"/>
  <c r="AA65" i="5"/>
  <c r="Z65" i="5"/>
  <c r="E65" i="5"/>
  <c r="AJ64" i="5"/>
  <c r="AI64" i="5"/>
  <c r="AH64" i="5"/>
  <c r="AG64" i="5"/>
  <c r="AF64" i="5"/>
  <c r="AE64" i="5"/>
  <c r="AD64" i="5"/>
  <c r="AC64" i="5"/>
  <c r="AB64" i="5"/>
  <c r="AA64" i="5"/>
  <c r="Z64" i="5"/>
  <c r="E64" i="5"/>
  <c r="AJ63" i="5"/>
  <c r="AI63" i="5"/>
  <c r="AH63" i="5"/>
  <c r="AG63" i="5"/>
  <c r="AF63" i="5"/>
  <c r="AE63" i="5"/>
  <c r="AD63" i="5"/>
  <c r="AC63" i="5"/>
  <c r="AB63" i="5"/>
  <c r="AA63" i="5"/>
  <c r="Z63" i="5"/>
  <c r="E63" i="5"/>
  <c r="AJ62" i="5"/>
  <c r="AI62" i="5"/>
  <c r="AH62" i="5"/>
  <c r="AG62" i="5"/>
  <c r="AF62" i="5"/>
  <c r="AE62" i="5"/>
  <c r="AD62" i="5"/>
  <c r="AC62" i="5"/>
  <c r="AB62" i="5"/>
  <c r="AA62" i="5"/>
  <c r="Z62" i="5"/>
  <c r="E62" i="5"/>
  <c r="AJ61" i="5"/>
  <c r="AI61" i="5"/>
  <c r="AH61" i="5"/>
  <c r="AG61" i="5"/>
  <c r="AF61" i="5"/>
  <c r="AE61" i="5"/>
  <c r="AD61" i="5"/>
  <c r="AC61" i="5"/>
  <c r="AB61" i="5"/>
  <c r="AA61" i="5"/>
  <c r="Z61" i="5"/>
  <c r="E61" i="5"/>
  <c r="AJ60" i="5"/>
  <c r="AI60" i="5"/>
  <c r="AH60" i="5"/>
  <c r="AG60" i="5"/>
  <c r="AF60" i="5"/>
  <c r="AE60" i="5"/>
  <c r="AD60" i="5"/>
  <c r="AC60" i="5"/>
  <c r="AB60" i="5"/>
  <c r="AA60" i="5"/>
  <c r="Z60" i="5"/>
  <c r="E60" i="5"/>
  <c r="AJ59" i="5"/>
  <c r="AI59" i="5"/>
  <c r="AH59" i="5"/>
  <c r="AG59" i="5"/>
  <c r="AF59" i="5"/>
  <c r="AE59" i="5"/>
  <c r="AD59" i="5"/>
  <c r="AC59" i="5"/>
  <c r="AB59" i="5"/>
  <c r="AA59" i="5"/>
  <c r="Z59" i="5"/>
  <c r="E59" i="5"/>
  <c r="AJ58" i="5"/>
  <c r="AI58" i="5"/>
  <c r="AH58" i="5"/>
  <c r="AG58" i="5"/>
  <c r="AF58" i="5"/>
  <c r="AE58" i="5"/>
  <c r="AD58" i="5"/>
  <c r="AC58" i="5"/>
  <c r="AB58" i="5"/>
  <c r="AA58" i="5"/>
  <c r="Z58" i="5"/>
  <c r="E58" i="5"/>
  <c r="AJ57" i="5"/>
  <c r="AI57" i="5"/>
  <c r="AH57" i="5"/>
  <c r="AG57" i="5"/>
  <c r="AF57" i="5"/>
  <c r="AE57" i="5"/>
  <c r="AD57" i="5"/>
  <c r="AC57" i="5"/>
  <c r="AB57" i="5"/>
  <c r="AA57" i="5"/>
  <c r="Z57" i="5"/>
  <c r="E57" i="5"/>
  <c r="AJ56" i="5"/>
  <c r="AI56" i="5"/>
  <c r="AH56" i="5"/>
  <c r="AG56" i="5"/>
  <c r="AF56" i="5"/>
  <c r="AE56" i="5"/>
  <c r="AD56" i="5"/>
  <c r="AC56" i="5"/>
  <c r="AB56" i="5"/>
  <c r="AA56" i="5"/>
  <c r="Z56" i="5"/>
  <c r="E56" i="5"/>
  <c r="AJ55" i="5"/>
  <c r="AI55" i="5"/>
  <c r="AH55" i="5"/>
  <c r="AG55" i="5"/>
  <c r="AF55" i="5"/>
  <c r="AE55" i="5"/>
  <c r="AD55" i="5"/>
  <c r="AC55" i="5"/>
  <c r="AB55" i="5"/>
  <c r="AA55" i="5"/>
  <c r="Z55" i="5"/>
  <c r="E55" i="5"/>
  <c r="AJ54" i="5"/>
  <c r="AI54" i="5"/>
  <c r="AH54" i="5"/>
  <c r="AG54" i="5"/>
  <c r="AF54" i="5"/>
  <c r="AE54" i="5"/>
  <c r="AD54" i="5"/>
  <c r="AC54" i="5"/>
  <c r="AB54" i="5"/>
  <c r="AA54" i="5"/>
  <c r="Z54" i="5"/>
  <c r="E54" i="5"/>
  <c r="AJ53" i="5"/>
  <c r="AI53" i="5"/>
  <c r="AH53" i="5"/>
  <c r="AG53" i="5"/>
  <c r="AF53" i="5"/>
  <c r="AE53" i="5"/>
  <c r="AD53" i="5"/>
  <c r="AC53" i="5"/>
  <c r="AB53" i="5"/>
  <c r="AA53" i="5"/>
  <c r="Z53" i="5"/>
  <c r="E53" i="5"/>
  <c r="AJ52" i="5"/>
  <c r="AI52" i="5"/>
  <c r="AH52" i="5"/>
  <c r="AG52" i="5"/>
  <c r="AF52" i="5"/>
  <c r="AE52" i="5"/>
  <c r="AD52" i="5"/>
  <c r="AC52" i="5"/>
  <c r="AB52" i="5"/>
  <c r="AA52" i="5"/>
  <c r="Z52" i="5"/>
  <c r="E52" i="5"/>
  <c r="AJ51" i="5"/>
  <c r="AI51" i="5"/>
  <c r="AH51" i="5"/>
  <c r="AG51" i="5"/>
  <c r="AF51" i="5"/>
  <c r="AE51" i="5"/>
  <c r="AD51" i="5"/>
  <c r="AC51" i="5"/>
  <c r="AB51" i="5"/>
  <c r="AA51" i="5"/>
  <c r="Z51" i="5"/>
  <c r="E51" i="5"/>
  <c r="AJ50" i="5"/>
  <c r="AI50" i="5"/>
  <c r="AH50" i="5"/>
  <c r="AG50" i="5"/>
  <c r="AF50" i="5"/>
  <c r="AE50" i="5"/>
  <c r="AD50" i="5"/>
  <c r="AC50" i="5"/>
  <c r="AB50" i="5"/>
  <c r="AA50" i="5"/>
  <c r="Z50" i="5"/>
  <c r="E50" i="5"/>
  <c r="AJ49" i="5"/>
  <c r="AI49" i="5"/>
  <c r="AH49" i="5"/>
  <c r="AG49" i="5"/>
  <c r="AF49" i="5"/>
  <c r="AE49" i="5"/>
  <c r="AD49" i="5"/>
  <c r="AC49" i="5"/>
  <c r="AB49" i="5"/>
  <c r="AA49" i="5"/>
  <c r="Z49" i="5"/>
  <c r="E49" i="5"/>
  <c r="AJ48" i="5"/>
  <c r="AI48" i="5"/>
  <c r="AH48" i="5"/>
  <c r="AG48" i="5"/>
  <c r="AF48" i="5"/>
  <c r="AE48" i="5"/>
  <c r="AD48" i="5"/>
  <c r="AC48" i="5"/>
  <c r="AB48" i="5"/>
  <c r="AA48" i="5"/>
  <c r="Z48" i="5"/>
  <c r="E48" i="5"/>
  <c r="AJ47" i="5"/>
  <c r="AI47" i="5"/>
  <c r="AH47" i="5"/>
  <c r="AG47" i="5"/>
  <c r="AF47" i="5"/>
  <c r="AE47" i="5"/>
  <c r="AD47" i="5"/>
  <c r="AC47" i="5"/>
  <c r="AB47" i="5"/>
  <c r="AA47" i="5"/>
  <c r="Z47" i="5"/>
  <c r="E47" i="5"/>
  <c r="AJ46" i="5"/>
  <c r="AI46" i="5"/>
  <c r="AH46" i="5"/>
  <c r="AG46" i="5"/>
  <c r="AF46" i="5"/>
  <c r="AE46" i="5"/>
  <c r="AD46" i="5"/>
  <c r="AC46" i="5"/>
  <c r="AB46" i="5"/>
  <c r="AA46" i="5"/>
  <c r="Z46" i="5"/>
  <c r="E46" i="5"/>
  <c r="AJ45" i="5"/>
  <c r="AI45" i="5"/>
  <c r="AH45" i="5"/>
  <c r="AG45" i="5"/>
  <c r="AF45" i="5"/>
  <c r="AE45" i="5"/>
  <c r="AD45" i="5"/>
  <c r="AC45" i="5"/>
  <c r="AB45" i="5"/>
  <c r="AA45" i="5"/>
  <c r="Z45" i="5"/>
  <c r="E45" i="5"/>
  <c r="AJ44" i="5"/>
  <c r="AI44" i="5"/>
  <c r="AH44" i="5"/>
  <c r="AG44" i="5"/>
  <c r="AF44" i="5"/>
  <c r="AE44" i="5"/>
  <c r="AD44" i="5"/>
  <c r="AC44" i="5"/>
  <c r="AB44" i="5"/>
  <c r="AA44" i="5"/>
  <c r="Z44" i="5"/>
  <c r="E44" i="5"/>
  <c r="AJ43" i="5"/>
  <c r="AI43" i="5"/>
  <c r="AH43" i="5"/>
  <c r="AG43" i="5"/>
  <c r="AF43" i="5"/>
  <c r="AE43" i="5"/>
  <c r="AD43" i="5"/>
  <c r="AC43" i="5"/>
  <c r="AB43" i="5"/>
  <c r="AA43" i="5"/>
  <c r="Z43" i="5"/>
  <c r="E43" i="5"/>
  <c r="AJ42" i="5"/>
  <c r="AI42" i="5"/>
  <c r="AH42" i="5"/>
  <c r="AG42" i="5"/>
  <c r="AF42" i="5"/>
  <c r="AE42" i="5"/>
  <c r="AD42" i="5"/>
  <c r="AC42" i="5"/>
  <c r="AB42" i="5"/>
  <c r="AA42" i="5"/>
  <c r="Z42" i="5"/>
  <c r="E42" i="5"/>
  <c r="AJ41" i="5"/>
  <c r="AI41" i="5"/>
  <c r="AH41" i="5"/>
  <c r="AG41" i="5"/>
  <c r="AF41" i="5"/>
  <c r="AE41" i="5"/>
  <c r="AD41" i="5"/>
  <c r="AC41" i="5"/>
  <c r="AB41" i="5"/>
  <c r="AA41" i="5"/>
  <c r="E41" i="5"/>
  <c r="AJ40" i="5"/>
  <c r="AI40" i="5"/>
  <c r="AH40" i="5"/>
  <c r="AG40" i="5"/>
  <c r="AF40" i="5"/>
  <c r="AE40" i="5"/>
  <c r="AD40" i="5"/>
  <c r="AC40" i="5"/>
  <c r="AB40" i="5"/>
  <c r="AA40" i="5"/>
  <c r="Z40" i="5"/>
  <c r="E40" i="5"/>
  <c r="AJ39" i="5"/>
  <c r="AI39" i="5"/>
  <c r="AH39" i="5"/>
  <c r="AG39" i="5"/>
  <c r="AF39" i="5"/>
  <c r="AE39" i="5"/>
  <c r="AD39" i="5"/>
  <c r="AC39" i="5"/>
  <c r="AB39" i="5"/>
  <c r="AA39" i="5"/>
  <c r="Z39" i="5"/>
  <c r="E39" i="5"/>
  <c r="AJ38" i="5"/>
  <c r="AI38" i="5"/>
  <c r="AH38" i="5"/>
  <c r="AG38" i="5"/>
  <c r="AF38" i="5"/>
  <c r="AE38" i="5"/>
  <c r="AD38" i="5"/>
  <c r="AC38" i="5"/>
  <c r="AB38" i="5"/>
  <c r="AA38" i="5"/>
  <c r="Z38" i="5"/>
  <c r="E38" i="5"/>
  <c r="AJ37" i="5"/>
  <c r="AI37" i="5"/>
  <c r="AH37" i="5"/>
  <c r="AG37" i="5"/>
  <c r="AF37" i="5"/>
  <c r="AE37" i="5"/>
  <c r="AD37" i="5"/>
  <c r="AC37" i="5"/>
  <c r="AB37" i="5"/>
  <c r="AA37" i="5"/>
  <c r="Z37" i="5"/>
  <c r="E37" i="5"/>
  <c r="AJ36" i="5"/>
  <c r="AI36" i="5"/>
  <c r="AH36" i="5"/>
  <c r="AG36" i="5"/>
  <c r="AF36" i="5"/>
  <c r="AE36" i="5"/>
  <c r="AD36" i="5"/>
  <c r="AC36" i="5"/>
  <c r="AB36" i="5"/>
  <c r="AA36" i="5"/>
  <c r="Z36" i="5"/>
  <c r="E36" i="5"/>
  <c r="AJ35" i="5"/>
  <c r="AI35" i="5"/>
  <c r="AH35" i="5"/>
  <c r="AG35" i="5"/>
  <c r="AF35" i="5"/>
  <c r="AE35" i="5"/>
  <c r="AD35" i="5"/>
  <c r="AC35" i="5"/>
  <c r="AB35" i="5"/>
  <c r="AA35" i="5"/>
  <c r="Z35" i="5"/>
  <c r="E35" i="5"/>
  <c r="AJ34" i="5"/>
  <c r="AI34" i="5"/>
  <c r="AH34" i="5"/>
  <c r="AG34" i="5"/>
  <c r="AF34" i="5"/>
  <c r="AE34" i="5"/>
  <c r="AD34" i="5"/>
  <c r="AC34" i="5"/>
  <c r="AB34" i="5"/>
  <c r="AA34" i="5"/>
  <c r="Z34" i="5"/>
  <c r="E34" i="5"/>
  <c r="AJ33" i="5"/>
  <c r="AI33" i="5"/>
  <c r="AH33" i="5"/>
  <c r="AG33" i="5"/>
  <c r="AF33" i="5"/>
  <c r="AE33" i="5"/>
  <c r="AD33" i="5"/>
  <c r="AC33" i="5"/>
  <c r="AB33" i="5"/>
  <c r="AA33" i="5"/>
  <c r="Z33" i="5"/>
  <c r="E33" i="5"/>
  <c r="AJ32" i="5"/>
  <c r="AI32" i="5"/>
  <c r="AH32" i="5"/>
  <c r="AG32" i="5"/>
  <c r="AF32" i="5"/>
  <c r="AE32" i="5"/>
  <c r="AD32" i="5"/>
  <c r="AC32" i="5"/>
  <c r="AB32" i="5"/>
  <c r="AA32" i="5"/>
  <c r="Z32" i="5"/>
  <c r="E32" i="5"/>
  <c r="AJ31" i="5"/>
  <c r="AI31" i="5"/>
  <c r="AH31" i="5"/>
  <c r="AG31" i="5"/>
  <c r="AF31" i="5"/>
  <c r="AE31" i="5"/>
  <c r="AD31" i="5"/>
  <c r="AC31" i="5"/>
  <c r="AB31" i="5"/>
  <c r="AA31" i="5"/>
  <c r="Z31" i="5"/>
  <c r="E31" i="5"/>
  <c r="AJ30" i="5"/>
  <c r="AI30" i="5"/>
  <c r="AH30" i="5"/>
  <c r="AG30" i="5"/>
  <c r="AF30" i="5"/>
  <c r="AE30" i="5"/>
  <c r="AD30" i="5"/>
  <c r="AC30" i="5"/>
  <c r="AB30" i="5"/>
  <c r="AA30" i="5"/>
  <c r="Z30" i="5"/>
  <c r="E30" i="5"/>
  <c r="AJ29" i="5"/>
  <c r="AI29" i="5"/>
  <c r="AH29" i="5"/>
  <c r="AG29" i="5"/>
  <c r="AF29" i="5"/>
  <c r="AE29" i="5"/>
  <c r="AD29" i="5"/>
  <c r="AC29" i="5"/>
  <c r="AB29" i="5"/>
  <c r="AA29" i="5"/>
  <c r="Z29" i="5"/>
  <c r="E29" i="5"/>
  <c r="AJ28" i="5"/>
  <c r="AI28" i="5"/>
  <c r="AH28" i="5"/>
  <c r="AG28" i="5"/>
  <c r="AF28" i="5"/>
  <c r="AE28" i="5"/>
  <c r="AD28" i="5"/>
  <c r="AC28" i="5"/>
  <c r="AB28" i="5"/>
  <c r="AA28" i="5"/>
  <c r="Z28" i="5"/>
  <c r="E28" i="5"/>
  <c r="AJ27" i="5"/>
  <c r="AI27" i="5"/>
  <c r="AH27" i="5"/>
  <c r="AG27" i="5"/>
  <c r="AF27" i="5"/>
  <c r="AE27" i="5"/>
  <c r="AD27" i="5"/>
  <c r="AC27" i="5"/>
  <c r="AB27" i="5"/>
  <c r="AA27" i="5"/>
  <c r="Z27" i="5"/>
  <c r="E27" i="5"/>
  <c r="AJ26" i="5"/>
  <c r="AI26" i="5"/>
  <c r="AH26" i="5"/>
  <c r="AG26" i="5"/>
  <c r="AF26" i="5"/>
  <c r="AE26" i="5"/>
  <c r="AD26" i="5"/>
  <c r="AC26" i="5"/>
  <c r="AB26" i="5"/>
  <c r="AA26" i="5"/>
  <c r="Z26" i="5"/>
  <c r="E26" i="5"/>
  <c r="AJ25" i="5"/>
  <c r="AI25" i="5"/>
  <c r="AH25" i="5"/>
  <c r="AG25" i="5"/>
  <c r="AF25" i="5"/>
  <c r="AE25" i="5"/>
  <c r="AD25" i="5"/>
  <c r="AC25" i="5"/>
  <c r="AB25" i="5"/>
  <c r="AA25" i="5"/>
  <c r="Z25" i="5"/>
  <c r="E25" i="5"/>
  <c r="AJ24" i="5"/>
  <c r="AI24" i="5"/>
  <c r="AH24" i="5"/>
  <c r="AG24" i="5"/>
  <c r="AF24" i="5"/>
  <c r="AE24" i="5"/>
  <c r="AD24" i="5"/>
  <c r="AC24" i="5"/>
  <c r="AB24" i="5"/>
  <c r="AA24" i="5"/>
  <c r="Z24" i="5"/>
  <c r="E24" i="5"/>
  <c r="AJ23" i="5"/>
  <c r="AI23" i="5"/>
  <c r="AH23" i="5"/>
  <c r="AG23" i="5"/>
  <c r="AF23" i="5"/>
  <c r="AE23" i="5"/>
  <c r="AD23" i="5"/>
  <c r="AC23" i="5"/>
  <c r="AB23" i="5"/>
  <c r="AA23" i="5"/>
  <c r="Z23" i="5"/>
  <c r="E23" i="5"/>
  <c r="AJ22" i="5"/>
  <c r="AI22" i="5"/>
  <c r="AH22" i="5"/>
  <c r="AG22" i="5"/>
  <c r="AF22" i="5"/>
  <c r="AE22" i="5"/>
  <c r="AD22" i="5"/>
  <c r="AC22" i="5"/>
  <c r="AB22" i="5"/>
  <c r="AA22" i="5"/>
  <c r="Z22" i="5"/>
  <c r="E22" i="5"/>
  <c r="AJ21" i="5"/>
  <c r="AI21" i="5"/>
  <c r="AH21" i="5"/>
  <c r="AG21" i="5"/>
  <c r="AF21" i="5"/>
  <c r="AE21" i="5"/>
  <c r="AD21" i="5"/>
  <c r="AC21" i="5"/>
  <c r="AB21" i="5"/>
  <c r="AA21" i="5"/>
  <c r="Z21" i="5"/>
  <c r="E21" i="5"/>
  <c r="AJ20" i="5"/>
  <c r="AI20" i="5"/>
  <c r="AH20" i="5"/>
  <c r="AG20" i="5"/>
  <c r="AF20" i="5"/>
  <c r="AE20" i="5"/>
  <c r="AD20" i="5"/>
  <c r="AC20" i="5"/>
  <c r="AB20" i="5"/>
  <c r="AA20" i="5"/>
  <c r="Z20" i="5"/>
  <c r="E20" i="5"/>
  <c r="AJ19" i="5"/>
  <c r="AI19" i="5"/>
  <c r="AH19" i="5"/>
  <c r="AG19" i="5"/>
  <c r="AF19" i="5"/>
  <c r="AE19" i="5"/>
  <c r="AD19" i="5"/>
  <c r="AC19" i="5"/>
  <c r="AB19" i="5"/>
  <c r="AA19" i="5"/>
  <c r="Z19" i="5"/>
  <c r="E19" i="5"/>
  <c r="AJ18" i="5"/>
  <c r="AI18" i="5"/>
  <c r="AH18" i="5"/>
  <c r="AG18" i="5"/>
  <c r="AF18" i="5"/>
  <c r="AE18" i="5"/>
  <c r="AD18" i="5"/>
  <c r="AC18" i="5"/>
  <c r="AB18" i="5"/>
  <c r="AA18" i="5"/>
  <c r="Z18" i="5"/>
  <c r="E18" i="5"/>
  <c r="AJ17" i="5"/>
  <c r="AI17" i="5"/>
  <c r="AH17" i="5"/>
  <c r="AG17" i="5"/>
  <c r="AF17" i="5"/>
  <c r="AE17" i="5"/>
  <c r="AD17" i="5"/>
  <c r="AC17" i="5"/>
  <c r="AB17" i="5"/>
  <c r="AA17" i="5"/>
  <c r="Z17" i="5"/>
  <c r="E17" i="5"/>
  <c r="AJ16" i="5"/>
  <c r="AI16" i="5"/>
  <c r="AH16" i="5"/>
  <c r="AG16" i="5"/>
  <c r="AF16" i="5"/>
  <c r="AE16" i="5"/>
  <c r="AD16" i="5"/>
  <c r="AC16" i="5"/>
  <c r="AB16" i="5"/>
  <c r="AA16" i="5"/>
  <c r="Z16" i="5"/>
  <c r="E16" i="5"/>
  <c r="AJ15" i="5"/>
  <c r="AI15" i="5"/>
  <c r="AH15" i="5"/>
  <c r="AG15" i="5"/>
  <c r="AF15" i="5"/>
  <c r="AE15" i="5"/>
  <c r="AD15" i="5"/>
  <c r="AC15" i="5"/>
  <c r="AB15" i="5"/>
  <c r="AA15" i="5"/>
  <c r="Z15" i="5"/>
  <c r="E15" i="5"/>
  <c r="AJ14" i="5"/>
  <c r="AI14" i="5"/>
  <c r="AH14" i="5"/>
  <c r="AG14" i="5"/>
  <c r="AF14" i="5"/>
  <c r="AE14" i="5"/>
  <c r="AD14" i="5"/>
  <c r="AC14" i="5"/>
  <c r="AB14" i="5"/>
  <c r="AA14" i="5"/>
  <c r="Z14" i="5"/>
  <c r="E14" i="5"/>
  <c r="AJ13" i="5"/>
  <c r="AI13" i="5"/>
  <c r="AH13" i="5"/>
  <c r="AG13" i="5"/>
  <c r="AF13" i="5"/>
  <c r="AE13" i="5"/>
  <c r="AD13" i="5"/>
  <c r="AC13" i="5"/>
  <c r="AB13" i="5"/>
  <c r="AA13" i="5"/>
  <c r="Z13" i="5"/>
  <c r="E13" i="5"/>
  <c r="AJ12" i="5"/>
  <c r="AI12" i="5"/>
  <c r="AH12" i="5"/>
  <c r="AG12" i="5"/>
  <c r="AF12" i="5"/>
  <c r="AE12" i="5"/>
  <c r="AD12" i="5"/>
  <c r="AC12" i="5"/>
  <c r="AB12" i="5"/>
  <c r="AA12" i="5"/>
  <c r="Z12" i="5"/>
  <c r="E12" i="5"/>
  <c r="AJ11" i="5"/>
  <c r="AI11" i="5"/>
  <c r="AH11" i="5"/>
  <c r="AG11" i="5"/>
  <c r="AF11" i="5"/>
  <c r="AE11" i="5"/>
  <c r="AD11" i="5"/>
  <c r="AC11" i="5"/>
  <c r="AB11" i="5"/>
  <c r="AA11" i="5"/>
  <c r="Z11" i="5"/>
  <c r="E11" i="5"/>
  <c r="AJ10" i="5"/>
  <c r="AI10" i="5"/>
  <c r="AH10" i="5"/>
  <c r="AG10" i="5"/>
  <c r="AF10" i="5"/>
  <c r="AE10" i="5"/>
  <c r="AD10" i="5"/>
  <c r="AC10" i="5"/>
  <c r="AB10" i="5"/>
  <c r="AA10" i="5"/>
  <c r="Z10" i="5"/>
  <c r="E10" i="5"/>
  <c r="AJ9" i="5"/>
  <c r="AI9" i="5"/>
  <c r="AH9" i="5"/>
  <c r="AG9" i="5"/>
  <c r="AF9" i="5"/>
  <c r="AE9" i="5"/>
  <c r="AD9" i="5"/>
  <c r="AC9" i="5"/>
  <c r="AB9" i="5"/>
  <c r="AA9" i="5"/>
  <c r="Z9" i="5"/>
  <c r="E9" i="5"/>
  <c r="AJ8" i="5"/>
  <c r="AI8" i="5"/>
  <c r="AH8" i="5"/>
  <c r="AG8" i="5"/>
  <c r="AF8" i="5"/>
  <c r="AE8" i="5"/>
  <c r="AD8" i="5"/>
  <c r="AC8" i="5"/>
  <c r="AB8" i="5"/>
  <c r="AA8" i="5"/>
  <c r="Z8" i="5"/>
  <c r="E8" i="5"/>
  <c r="AJ7" i="5"/>
  <c r="AI7" i="5"/>
  <c r="AH7" i="5"/>
  <c r="AG7" i="5"/>
  <c r="AF7" i="5"/>
  <c r="AE7" i="5"/>
  <c r="AD7" i="5"/>
  <c r="AC7" i="5"/>
  <c r="AB7" i="5"/>
  <c r="AA7" i="5"/>
  <c r="Z7" i="5"/>
  <c r="E7" i="5"/>
  <c r="AJ6" i="5"/>
  <c r="AI6" i="5"/>
  <c r="AH6" i="5"/>
  <c r="AG6" i="5"/>
  <c r="AF6" i="5"/>
  <c r="AE6" i="5"/>
  <c r="AD6" i="5"/>
  <c r="AC6" i="5"/>
  <c r="AB6" i="5"/>
  <c r="AA6" i="5"/>
  <c r="Z6" i="5"/>
  <c r="E6" i="5"/>
  <c r="AJ5" i="5"/>
  <c r="AI5" i="5"/>
  <c r="AH5" i="5"/>
  <c r="AG5" i="5"/>
  <c r="AF5" i="5"/>
  <c r="AE5" i="5"/>
  <c r="AD5" i="5"/>
  <c r="AC5" i="5"/>
  <c r="AB5" i="5"/>
  <c r="AA5" i="5"/>
  <c r="Z5" i="5"/>
  <c r="E5" i="5"/>
  <c r="AJ4" i="5"/>
  <c r="AI4" i="5"/>
  <c r="AH4" i="5"/>
  <c r="AG4" i="5"/>
  <c r="AF4" i="5"/>
  <c r="AE4" i="5"/>
  <c r="AD4" i="5"/>
  <c r="AC4" i="5"/>
  <c r="AB4" i="5"/>
  <c r="AA4" i="5"/>
  <c r="Z4" i="5"/>
  <c r="E4" i="5"/>
  <c r="AJ3" i="5"/>
  <c r="AI3" i="5"/>
  <c r="AH3" i="5"/>
  <c r="AG3" i="5"/>
  <c r="AF3" i="5"/>
  <c r="AE3" i="5"/>
  <c r="AD3" i="5"/>
  <c r="AC3" i="5"/>
  <c r="AB3" i="5"/>
  <c r="AA3" i="5"/>
  <c r="Z3" i="5"/>
  <c r="E3" i="5"/>
  <c r="AJ2" i="5"/>
  <c r="AI2" i="5"/>
  <c r="AH2" i="5"/>
  <c r="AG2" i="5"/>
  <c r="AF2" i="5"/>
  <c r="AE2" i="5"/>
  <c r="AD2" i="5"/>
  <c r="AC2" i="5"/>
  <c r="AB2" i="5"/>
  <c r="AA2" i="5"/>
  <c r="Z2" i="5"/>
  <c r="E2" i="5"/>
  <c r="C12" i="12" l="1"/>
  <c r="F18" i="12"/>
  <c r="C11" i="12"/>
  <c r="C13" i="12" s="1"/>
  <c r="A16" i="12" s="1"/>
</calcChain>
</file>

<file path=xl/sharedStrings.xml><?xml version="1.0" encoding="utf-8"?>
<sst xmlns="http://schemas.openxmlformats.org/spreadsheetml/2006/main" count="301" uniqueCount="120">
  <si>
    <t>Row Id</t>
  </si>
  <si>
    <t>totalmonths</t>
  </si>
  <si>
    <t>zipconvert_2</t>
  </si>
  <si>
    <t>zipconvert_3</t>
  </si>
  <si>
    <t>zipconvert_4</t>
  </si>
  <si>
    <t>zipconvert_5</t>
  </si>
  <si>
    <t>homeowner dummy</t>
  </si>
  <si>
    <t>NUMCHLD</t>
  </si>
  <si>
    <t>INCOME</t>
  </si>
  <si>
    <t>gender dummy</t>
  </si>
  <si>
    <t>WEALTH</t>
  </si>
  <si>
    <t>HV</t>
  </si>
  <si>
    <t>Icmed</t>
  </si>
  <si>
    <t>Icavg</t>
  </si>
  <si>
    <t>IC15</t>
  </si>
  <si>
    <t>NUMPROM</t>
  </si>
  <si>
    <t>RAMNTALL</t>
  </si>
  <si>
    <t>MAXRAMNT</t>
  </si>
  <si>
    <t>LASTGIFT</t>
  </si>
  <si>
    <t>TIMELAG</t>
  </si>
  <si>
    <t>AVGGIFT</t>
  </si>
  <si>
    <t>TARGET_B</t>
  </si>
  <si>
    <t>Donor Bin</t>
  </si>
  <si>
    <t>Probability</t>
  </si>
  <si>
    <t>Row Labels</t>
  </si>
  <si>
    <t>(blank)</t>
  </si>
  <si>
    <t>Grand Total</t>
  </si>
  <si>
    <t>Count of Row Id</t>
  </si>
  <si>
    <t>Count</t>
  </si>
  <si>
    <t>Likely Donors</t>
  </si>
  <si>
    <t>Not Likely Donors</t>
  </si>
  <si>
    <t>ZIPGROUP</t>
  </si>
  <si>
    <t>Partition</t>
  </si>
  <si>
    <t>LN_HV</t>
  </si>
  <si>
    <t>LN_Icmed</t>
  </si>
  <si>
    <t>LN_Icavg</t>
  </si>
  <si>
    <t>LN_IC15</t>
  </si>
  <si>
    <t>LN_NUMPROM</t>
  </si>
  <si>
    <t>LN_RAMNTALL</t>
  </si>
  <si>
    <t>LN_MAXRAMNT</t>
  </si>
  <si>
    <t>LN_LASTGIFT</t>
  </si>
  <si>
    <t>LN_totalmonths</t>
  </si>
  <si>
    <t>LN_TIMELAG</t>
  </si>
  <si>
    <t>_LN_AVGGIFT</t>
  </si>
  <si>
    <t>Misclassification Rate</t>
  </si>
  <si>
    <t>ROC AUC</t>
  </si>
  <si>
    <t>Predictor Variables</t>
  </si>
  <si>
    <t>Training</t>
  </si>
  <si>
    <t>Validation</t>
  </si>
  <si>
    <t>Weighted Misclassification</t>
  </si>
  <si>
    <t>ROC AUC Training</t>
  </si>
  <si>
    <t>ROC AUC Validation</t>
  </si>
  <si>
    <t>Weighted ROC AUC</t>
  </si>
  <si>
    <t>Logistic Regression</t>
  </si>
  <si>
    <t>genderdummy, SQRT_AVGGIFT*genderdummy</t>
  </si>
  <si>
    <t>total months, NUMCHLD</t>
  </si>
  <si>
    <t>Logistic Regression (REWEIGHTED)</t>
  </si>
  <si>
    <t>RMSE</t>
  </si>
  <si>
    <t>total months</t>
  </si>
  <si>
    <t># Splits</t>
  </si>
  <si>
    <t>Profit Before</t>
  </si>
  <si>
    <t># solicited</t>
  </si>
  <si>
    <t>Classification Trees</t>
  </si>
  <si>
    <t>Predicted 1</t>
  </si>
  <si>
    <t>Predicted 0</t>
  </si>
  <si>
    <t>Total</t>
  </si>
  <si>
    <t>inflow</t>
  </si>
  <si>
    <t>response rate</t>
  </si>
  <si>
    <t>Actual 1</t>
  </si>
  <si>
    <t>outflow</t>
  </si>
  <si>
    <t>average donation</t>
  </si>
  <si>
    <t>Actual 0</t>
  </si>
  <si>
    <t>net</t>
  </si>
  <si>
    <t>cost/solicitation</t>
  </si>
  <si>
    <t>All Givens</t>
  </si>
  <si>
    <t>Profit After (Regression - Training)</t>
  </si>
  <si>
    <t>database size</t>
  </si>
  <si>
    <t>Tree Partition (REWEIGHTED)</t>
  </si>
  <si>
    <t>reweighted sample size</t>
  </si>
  <si>
    <t>solicitation rate</t>
  </si>
  <si>
    <t>LIFT:</t>
  </si>
  <si>
    <t>Misclassification rates (re-weighted)</t>
  </si>
  <si>
    <t>Log Regression:</t>
  </si>
  <si>
    <t>Meta</t>
  </si>
  <si>
    <t>Tree:</t>
  </si>
  <si>
    <t># response</t>
  </si>
  <si>
    <t>expected response rate</t>
  </si>
  <si>
    <t>Actual</t>
  </si>
  <si>
    <t>Predicted</t>
  </si>
  <si>
    <t xml:space="preserve">Profit After </t>
  </si>
  <si>
    <t>Enter sum of predicted 1</t>
  </si>
  <si>
    <t>Enter sum of  correctly predicted 1</t>
  </si>
  <si>
    <t>Lift</t>
  </si>
  <si>
    <t>Take</t>
  </si>
  <si>
    <t>Sent</t>
  </si>
  <si>
    <t>Response Rate</t>
  </si>
  <si>
    <t>Column Labels</t>
  </si>
  <si>
    <t>SVM</t>
  </si>
  <si>
    <t>Mailer Cost</t>
  </si>
  <si>
    <t>Labor Cost</t>
  </si>
  <si>
    <t>Burden</t>
  </si>
  <si>
    <t>Software Cost</t>
  </si>
  <si>
    <t>Baseline</t>
  </si>
  <si>
    <t>Fitted</t>
  </si>
  <si>
    <t>Class</t>
  </si>
  <si>
    <t>Match?</t>
  </si>
  <si>
    <t>Count of Match?</t>
  </si>
  <si>
    <t>Bootstrap Forest (REWEIGHTED)</t>
  </si>
  <si>
    <t>Support Vector Machine (REWEIGHTED)</t>
  </si>
  <si>
    <t>Bootstrap Forest:</t>
  </si>
  <si>
    <t>Support Vector Machine:</t>
  </si>
  <si>
    <t>Logistic Regression:</t>
  </si>
  <si>
    <t>Classification Tree:</t>
  </si>
  <si>
    <t>Bootstrap Forest</t>
  </si>
  <si>
    <t>Classification Tree</t>
  </si>
  <si>
    <t>Gross Profit</t>
  </si>
  <si>
    <t>Net Profit</t>
  </si>
  <si>
    <t># predicted</t>
  </si>
  <si>
    <t>#actual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</si>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</sst>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6" formatCode="&quot;$&quot;#,##0_);[Red]\(&quot;$&quot;#,##0\)"/>
    <numFmt numFmtId="8" formatCode="&quot;$&quot;#,##0.00_);[Red]\(&quot;$&quot;#,##0.00\)"/>
    <numFmt numFmtId="164" formatCode="0.0000"/>
    <numFmt numFmtId="165" formatCode="0.000"/>
    <numFmt numFmtId="166" formatCode="&quot;$&quot;#,##0"/>
    <numFmt numFmtId="167" formatCode="#,##0.000_);[Red]\(#,##0.000\)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8C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499984740745262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/>
      <diagonal/>
    </border>
    <border>
      <left/>
      <right style="medium">
        <color auto="1"/>
      </right>
      <top style="thin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10" fontId="1" fillId="2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0" fontId="0" fillId="0" borderId="0" xfId="0" applyBorder="1"/>
    <xf numFmtId="0" fontId="3" fillId="4" borderId="15" xfId="0" applyFont="1" applyFill="1" applyBorder="1" applyAlignment="1">
      <alignment horizontal="center" wrapText="1"/>
    </xf>
    <xf numFmtId="0" fontId="3" fillId="4" borderId="16" xfId="0" applyFont="1" applyFill="1" applyBorder="1" applyAlignment="1">
      <alignment horizontal="center" wrapText="1"/>
    </xf>
    <xf numFmtId="0" fontId="3" fillId="4" borderId="17" xfId="0" applyFont="1" applyFill="1" applyBorder="1" applyAlignment="1">
      <alignment horizontal="center" wrapText="1"/>
    </xf>
    <xf numFmtId="0" fontId="3" fillId="4" borderId="18" xfId="0" applyFont="1" applyFill="1" applyBorder="1" applyAlignment="1">
      <alignment horizontal="center" wrapText="1"/>
    </xf>
    <xf numFmtId="0" fontId="0" fillId="0" borderId="1" xfId="0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164" fontId="0" fillId="0" borderId="19" xfId="0" applyNumberFormat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0" fontId="0" fillId="0" borderId="21" xfId="0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164" fontId="0" fillId="5" borderId="24" xfId="0" applyNumberFormat="1" applyFill="1" applyBorder="1" applyAlignment="1">
      <alignment horizontal="center"/>
    </xf>
    <xf numFmtId="164" fontId="0" fillId="0" borderId="22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5" borderId="24" xfId="0" applyNumberForma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164" fontId="0" fillId="0" borderId="28" xfId="0" applyNumberFormat="1" applyBorder="1" applyAlignment="1">
      <alignment horizontal="center" vertical="center"/>
    </xf>
    <xf numFmtId="0" fontId="1" fillId="2" borderId="29" xfId="0" applyFont="1" applyFill="1" applyBorder="1" applyAlignment="1">
      <alignment horizontal="center"/>
    </xf>
    <xf numFmtId="0" fontId="4" fillId="0" borderId="0" xfId="0" applyFont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 applyAlignment="1">
      <alignment horizontal="right"/>
    </xf>
    <xf numFmtId="3" fontId="0" fillId="0" borderId="0" xfId="0" applyNumberFormat="1"/>
    <xf numFmtId="0" fontId="3" fillId="4" borderId="32" xfId="0" applyFont="1" applyFill="1" applyBorder="1" applyAlignment="1">
      <alignment horizontal="center" vertical="center"/>
    </xf>
    <xf numFmtId="0" fontId="3" fillId="4" borderId="33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0" fontId="0" fillId="0" borderId="14" xfId="0" applyBorder="1"/>
    <xf numFmtId="164" fontId="0" fillId="0" borderId="7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 vertical="center"/>
    </xf>
    <xf numFmtId="1" fontId="0" fillId="0" borderId="36" xfId="0" applyNumberFormat="1" applyFill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0" fillId="0" borderId="3" xfId="0" applyBorder="1"/>
    <xf numFmtId="8" fontId="0" fillId="0" borderId="18" xfId="0" applyNumberFormat="1" applyBorder="1"/>
    <xf numFmtId="10" fontId="0" fillId="0" borderId="0" xfId="0" applyNumberFormat="1"/>
    <xf numFmtId="0" fontId="0" fillId="0" borderId="37" xfId="0" applyBorder="1" applyAlignment="1">
      <alignment horizontal="center" vertical="center"/>
    </xf>
    <xf numFmtId="164" fontId="0" fillId="0" borderId="38" xfId="0" applyNumberFormat="1" applyBorder="1" applyAlignment="1">
      <alignment horizontal="center" vertical="center"/>
    </xf>
    <xf numFmtId="164" fontId="0" fillId="0" borderId="39" xfId="0" applyNumberFormat="1" applyBorder="1" applyAlignment="1">
      <alignment horizontal="center" vertical="center"/>
    </xf>
    <xf numFmtId="0" fontId="0" fillId="0" borderId="41" xfId="0" applyBorder="1"/>
    <xf numFmtId="164" fontId="0" fillId="0" borderId="24" xfId="0" applyNumberFormat="1" applyFill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" fontId="0" fillId="0" borderId="42" xfId="0" applyNumberFormat="1" applyFill="1" applyBorder="1" applyAlignment="1">
      <alignment horizontal="center" vertical="center"/>
    </xf>
    <xf numFmtId="3" fontId="4" fillId="4" borderId="19" xfId="0" applyNumberFormat="1" applyFont="1" applyFill="1" applyBorder="1" applyAlignment="1">
      <alignment horizontal="center" vertical="center"/>
    </xf>
    <xf numFmtId="3" fontId="4" fillId="4" borderId="20" xfId="0" applyNumberFormat="1" applyFont="1" applyFill="1" applyBorder="1" applyAlignment="1">
      <alignment horizontal="center" vertical="center"/>
    </xf>
    <xf numFmtId="3" fontId="4" fillId="0" borderId="43" xfId="0" applyNumberFormat="1" applyFont="1" applyBorder="1" applyAlignment="1">
      <alignment horizontal="center" vertical="center"/>
    </xf>
    <xf numFmtId="8" fontId="0" fillId="0" borderId="0" xfId="0" applyNumberFormat="1"/>
    <xf numFmtId="0" fontId="0" fillId="0" borderId="44" xfId="0" applyBorder="1" applyAlignment="1">
      <alignment horizontal="center" vertical="center"/>
    </xf>
    <xf numFmtId="164" fontId="0" fillId="0" borderId="45" xfId="0" applyNumberFormat="1" applyBorder="1" applyAlignment="1">
      <alignment horizontal="center" vertical="center"/>
    </xf>
    <xf numFmtId="164" fontId="0" fillId="0" borderId="4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3" fontId="4" fillId="4" borderId="22" xfId="0" applyNumberFormat="1" applyFont="1" applyFill="1" applyBorder="1" applyAlignment="1">
      <alignment horizontal="center" vertical="center"/>
    </xf>
    <xf numFmtId="3" fontId="4" fillId="4" borderId="23" xfId="0" applyNumberFormat="1" applyFont="1" applyFill="1" applyBorder="1" applyAlignment="1">
      <alignment horizontal="center" vertical="center"/>
    </xf>
    <xf numFmtId="3" fontId="4" fillId="0" borderId="46" xfId="0" applyNumberFormat="1" applyFont="1" applyBorder="1" applyAlignment="1">
      <alignment horizontal="center" vertical="center"/>
    </xf>
    <xf numFmtId="8" fontId="0" fillId="0" borderId="28" xfId="0" applyNumberFormat="1" applyBorder="1"/>
    <xf numFmtId="164" fontId="0" fillId="5" borderId="46" xfId="0" applyNumberFormat="1" applyFill="1" applyBorder="1" applyAlignment="1">
      <alignment horizontal="center" vertical="center"/>
    </xf>
    <xf numFmtId="0" fontId="0" fillId="0" borderId="47" xfId="0" applyFill="1" applyBorder="1"/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0" borderId="48" xfId="0" applyNumberFormat="1" applyBorder="1" applyAlignment="1">
      <alignment horizontal="center"/>
    </xf>
    <xf numFmtId="164" fontId="0" fillId="0" borderId="49" xfId="0" applyNumberFormat="1" applyBorder="1" applyAlignment="1">
      <alignment horizontal="center"/>
    </xf>
    <xf numFmtId="1" fontId="0" fillId="0" borderId="50" xfId="0" applyNumberFormat="1" applyFill="1" applyBorder="1" applyAlignment="1">
      <alignment horizontal="center" vertical="center"/>
    </xf>
    <xf numFmtId="0" fontId="4" fillId="0" borderId="25" xfId="0" applyFont="1" applyBorder="1" applyAlignment="1">
      <alignment horizontal="right"/>
    </xf>
    <xf numFmtId="3" fontId="4" fillId="0" borderId="48" xfId="0" applyNumberFormat="1" applyFont="1" applyBorder="1" applyAlignment="1">
      <alignment horizontal="center" vertical="center"/>
    </xf>
    <xf numFmtId="3" fontId="4" fillId="0" borderId="49" xfId="0" applyNumberFormat="1" applyFont="1" applyBorder="1" applyAlignment="1">
      <alignment horizontal="center" vertical="center"/>
    </xf>
    <xf numFmtId="3" fontId="4" fillId="0" borderId="51" xfId="0" applyNumberFormat="1" applyFont="1" applyBorder="1" applyAlignment="1">
      <alignment horizontal="center" vertical="center"/>
    </xf>
    <xf numFmtId="0" fontId="4" fillId="0" borderId="52" xfId="0" applyFont="1" applyBorder="1"/>
    <xf numFmtId="164" fontId="0" fillId="0" borderId="46" xfId="0" applyNumberFormat="1" applyFill="1" applyBorder="1" applyAlignment="1">
      <alignment horizontal="center" vertical="center"/>
    </xf>
    <xf numFmtId="164" fontId="0" fillId="0" borderId="0" xfId="0" applyNumberFormat="1"/>
    <xf numFmtId="0" fontId="4" fillId="0" borderId="0" xfId="0" applyFont="1"/>
    <xf numFmtId="0" fontId="0" fillId="4" borderId="0" xfId="0" applyFill="1"/>
    <xf numFmtId="3" fontId="0" fillId="4" borderId="0" xfId="0" applyNumberFormat="1" applyFill="1"/>
    <xf numFmtId="1" fontId="0" fillId="4" borderId="0" xfId="0" applyNumberFormat="1" applyFill="1"/>
    <xf numFmtId="0" fontId="1" fillId="2" borderId="35" xfId="0" applyFont="1" applyFill="1" applyBorder="1"/>
    <xf numFmtId="0" fontId="0" fillId="0" borderId="13" xfId="0" applyBorder="1" applyAlignment="1">
      <alignment horizontal="center" vertical="center"/>
    </xf>
    <xf numFmtId="164" fontId="0" fillId="0" borderId="53" xfId="0" applyNumberFormat="1" applyBorder="1" applyAlignment="1">
      <alignment horizontal="center" vertical="center"/>
    </xf>
    <xf numFmtId="164" fontId="0" fillId="0" borderId="51" xfId="0" applyNumberFormat="1" applyBorder="1" applyAlignment="1">
      <alignment horizontal="center" vertical="center"/>
    </xf>
    <xf numFmtId="10" fontId="3" fillId="0" borderId="5" xfId="0" applyNumberFormat="1" applyFont="1" applyBorder="1"/>
    <xf numFmtId="0" fontId="5" fillId="0" borderId="0" xfId="0" applyFont="1" applyAlignment="1">
      <alignment horizontal="center"/>
    </xf>
    <xf numFmtId="0" fontId="0" fillId="0" borderId="18" xfId="0" applyBorder="1"/>
    <xf numFmtId="0" fontId="0" fillId="6" borderId="0" xfId="0" applyFill="1"/>
    <xf numFmtId="0" fontId="0" fillId="6" borderId="0" xfId="0" applyFill="1" applyBorder="1"/>
    <xf numFmtId="165" fontId="0" fillId="0" borderId="0" xfId="0" applyNumberFormat="1"/>
    <xf numFmtId="0" fontId="0" fillId="0" borderId="0" xfId="0" applyFill="1"/>
    <xf numFmtId="3" fontId="0" fillId="0" borderId="0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0" xfId="0" applyNumberFormat="1" applyFon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14" xfId="0" applyFont="1" applyFill="1" applyBorder="1"/>
    <xf numFmtId="0" fontId="0" fillId="0" borderId="52" xfId="0" applyBorder="1"/>
    <xf numFmtId="0" fontId="1" fillId="2" borderId="0" xfId="0" applyFont="1" applyFill="1" applyBorder="1"/>
    <xf numFmtId="10" fontId="3" fillId="0" borderId="0" xfId="0" applyNumberFormat="1" applyFont="1" applyBorder="1"/>
    <xf numFmtId="0" fontId="1" fillId="2" borderId="1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25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4" fillId="4" borderId="30" xfId="0" applyFont="1" applyFill="1" applyBorder="1" applyAlignment="1">
      <alignment horizontal="center"/>
    </xf>
    <xf numFmtId="0" fontId="4" fillId="4" borderId="31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3" fillId="4" borderId="35" xfId="0" applyFont="1" applyFill="1" applyBorder="1" applyAlignment="1">
      <alignment horizontal="center" vertical="center" wrapText="1"/>
    </xf>
    <xf numFmtId="0" fontId="3" fillId="4" borderId="40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/>
    </xf>
    <xf numFmtId="0" fontId="1" fillId="0" borderId="0" xfId="0" applyFont="1" applyFill="1" applyBorder="1" applyAlignment="1"/>
    <xf numFmtId="0" fontId="4" fillId="0" borderId="0" xfId="0" applyFont="1" applyFill="1" applyBorder="1" applyAlignment="1"/>
    <xf numFmtId="0" fontId="3" fillId="0" borderId="0" xfId="0" applyFont="1"/>
    <xf numFmtId="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4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CDEBE"/>
      <color rgb="FF8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8C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8C0000"/>
                </a:solidFill>
              </a:rPr>
              <a:t>RMSE vs. # Splits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8C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'Original Result Graphics'!$AE$21</c:f>
              <c:strCache>
                <c:ptCount val="1"/>
                <c:pt idx="0">
                  <c:v>Training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'Original Result Graphics'!$AD$22:$AD$31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'Original Result Graphics'!$AE$22:$AE$31</c:f>
              <c:numCache>
                <c:formatCode>0.0000</c:formatCode>
                <c:ptCount val="10"/>
                <c:pt idx="0">
                  <c:v>0.49730000000000002</c:v>
                </c:pt>
                <c:pt idx="1">
                  <c:v>0.49590000000000001</c:v>
                </c:pt>
                <c:pt idx="2">
                  <c:v>0.49559999999999998</c:v>
                </c:pt>
                <c:pt idx="3">
                  <c:v>0.49540000000000001</c:v>
                </c:pt>
                <c:pt idx="4">
                  <c:v>0.49530000000000002</c:v>
                </c:pt>
                <c:pt idx="5">
                  <c:v>0.49519999999999997</c:v>
                </c:pt>
                <c:pt idx="6">
                  <c:v>0.49509999999999998</c:v>
                </c:pt>
                <c:pt idx="7">
                  <c:v>0.49509999999999998</c:v>
                </c:pt>
                <c:pt idx="8">
                  <c:v>0.49509999999999998</c:v>
                </c:pt>
                <c:pt idx="9">
                  <c:v>0.49509999999999998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'Original Result Graphics'!$AF$21</c:f>
              <c:strCache>
                <c:ptCount val="1"/>
                <c:pt idx="0">
                  <c:v>Validation</c:v>
                </c:pt>
              </c:strCache>
            </c:strRef>
          </c:tx>
          <c:spPr>
            <a:ln w="19050" cap="rnd">
              <a:solidFill>
                <a:srgbClr val="8C0000"/>
              </a:solidFill>
              <a:round/>
            </a:ln>
            <a:effectLst/>
          </c:spPr>
          <c:marker>
            <c:symbol val="diamond"/>
            <c:size val="4"/>
            <c:spPr>
              <a:solidFill>
                <a:srgbClr val="8C0000"/>
              </a:solidFill>
              <a:ln w="9525">
                <a:solidFill>
                  <a:srgbClr val="8C0000"/>
                </a:solidFill>
              </a:ln>
              <a:effectLst/>
            </c:spPr>
          </c:marker>
          <c:xVal>
            <c:numRef>
              <c:f>'Original Result Graphics'!$AD$22:$AD$31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'Original Result Graphics'!$AF$22:$AF$31</c:f>
              <c:numCache>
                <c:formatCode>0.0000</c:formatCode>
                <c:ptCount val="10"/>
                <c:pt idx="0">
                  <c:v>0.49909999999999999</c:v>
                </c:pt>
                <c:pt idx="1">
                  <c:v>0.49569999999999997</c:v>
                </c:pt>
                <c:pt idx="2">
                  <c:v>0.49519999999999997</c:v>
                </c:pt>
                <c:pt idx="3">
                  <c:v>0.49559999999999998</c:v>
                </c:pt>
                <c:pt idx="4">
                  <c:v>0.49569999999999997</c:v>
                </c:pt>
                <c:pt idx="5">
                  <c:v>0.49609999999999999</c:v>
                </c:pt>
                <c:pt idx="6">
                  <c:v>0.49590000000000001</c:v>
                </c:pt>
                <c:pt idx="7">
                  <c:v>0.49590000000000001</c:v>
                </c:pt>
                <c:pt idx="8">
                  <c:v>0.49590000000000001</c:v>
                </c:pt>
                <c:pt idx="9">
                  <c:v>0.49590000000000001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8678528"/>
        <c:axId val="-1498681248"/>
      </c:scatterChart>
      <c:valAx>
        <c:axId val="-149867852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Splits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8681248"/>
        <c:crosses val="autoZero"/>
        <c:crossBetween val="midCat"/>
        <c:majorUnit val="1"/>
      </c:valAx>
      <c:valAx>
        <c:axId val="-14986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867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8C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'Extension Math'!$A$34</c:f>
              <c:strCache>
                <c:ptCount val="1"/>
                <c:pt idx="0">
                  <c:v>Net Profit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'Extension Math'!$B$21:$F$21</c:f>
              <c:strCache>
                <c:ptCount val="5"/>
                <c:pt idx="0">
                  <c:v>Baseline</c:v>
                </c:pt>
                <c:pt idx="1">
                  <c:v>Logistic Regression</c:v>
                </c:pt>
                <c:pt idx="2">
                  <c:v>Classification Tree</c:v>
                </c:pt>
                <c:pt idx="3">
                  <c:v>Bootstrap Forest</c:v>
                </c:pt>
                <c:pt idx="4">
                  <c:v>SVM</c:v>
                </c:pt>
              </c:strCache>
            </c:strRef>
          </c:cat>
          <c:val>
            <c:numRef>
              <c:f>'Extension Math'!$B$34:$F$34</c:f>
              <c:numCache>
                <c:formatCode>"$"#,##0</c:formatCode>
                <c:ptCount val="5"/>
                <c:pt idx="0">
                  <c:v>-221000</c:v>
                </c:pt>
                <c:pt idx="1">
                  <c:v>759779.89800255047</c:v>
                </c:pt>
                <c:pt idx="2">
                  <c:v>786656.23</c:v>
                </c:pt>
                <c:pt idx="3">
                  <c:v>4576612.88</c:v>
                </c:pt>
                <c:pt idx="4">
                  <c:v>1644565.07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4024368"/>
        <c:axId val="-1404587456"/>
      </c:lineChart>
      <c:catAx>
        <c:axId val="-140402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587456"/>
        <c:crosses val="autoZero"/>
        <c:auto val="1"/>
        <c:lblAlgn val="ctr"/>
        <c:lblOffset val="100"/>
        <c:noMultiLvlLbl val="0"/>
      </c:catAx>
      <c:valAx>
        <c:axId val="-140458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024368"/>
        <c:crosses val="autoZero"/>
        <c:crossBetween val="between"/>
      </c:valAx>
      <c:spPr>
        <a:solidFill>
          <a:schemeClr val="accent6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18</xdr:row>
      <xdr:rowOff>190499</xdr:rowOff>
    </xdr:from>
    <xdr:to>
      <xdr:col>27</xdr:col>
      <xdr:colOff>333375</xdr:colOff>
      <xdr:row>36</xdr:row>
      <xdr:rowOff>47624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571500</xdr:colOff>
      <xdr:row>23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38700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21</xdr:col>
      <xdr:colOff>552450</xdr:colOff>
      <xdr:row>22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0500"/>
          <a:ext cx="7867650" cy="4038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104775</xdr:rowOff>
    </xdr:from>
    <xdr:to>
      <xdr:col>23</xdr:col>
      <xdr:colOff>504825</xdr:colOff>
      <xdr:row>43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4486275"/>
          <a:ext cx="7820025" cy="3743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DF/Documents/Kelley/MSBA%20Fulfilled/Audited/C531%20Intro%20to%20BA/Project/FundraisingJD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DF/Documents/Kelley/MSBA%20Fulfilled/Audited/C531%20Intro%20to%20BA/Project/FundraisingJD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DF" refreshedDate="41779.859057060188" createdVersion="5" refreshedVersion="5" minRefreshableVersion="3" recordCount="2001">
  <cacheSource type="worksheet">
    <worksheetSource ref="K1:N1048576" sheet="Boiler"/>
  </cacheSource>
  <cacheFields count="4">
    <cacheField name="Row Id" numFmtId="0">
      <sharedItems containsString="0" containsBlank="1" containsNumber="1" containsInteger="1" minValue="1" maxValue="2000"/>
    </cacheField>
    <cacheField name="totalmonths" numFmtId="0">
      <sharedItems containsString="0" containsBlank="1" containsNumber="1" containsInteger="1" minValue="17" maxValue="40"/>
    </cacheField>
    <cacheField name="Probability" numFmtId="10">
      <sharedItems containsString="0" containsBlank="1" containsNumber="1" minValue="0.40079999999999999" maxValue="0.69789999999999996" count="5">
        <n v="0.69789999999999996"/>
        <n v="0.45190000000000002"/>
        <n v="0.50570000000000004"/>
        <n v="0.40079999999999999"/>
        <m/>
      </sharedItems>
    </cacheField>
    <cacheField name="Donor Bin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DF" refreshedDate="42137.617351736109" createdVersion="5" refreshedVersion="5" minRefreshableVersion="3" recordCount="1873">
  <cacheSource type="worksheet">
    <worksheetSource ref="B1:E1048576" sheet="trainsvmresult" r:id="rId2"/>
  </cacheSource>
  <cacheFields count="4">
    <cacheField name="TARGET_B" numFmtId="0">
      <sharedItems containsString="0" containsBlank="1" containsNumber="1" containsInteger="1" minValue="0" maxValue="1" count="3">
        <n v="1"/>
        <n v="0"/>
        <m/>
      </sharedItems>
    </cacheField>
    <cacheField name="Fitted" numFmtId="0">
      <sharedItems containsString="0" containsBlank="1" containsNumber="1" minValue="-0.198354427313434" maxValue="1.1201426763808"/>
    </cacheField>
    <cacheField name="Class" numFmtId="0">
      <sharedItems containsString="0" containsBlank="1" containsNumber="1" containsInteger="1" minValue="0" maxValue="1" count="3">
        <n v="1"/>
        <n v="0"/>
        <m/>
      </sharedItems>
    </cacheField>
    <cacheField name="Match?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DF" refreshedDate="42137.620417939812" createdVersion="5" refreshedVersion="5" minRefreshableVersion="3" recordCount="1248">
  <cacheSource type="worksheet">
    <worksheetSource ref="B1:E1249" sheet="testsvmresult" r:id="rId2"/>
  </cacheSource>
  <cacheFields count="4">
    <cacheField name="TARGET_B" numFmtId="0">
      <sharedItems containsSemiMixedTypes="0" containsString="0" containsNumber="1" containsInteger="1" minValue="0" maxValue="1" count="2">
        <n v="1"/>
        <n v="0"/>
      </sharedItems>
    </cacheField>
    <cacheField name="Fitted" numFmtId="0">
      <sharedItems containsSemiMixedTypes="0" containsString="0" containsNumber="1" minValue="-0.27447686706681601" maxValue="1.19889325546202" count="1157">
        <n v="0.23619743172357799"/>
        <n v="0.73646263307486204"/>
        <n v="0.17408198880766201"/>
        <n v="-1.0078009576247399E-2"/>
        <n v="0.172596365928842"/>
        <n v="0.13697967860726101"/>
        <n v="0.10496626529108"/>
        <n v="0.26309161561976702"/>
        <n v="0.22353793465201299"/>
        <n v="0.21863042763627699"/>
        <n v="0.182197582286096"/>
        <n v="0.53143185615060395"/>
        <n v="0.52693335607903702"/>
        <n v="0.62653812552013699"/>
        <n v="0.68583954429205296"/>
        <n v="0.25807843640289302"/>
        <n v="0.44510367660531502"/>
        <n v="0.37982476930415598"/>
        <n v="0.62754099358687199"/>
        <n v="0.67121580627617605"/>
        <n v="0.85851594320144498"/>
        <n v="0.81300627696205596"/>
        <n v="0.88858589325414306"/>
        <n v="0.2787860066508"/>
        <n v="-6.7458707059833506E-2"/>
        <n v="0.55889037741438097"/>
        <n v="0.21545676429152899"/>
        <n v="9.6889100961671498E-2"/>
        <n v="0.36770548522726498"/>
        <n v="0.60935058048667801"/>
        <n v="0.78650308069716501"/>
        <n v="0.57269547512960395"/>
        <n v="0.19968191964113899"/>
        <n v="0.41747947562334897"/>
        <n v="0.82894383372589098"/>
        <n v="3.3462472116269501E-2"/>
        <n v="2.64472101390721E-2"/>
        <n v="9.6870579823519695E-2"/>
        <n v="0.86172884262135996"/>
        <n v="0.32951048873366401"/>
        <n v="0.295929995843424"/>
        <n v="0.41154247081282802"/>
        <n v="0.411898104785204"/>
        <n v="1.02728028146988"/>
        <n v="0.23494911130176799"/>
        <n v="0.36132963310079902"/>
        <n v="0.27646417515597099"/>
        <n v="0.480433064116076"/>
        <n v="0.48185718637390401"/>
        <n v="3.6323456636755298E-2"/>
        <n v="0.22742573449072701"/>
        <n v="0.34496624323041802"/>
        <n v="0.33768916237507501"/>
        <n v="0.86581307156505605"/>
        <n v="0.41957564551063797"/>
        <n v="0.68498924756260504"/>
        <n v="0.77386673860026001"/>
        <n v="0.27613321835449001"/>
        <n v="0.46377818446261598"/>
        <n v="0.53304386490126199"/>
        <n v="0.61602971883118096"/>
        <n v="0.58598879180549002"/>
        <n v="-5.2085809006901899E-2"/>
        <n v="0.35844818860773497"/>
        <n v="0.18921796894145801"/>
        <n v="0.70491508508227896"/>
        <n v="0.26309078160987898"/>
        <n v="0.94290386000381698"/>
        <n v="0.391954942593916"/>
        <n v="0.17949740676054199"/>
        <n v="0.61838502050876798"/>
        <n v="0.36537554169300801"/>
        <n v="0.133063201139063"/>
        <n v="0.82681404070482001"/>
        <n v="0.168412581330592"/>
        <n v="-6.6272911066387802E-2"/>
        <n v="0.38649113456525502"/>
        <n v="0.67881132776437503"/>
        <n v="-2.1764009258174399E-2"/>
        <n v="0.24927056096219599"/>
        <n v="0.242462415166281"/>
        <n v="0.36356740126155701"/>
        <n v="0.30590696584077398"/>
        <n v="0.444697976752084"/>
        <n v="0.56101754240159796"/>
        <n v="-3.0681652850927599E-2"/>
        <n v="0.95084171940819096"/>
        <n v="0.2024706950198"/>
        <n v="0.79981082403867398"/>
        <n v="0.26728162843888797"/>
        <n v="-0.27447686706681601"/>
        <n v="0.52667065154411496"/>
        <n v="0.31681746881984602"/>
        <n v="-1.8138254880468802E-2"/>
        <n v="0.36710416669295598"/>
        <n v="0.43678767624189102"/>
        <n v="0.72490137778402997"/>
        <n v="0.72419574046972102"/>
        <n v="0.50419772373392402"/>
        <n v="0.98270951094411996"/>
        <n v="0.48558483188537399"/>
        <n v="0.56911874739845902"/>
        <n v="0.40127306280918301"/>
        <n v="3.2968330520529797E-2"/>
        <n v="0.64945921374007598"/>
        <n v="0.17728181802311799"/>
        <n v="4.4398894285807101E-2"/>
        <n v="7.5897796752535399E-2"/>
        <n v="0.74096245933404603"/>
        <n v="0.131589798857395"/>
        <n v="0.34758818237783701"/>
        <n v="0.13743093724611299"/>
        <n v="0.63117575766568601"/>
        <n v="0.693261612911928"/>
        <n v="0.39325461758151198"/>
        <n v="0.17549077767069499"/>
        <n v="0.82986809198425304"/>
        <n v="0.48454282483337902"/>
        <n v="0.32146125693487498"/>
        <n v="0.79278272822094198"/>
        <n v="0.67170534286374195"/>
        <n v="6.6759955370451199E-3"/>
        <n v="0.37720218815363998"/>
        <n v="6.5117404008780994E-2"/>
        <n v="1.04383001785055"/>
        <n v="0.123005478174546"/>
        <n v="0.66720363289833295"/>
        <n v="0.423444134704963"/>
        <n v="0.59412911948722702"/>
        <n v="0.30144220933133897"/>
        <n v="7.2815638594255203E-2"/>
        <n v="0.56362797036982704"/>
        <n v="1.0927975388183999"/>
        <n v="0.52360992348736102"/>
        <n v="0.62838212208350996"/>
        <n v="0.50130769967278699"/>
        <n v="0.22785235214168401"/>
        <n v="6.9098390960110306E-2"/>
        <n v="0.87982022348547295"/>
        <n v="0.95780151298687299"/>
        <n v="8.9872366267089401E-2"/>
        <n v="0.58751841810913497"/>
        <n v="0.40579322235737703"/>
        <n v="0.66665321741310801"/>
        <n v="0.171469644382817"/>
        <n v="0.166736014880835"/>
        <n v="0.57291762133642798"/>
        <n v="0.352465930832426"/>
        <n v="0.79479767065578599"/>
        <n v="0.61074692149008403"/>
        <n v="0.29912821378673099"/>
        <n v="0.60072274269886405"/>
        <n v="0.179357145245084"/>
        <n v="0.34527777424578099"/>
        <n v="0.31529245118949101"/>
        <n v="0.35364724338952203"/>
        <n v="0.74515362876444802"/>
        <n v="0.469080772357586"/>
        <n v="0.333513928796144"/>
        <n v="0.72418615844076295"/>
        <n v="0.36568840107357697"/>
        <n v="0.95796453954480998"/>
        <n v="0.28522871240352499"/>
        <n v="0.77937571503573899"/>
        <n v="6.4779196224981295E-2"/>
        <n v="0.52214135100114001"/>
        <n v="0.84876424778495696"/>
        <n v="0.95874136545405397"/>
        <n v="0.30103780984629802"/>
        <n v="0.906404734806177"/>
        <n v="0.812334597927171"/>
        <n v="0.63912829960877304"/>
        <n v="8.3719694868745795E-2"/>
        <n v="0.64868324732694904"/>
        <n v="0.28975203278120298"/>
        <n v="0.58635515017752404"/>
        <n v="-0.213599059090118"/>
        <n v="0.43491569145173398"/>
        <n v="0.45413404944395303"/>
        <n v="0.61952234817330798"/>
        <n v="0.78349918172973798"/>
        <n v="0.65775617271131603"/>
        <n v="0.620151387950307"/>
        <n v="0.21955344658938999"/>
        <n v="0.114763984918735"/>
        <n v="0.103640579018746"/>
        <n v="-3.13964139057094E-3"/>
        <n v="0.70031396288439096"/>
        <n v="0.794951252772924"/>
        <n v="0.63748974111159096"/>
        <n v="0.27724220040821701"/>
        <n v="0.91243340255211602"/>
        <n v="0.22283218272810601"/>
        <n v="0.65199316337742697"/>
        <n v="-5.7777200057044703E-2"/>
        <n v="0.41163748704312902"/>
        <n v="0.86112618808454999"/>
        <n v="4.5637111371446097E-2"/>
        <n v="0.50096669062438204"/>
        <n v="8.3871393162850597E-2"/>
        <n v="0.45923149668531599"/>
        <n v="0.34594597134926802"/>
        <n v="4.3953913839027497E-2"/>
        <n v="0.99372377877005902"/>
        <n v="0.61663906516481204"/>
        <n v="0.45292407791063899"/>
        <n v="0.206598675463569"/>
        <n v="-8.4804413856436597E-2"/>
        <n v="-1.7204683031148499E-2"/>
        <n v="0.36686488780119397"/>
        <n v="0.33582116798906397"/>
        <n v="0.719005662947239"/>
        <n v="0.35840363146915699"/>
        <n v="0.44712270500316298"/>
        <n v="0.20045176292691999"/>
        <n v="0.57498225482818299"/>
        <n v="0.25129209363669802"/>
        <n v="-2.52106624611102E-2"/>
        <n v="-7.9846872639436198E-2"/>
        <n v="1.1122451586083999"/>
        <n v="0.43560994588079899"/>
        <n v="0.31156661411347403"/>
        <n v="5.8829299910551199E-2"/>
        <n v="0.60765756591034803"/>
        <n v="0.74346733769751205"/>
        <n v="0.46317779597013198"/>
        <n v="0.30576967142302702"/>
        <n v="0.177302831380029"/>
        <n v="0.25953637749077901"/>
        <n v="0.69298075435169304"/>
        <n v="0.65175094824198798"/>
        <n v="0.86033138302565904"/>
        <n v="0.112480208045626"/>
        <n v="0.72154307429298803"/>
        <n v="0.74174256149486195"/>
        <n v="0.3938928006938"/>
        <n v="0.70980687158357203"/>
        <n v="0.65942771666301003"/>
        <n v="2.3346866406150701E-2"/>
        <n v="9.3108179758415802E-2"/>
        <n v="0.651367107235304"/>
        <n v="0.68968714162049305"/>
        <n v="0.19419570542564299"/>
        <n v="0.42795380791133802"/>
        <n v="0.347057766751101"/>
        <n v="-3.3769276254767298E-2"/>
        <n v="-4.5490708758674503E-2"/>
        <n v="0.97023709261203706"/>
        <n v="0.255066276470227"/>
        <n v="8.0641093428385196E-3"/>
        <n v="0.64548688168676105"/>
        <n v="0.101766514277502"/>
        <n v="0.39894649476981697"/>
        <n v="0.29327839664515998"/>
        <n v="0.26487487827828499"/>
        <n v="0.86810993212714505"/>
        <n v="-0.20727007011860901"/>
        <n v="8.2778195544079197E-2"/>
        <n v="4.0779907481172897E-2"/>
        <n v="0.19147024917411001"/>
        <n v="1.10775428892973"/>
        <n v="-0.192843584619178"/>
        <n v="0.77180172533688696"/>
        <n v="0.69173278346775702"/>
        <n v="0.43642663598138498"/>
        <n v="0.55065156027704099"/>
        <n v="0.77189237475564698"/>
        <n v="0.56004493842132497"/>
        <n v="0.35709907943895203"/>
        <n v="0.46535797856267802"/>
        <n v="0.33456597788811998"/>
        <n v="7.7653175844764E-2"/>
        <n v="0.68324118430618397"/>
        <n v="0.23548228960324799"/>
        <n v="-2.2013572183889201E-2"/>
        <n v="0.32468756100193202"/>
        <n v="0.68624106428883602"/>
        <n v="-7.5393593227951999E-2"/>
        <n v="0.41034506347982402"/>
        <n v="0.43400281440405097"/>
        <n v="0.61214626802865102"/>
        <n v="0.73462204787713803"/>
        <n v="0.56244778414297703"/>
        <n v="0.12690723439753099"/>
        <n v="0.344701387040176"/>
        <n v="0.63294310989944502"/>
        <n v="3.35090262709853E-3"/>
        <n v="1.01425303295376"/>
        <n v="0.34363489698070898"/>
        <n v="0.44284078992403397"/>
        <n v="0.81298113142393402"/>
        <n v="0.41888793647047601"/>
        <n v="0.30351971275025802"/>
        <n v="0.289276815953114"/>
        <n v="9.0413271367296294E-2"/>
        <n v="0.63047026434926701"/>
        <n v="0.47157041911729503"/>
        <n v="0.223389229466847"/>
        <n v="0.19256590231918599"/>
        <n v="0.17917528878941499"/>
        <n v="0.32288364082557702"/>
        <n v="-4.7397064414378999E-2"/>
        <n v="0.56209626259285395"/>
        <n v="0.83025920991839597"/>
        <n v="0.20738843500106399"/>
        <n v="0.76222083613347602"/>
        <n v="0.55580702596294396"/>
        <n v="0.73816046681507996"/>
        <n v="0.32857165576229103"/>
        <n v="0.20962887245867401"/>
        <n v="0.39148662769410703"/>
        <n v="0.91775567680242298"/>
        <n v="3.5784643914432097E-2"/>
        <n v="0.52051686572681399"/>
        <n v="0.19242842091378701"/>
        <n v="0.84804621852766204"/>
        <n v="0.35856582790875002"/>
        <n v="0.82717793840131304"/>
        <n v="0.399912231063279"/>
        <n v="-3.9513218521209301E-2"/>
        <n v="9.5552791338304105E-2"/>
        <n v="0.23263976157923399"/>
        <n v="0.88351701515982295"/>
        <n v="0.10142395019287601"/>
        <n v="0.12547725996905901"/>
        <n v="0.46428977617603001"/>
        <n v="0.91696126577858095"/>
        <n v="-9.8856361194369302E-2"/>
        <n v="0.71711512415715595"/>
        <n v="0.58696781452028601"/>
        <n v="4.4006835791683699E-2"/>
        <n v="0.36846434758607999"/>
        <n v="0.33820994402742099"/>
        <n v="0.34277625605929102"/>
        <n v="0.64751623087851895"/>
        <n v="0.118782006282626"/>
        <n v="0.32131059777712301"/>
        <n v="0.46890850282887903"/>
        <n v="5.5748934914993803E-2"/>
        <n v="0.58404798405414504"/>
        <n v="0.37879484775601802"/>
        <n v="0.66064129904930302"/>
        <n v="0.33221933460643199"/>
        <n v="0.85732333423625895"/>
        <n v="0.51809026245108503"/>
        <n v="0.18931212535162401"/>
        <n v="0.49858139960360398"/>
        <n v="0.33874258250728401"/>
        <n v="0.85062460500083403"/>
        <n v="0.583104227032756"/>
        <n v="0.30766571283989202"/>
        <n v="9.6416140185484098E-2"/>
        <n v="0.14127683907583299"/>
        <n v="1.0811460339101"/>
        <n v="0.55482164014594204"/>
        <n v="0.135563232992439"/>
        <n v="1.1072709130603799"/>
        <n v="0.57896922991486799"/>
        <n v="0.69801434339647395"/>
        <n v="0.25116971341053002"/>
        <n v="4.0627992564604497E-2"/>
        <n v="0.76790692115458903"/>
        <n v="0.86213567130647195"/>
        <n v="0.117258711037713"/>
        <n v="0.44532836479344701"/>
        <n v="0.42682668139041802"/>
        <n v="9.6581750494293198E-2"/>
        <n v="0.83721412134117601"/>
        <n v="-0.17930329259178401"/>
        <n v="-5.6484607052908899E-2"/>
        <n v="0.72402578886412206"/>
        <n v="0.14140493992866701"/>
        <n v="0.36253327823063602"/>
        <n v="0.40466471905861501"/>
        <n v="0.44250264172161902"/>
        <n v="0.36759979142483901"/>
        <n v="0.15767355219221099"/>
        <n v="0.175035443850039"/>
        <n v="0.15456006221563201"/>
        <n v="0.86678186976868599"/>
        <n v="0.56512087221122198"/>
        <n v="0.15732607666251"/>
        <n v="0.56045966709515305"/>
        <n v="0.721168211538182"/>
        <n v="1.9280274033826299E-2"/>
        <n v="0.57693138166709901"/>
        <n v="0.20946435716130299"/>
        <n v="0.28450507983775503"/>
        <n v="0.32579598157290302"/>
        <n v="0.403989751640285"/>
        <n v="0.49621350624948901"/>
        <n v="0.38883918878703599"/>
        <n v="0.46218384463303303"/>
        <n v="0.31594031158271602"/>
        <n v="0.56847326528939901"/>
        <n v="0.33892725223602199"/>
        <n v="0.28837069683931099"/>
        <n v="0.367314488136811"/>
        <n v="0.14176700349857299"/>
        <n v="0.62613179857996204"/>
        <n v="0.66690186017584796"/>
        <n v="0.22651564539031599"/>
        <n v="0.32040214709752601"/>
        <n v="0.29560426337523299"/>
        <n v="-4.68549511480977E-2"/>
        <n v="0.71911079654160004"/>
        <n v="0.83243255379373204"/>
        <n v="0.22339353875196899"/>
        <n v="2.93827914013488E-2"/>
        <n v="0.412615473895385"/>
        <n v="3.8105929112664201E-2"/>
        <n v="0.74958408234293095"/>
        <n v="0.45150513646896201"/>
        <n v="0.68536195830520297"/>
        <n v="0.25791531163887399"/>
        <n v="0.2267780806992"/>
        <n v="0.67430801968991205"/>
        <n v="0.77976099725718595"/>
        <n v="0.14964562696667499"/>
        <n v="0.47343726509857698"/>
        <n v="0.53587846275968798"/>
        <n v="0.69174471925188097"/>
        <n v="0.38435239516476599"/>
        <n v="0.231323099891315"/>
        <n v="0.45329742526451799"/>
        <n v="0.45280921853728401"/>
        <n v="0.36778899994110698"/>
        <n v="0.34095706472877502"/>
        <n v="0.25169884726147401"/>
        <n v="0.72142282966328397"/>
        <n v="0.79805771639189005"/>
        <n v="0.18021923224192599"/>
        <n v="0.93936274188527502"/>
        <n v="-0.19773939443637401"/>
        <n v="0.975101787589574"/>
        <n v="0.71740707276472104"/>
        <n v="0.13994258711267901"/>
        <n v="0.81549971265014898"/>
        <n v="1.17946689970689"/>
        <n v="0.31546586616728001"/>
        <n v="0.279920572342508"/>
        <n v="0.293450988971654"/>
        <n v="0.17498262938614201"/>
        <n v="0.54655496227407696"/>
        <n v="0.14247063374549801"/>
        <n v="0.83411794657649796"/>
        <n v="0.288522043599864"/>
        <n v="0.16696352030666101"/>
        <n v="0.63297230742056099"/>
        <n v="0.43872137033141501"/>
        <n v="0.26473449812218303"/>
        <n v="0.35133297152366999"/>
        <n v="0.61718606108812502"/>
        <n v="0.71271167739673202"/>
        <n v="1.1598355955156501"/>
        <n v="-6.2142794116392702E-2"/>
        <n v="0.85835653724294303"/>
        <n v="0.426900170989579"/>
        <n v="0.50749516123477101"/>
        <n v="0.60245696959067996"/>
        <n v="0.55171772816264597"/>
        <n v="0.46653119867209603"/>
        <n v="0.34185888613201998"/>
        <n v="0.57699980420407404"/>
        <n v="0.33019048384201999"/>
        <n v="0.44078787817699"/>
        <n v="0.34305081686446998"/>
        <n v="0.37332994266089298"/>
        <n v="0.100595979664267"/>
        <n v="0.69311817243964102"/>
        <n v="0.57124414569203397"/>
        <n v="-0.202348165625238"/>
        <n v="0.30227511948952202"/>
        <n v="0.30054263353481397"/>
        <n v="0.63220597600728601"/>
        <n v="0.53122943126905398"/>
        <n v="-6.6470138960434402E-3"/>
        <n v="0.48849415542588598"/>
        <n v="0.27639710294427"/>
        <n v="0.38449486699197799"/>
        <n v="0.14645536869447601"/>
        <n v="0.95309431140499701"/>
        <n v="0.15714791034595699"/>
        <n v="6.14009516628879E-2"/>
        <n v="0.74785671202057702"/>
        <n v="0.58813792413742205"/>
        <n v="3.1940640006041E-2"/>
        <n v="0.71845349289164695"/>
        <n v="0.37157439894732303"/>
        <n v="0.91651909071316495"/>
        <n v="1.0763754269647501"/>
        <n v="0.35321432204733799"/>
        <n v="0.51509465958261802"/>
        <n v="0.76953424257904401"/>
        <n v="0.30182396562367703"/>
        <n v="0.98266119427642196"/>
        <n v="0.42115624882614899"/>
        <n v="0.55505720521188495"/>
        <n v="0.66005262288807298"/>
        <n v="0.22999535140187399"/>
        <n v="-5.9280827926938798E-2"/>
        <n v="0.81384923149831701"/>
        <n v="0.14498477397248899"/>
        <n v="0.43414680774424302"/>
        <n v="0.44337931527318603"/>
        <n v="0.28468652252405102"/>
        <n v="0.682148905674405"/>
        <n v="0.193286262629734"/>
        <n v="0.32025099740377999"/>
        <n v="0.122407165616161"/>
        <n v="0.47845060769256598"/>
        <n v="0.30829064962645297"/>
        <n v="0.13133452537502499"/>
        <n v="0.85390217201678598"/>
        <n v="3.68160010747084E-2"/>
        <n v="3.1439481537977501E-2"/>
        <n v="0.123541147603291"/>
        <n v="0.20088622971374101"/>
        <n v="4.1524230065994603E-3"/>
        <n v="0.65367423084249998"/>
        <n v="0.37884555607836601"/>
        <n v="0.29484056301327199"/>
        <n v="0.59419250206125795"/>
        <n v="0.48348127212568598"/>
        <n v="0.159696632072759"/>
        <n v="0.25103014657113698"/>
        <n v="0.61124780994119099"/>
        <n v="0.267063112245083"/>
        <n v="0.62649721011593795"/>
        <n v="0.21406136357189501"/>
        <n v="0.46063657607500003"/>
        <n v="0.75538859703925099"/>
        <n v="0.75422306795217497"/>
        <n v="0.51286015328268297"/>
        <n v="0.50756616059783499"/>
        <n v="0.14333375016188901"/>
        <n v="0.36210022373011003"/>
        <n v="0.30216301850023097"/>
        <n v="0.43622522527311802"/>
        <n v="0.40288087763965302"/>
        <n v="0.143304350975346"/>
        <n v="-5.1657015119413098E-2"/>
        <n v="0.13592001006170101"/>
        <n v="-5.9843461209766503E-3"/>
        <n v="0.637962311286835"/>
        <n v="0.57078404659253601"/>
        <n v="0.35864847409825001"/>
        <n v="0.61492865150257903"/>
        <n v="3.6884164164114101E-2"/>
        <n v="0.79753743821309597"/>
        <n v="0.15542254234835901"/>
        <n v="0.244181110900551"/>
        <n v="0.27454646307839697"/>
        <n v="0.53136122357068905"/>
        <n v="0.65356612462447705"/>
        <n v="0.63266363464721198"/>
        <n v="0.34242950940507899"/>
        <n v="0.26434581493229897"/>
        <n v="0.90585646619273097"/>
        <n v="0.86002911563207596"/>
        <n v="0.20578419481181601"/>
        <n v="0.75010402942183696"/>
        <n v="0.260509213995397"/>
        <n v="0.43008220326922503"/>
        <n v="0.87989540968624602"/>
        <n v="0.48137744631902402"/>
        <n v="0.320038901416346"/>
        <n v="0.30510319138466702"/>
        <n v="0.68086294032317995"/>
        <n v="0.51161541435520097"/>
        <n v="0.75503380913195794"/>
        <n v="0.32446895938167403"/>
        <n v="0.57214240689055795"/>
        <n v="0.11886967943594801"/>
        <n v="0.49283736749365098"/>
        <n v="3.9147445040643202E-3"/>
        <n v="0.57181110204801699"/>
        <n v="0.50564949338601595"/>
        <n v="0.68006878609494104"/>
        <n v="0.58183301175118796"/>
        <n v="0.165213072675293"/>
        <n v="0.150016788792525"/>
        <n v="0.29381373302650399"/>
        <n v="0.59571810550160997"/>
        <n v="0.75956538730812595"/>
        <n v="0.43491708088589698"/>
        <n v="0.37754262913609798"/>
        <n v="0.43174060891145"/>
        <n v="0.56237760341304899"/>
        <n v="0.25492057865812001"/>
        <n v="0.40890221052425102"/>
        <n v="0.31153403681915698"/>
        <n v="0.75628021241370402"/>
        <n v="1.0479529179512499"/>
        <n v="0.531135055780805"/>
        <n v="0.47605149063628899"/>
        <n v="0.89382892860703"/>
        <n v="0.33687976761120197"/>
        <n v="0.455340717640346"/>
        <n v="0.82807666332477303"/>
        <n v="0.69914290061322704"/>
        <n v="5.0005852184630099E-2"/>
        <n v="0.73180936223908299"/>
        <n v="0.50408782448179701"/>
        <n v="0.56674397906519003"/>
        <n v="0.48270155817115201"/>
        <n v="0.67827790233816498"/>
        <n v="0.66061013865972695"/>
        <n v="0.60419233408407702"/>
        <n v="0.341087889942497"/>
        <n v="1.06986152420254"/>
        <n v="8.5751155910869202E-3"/>
        <n v="0.51222631207664704"/>
        <n v="6.6249479840717995E-2"/>
        <n v="0.23232330092262901"/>
        <n v="0.98869333458791797"/>
        <n v="0.34183090438812502"/>
        <n v="5.3796278185553298E-2"/>
        <n v="0.140421121042237"/>
        <n v="0.11903340518707101"/>
        <n v="1.06629195892107"/>
        <n v="0.18865562221545201"/>
        <n v="0.77832252081644304"/>
        <n v="0.27667437060306199"/>
        <n v="0.110791173938358"/>
        <n v="0.732592671426325"/>
        <n v="0.34985259170688499"/>
        <n v="-0.26135621161407002"/>
        <n v="0.63575861468152906"/>
        <n v="0.11593118708738499"/>
        <n v="0.56065747308973302"/>
        <n v="0.37032180843359902"/>
        <n v="0.88887079030114102"/>
        <n v="0.363833227754991"/>
        <n v="0.51885758580303698"/>
        <n v="0.69785428754754597"/>
        <n v="0.38587566423501501"/>
        <n v="0.60327239397946597"/>
        <n v="0.97390187063309097"/>
        <n v="7.4036266197637396E-2"/>
        <n v="0.11793281510438"/>
        <n v="0.801670343866006"/>
        <n v="0.365483194135516"/>
        <n v="1.11907626214683"/>
        <n v="0.30867255123385801"/>
        <n v="0.40205576420365202"/>
        <n v="0.72143154520479402"/>
        <n v="0.33014726615415402"/>
        <n v="0.54921520546307001"/>
        <n v="0.10954518938163001"/>
        <n v="0.79656662019858904"/>
        <n v="9.2966092315830903E-2"/>
        <n v="0.16755145364471999"/>
        <n v="0.36850355030694798"/>
        <n v="0.38060216922554002"/>
        <n v="0.49803878477188401"/>
        <n v="0.44213636488490898"/>
        <n v="0.15446068376826999"/>
        <n v="0.521963484563854"/>
        <n v="0.21660330429513699"/>
        <n v="-6.9950740299567701E-2"/>
        <n v="0.86488203746886505"/>
        <n v="0.638681694393614"/>
        <n v="0.820877015783677"/>
        <n v="0.64269507359950195"/>
        <n v="-5.6949285592737799E-2"/>
        <n v="0.23984765125803401"/>
        <n v="3.8167262539060699E-2"/>
        <n v="0.45517361809461898"/>
        <n v="0.14638314407157299"/>
        <n v="0.98478113084741903"/>
        <n v="0.29045998711128002"/>
        <n v="0.18454816198579099"/>
        <n v="3.7135549428839898E-2"/>
        <n v="3.4535293799817603E-2"/>
        <n v="0.81460304529102001"/>
        <n v="0.23085544796118401"/>
        <n v="0.16110814548130001"/>
        <n v="0.69866691028556105"/>
        <n v="0.64180976843854698"/>
        <n v="0.20739439578818999"/>
        <n v="0.31156455948900802"/>
        <n v="0.26125490291803199"/>
        <n v="0.629621610688052"/>
        <n v="0.501643244540386"/>
        <n v="3.6850629170976597E-2"/>
        <n v="0.88080743070904499"/>
        <n v="0.73336809732131203"/>
        <n v="0.51956625051458505"/>
        <n v="1.0005419699957201"/>
        <n v="0.15091259357853201"/>
        <n v="0.78160734800367704"/>
        <n v="0.47175064894795299"/>
        <n v="0.41403434880224299"/>
        <n v="0.48307210046115601"/>
        <n v="0.93646210527273699"/>
        <n v="0.479548110244014"/>
        <n v="0.26913746751948903"/>
        <n v="0.52184028948744599"/>
        <n v="0.375384985802313"/>
        <n v="0.212220993245547"/>
        <n v="1.3259955353383399E-2"/>
        <n v="0.795228698634313"/>
        <n v="0.102969980017503"/>
        <n v="0.24957028901455899"/>
        <n v="0.37406418350206"/>
        <n v="4.1457528843368702E-2"/>
        <n v="0.16348847806636299"/>
        <n v="0.38260289844277801"/>
        <n v="0.554933100325674"/>
        <n v="0.29572375166433601"/>
        <n v="0.14022247359498399"/>
        <n v="0.68576504244499004"/>
        <n v="0.96954788891574695"/>
        <n v="0.34756177684705403"/>
        <n v="0.29353086319354299"/>
        <n v="0.31477129138656101"/>
        <n v="0.53262039409812401"/>
        <n v="-9.8027525849473093E-2"/>
        <n v="5.7594730507236E-2"/>
        <n v="0.41269557896442899"/>
        <n v="0.30111917608144001"/>
        <n v="0.212919815583726"/>
        <n v="0.931066182732595"/>
        <n v="0.81453104704696899"/>
        <n v="0.57848769702981195"/>
        <n v="0.50660907803253896"/>
        <n v="0.21257841990437401"/>
        <n v="0.41123581990841102"/>
        <n v="5.0386101024398E-2"/>
        <n v="0.55851648402529097"/>
        <n v="0.44021011086720402"/>
        <n v="0.52207435209211395"/>
        <n v="0.59544917052401403"/>
        <n v="0.66487039541502302"/>
        <n v="0.61247787093300499"/>
        <n v="0.51640487253047695"/>
        <n v="0.69393241812891204"/>
        <n v="0.17384744674880101"/>
        <n v="0.63413068707703801"/>
        <n v="0.75009556658397403"/>
        <n v="0.85422233971077099"/>
        <n v="0.37389757575705002"/>
        <n v="0.24303360324793699"/>
        <n v="0.16830976268895001"/>
        <n v="0.192170126102538"/>
        <n v="0.50234721900281898"/>
        <n v="0.46107064272174503"/>
        <n v="0.21804086450357399"/>
        <n v="0.54144993662232099"/>
        <n v="0.25047397483051698"/>
        <n v="0.487679212608982"/>
        <n v="0.38380826150707797"/>
        <n v="3.9338686772510699E-2"/>
        <n v="7.4257528790431203E-3"/>
        <n v="0.6789245108734"/>
        <n v="0.16858801604153101"/>
        <n v="0.28323776667422801"/>
        <n v="0.70875586020179904"/>
        <n v="0.95934576380175995"/>
        <n v="0.61986724177826402"/>
        <n v="0.10506498412357999"/>
        <n v="0.54232236160540603"/>
        <n v="1.10367981974354"/>
        <n v="0.76127592927905496"/>
        <n v="0.47005166629739498"/>
        <n v="0.50771883848203803"/>
        <n v="0.70662179469167896"/>
        <n v="0.347904225981372"/>
        <n v="0.90086589919195403"/>
        <n v="0.30852320813877199"/>
        <n v="0.29453471130094799"/>
        <n v="0.38406682975483197"/>
        <n v="0.13799371316034401"/>
        <n v="0.352056372833567"/>
        <n v="0.87940854588876405"/>
        <n v="0.12934108369163799"/>
        <n v="0.398680897588577"/>
        <n v="0.22154529501727699"/>
        <n v="0.53471434125308404"/>
        <n v="0.34495739980043399"/>
        <n v="0.87877767750666103"/>
        <n v="-7.7705983722680698E-3"/>
        <n v="-6.1180699344830503E-3"/>
        <n v="0.103155460378799"/>
        <n v="-8.2812960900611493E-2"/>
        <n v="0.41523677466370201"/>
        <n v="0.61225555436826595"/>
        <n v="0.19190906171754499"/>
        <n v="0.59336448249971296"/>
        <n v="0.76930901517989703"/>
        <n v="0.24241282990643301"/>
        <n v="0.26668093865803799"/>
        <n v="0.41971129051324302"/>
        <n v="0.284762651529329"/>
        <n v="0.12722576567410801"/>
        <n v="0.40350866351282899"/>
        <n v="0.36684331658151997"/>
        <n v="0.25875233154717397"/>
        <n v="0.282429655101539"/>
        <n v="0.30443119985712302"/>
        <n v="0.15458090057065299"/>
        <n v="0.56770703947801504"/>
        <n v="0.29005670923517102"/>
        <n v="0.35613724741288799"/>
        <n v="0.52216473157707899"/>
        <n v="2.8721141509713902E-2"/>
        <n v="-4.3654392006735598E-3"/>
        <n v="0.36549819381685"/>
        <n v="0.79271690649875803"/>
        <n v="0.16027641249156899"/>
        <n v="-2.3735485882417601E-2"/>
        <n v="0.76427368467937895"/>
        <n v="0.161476390904948"/>
        <n v="0.716211795681029"/>
        <n v="0.49171130406882302"/>
        <n v="0.22809887067609899"/>
        <n v="0.10455737521235101"/>
        <n v="0.12937846217767099"/>
        <n v="0.97460444554440695"/>
        <n v="0.394870908638076"/>
        <n v="0.16758937543254801"/>
        <n v="0.53747520569421403"/>
        <n v="0.39110019699035697"/>
        <n v="0.86372084350596601"/>
        <n v="0.42110446166295801"/>
        <n v="0.27408825711588602"/>
        <n v="0.51968208643312896"/>
        <n v="0.16496454758883999"/>
        <n v="0.27348957254669398"/>
        <n v="0.26736534257722"/>
        <n v="0.64185147375936402"/>
        <n v="6.1574522518811001E-2"/>
        <n v="0.74031305446824902"/>
        <n v="1.12472140216746E-2"/>
        <n v="0.79367793783433105"/>
        <n v="0.185554472254257"/>
        <n v="0.197988771258887"/>
        <n v="1.7267841089735999E-2"/>
        <n v="0.13756804322578101"/>
        <n v="0.97728768635629604"/>
        <n v="1.19889325546202"/>
        <n v="3.8463013840849498E-2"/>
        <n v="0.69785782104337302"/>
        <n v="0.79628472362409097"/>
        <n v="0.771240397704686"/>
        <n v="0.24766785615322601"/>
        <n v="0.70575824858698599"/>
        <n v="0.97618491905748594"/>
        <n v="0.169736867310217"/>
        <n v="0.29454550033445398"/>
        <n v="0.76583414967291397"/>
        <n v="0.233292330594459"/>
        <n v="0.55477640648389304"/>
        <n v="0.189978619329705"/>
        <n v="1.15645019813021"/>
        <n v="0.18065175040456899"/>
        <n v="0.45465540312141001"/>
        <n v="0.38730695384896802"/>
        <n v="0.80308663857520401"/>
        <n v="0.26588312441973899"/>
        <n v="0.48885566721031698"/>
        <n v="0.31693222180759401"/>
        <n v="0.75649696504616604"/>
        <n v="0.53968094081279305"/>
        <n v="0.28206601929060598"/>
        <n v="0.113357350211316"/>
        <n v="0.27736026859594698"/>
        <n v="0.95656592982592203"/>
        <n v="0.585276358807298"/>
        <n v="0.13480752797618301"/>
        <n v="0.81499644946345096"/>
        <n v="0.626155189254472"/>
        <n v="0.117377610162373"/>
        <n v="0.48747728395273399"/>
        <n v="0.65495452758708195"/>
        <n v="0.28775354309328"/>
        <n v="0.55309953942471501"/>
        <n v="0.23493006906161901"/>
        <n v="0.44785773442770899"/>
        <n v="0.17625830514601801"/>
        <n v="0.55496084126367495"/>
        <n v="0.849039308970849"/>
        <n v="0.37370870092938102"/>
        <n v="3.3787853348941098E-2"/>
        <n v="0.29011793502598598"/>
        <n v="0.92887073253971297"/>
        <n v="0.68117924038718802"/>
        <n v="0.94111014439746199"/>
        <n v="0.82400570617180302"/>
        <n v="0.69001220865100799"/>
        <n v="0.25043697596534897"/>
        <n v="0.48428639271091201"/>
        <n v="0.167072125214697"/>
        <n v="0.12478099821220601"/>
        <n v="0.81576157732758503"/>
        <n v="0.29937906946849502"/>
        <n v="0.141656067118407"/>
        <n v="1.0450815382338201"/>
        <n v="0.63156465721243804"/>
        <n v="0.260514109531851"/>
        <n v="-0.20959271404129901"/>
        <n v="0.585296513294285"/>
        <n v="0.22468314960567201"/>
        <n v="0.75013400671820896"/>
        <n v="0.70241838334937601"/>
        <n v="0.21791537838286401"/>
        <n v="0.80481237168591702"/>
        <n v="0.456772874503174"/>
        <n v="0.70208127803401799"/>
        <n v="0.66989611740831201"/>
        <n v="0.16041914689484099"/>
        <n v="0.10474156445483"/>
        <n v="0.18794327677887801"/>
        <n v="4.45631985549233E-2"/>
        <n v="0.36284999904335002"/>
        <n v="0.75759329815686904"/>
        <n v="0.89697689815166703"/>
        <n v="0.96869668225531702"/>
        <n v="0.36123474869427502"/>
        <n v="6.83300320905694E-3"/>
        <n v="0.758255078850119"/>
        <n v="-4.8961537344232801E-2"/>
        <n v="0.61739984416055405"/>
        <n v="1.21264321637987E-2"/>
        <n v="8.3887755032509198E-2"/>
        <n v="0.79361893610197598"/>
        <n v="0.51772302741762399"/>
        <n v="0.291590278157983"/>
        <n v="0.70365515712073901"/>
        <n v="0.55214036224259999"/>
        <n v="0.227629745478833"/>
        <n v="0.83708869091272697"/>
        <n v="0.147655118033576"/>
        <n v="0.32913452168115598"/>
        <n v="0.92991679175175401"/>
        <n v="-0.12210006074726799"/>
        <n v="0.52176124422419901"/>
        <n v="0.335039648299576"/>
        <n v="-0.108023630811845"/>
        <n v="0.54187227023307305"/>
        <n v="1.0472837210472401"/>
        <n v="0.41186896020970898"/>
        <n v="0.28108327073113198"/>
        <n v="0.69925322218978403"/>
        <n v="0.43084552503395401"/>
        <n v="6.8879469941790103E-2"/>
        <n v="3.3557712347495702E-2"/>
        <n v="0.10011317527724201"/>
        <n v="0.21812929413049501"/>
        <n v="0.84119188921745802"/>
        <n v="1.83252330743135E-2"/>
        <n v="0.30280356479660298"/>
        <n v="0.31852213688146602"/>
        <n v="0.33220102510959698"/>
        <n v="0.54420267020756496"/>
        <n v="0.15991713481551501"/>
        <n v="1.0062788012570399E-2"/>
        <n v="0.28267159258192398"/>
        <n v="7.11692756915627E-2"/>
        <n v="0.67843467455110296"/>
        <n v="0.86806232234624903"/>
        <n v="0.28016589470032399"/>
        <n v="0.59693611872955299"/>
        <n v="0.72576876939038704"/>
        <n v="0.69865572434505796"/>
        <n v="0.46770544575738698"/>
        <n v="0.77220560868430699"/>
        <n v="0.82104156674393902"/>
        <n v="0.74798712878921503"/>
        <n v="0.48283407805085399"/>
        <n v="0.10464045213017199"/>
        <n v="0.37883243110516701"/>
        <n v="0.48028104897676599"/>
        <n v="0.90598091701869399"/>
        <n v="0.65883829582162801"/>
        <n v="0.380031008859262"/>
        <n v="0.15572931055061001"/>
        <n v="0.991821014337678"/>
        <n v="0.23389162731666799"/>
        <n v="0.43230790732178098"/>
        <n v="0.29319338155299102"/>
        <n v="1.0214350773845999"/>
        <n v="0.23204069806456101"/>
        <n v="-0.161101157743963"/>
        <n v="0.92298994791651001"/>
        <n v="0.35987771631554"/>
        <n v="0.94138822932690502"/>
        <n v="1.44064756154508E-2"/>
        <n v="0.28978353580712701"/>
        <n v="0.53885283880148005"/>
        <n v="0.31764442803402498"/>
        <n v="0.499826871495337"/>
        <n v="0.24567344505556399"/>
        <n v="-0.1343401835544"/>
        <n v="0.217128494377614"/>
        <n v="0.47330543055768598"/>
        <n v="-1.97409404660694E-2"/>
        <n v="0.15520001218207199"/>
        <n v="8.1335434359736294E-2"/>
        <n v="0.47154884372920502"/>
        <n v="0.34721680345962802"/>
        <n v="0.32235366647069102"/>
        <n v="0.63482420361935399"/>
        <n v="0.87110437836022903"/>
        <n v="0.68936807268679501"/>
        <n v="0.67451466969423102"/>
        <n v="0.29472162741763902"/>
        <n v="0.23567678446844001"/>
        <n v="0.33980129529498798"/>
        <n v="0.75900201092894204"/>
        <n v="0.385823718660329"/>
        <n v="-5.0005144423615797E-2"/>
        <n v="0.91022377879509997"/>
        <n v="0.111966246152952"/>
        <n v="0.72595888858003699"/>
        <n v="0.41382404039633702"/>
        <n v="0.60949051264814602"/>
        <n v="0.76734858854932797"/>
        <n v="0.429691610171683"/>
        <n v="0.27197167912621301"/>
        <n v="-2.9128187832982402E-2"/>
        <n v="0.35231745790705199"/>
        <n v="0.90470839563438299"/>
        <n v="0.184803324067744"/>
        <n v="0.52199788424377902"/>
        <n v="0.81909694834846702"/>
        <n v="0.227237343838296"/>
        <n v="8.0362278587060701E-2"/>
        <n v="0.59191876967012802"/>
        <n v="1.1234559274628599"/>
        <n v="0.16502571876564601"/>
        <n v="0.60720335516554702"/>
        <n v="-3.5543070012856802E-2"/>
        <n v="0.52357820815263501"/>
        <n v="0.85153821909688898"/>
        <n v="0.31133364985003797"/>
        <n v="0.54903716303154304"/>
        <n v="0.58111993527044103"/>
        <n v="0.40804281034166501"/>
        <n v="0.47475331787473402"/>
        <n v="0.50448328238898899"/>
        <n v="0.48764104349501702"/>
        <n v="-2.9068172620685999E-2"/>
        <n v="0.25552339269350999"/>
        <n v="0.15734497554832899"/>
        <n v="1.0532036331510399"/>
        <n v="0.65023897934985897"/>
        <n v="0.50369509638333698"/>
        <n v="0.64465481477124398"/>
        <n v="0.50377115215163903"/>
        <n v="5.5952036014011899E-2"/>
        <n v="0.34120394011042499"/>
        <n v="0.46364749330780902"/>
        <n v="0.21549121336501201"/>
        <n v="0.31453576608309902"/>
        <n v="0.74804082146974304"/>
        <n v="0.33123519907733701"/>
        <n v="0.58101856728833301"/>
        <n v="0.83636466098224904"/>
        <n v="0.61741708983097598"/>
        <n v="0.356752264986478"/>
        <n v="0.52128277888132701"/>
        <n v="7.0994369786469294E-2"/>
        <n v="0.577135424946144"/>
        <n v="1.0272684431444801"/>
        <n v="5.7008405463165199E-2"/>
        <n v="0.233755311539282"/>
        <n v="0.313000059486303"/>
        <n v="0.325504353673086"/>
        <n v="1.0379198159160401"/>
        <n v="0.49120275115275303"/>
        <n v="0.534530944440051"/>
        <n v="1.13522437635981"/>
        <n v="0.74600325319033101"/>
        <n v="0.65708975803335501"/>
        <n v="0.28553580762351399"/>
        <n v="2.60524999256142E-2"/>
        <n v="0.47895642136963701"/>
        <n v="0.55116931066418495"/>
        <n v="0.66547196667353203"/>
        <n v="0.15384337732088599"/>
        <n v="0.31522047868314701"/>
        <n v="0.80092531181063797"/>
        <n v="0.32017637234838697"/>
        <n v="0.57678199520908702"/>
        <n v="0.225038111439891"/>
        <n v="0.56296542630939905"/>
        <n v="0.32888378546115399"/>
        <n v="-6.6982982904194896E-2"/>
        <n v="0.26947661475526102"/>
        <n v="8.2642791467341103E-2"/>
        <n v="0.102566360039281"/>
        <n v="0.109031176512341"/>
        <n v="0.26577620184296302"/>
        <n v="0.84439256270898999"/>
        <n v="0.361737012914292"/>
        <n v="9.9587222159005701E-2"/>
        <n v="0.41430630767225402"/>
        <n v="0.26444005974419799"/>
        <n v="0.72736185537616105"/>
        <n v="4.5777239838954903E-2"/>
        <n v="0.272799516399377"/>
        <n v="0.34267793334602098"/>
        <n v="-3.7094197298438901E-2"/>
        <n v="0.66907956697376203"/>
        <n v="1.0407491557892401"/>
        <n v="6.9234958451027506E-2"/>
        <n v="0.128407322205144"/>
        <n v="0.49849510683785903"/>
        <n v="0.74934124617240605"/>
        <n v="0.50917572374703202"/>
        <n v="0.82612382875101398"/>
        <n v="1.0201616307466099"/>
        <n v="0.78401095427076495"/>
        <n v="0.58783276262108197"/>
        <n v="0.43783829778073602"/>
        <n v="0.58571853152695996"/>
        <n v="0.12525359757243201"/>
        <n v="0.22315867562688199"/>
        <n v="0.420071271258461"/>
        <n v="0.46822744343607497"/>
        <n v="0.175280637797775"/>
        <n v="0.41542857827949697"/>
        <n v="0.230621607758354"/>
        <n v="0.29817971389629899"/>
        <n v="0.58323694959240102"/>
        <n v="-0.106198429070625"/>
        <n v="0.536424695778007"/>
        <n v="0.61866840153646596"/>
        <n v="0.18194345297049999"/>
        <n v="4.5884494086065902E-2"/>
        <n v="0.59910367199770598"/>
        <n v="0.875754904403788"/>
        <n v="0.69038925240591098"/>
        <n v="0.49164278060113997"/>
        <n v="0.30072435907483602"/>
        <n v="0.51096396310861303"/>
        <n v="0.639479339394178"/>
        <n v="0.16286654130379899"/>
        <n v="0.832882894749293"/>
        <n v="0.65939149333689495"/>
        <n v="0.10041683213984801"/>
        <n v="0.75723760823288999"/>
        <n v="0.13785718212447301"/>
        <n v="0.67276802165399396"/>
        <n v="0.168854086041799"/>
        <n v="0.17477497796131899"/>
        <n v="0.59543355916884999"/>
        <n v="0.48154112215850797"/>
        <n v="0.80231371323918199"/>
        <n v="0.48583555632081599"/>
        <n v="0.61705624069936704"/>
        <n v="0.94808088898841003"/>
        <n v="0.14168644583710299"/>
        <n v="0.18244278540801301"/>
        <n v="0.47635745323381201"/>
      </sharedItems>
    </cacheField>
    <cacheField name="Class" numFmtId="0">
      <sharedItems containsSemiMixedTypes="0" containsString="0" containsNumber="1" containsInteger="1" minValue="0" maxValue="1" count="2">
        <n v="0"/>
        <n v="1"/>
      </sharedItems>
    </cacheField>
    <cacheField name="Match?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1">
  <r>
    <n v="1"/>
    <n v="17"/>
    <x v="0"/>
    <x v="0"/>
  </r>
  <r>
    <n v="2"/>
    <n v="33"/>
    <x v="1"/>
    <x v="1"/>
  </r>
  <r>
    <n v="3"/>
    <n v="31"/>
    <x v="2"/>
    <x v="0"/>
  </r>
  <r>
    <n v="4"/>
    <n v="31"/>
    <x v="2"/>
    <x v="0"/>
  </r>
  <r>
    <n v="5"/>
    <n v="28"/>
    <x v="2"/>
    <x v="0"/>
  </r>
  <r>
    <n v="6"/>
    <n v="18"/>
    <x v="0"/>
    <x v="0"/>
  </r>
  <r>
    <n v="7"/>
    <n v="33"/>
    <x v="1"/>
    <x v="1"/>
  </r>
  <r>
    <n v="8"/>
    <n v="36"/>
    <x v="3"/>
    <x v="1"/>
  </r>
  <r>
    <n v="9"/>
    <n v="18"/>
    <x v="0"/>
    <x v="0"/>
  </r>
  <r>
    <n v="10"/>
    <n v="33"/>
    <x v="1"/>
    <x v="1"/>
  </r>
  <r>
    <n v="11"/>
    <n v="39"/>
    <x v="3"/>
    <x v="1"/>
  </r>
  <r>
    <n v="12"/>
    <n v="36"/>
    <x v="3"/>
    <x v="1"/>
  </r>
  <r>
    <n v="13"/>
    <n v="30"/>
    <x v="2"/>
    <x v="0"/>
  </r>
  <r>
    <n v="14"/>
    <n v="31"/>
    <x v="2"/>
    <x v="0"/>
  </r>
  <r>
    <n v="15"/>
    <n v="31"/>
    <x v="2"/>
    <x v="0"/>
  </r>
  <r>
    <n v="16"/>
    <n v="32"/>
    <x v="1"/>
    <x v="1"/>
  </r>
  <r>
    <n v="17"/>
    <n v="18"/>
    <x v="0"/>
    <x v="0"/>
  </r>
  <r>
    <n v="18"/>
    <n v="30"/>
    <x v="2"/>
    <x v="0"/>
  </r>
  <r>
    <n v="19"/>
    <n v="36"/>
    <x v="3"/>
    <x v="1"/>
  </r>
  <r>
    <n v="20"/>
    <n v="36"/>
    <x v="3"/>
    <x v="1"/>
  </r>
  <r>
    <n v="21"/>
    <n v="31"/>
    <x v="2"/>
    <x v="0"/>
  </r>
  <r>
    <n v="22"/>
    <n v="34"/>
    <x v="1"/>
    <x v="1"/>
  </r>
  <r>
    <n v="23"/>
    <n v="39"/>
    <x v="3"/>
    <x v="1"/>
  </r>
  <r>
    <n v="24"/>
    <n v="34"/>
    <x v="1"/>
    <x v="1"/>
  </r>
  <r>
    <n v="25"/>
    <n v="28"/>
    <x v="2"/>
    <x v="0"/>
  </r>
  <r>
    <n v="26"/>
    <n v="17"/>
    <x v="0"/>
    <x v="0"/>
  </r>
  <r>
    <n v="27"/>
    <n v="39"/>
    <x v="3"/>
    <x v="1"/>
  </r>
  <r>
    <n v="28"/>
    <n v="33"/>
    <x v="1"/>
    <x v="1"/>
  </r>
  <r>
    <n v="29"/>
    <n v="31"/>
    <x v="2"/>
    <x v="0"/>
  </r>
  <r>
    <n v="30"/>
    <n v="35"/>
    <x v="1"/>
    <x v="1"/>
  </r>
  <r>
    <n v="31"/>
    <n v="32"/>
    <x v="1"/>
    <x v="1"/>
  </r>
  <r>
    <n v="32"/>
    <n v="29"/>
    <x v="2"/>
    <x v="0"/>
  </r>
  <r>
    <n v="33"/>
    <n v="30"/>
    <x v="2"/>
    <x v="0"/>
  </r>
  <r>
    <n v="34"/>
    <n v="30"/>
    <x v="2"/>
    <x v="0"/>
  </r>
  <r>
    <n v="35"/>
    <n v="30"/>
    <x v="2"/>
    <x v="0"/>
  </r>
  <r>
    <n v="36"/>
    <n v="20"/>
    <x v="0"/>
    <x v="0"/>
  </r>
  <r>
    <n v="37"/>
    <n v="34"/>
    <x v="1"/>
    <x v="1"/>
  </r>
  <r>
    <n v="38"/>
    <n v="29"/>
    <x v="2"/>
    <x v="0"/>
  </r>
  <r>
    <n v="39"/>
    <n v="31"/>
    <x v="2"/>
    <x v="0"/>
  </r>
  <r>
    <n v="40"/>
    <n v="33"/>
    <x v="1"/>
    <x v="1"/>
  </r>
  <r>
    <n v="41"/>
    <n v="29"/>
    <x v="2"/>
    <x v="0"/>
  </r>
  <r>
    <n v="42"/>
    <n v="31"/>
    <x v="2"/>
    <x v="0"/>
  </r>
  <r>
    <n v="43"/>
    <n v="30"/>
    <x v="2"/>
    <x v="0"/>
  </r>
  <r>
    <n v="44"/>
    <n v="31"/>
    <x v="2"/>
    <x v="0"/>
  </r>
  <r>
    <n v="45"/>
    <n v="22"/>
    <x v="2"/>
    <x v="0"/>
  </r>
  <r>
    <n v="46"/>
    <n v="34"/>
    <x v="1"/>
    <x v="1"/>
  </r>
  <r>
    <n v="47"/>
    <n v="30"/>
    <x v="2"/>
    <x v="0"/>
  </r>
  <r>
    <n v="48"/>
    <n v="38"/>
    <x v="3"/>
    <x v="1"/>
  </r>
  <r>
    <n v="49"/>
    <n v="39"/>
    <x v="3"/>
    <x v="1"/>
  </r>
  <r>
    <n v="50"/>
    <n v="28"/>
    <x v="2"/>
    <x v="0"/>
  </r>
  <r>
    <n v="51"/>
    <n v="28"/>
    <x v="2"/>
    <x v="0"/>
  </r>
  <r>
    <n v="52"/>
    <n v="35"/>
    <x v="1"/>
    <x v="1"/>
  </r>
  <r>
    <n v="53"/>
    <n v="30"/>
    <x v="2"/>
    <x v="0"/>
  </r>
  <r>
    <n v="54"/>
    <n v="37"/>
    <x v="3"/>
    <x v="1"/>
  </r>
  <r>
    <n v="55"/>
    <n v="30"/>
    <x v="2"/>
    <x v="0"/>
  </r>
  <r>
    <n v="56"/>
    <n v="18"/>
    <x v="0"/>
    <x v="0"/>
  </r>
  <r>
    <n v="57"/>
    <n v="31"/>
    <x v="2"/>
    <x v="0"/>
  </r>
  <r>
    <n v="58"/>
    <n v="31"/>
    <x v="2"/>
    <x v="0"/>
  </r>
  <r>
    <n v="59"/>
    <n v="39"/>
    <x v="3"/>
    <x v="1"/>
  </r>
  <r>
    <n v="60"/>
    <n v="30"/>
    <x v="2"/>
    <x v="0"/>
  </r>
  <r>
    <n v="61"/>
    <n v="36"/>
    <x v="3"/>
    <x v="1"/>
  </r>
  <r>
    <n v="62"/>
    <n v="38"/>
    <x v="3"/>
    <x v="1"/>
  </r>
  <r>
    <n v="63"/>
    <n v="31"/>
    <x v="2"/>
    <x v="0"/>
  </r>
  <r>
    <n v="64"/>
    <n v="39"/>
    <x v="3"/>
    <x v="1"/>
  </r>
  <r>
    <n v="65"/>
    <n v="29"/>
    <x v="2"/>
    <x v="0"/>
  </r>
  <r>
    <n v="66"/>
    <n v="35"/>
    <x v="1"/>
    <x v="1"/>
  </r>
  <r>
    <n v="67"/>
    <n v="31"/>
    <x v="2"/>
    <x v="0"/>
  </r>
  <r>
    <n v="68"/>
    <n v="32"/>
    <x v="1"/>
    <x v="1"/>
  </r>
  <r>
    <n v="69"/>
    <n v="28"/>
    <x v="2"/>
    <x v="0"/>
  </r>
  <r>
    <n v="70"/>
    <n v="31"/>
    <x v="2"/>
    <x v="0"/>
  </r>
  <r>
    <n v="71"/>
    <n v="28"/>
    <x v="2"/>
    <x v="0"/>
  </r>
  <r>
    <n v="72"/>
    <n v="28"/>
    <x v="2"/>
    <x v="0"/>
  </r>
  <r>
    <n v="73"/>
    <n v="31"/>
    <x v="2"/>
    <x v="0"/>
  </r>
  <r>
    <n v="74"/>
    <n v="32"/>
    <x v="1"/>
    <x v="1"/>
  </r>
  <r>
    <n v="75"/>
    <n v="39"/>
    <x v="3"/>
    <x v="1"/>
  </r>
  <r>
    <n v="76"/>
    <n v="30"/>
    <x v="2"/>
    <x v="0"/>
  </r>
  <r>
    <n v="77"/>
    <n v="23"/>
    <x v="2"/>
    <x v="0"/>
  </r>
  <r>
    <n v="78"/>
    <n v="29"/>
    <x v="2"/>
    <x v="0"/>
  </r>
  <r>
    <n v="79"/>
    <n v="40"/>
    <x v="3"/>
    <x v="1"/>
  </r>
  <r>
    <n v="80"/>
    <n v="23"/>
    <x v="2"/>
    <x v="0"/>
  </r>
  <r>
    <n v="81"/>
    <n v="29"/>
    <x v="2"/>
    <x v="0"/>
  </r>
  <r>
    <n v="82"/>
    <n v="34"/>
    <x v="1"/>
    <x v="1"/>
  </r>
  <r>
    <n v="83"/>
    <n v="30"/>
    <x v="2"/>
    <x v="0"/>
  </r>
  <r>
    <n v="84"/>
    <n v="37"/>
    <x v="3"/>
    <x v="1"/>
  </r>
  <r>
    <n v="85"/>
    <n v="28"/>
    <x v="2"/>
    <x v="0"/>
  </r>
  <r>
    <n v="86"/>
    <n v="30"/>
    <x v="2"/>
    <x v="0"/>
  </r>
  <r>
    <n v="87"/>
    <n v="35"/>
    <x v="1"/>
    <x v="1"/>
  </r>
  <r>
    <n v="88"/>
    <n v="32"/>
    <x v="1"/>
    <x v="1"/>
  </r>
  <r>
    <n v="89"/>
    <n v="37"/>
    <x v="3"/>
    <x v="1"/>
  </r>
  <r>
    <n v="90"/>
    <n v="28"/>
    <x v="2"/>
    <x v="0"/>
  </r>
  <r>
    <n v="91"/>
    <n v="31"/>
    <x v="2"/>
    <x v="0"/>
  </r>
  <r>
    <n v="92"/>
    <n v="33"/>
    <x v="1"/>
    <x v="1"/>
  </r>
  <r>
    <n v="93"/>
    <n v="38"/>
    <x v="3"/>
    <x v="1"/>
  </r>
  <r>
    <n v="94"/>
    <n v="36"/>
    <x v="3"/>
    <x v="1"/>
  </r>
  <r>
    <n v="95"/>
    <n v="29"/>
    <x v="2"/>
    <x v="0"/>
  </r>
  <r>
    <n v="96"/>
    <n v="31"/>
    <x v="2"/>
    <x v="0"/>
  </r>
  <r>
    <n v="97"/>
    <n v="32"/>
    <x v="1"/>
    <x v="1"/>
  </r>
  <r>
    <n v="98"/>
    <n v="30"/>
    <x v="2"/>
    <x v="0"/>
  </r>
  <r>
    <n v="99"/>
    <n v="28"/>
    <x v="2"/>
    <x v="0"/>
  </r>
  <r>
    <n v="100"/>
    <n v="29"/>
    <x v="2"/>
    <x v="0"/>
  </r>
  <r>
    <n v="101"/>
    <n v="28"/>
    <x v="2"/>
    <x v="0"/>
  </r>
  <r>
    <n v="102"/>
    <n v="38"/>
    <x v="3"/>
    <x v="1"/>
  </r>
  <r>
    <n v="103"/>
    <n v="29"/>
    <x v="2"/>
    <x v="0"/>
  </r>
  <r>
    <n v="104"/>
    <n v="30"/>
    <x v="2"/>
    <x v="0"/>
  </r>
  <r>
    <n v="105"/>
    <n v="28"/>
    <x v="2"/>
    <x v="0"/>
  </r>
  <r>
    <n v="106"/>
    <n v="37"/>
    <x v="3"/>
    <x v="1"/>
  </r>
  <r>
    <n v="107"/>
    <n v="29"/>
    <x v="2"/>
    <x v="0"/>
  </r>
  <r>
    <n v="108"/>
    <n v="33"/>
    <x v="1"/>
    <x v="1"/>
  </r>
  <r>
    <n v="109"/>
    <n v="30"/>
    <x v="2"/>
    <x v="0"/>
  </r>
  <r>
    <n v="110"/>
    <n v="30"/>
    <x v="2"/>
    <x v="0"/>
  </r>
  <r>
    <n v="111"/>
    <n v="31"/>
    <x v="2"/>
    <x v="0"/>
  </r>
  <r>
    <n v="112"/>
    <n v="35"/>
    <x v="1"/>
    <x v="1"/>
  </r>
  <r>
    <n v="113"/>
    <n v="29"/>
    <x v="2"/>
    <x v="0"/>
  </r>
  <r>
    <n v="114"/>
    <n v="34"/>
    <x v="1"/>
    <x v="1"/>
  </r>
  <r>
    <n v="115"/>
    <n v="33"/>
    <x v="1"/>
    <x v="1"/>
  </r>
  <r>
    <n v="116"/>
    <n v="33"/>
    <x v="1"/>
    <x v="1"/>
  </r>
  <r>
    <n v="117"/>
    <n v="36"/>
    <x v="3"/>
    <x v="1"/>
  </r>
  <r>
    <n v="118"/>
    <n v="32"/>
    <x v="1"/>
    <x v="1"/>
  </r>
  <r>
    <n v="119"/>
    <n v="25"/>
    <x v="2"/>
    <x v="0"/>
  </r>
  <r>
    <n v="120"/>
    <n v="17"/>
    <x v="0"/>
    <x v="0"/>
  </r>
  <r>
    <n v="121"/>
    <n v="31"/>
    <x v="2"/>
    <x v="0"/>
  </r>
  <r>
    <n v="122"/>
    <n v="30"/>
    <x v="2"/>
    <x v="0"/>
  </r>
  <r>
    <n v="123"/>
    <n v="35"/>
    <x v="1"/>
    <x v="1"/>
  </r>
  <r>
    <n v="124"/>
    <n v="31"/>
    <x v="2"/>
    <x v="0"/>
  </r>
  <r>
    <n v="125"/>
    <n v="39"/>
    <x v="3"/>
    <x v="1"/>
  </r>
  <r>
    <n v="126"/>
    <n v="35"/>
    <x v="1"/>
    <x v="1"/>
  </r>
  <r>
    <n v="127"/>
    <n v="33"/>
    <x v="1"/>
    <x v="1"/>
  </r>
  <r>
    <n v="128"/>
    <n v="30"/>
    <x v="2"/>
    <x v="0"/>
  </r>
  <r>
    <n v="129"/>
    <n v="30"/>
    <x v="2"/>
    <x v="0"/>
  </r>
  <r>
    <n v="130"/>
    <n v="29"/>
    <x v="2"/>
    <x v="0"/>
  </r>
  <r>
    <n v="131"/>
    <n v="31"/>
    <x v="2"/>
    <x v="0"/>
  </r>
  <r>
    <n v="132"/>
    <n v="37"/>
    <x v="3"/>
    <x v="1"/>
  </r>
  <r>
    <n v="133"/>
    <n v="31"/>
    <x v="2"/>
    <x v="0"/>
  </r>
  <r>
    <n v="134"/>
    <n v="35"/>
    <x v="1"/>
    <x v="1"/>
  </r>
  <r>
    <n v="135"/>
    <n v="28"/>
    <x v="2"/>
    <x v="0"/>
  </r>
  <r>
    <n v="136"/>
    <n v="38"/>
    <x v="3"/>
    <x v="1"/>
  </r>
  <r>
    <n v="137"/>
    <n v="32"/>
    <x v="1"/>
    <x v="1"/>
  </r>
  <r>
    <n v="138"/>
    <n v="30"/>
    <x v="2"/>
    <x v="0"/>
  </r>
  <r>
    <n v="139"/>
    <n v="30"/>
    <x v="2"/>
    <x v="0"/>
  </r>
  <r>
    <n v="140"/>
    <n v="32"/>
    <x v="1"/>
    <x v="1"/>
  </r>
  <r>
    <n v="141"/>
    <n v="31"/>
    <x v="2"/>
    <x v="0"/>
  </r>
  <r>
    <n v="142"/>
    <n v="30"/>
    <x v="2"/>
    <x v="0"/>
  </r>
  <r>
    <n v="143"/>
    <n v="31"/>
    <x v="2"/>
    <x v="0"/>
  </r>
  <r>
    <n v="144"/>
    <n v="30"/>
    <x v="2"/>
    <x v="0"/>
  </r>
  <r>
    <n v="145"/>
    <n v="31"/>
    <x v="2"/>
    <x v="0"/>
  </r>
  <r>
    <n v="146"/>
    <n v="34"/>
    <x v="1"/>
    <x v="1"/>
  </r>
  <r>
    <n v="147"/>
    <n v="32"/>
    <x v="1"/>
    <x v="1"/>
  </r>
  <r>
    <n v="148"/>
    <n v="28"/>
    <x v="2"/>
    <x v="0"/>
  </r>
  <r>
    <n v="149"/>
    <n v="31"/>
    <x v="2"/>
    <x v="0"/>
  </r>
  <r>
    <n v="150"/>
    <n v="39"/>
    <x v="3"/>
    <x v="1"/>
  </r>
  <r>
    <n v="151"/>
    <n v="30"/>
    <x v="2"/>
    <x v="0"/>
  </r>
  <r>
    <n v="152"/>
    <n v="31"/>
    <x v="2"/>
    <x v="0"/>
  </r>
  <r>
    <n v="153"/>
    <n v="31"/>
    <x v="2"/>
    <x v="0"/>
  </r>
  <r>
    <n v="154"/>
    <n v="30"/>
    <x v="2"/>
    <x v="0"/>
  </r>
  <r>
    <n v="155"/>
    <n v="31"/>
    <x v="2"/>
    <x v="0"/>
  </r>
  <r>
    <n v="156"/>
    <n v="31"/>
    <x v="2"/>
    <x v="0"/>
  </r>
  <r>
    <n v="157"/>
    <n v="31"/>
    <x v="2"/>
    <x v="0"/>
  </r>
  <r>
    <n v="158"/>
    <n v="31"/>
    <x v="2"/>
    <x v="0"/>
  </r>
  <r>
    <n v="159"/>
    <n v="33"/>
    <x v="1"/>
    <x v="1"/>
  </r>
  <r>
    <n v="160"/>
    <n v="31"/>
    <x v="2"/>
    <x v="0"/>
  </r>
  <r>
    <n v="161"/>
    <n v="32"/>
    <x v="1"/>
    <x v="1"/>
  </r>
  <r>
    <n v="162"/>
    <n v="28"/>
    <x v="2"/>
    <x v="0"/>
  </r>
  <r>
    <n v="163"/>
    <n v="30"/>
    <x v="2"/>
    <x v="0"/>
  </r>
  <r>
    <n v="164"/>
    <n v="31"/>
    <x v="2"/>
    <x v="0"/>
  </r>
  <r>
    <n v="165"/>
    <n v="17"/>
    <x v="0"/>
    <x v="0"/>
  </r>
  <r>
    <n v="166"/>
    <n v="31"/>
    <x v="2"/>
    <x v="0"/>
  </r>
  <r>
    <n v="167"/>
    <n v="32"/>
    <x v="1"/>
    <x v="1"/>
  </r>
  <r>
    <n v="168"/>
    <n v="32"/>
    <x v="1"/>
    <x v="1"/>
  </r>
  <r>
    <n v="169"/>
    <n v="29"/>
    <x v="2"/>
    <x v="0"/>
  </r>
  <r>
    <n v="170"/>
    <n v="31"/>
    <x v="2"/>
    <x v="0"/>
  </r>
  <r>
    <n v="171"/>
    <n v="34"/>
    <x v="1"/>
    <x v="1"/>
  </r>
  <r>
    <n v="172"/>
    <n v="28"/>
    <x v="2"/>
    <x v="0"/>
  </r>
  <r>
    <n v="173"/>
    <n v="30"/>
    <x v="2"/>
    <x v="0"/>
  </r>
  <r>
    <n v="174"/>
    <n v="28"/>
    <x v="2"/>
    <x v="0"/>
  </r>
  <r>
    <n v="175"/>
    <n v="30"/>
    <x v="2"/>
    <x v="0"/>
  </r>
  <r>
    <n v="176"/>
    <n v="33"/>
    <x v="1"/>
    <x v="1"/>
  </r>
  <r>
    <n v="177"/>
    <n v="31"/>
    <x v="2"/>
    <x v="0"/>
  </r>
  <r>
    <n v="178"/>
    <n v="32"/>
    <x v="1"/>
    <x v="1"/>
  </r>
  <r>
    <n v="179"/>
    <n v="31"/>
    <x v="2"/>
    <x v="0"/>
  </r>
  <r>
    <n v="180"/>
    <n v="37"/>
    <x v="3"/>
    <x v="1"/>
  </r>
  <r>
    <n v="181"/>
    <n v="39"/>
    <x v="3"/>
    <x v="1"/>
  </r>
  <r>
    <n v="182"/>
    <n v="31"/>
    <x v="2"/>
    <x v="0"/>
  </r>
  <r>
    <n v="183"/>
    <n v="30"/>
    <x v="2"/>
    <x v="0"/>
  </r>
  <r>
    <n v="184"/>
    <n v="30"/>
    <x v="2"/>
    <x v="0"/>
  </r>
  <r>
    <n v="185"/>
    <n v="38"/>
    <x v="3"/>
    <x v="1"/>
  </r>
  <r>
    <n v="186"/>
    <n v="29"/>
    <x v="2"/>
    <x v="0"/>
  </r>
  <r>
    <n v="187"/>
    <n v="29"/>
    <x v="2"/>
    <x v="0"/>
  </r>
  <r>
    <n v="188"/>
    <n v="28"/>
    <x v="2"/>
    <x v="0"/>
  </r>
  <r>
    <n v="189"/>
    <n v="32"/>
    <x v="1"/>
    <x v="1"/>
  </r>
  <r>
    <n v="190"/>
    <n v="37"/>
    <x v="3"/>
    <x v="1"/>
  </r>
  <r>
    <n v="191"/>
    <n v="31"/>
    <x v="2"/>
    <x v="0"/>
  </r>
  <r>
    <n v="192"/>
    <n v="32"/>
    <x v="1"/>
    <x v="1"/>
  </r>
  <r>
    <n v="193"/>
    <n v="34"/>
    <x v="1"/>
    <x v="1"/>
  </r>
  <r>
    <n v="194"/>
    <n v="31"/>
    <x v="2"/>
    <x v="0"/>
  </r>
  <r>
    <n v="195"/>
    <n v="31"/>
    <x v="2"/>
    <x v="0"/>
  </r>
  <r>
    <n v="196"/>
    <n v="31"/>
    <x v="2"/>
    <x v="0"/>
  </r>
  <r>
    <n v="197"/>
    <n v="17"/>
    <x v="0"/>
    <x v="0"/>
  </r>
  <r>
    <n v="198"/>
    <n v="39"/>
    <x v="3"/>
    <x v="1"/>
  </r>
  <r>
    <n v="199"/>
    <n v="17"/>
    <x v="0"/>
    <x v="0"/>
  </r>
  <r>
    <n v="200"/>
    <n v="33"/>
    <x v="1"/>
    <x v="1"/>
  </r>
  <r>
    <n v="201"/>
    <n v="39"/>
    <x v="3"/>
    <x v="1"/>
  </r>
  <r>
    <n v="202"/>
    <n v="33"/>
    <x v="1"/>
    <x v="1"/>
  </r>
  <r>
    <n v="203"/>
    <n v="39"/>
    <x v="3"/>
    <x v="1"/>
  </r>
  <r>
    <n v="204"/>
    <n v="30"/>
    <x v="2"/>
    <x v="0"/>
  </r>
  <r>
    <n v="205"/>
    <n v="35"/>
    <x v="1"/>
    <x v="1"/>
  </r>
  <r>
    <n v="206"/>
    <n v="29"/>
    <x v="2"/>
    <x v="0"/>
  </r>
  <r>
    <n v="207"/>
    <n v="39"/>
    <x v="3"/>
    <x v="1"/>
  </r>
  <r>
    <n v="208"/>
    <n v="31"/>
    <x v="2"/>
    <x v="0"/>
  </r>
  <r>
    <n v="209"/>
    <n v="29"/>
    <x v="2"/>
    <x v="0"/>
  </r>
  <r>
    <n v="210"/>
    <n v="30"/>
    <x v="2"/>
    <x v="0"/>
  </r>
  <r>
    <n v="211"/>
    <n v="33"/>
    <x v="1"/>
    <x v="1"/>
  </r>
  <r>
    <n v="212"/>
    <n v="30"/>
    <x v="2"/>
    <x v="0"/>
  </r>
  <r>
    <n v="213"/>
    <n v="32"/>
    <x v="1"/>
    <x v="1"/>
  </r>
  <r>
    <n v="214"/>
    <n v="28"/>
    <x v="2"/>
    <x v="0"/>
  </r>
  <r>
    <n v="215"/>
    <n v="19"/>
    <x v="0"/>
    <x v="0"/>
  </r>
  <r>
    <n v="216"/>
    <n v="28"/>
    <x v="2"/>
    <x v="0"/>
  </r>
  <r>
    <n v="217"/>
    <n v="31"/>
    <x v="2"/>
    <x v="0"/>
  </r>
  <r>
    <n v="218"/>
    <n v="34"/>
    <x v="1"/>
    <x v="1"/>
  </r>
  <r>
    <n v="219"/>
    <n v="30"/>
    <x v="2"/>
    <x v="0"/>
  </r>
  <r>
    <n v="220"/>
    <n v="30"/>
    <x v="2"/>
    <x v="0"/>
  </r>
  <r>
    <n v="221"/>
    <n v="31"/>
    <x v="2"/>
    <x v="0"/>
  </r>
  <r>
    <n v="222"/>
    <n v="32"/>
    <x v="1"/>
    <x v="1"/>
  </r>
  <r>
    <n v="223"/>
    <n v="18"/>
    <x v="0"/>
    <x v="0"/>
  </r>
  <r>
    <n v="224"/>
    <n v="31"/>
    <x v="2"/>
    <x v="0"/>
  </r>
  <r>
    <n v="225"/>
    <n v="31"/>
    <x v="2"/>
    <x v="0"/>
  </r>
  <r>
    <n v="226"/>
    <n v="17"/>
    <x v="0"/>
    <x v="0"/>
  </r>
  <r>
    <n v="227"/>
    <n v="29"/>
    <x v="2"/>
    <x v="0"/>
  </r>
  <r>
    <n v="228"/>
    <n v="30"/>
    <x v="2"/>
    <x v="0"/>
  </r>
  <r>
    <n v="229"/>
    <n v="31"/>
    <x v="2"/>
    <x v="0"/>
  </r>
  <r>
    <n v="230"/>
    <n v="34"/>
    <x v="1"/>
    <x v="1"/>
  </r>
  <r>
    <n v="231"/>
    <n v="32"/>
    <x v="1"/>
    <x v="1"/>
  </r>
  <r>
    <n v="232"/>
    <n v="34"/>
    <x v="1"/>
    <x v="1"/>
  </r>
  <r>
    <n v="233"/>
    <n v="31"/>
    <x v="2"/>
    <x v="0"/>
  </r>
  <r>
    <n v="234"/>
    <n v="34"/>
    <x v="1"/>
    <x v="1"/>
  </r>
  <r>
    <n v="235"/>
    <n v="32"/>
    <x v="1"/>
    <x v="1"/>
  </r>
  <r>
    <n v="236"/>
    <n v="32"/>
    <x v="1"/>
    <x v="1"/>
  </r>
  <r>
    <n v="237"/>
    <n v="39"/>
    <x v="3"/>
    <x v="1"/>
  </r>
  <r>
    <n v="238"/>
    <n v="36"/>
    <x v="3"/>
    <x v="1"/>
  </r>
  <r>
    <n v="239"/>
    <n v="30"/>
    <x v="2"/>
    <x v="0"/>
  </r>
  <r>
    <n v="240"/>
    <n v="31"/>
    <x v="2"/>
    <x v="0"/>
  </r>
  <r>
    <n v="241"/>
    <n v="32"/>
    <x v="1"/>
    <x v="1"/>
  </r>
  <r>
    <n v="242"/>
    <n v="32"/>
    <x v="1"/>
    <x v="1"/>
  </r>
  <r>
    <n v="243"/>
    <n v="36"/>
    <x v="3"/>
    <x v="1"/>
  </r>
  <r>
    <n v="244"/>
    <n v="36"/>
    <x v="3"/>
    <x v="1"/>
  </r>
  <r>
    <n v="245"/>
    <n v="30"/>
    <x v="2"/>
    <x v="0"/>
  </r>
  <r>
    <n v="246"/>
    <n v="29"/>
    <x v="2"/>
    <x v="0"/>
  </r>
  <r>
    <n v="247"/>
    <n v="29"/>
    <x v="2"/>
    <x v="0"/>
  </r>
  <r>
    <n v="248"/>
    <n v="31"/>
    <x v="2"/>
    <x v="0"/>
  </r>
  <r>
    <n v="249"/>
    <n v="31"/>
    <x v="2"/>
    <x v="0"/>
  </r>
  <r>
    <n v="250"/>
    <n v="30"/>
    <x v="2"/>
    <x v="0"/>
  </r>
  <r>
    <n v="251"/>
    <n v="30"/>
    <x v="2"/>
    <x v="0"/>
  </r>
  <r>
    <n v="252"/>
    <n v="31"/>
    <x v="2"/>
    <x v="0"/>
  </r>
  <r>
    <n v="253"/>
    <n v="31"/>
    <x v="2"/>
    <x v="0"/>
  </r>
  <r>
    <n v="254"/>
    <n v="28"/>
    <x v="2"/>
    <x v="0"/>
  </r>
  <r>
    <n v="255"/>
    <n v="30"/>
    <x v="2"/>
    <x v="0"/>
  </r>
  <r>
    <n v="256"/>
    <n v="29"/>
    <x v="2"/>
    <x v="0"/>
  </r>
  <r>
    <n v="257"/>
    <n v="28"/>
    <x v="2"/>
    <x v="0"/>
  </r>
  <r>
    <n v="258"/>
    <n v="29"/>
    <x v="2"/>
    <x v="0"/>
  </r>
  <r>
    <n v="259"/>
    <n v="33"/>
    <x v="1"/>
    <x v="1"/>
  </r>
  <r>
    <n v="260"/>
    <n v="30"/>
    <x v="2"/>
    <x v="0"/>
  </r>
  <r>
    <n v="261"/>
    <n v="33"/>
    <x v="1"/>
    <x v="1"/>
  </r>
  <r>
    <n v="262"/>
    <n v="38"/>
    <x v="3"/>
    <x v="1"/>
  </r>
  <r>
    <n v="263"/>
    <n v="28"/>
    <x v="2"/>
    <x v="0"/>
  </r>
  <r>
    <n v="264"/>
    <n v="39"/>
    <x v="3"/>
    <x v="1"/>
  </r>
  <r>
    <n v="265"/>
    <n v="31"/>
    <x v="2"/>
    <x v="0"/>
  </r>
  <r>
    <n v="266"/>
    <n v="30"/>
    <x v="2"/>
    <x v="0"/>
  </r>
  <r>
    <n v="267"/>
    <n v="30"/>
    <x v="2"/>
    <x v="0"/>
  </r>
  <r>
    <n v="268"/>
    <n v="37"/>
    <x v="3"/>
    <x v="1"/>
  </r>
  <r>
    <n v="269"/>
    <n v="32"/>
    <x v="1"/>
    <x v="1"/>
  </r>
  <r>
    <n v="270"/>
    <n v="30"/>
    <x v="2"/>
    <x v="0"/>
  </r>
  <r>
    <n v="271"/>
    <n v="29"/>
    <x v="2"/>
    <x v="0"/>
  </r>
  <r>
    <n v="272"/>
    <n v="28"/>
    <x v="2"/>
    <x v="0"/>
  </r>
  <r>
    <n v="273"/>
    <n v="37"/>
    <x v="3"/>
    <x v="1"/>
  </r>
  <r>
    <n v="274"/>
    <n v="39"/>
    <x v="3"/>
    <x v="1"/>
  </r>
  <r>
    <n v="275"/>
    <n v="35"/>
    <x v="1"/>
    <x v="1"/>
  </r>
  <r>
    <n v="276"/>
    <n v="28"/>
    <x v="2"/>
    <x v="0"/>
  </r>
  <r>
    <n v="277"/>
    <n v="29"/>
    <x v="2"/>
    <x v="0"/>
  </r>
  <r>
    <n v="278"/>
    <n v="37"/>
    <x v="3"/>
    <x v="1"/>
  </r>
  <r>
    <n v="279"/>
    <n v="29"/>
    <x v="2"/>
    <x v="0"/>
  </r>
  <r>
    <n v="280"/>
    <n v="34"/>
    <x v="1"/>
    <x v="1"/>
  </r>
  <r>
    <n v="281"/>
    <n v="30"/>
    <x v="2"/>
    <x v="0"/>
  </r>
  <r>
    <n v="282"/>
    <n v="30"/>
    <x v="2"/>
    <x v="0"/>
  </r>
  <r>
    <n v="283"/>
    <n v="29"/>
    <x v="2"/>
    <x v="0"/>
  </r>
  <r>
    <n v="284"/>
    <n v="31"/>
    <x v="2"/>
    <x v="0"/>
  </r>
  <r>
    <n v="285"/>
    <n v="34"/>
    <x v="1"/>
    <x v="1"/>
  </r>
  <r>
    <n v="286"/>
    <n v="30"/>
    <x v="2"/>
    <x v="0"/>
  </r>
  <r>
    <n v="287"/>
    <n v="32"/>
    <x v="1"/>
    <x v="1"/>
  </r>
  <r>
    <n v="288"/>
    <n v="31"/>
    <x v="2"/>
    <x v="0"/>
  </r>
  <r>
    <n v="289"/>
    <n v="31"/>
    <x v="2"/>
    <x v="0"/>
  </r>
  <r>
    <n v="290"/>
    <n v="40"/>
    <x v="3"/>
    <x v="1"/>
  </r>
  <r>
    <n v="291"/>
    <n v="28"/>
    <x v="2"/>
    <x v="0"/>
  </r>
  <r>
    <n v="292"/>
    <n v="34"/>
    <x v="1"/>
    <x v="1"/>
  </r>
  <r>
    <n v="293"/>
    <n v="37"/>
    <x v="3"/>
    <x v="1"/>
  </r>
  <r>
    <n v="294"/>
    <n v="30"/>
    <x v="2"/>
    <x v="0"/>
  </r>
  <r>
    <n v="295"/>
    <n v="38"/>
    <x v="3"/>
    <x v="1"/>
  </r>
  <r>
    <n v="296"/>
    <n v="31"/>
    <x v="2"/>
    <x v="0"/>
  </r>
  <r>
    <n v="297"/>
    <n v="31"/>
    <x v="2"/>
    <x v="0"/>
  </r>
  <r>
    <n v="298"/>
    <n v="30"/>
    <x v="2"/>
    <x v="0"/>
  </r>
  <r>
    <n v="299"/>
    <n v="32"/>
    <x v="1"/>
    <x v="1"/>
  </r>
  <r>
    <n v="300"/>
    <n v="31"/>
    <x v="2"/>
    <x v="0"/>
  </r>
  <r>
    <n v="301"/>
    <n v="30"/>
    <x v="2"/>
    <x v="0"/>
  </r>
  <r>
    <n v="302"/>
    <n v="39"/>
    <x v="3"/>
    <x v="1"/>
  </r>
  <r>
    <n v="303"/>
    <n v="32"/>
    <x v="1"/>
    <x v="1"/>
  </r>
  <r>
    <n v="304"/>
    <n v="36"/>
    <x v="3"/>
    <x v="1"/>
  </r>
  <r>
    <n v="305"/>
    <n v="28"/>
    <x v="2"/>
    <x v="0"/>
  </r>
  <r>
    <n v="306"/>
    <n v="17"/>
    <x v="0"/>
    <x v="0"/>
  </r>
  <r>
    <n v="307"/>
    <n v="29"/>
    <x v="2"/>
    <x v="0"/>
  </r>
  <r>
    <n v="308"/>
    <n v="33"/>
    <x v="1"/>
    <x v="1"/>
  </r>
  <r>
    <n v="309"/>
    <n v="34"/>
    <x v="1"/>
    <x v="1"/>
  </r>
  <r>
    <n v="310"/>
    <n v="31"/>
    <x v="2"/>
    <x v="0"/>
  </r>
  <r>
    <n v="311"/>
    <n v="30"/>
    <x v="2"/>
    <x v="0"/>
  </r>
  <r>
    <n v="312"/>
    <n v="30"/>
    <x v="2"/>
    <x v="0"/>
  </r>
  <r>
    <n v="313"/>
    <n v="33"/>
    <x v="1"/>
    <x v="1"/>
  </r>
  <r>
    <n v="314"/>
    <n v="32"/>
    <x v="1"/>
    <x v="1"/>
  </r>
  <r>
    <n v="315"/>
    <n v="31"/>
    <x v="2"/>
    <x v="0"/>
  </r>
  <r>
    <n v="316"/>
    <n v="33"/>
    <x v="1"/>
    <x v="1"/>
  </r>
  <r>
    <n v="317"/>
    <n v="29"/>
    <x v="2"/>
    <x v="0"/>
  </r>
  <r>
    <n v="318"/>
    <n v="31"/>
    <x v="2"/>
    <x v="0"/>
  </r>
  <r>
    <n v="319"/>
    <n v="29"/>
    <x v="2"/>
    <x v="0"/>
  </r>
  <r>
    <n v="320"/>
    <n v="31"/>
    <x v="2"/>
    <x v="0"/>
  </r>
  <r>
    <n v="321"/>
    <n v="29"/>
    <x v="2"/>
    <x v="0"/>
  </r>
  <r>
    <n v="322"/>
    <n v="31"/>
    <x v="2"/>
    <x v="0"/>
  </r>
  <r>
    <n v="323"/>
    <n v="31"/>
    <x v="2"/>
    <x v="0"/>
  </r>
  <r>
    <n v="324"/>
    <n v="30"/>
    <x v="2"/>
    <x v="0"/>
  </r>
  <r>
    <n v="325"/>
    <n v="28"/>
    <x v="2"/>
    <x v="0"/>
  </r>
  <r>
    <n v="326"/>
    <n v="25"/>
    <x v="2"/>
    <x v="0"/>
  </r>
  <r>
    <n v="327"/>
    <n v="31"/>
    <x v="2"/>
    <x v="0"/>
  </r>
  <r>
    <n v="328"/>
    <n v="39"/>
    <x v="3"/>
    <x v="1"/>
  </r>
  <r>
    <n v="329"/>
    <n v="28"/>
    <x v="2"/>
    <x v="0"/>
  </r>
  <r>
    <n v="330"/>
    <n v="30"/>
    <x v="2"/>
    <x v="0"/>
  </r>
  <r>
    <n v="331"/>
    <n v="29"/>
    <x v="2"/>
    <x v="0"/>
  </r>
  <r>
    <n v="332"/>
    <n v="28"/>
    <x v="2"/>
    <x v="0"/>
  </r>
  <r>
    <n v="333"/>
    <n v="31"/>
    <x v="2"/>
    <x v="0"/>
  </r>
  <r>
    <n v="334"/>
    <n v="38"/>
    <x v="3"/>
    <x v="1"/>
  </r>
  <r>
    <n v="335"/>
    <n v="39"/>
    <x v="3"/>
    <x v="1"/>
  </r>
  <r>
    <n v="336"/>
    <n v="31"/>
    <x v="2"/>
    <x v="0"/>
  </r>
  <r>
    <n v="337"/>
    <n v="30"/>
    <x v="2"/>
    <x v="0"/>
  </r>
  <r>
    <n v="338"/>
    <n v="28"/>
    <x v="2"/>
    <x v="0"/>
  </r>
  <r>
    <n v="339"/>
    <n v="28"/>
    <x v="2"/>
    <x v="0"/>
  </r>
  <r>
    <n v="340"/>
    <n v="27"/>
    <x v="2"/>
    <x v="0"/>
  </r>
  <r>
    <n v="341"/>
    <n v="29"/>
    <x v="2"/>
    <x v="0"/>
  </r>
  <r>
    <n v="342"/>
    <n v="32"/>
    <x v="1"/>
    <x v="1"/>
  </r>
  <r>
    <n v="343"/>
    <n v="32"/>
    <x v="1"/>
    <x v="1"/>
  </r>
  <r>
    <n v="344"/>
    <n v="31"/>
    <x v="2"/>
    <x v="0"/>
  </r>
  <r>
    <n v="345"/>
    <n v="33"/>
    <x v="1"/>
    <x v="1"/>
  </r>
  <r>
    <n v="346"/>
    <n v="28"/>
    <x v="2"/>
    <x v="0"/>
  </r>
  <r>
    <n v="347"/>
    <n v="37"/>
    <x v="3"/>
    <x v="1"/>
  </r>
  <r>
    <n v="348"/>
    <n v="32"/>
    <x v="1"/>
    <x v="1"/>
  </r>
  <r>
    <n v="349"/>
    <n v="31"/>
    <x v="2"/>
    <x v="0"/>
  </r>
  <r>
    <n v="350"/>
    <n v="36"/>
    <x v="3"/>
    <x v="1"/>
  </r>
  <r>
    <n v="351"/>
    <n v="32"/>
    <x v="1"/>
    <x v="1"/>
  </r>
  <r>
    <n v="352"/>
    <n v="30"/>
    <x v="2"/>
    <x v="0"/>
  </r>
  <r>
    <n v="353"/>
    <n v="30"/>
    <x v="2"/>
    <x v="0"/>
  </r>
  <r>
    <n v="354"/>
    <n v="29"/>
    <x v="2"/>
    <x v="0"/>
  </r>
  <r>
    <n v="355"/>
    <n v="29"/>
    <x v="2"/>
    <x v="0"/>
  </r>
  <r>
    <n v="356"/>
    <n v="38"/>
    <x v="3"/>
    <x v="1"/>
  </r>
  <r>
    <n v="357"/>
    <n v="29"/>
    <x v="2"/>
    <x v="0"/>
  </r>
  <r>
    <n v="358"/>
    <n v="37"/>
    <x v="3"/>
    <x v="1"/>
  </r>
  <r>
    <n v="359"/>
    <n v="31"/>
    <x v="2"/>
    <x v="0"/>
  </r>
  <r>
    <n v="360"/>
    <n v="18"/>
    <x v="0"/>
    <x v="0"/>
  </r>
  <r>
    <n v="361"/>
    <n v="34"/>
    <x v="1"/>
    <x v="1"/>
  </r>
  <r>
    <n v="362"/>
    <n v="33"/>
    <x v="1"/>
    <x v="1"/>
  </r>
  <r>
    <n v="363"/>
    <n v="36"/>
    <x v="3"/>
    <x v="1"/>
  </r>
  <r>
    <n v="364"/>
    <n v="36"/>
    <x v="3"/>
    <x v="1"/>
  </r>
  <r>
    <n v="365"/>
    <n v="31"/>
    <x v="2"/>
    <x v="0"/>
  </r>
  <r>
    <n v="366"/>
    <n v="31"/>
    <x v="2"/>
    <x v="0"/>
  </r>
  <r>
    <n v="367"/>
    <n v="28"/>
    <x v="2"/>
    <x v="0"/>
  </r>
  <r>
    <n v="368"/>
    <n v="30"/>
    <x v="2"/>
    <x v="0"/>
  </r>
  <r>
    <n v="369"/>
    <n v="31"/>
    <x v="2"/>
    <x v="0"/>
  </r>
  <r>
    <n v="370"/>
    <n v="37"/>
    <x v="3"/>
    <x v="1"/>
  </r>
  <r>
    <n v="371"/>
    <n v="30"/>
    <x v="2"/>
    <x v="0"/>
  </r>
  <r>
    <n v="372"/>
    <n v="32"/>
    <x v="1"/>
    <x v="1"/>
  </r>
  <r>
    <n v="373"/>
    <n v="30"/>
    <x v="2"/>
    <x v="0"/>
  </r>
  <r>
    <n v="374"/>
    <n v="29"/>
    <x v="2"/>
    <x v="0"/>
  </r>
  <r>
    <n v="375"/>
    <n v="28"/>
    <x v="2"/>
    <x v="0"/>
  </r>
  <r>
    <n v="376"/>
    <n v="29"/>
    <x v="2"/>
    <x v="0"/>
  </r>
  <r>
    <n v="377"/>
    <n v="28"/>
    <x v="2"/>
    <x v="0"/>
  </r>
  <r>
    <n v="378"/>
    <n v="30"/>
    <x v="2"/>
    <x v="0"/>
  </r>
  <r>
    <n v="379"/>
    <n v="34"/>
    <x v="1"/>
    <x v="1"/>
  </r>
  <r>
    <n v="380"/>
    <n v="28"/>
    <x v="2"/>
    <x v="0"/>
  </r>
  <r>
    <n v="381"/>
    <n v="30"/>
    <x v="2"/>
    <x v="0"/>
  </r>
  <r>
    <n v="382"/>
    <n v="29"/>
    <x v="2"/>
    <x v="0"/>
  </r>
  <r>
    <n v="383"/>
    <n v="32"/>
    <x v="1"/>
    <x v="1"/>
  </r>
  <r>
    <n v="384"/>
    <n v="33"/>
    <x v="1"/>
    <x v="1"/>
  </r>
  <r>
    <n v="385"/>
    <n v="37"/>
    <x v="3"/>
    <x v="1"/>
  </r>
  <r>
    <n v="386"/>
    <n v="39"/>
    <x v="3"/>
    <x v="1"/>
  </r>
  <r>
    <n v="387"/>
    <n v="30"/>
    <x v="2"/>
    <x v="0"/>
  </r>
  <r>
    <n v="388"/>
    <n v="31"/>
    <x v="2"/>
    <x v="0"/>
  </r>
  <r>
    <n v="389"/>
    <n v="30"/>
    <x v="2"/>
    <x v="0"/>
  </r>
  <r>
    <n v="390"/>
    <n v="38"/>
    <x v="3"/>
    <x v="1"/>
  </r>
  <r>
    <n v="391"/>
    <n v="31"/>
    <x v="2"/>
    <x v="0"/>
  </r>
  <r>
    <n v="392"/>
    <n v="34"/>
    <x v="1"/>
    <x v="1"/>
  </r>
  <r>
    <n v="393"/>
    <n v="32"/>
    <x v="1"/>
    <x v="1"/>
  </r>
  <r>
    <n v="394"/>
    <n v="28"/>
    <x v="2"/>
    <x v="0"/>
  </r>
  <r>
    <n v="395"/>
    <n v="30"/>
    <x v="2"/>
    <x v="0"/>
  </r>
  <r>
    <n v="396"/>
    <n v="33"/>
    <x v="1"/>
    <x v="1"/>
  </r>
  <r>
    <n v="397"/>
    <n v="31"/>
    <x v="2"/>
    <x v="0"/>
  </r>
  <r>
    <n v="398"/>
    <n v="39"/>
    <x v="3"/>
    <x v="1"/>
  </r>
  <r>
    <n v="399"/>
    <n v="39"/>
    <x v="3"/>
    <x v="1"/>
  </r>
  <r>
    <n v="400"/>
    <n v="30"/>
    <x v="2"/>
    <x v="0"/>
  </r>
  <r>
    <n v="401"/>
    <n v="34"/>
    <x v="1"/>
    <x v="1"/>
  </r>
  <r>
    <n v="402"/>
    <n v="30"/>
    <x v="2"/>
    <x v="0"/>
  </r>
  <r>
    <n v="403"/>
    <n v="18"/>
    <x v="0"/>
    <x v="0"/>
  </r>
  <r>
    <n v="404"/>
    <n v="35"/>
    <x v="1"/>
    <x v="1"/>
  </r>
  <r>
    <n v="405"/>
    <n v="29"/>
    <x v="2"/>
    <x v="0"/>
  </r>
  <r>
    <n v="406"/>
    <n v="39"/>
    <x v="3"/>
    <x v="1"/>
  </r>
  <r>
    <n v="407"/>
    <n v="31"/>
    <x v="2"/>
    <x v="0"/>
  </r>
  <r>
    <n v="408"/>
    <n v="32"/>
    <x v="1"/>
    <x v="1"/>
  </r>
  <r>
    <n v="409"/>
    <n v="26"/>
    <x v="2"/>
    <x v="0"/>
  </r>
  <r>
    <n v="410"/>
    <n v="19"/>
    <x v="0"/>
    <x v="0"/>
  </r>
  <r>
    <n v="411"/>
    <n v="20"/>
    <x v="0"/>
    <x v="0"/>
  </r>
  <r>
    <n v="412"/>
    <n v="24"/>
    <x v="2"/>
    <x v="0"/>
  </r>
  <r>
    <n v="413"/>
    <n v="32"/>
    <x v="1"/>
    <x v="1"/>
  </r>
  <r>
    <n v="414"/>
    <n v="34"/>
    <x v="1"/>
    <x v="1"/>
  </r>
  <r>
    <n v="415"/>
    <n v="30"/>
    <x v="2"/>
    <x v="0"/>
  </r>
  <r>
    <n v="416"/>
    <n v="32"/>
    <x v="1"/>
    <x v="1"/>
  </r>
  <r>
    <n v="417"/>
    <n v="29"/>
    <x v="2"/>
    <x v="0"/>
  </r>
  <r>
    <n v="418"/>
    <n v="37"/>
    <x v="3"/>
    <x v="1"/>
  </r>
  <r>
    <n v="419"/>
    <n v="31"/>
    <x v="2"/>
    <x v="0"/>
  </r>
  <r>
    <n v="420"/>
    <n v="28"/>
    <x v="2"/>
    <x v="0"/>
  </r>
  <r>
    <n v="421"/>
    <n v="32"/>
    <x v="1"/>
    <x v="1"/>
  </r>
  <r>
    <n v="422"/>
    <n v="39"/>
    <x v="3"/>
    <x v="1"/>
  </r>
  <r>
    <n v="423"/>
    <n v="33"/>
    <x v="1"/>
    <x v="1"/>
  </r>
  <r>
    <n v="424"/>
    <n v="29"/>
    <x v="2"/>
    <x v="0"/>
  </r>
  <r>
    <n v="425"/>
    <n v="32"/>
    <x v="1"/>
    <x v="1"/>
  </r>
  <r>
    <n v="426"/>
    <n v="35"/>
    <x v="1"/>
    <x v="1"/>
  </r>
  <r>
    <n v="427"/>
    <n v="34"/>
    <x v="1"/>
    <x v="1"/>
  </r>
  <r>
    <n v="428"/>
    <n v="35"/>
    <x v="1"/>
    <x v="1"/>
  </r>
  <r>
    <n v="429"/>
    <n v="30"/>
    <x v="2"/>
    <x v="0"/>
  </r>
  <r>
    <n v="430"/>
    <n v="32"/>
    <x v="1"/>
    <x v="1"/>
  </r>
  <r>
    <n v="431"/>
    <n v="30"/>
    <x v="2"/>
    <x v="0"/>
  </r>
  <r>
    <n v="432"/>
    <n v="31"/>
    <x v="2"/>
    <x v="0"/>
  </r>
  <r>
    <n v="433"/>
    <n v="33"/>
    <x v="1"/>
    <x v="1"/>
  </r>
  <r>
    <n v="434"/>
    <n v="34"/>
    <x v="1"/>
    <x v="1"/>
  </r>
  <r>
    <n v="435"/>
    <n v="29"/>
    <x v="2"/>
    <x v="0"/>
  </r>
  <r>
    <n v="436"/>
    <n v="34"/>
    <x v="1"/>
    <x v="1"/>
  </r>
  <r>
    <n v="437"/>
    <n v="28"/>
    <x v="2"/>
    <x v="0"/>
  </r>
  <r>
    <n v="438"/>
    <n v="28"/>
    <x v="2"/>
    <x v="0"/>
  </r>
  <r>
    <n v="439"/>
    <n v="29"/>
    <x v="2"/>
    <x v="0"/>
  </r>
  <r>
    <n v="440"/>
    <n v="36"/>
    <x v="3"/>
    <x v="1"/>
  </r>
  <r>
    <n v="441"/>
    <n v="28"/>
    <x v="2"/>
    <x v="0"/>
  </r>
  <r>
    <n v="442"/>
    <n v="34"/>
    <x v="1"/>
    <x v="1"/>
  </r>
  <r>
    <n v="443"/>
    <n v="37"/>
    <x v="3"/>
    <x v="1"/>
  </r>
  <r>
    <n v="444"/>
    <n v="30"/>
    <x v="2"/>
    <x v="0"/>
  </r>
  <r>
    <n v="445"/>
    <n v="39"/>
    <x v="3"/>
    <x v="1"/>
  </r>
  <r>
    <n v="446"/>
    <n v="35"/>
    <x v="1"/>
    <x v="1"/>
  </r>
  <r>
    <n v="447"/>
    <n v="32"/>
    <x v="1"/>
    <x v="1"/>
  </r>
  <r>
    <n v="448"/>
    <n v="21"/>
    <x v="0"/>
    <x v="0"/>
  </r>
  <r>
    <n v="449"/>
    <n v="28"/>
    <x v="2"/>
    <x v="0"/>
  </r>
  <r>
    <n v="450"/>
    <n v="31"/>
    <x v="2"/>
    <x v="0"/>
  </r>
  <r>
    <n v="451"/>
    <n v="35"/>
    <x v="1"/>
    <x v="1"/>
  </r>
  <r>
    <n v="452"/>
    <n v="30"/>
    <x v="2"/>
    <x v="0"/>
  </r>
  <r>
    <n v="453"/>
    <n v="31"/>
    <x v="2"/>
    <x v="0"/>
  </r>
  <r>
    <n v="454"/>
    <n v="37"/>
    <x v="3"/>
    <x v="1"/>
  </r>
  <r>
    <n v="455"/>
    <n v="38"/>
    <x v="3"/>
    <x v="1"/>
  </r>
  <r>
    <n v="456"/>
    <n v="32"/>
    <x v="1"/>
    <x v="1"/>
  </r>
  <r>
    <n v="457"/>
    <n v="33"/>
    <x v="1"/>
    <x v="1"/>
  </r>
  <r>
    <n v="458"/>
    <n v="34"/>
    <x v="1"/>
    <x v="1"/>
  </r>
  <r>
    <n v="459"/>
    <n v="29"/>
    <x v="2"/>
    <x v="0"/>
  </r>
  <r>
    <n v="460"/>
    <n v="30"/>
    <x v="2"/>
    <x v="0"/>
  </r>
  <r>
    <n v="461"/>
    <n v="31"/>
    <x v="2"/>
    <x v="0"/>
  </r>
  <r>
    <n v="462"/>
    <n v="32"/>
    <x v="1"/>
    <x v="1"/>
  </r>
  <r>
    <n v="463"/>
    <n v="28"/>
    <x v="2"/>
    <x v="0"/>
  </r>
  <r>
    <n v="464"/>
    <n v="17"/>
    <x v="0"/>
    <x v="0"/>
  </r>
  <r>
    <n v="465"/>
    <n v="28"/>
    <x v="2"/>
    <x v="0"/>
  </r>
  <r>
    <n v="466"/>
    <n v="31"/>
    <x v="2"/>
    <x v="0"/>
  </r>
  <r>
    <n v="467"/>
    <n v="31"/>
    <x v="2"/>
    <x v="0"/>
  </r>
  <r>
    <n v="468"/>
    <n v="27"/>
    <x v="2"/>
    <x v="0"/>
  </r>
  <r>
    <n v="469"/>
    <n v="36"/>
    <x v="3"/>
    <x v="1"/>
  </r>
  <r>
    <n v="470"/>
    <n v="29"/>
    <x v="2"/>
    <x v="0"/>
  </r>
  <r>
    <n v="471"/>
    <n v="30"/>
    <x v="2"/>
    <x v="0"/>
  </r>
  <r>
    <n v="472"/>
    <n v="28"/>
    <x v="2"/>
    <x v="0"/>
  </r>
  <r>
    <n v="473"/>
    <n v="30"/>
    <x v="2"/>
    <x v="0"/>
  </r>
  <r>
    <n v="474"/>
    <n v="34"/>
    <x v="1"/>
    <x v="1"/>
  </r>
  <r>
    <n v="475"/>
    <n v="30"/>
    <x v="2"/>
    <x v="0"/>
  </r>
  <r>
    <n v="476"/>
    <n v="30"/>
    <x v="2"/>
    <x v="0"/>
  </r>
  <r>
    <n v="477"/>
    <n v="18"/>
    <x v="0"/>
    <x v="0"/>
  </r>
  <r>
    <n v="478"/>
    <n v="32"/>
    <x v="1"/>
    <x v="1"/>
  </r>
  <r>
    <n v="479"/>
    <n v="39"/>
    <x v="3"/>
    <x v="1"/>
  </r>
  <r>
    <n v="480"/>
    <n v="29"/>
    <x v="2"/>
    <x v="0"/>
  </r>
  <r>
    <n v="481"/>
    <n v="31"/>
    <x v="2"/>
    <x v="0"/>
  </r>
  <r>
    <n v="482"/>
    <n v="31"/>
    <x v="2"/>
    <x v="0"/>
  </r>
  <r>
    <n v="483"/>
    <n v="33"/>
    <x v="1"/>
    <x v="1"/>
  </r>
  <r>
    <n v="484"/>
    <n v="38"/>
    <x v="3"/>
    <x v="1"/>
  </r>
  <r>
    <n v="485"/>
    <n v="28"/>
    <x v="2"/>
    <x v="0"/>
  </r>
  <r>
    <n v="486"/>
    <n v="31"/>
    <x v="2"/>
    <x v="0"/>
  </r>
  <r>
    <n v="487"/>
    <n v="32"/>
    <x v="1"/>
    <x v="1"/>
  </r>
  <r>
    <n v="488"/>
    <n v="28"/>
    <x v="2"/>
    <x v="0"/>
  </r>
  <r>
    <n v="489"/>
    <n v="19"/>
    <x v="0"/>
    <x v="0"/>
  </r>
  <r>
    <n v="490"/>
    <n v="33"/>
    <x v="1"/>
    <x v="1"/>
  </r>
  <r>
    <n v="491"/>
    <n v="33"/>
    <x v="1"/>
    <x v="1"/>
  </r>
  <r>
    <n v="492"/>
    <n v="30"/>
    <x v="2"/>
    <x v="0"/>
  </r>
  <r>
    <n v="493"/>
    <n v="36"/>
    <x v="3"/>
    <x v="1"/>
  </r>
  <r>
    <n v="494"/>
    <n v="31"/>
    <x v="2"/>
    <x v="0"/>
  </r>
  <r>
    <n v="495"/>
    <n v="33"/>
    <x v="1"/>
    <x v="1"/>
  </r>
  <r>
    <n v="496"/>
    <n v="29"/>
    <x v="2"/>
    <x v="0"/>
  </r>
  <r>
    <n v="497"/>
    <n v="29"/>
    <x v="2"/>
    <x v="0"/>
  </r>
  <r>
    <n v="498"/>
    <n v="28"/>
    <x v="2"/>
    <x v="0"/>
  </r>
  <r>
    <n v="499"/>
    <n v="32"/>
    <x v="1"/>
    <x v="1"/>
  </r>
  <r>
    <n v="500"/>
    <n v="28"/>
    <x v="2"/>
    <x v="0"/>
  </r>
  <r>
    <n v="501"/>
    <n v="36"/>
    <x v="3"/>
    <x v="1"/>
  </r>
  <r>
    <n v="502"/>
    <n v="33"/>
    <x v="1"/>
    <x v="1"/>
  </r>
  <r>
    <n v="503"/>
    <n v="33"/>
    <x v="1"/>
    <x v="1"/>
  </r>
  <r>
    <n v="504"/>
    <n v="30"/>
    <x v="2"/>
    <x v="0"/>
  </r>
  <r>
    <n v="505"/>
    <n v="28"/>
    <x v="2"/>
    <x v="0"/>
  </r>
  <r>
    <n v="506"/>
    <n v="33"/>
    <x v="1"/>
    <x v="1"/>
  </r>
  <r>
    <n v="507"/>
    <n v="37"/>
    <x v="3"/>
    <x v="1"/>
  </r>
  <r>
    <n v="508"/>
    <n v="28"/>
    <x v="2"/>
    <x v="0"/>
  </r>
  <r>
    <n v="509"/>
    <n v="30"/>
    <x v="2"/>
    <x v="0"/>
  </r>
  <r>
    <n v="510"/>
    <n v="29"/>
    <x v="2"/>
    <x v="0"/>
  </r>
  <r>
    <n v="511"/>
    <n v="30"/>
    <x v="2"/>
    <x v="0"/>
  </r>
  <r>
    <n v="512"/>
    <n v="23"/>
    <x v="2"/>
    <x v="0"/>
  </r>
  <r>
    <n v="513"/>
    <n v="35"/>
    <x v="1"/>
    <x v="1"/>
  </r>
  <r>
    <n v="514"/>
    <n v="33"/>
    <x v="1"/>
    <x v="1"/>
  </r>
  <r>
    <n v="515"/>
    <n v="31"/>
    <x v="2"/>
    <x v="0"/>
  </r>
  <r>
    <n v="516"/>
    <n v="31"/>
    <x v="2"/>
    <x v="0"/>
  </r>
  <r>
    <n v="517"/>
    <n v="29"/>
    <x v="2"/>
    <x v="0"/>
  </r>
  <r>
    <n v="518"/>
    <n v="29"/>
    <x v="2"/>
    <x v="0"/>
  </r>
  <r>
    <n v="519"/>
    <n v="31"/>
    <x v="2"/>
    <x v="0"/>
  </r>
  <r>
    <n v="520"/>
    <n v="38"/>
    <x v="3"/>
    <x v="1"/>
  </r>
  <r>
    <n v="521"/>
    <n v="30"/>
    <x v="2"/>
    <x v="0"/>
  </r>
  <r>
    <n v="522"/>
    <n v="35"/>
    <x v="1"/>
    <x v="1"/>
  </r>
  <r>
    <n v="523"/>
    <n v="38"/>
    <x v="3"/>
    <x v="1"/>
  </r>
  <r>
    <n v="524"/>
    <n v="33"/>
    <x v="1"/>
    <x v="1"/>
  </r>
  <r>
    <n v="525"/>
    <n v="29"/>
    <x v="2"/>
    <x v="0"/>
  </r>
  <r>
    <n v="526"/>
    <n v="29"/>
    <x v="2"/>
    <x v="0"/>
  </r>
  <r>
    <n v="527"/>
    <n v="29"/>
    <x v="2"/>
    <x v="0"/>
  </r>
  <r>
    <n v="528"/>
    <n v="30"/>
    <x v="2"/>
    <x v="0"/>
  </r>
  <r>
    <n v="529"/>
    <n v="37"/>
    <x v="3"/>
    <x v="1"/>
  </r>
  <r>
    <n v="530"/>
    <n v="30"/>
    <x v="2"/>
    <x v="0"/>
  </r>
  <r>
    <n v="531"/>
    <n v="32"/>
    <x v="1"/>
    <x v="1"/>
  </r>
  <r>
    <n v="532"/>
    <n v="31"/>
    <x v="2"/>
    <x v="0"/>
  </r>
  <r>
    <n v="533"/>
    <n v="33"/>
    <x v="1"/>
    <x v="1"/>
  </r>
  <r>
    <n v="534"/>
    <n v="31"/>
    <x v="2"/>
    <x v="0"/>
  </r>
  <r>
    <n v="535"/>
    <n v="28"/>
    <x v="2"/>
    <x v="0"/>
  </r>
  <r>
    <n v="536"/>
    <n v="30"/>
    <x v="2"/>
    <x v="0"/>
  </r>
  <r>
    <n v="537"/>
    <n v="31"/>
    <x v="2"/>
    <x v="0"/>
  </r>
  <r>
    <n v="538"/>
    <n v="29"/>
    <x v="2"/>
    <x v="0"/>
  </r>
  <r>
    <n v="539"/>
    <n v="38"/>
    <x v="3"/>
    <x v="1"/>
  </r>
  <r>
    <n v="540"/>
    <n v="31"/>
    <x v="2"/>
    <x v="0"/>
  </r>
  <r>
    <n v="541"/>
    <n v="29"/>
    <x v="2"/>
    <x v="0"/>
  </r>
  <r>
    <n v="542"/>
    <n v="28"/>
    <x v="2"/>
    <x v="0"/>
  </r>
  <r>
    <n v="543"/>
    <n v="33"/>
    <x v="1"/>
    <x v="1"/>
  </r>
  <r>
    <n v="544"/>
    <n v="37"/>
    <x v="3"/>
    <x v="1"/>
  </r>
  <r>
    <n v="545"/>
    <n v="29"/>
    <x v="2"/>
    <x v="0"/>
  </r>
  <r>
    <n v="546"/>
    <n v="31"/>
    <x v="2"/>
    <x v="0"/>
  </r>
  <r>
    <n v="547"/>
    <n v="28"/>
    <x v="2"/>
    <x v="0"/>
  </r>
  <r>
    <n v="548"/>
    <n v="34"/>
    <x v="1"/>
    <x v="1"/>
  </r>
  <r>
    <n v="549"/>
    <n v="33"/>
    <x v="1"/>
    <x v="1"/>
  </r>
  <r>
    <n v="550"/>
    <n v="36"/>
    <x v="3"/>
    <x v="1"/>
  </r>
  <r>
    <n v="551"/>
    <n v="33"/>
    <x v="1"/>
    <x v="1"/>
  </r>
  <r>
    <n v="552"/>
    <n v="38"/>
    <x v="3"/>
    <x v="1"/>
  </r>
  <r>
    <n v="553"/>
    <n v="29"/>
    <x v="2"/>
    <x v="0"/>
  </r>
  <r>
    <n v="554"/>
    <n v="29"/>
    <x v="2"/>
    <x v="0"/>
  </r>
  <r>
    <n v="555"/>
    <n v="36"/>
    <x v="3"/>
    <x v="1"/>
  </r>
  <r>
    <n v="556"/>
    <n v="28"/>
    <x v="2"/>
    <x v="0"/>
  </r>
  <r>
    <n v="557"/>
    <n v="39"/>
    <x v="3"/>
    <x v="1"/>
  </r>
  <r>
    <n v="558"/>
    <n v="32"/>
    <x v="1"/>
    <x v="1"/>
  </r>
  <r>
    <n v="559"/>
    <n v="33"/>
    <x v="1"/>
    <x v="1"/>
  </r>
  <r>
    <n v="560"/>
    <n v="32"/>
    <x v="1"/>
    <x v="1"/>
  </r>
  <r>
    <n v="561"/>
    <n v="39"/>
    <x v="3"/>
    <x v="1"/>
  </r>
  <r>
    <n v="562"/>
    <n v="37"/>
    <x v="3"/>
    <x v="1"/>
  </r>
  <r>
    <n v="563"/>
    <n v="31"/>
    <x v="2"/>
    <x v="0"/>
  </r>
  <r>
    <n v="564"/>
    <n v="37"/>
    <x v="3"/>
    <x v="1"/>
  </r>
  <r>
    <n v="565"/>
    <n v="34"/>
    <x v="1"/>
    <x v="1"/>
  </r>
  <r>
    <n v="566"/>
    <n v="28"/>
    <x v="2"/>
    <x v="0"/>
  </r>
  <r>
    <n v="567"/>
    <n v="34"/>
    <x v="1"/>
    <x v="1"/>
  </r>
  <r>
    <n v="568"/>
    <n v="31"/>
    <x v="2"/>
    <x v="0"/>
  </r>
  <r>
    <n v="569"/>
    <n v="28"/>
    <x v="2"/>
    <x v="0"/>
  </r>
  <r>
    <n v="570"/>
    <n v="31"/>
    <x v="2"/>
    <x v="0"/>
  </r>
  <r>
    <n v="571"/>
    <n v="29"/>
    <x v="2"/>
    <x v="0"/>
  </r>
  <r>
    <n v="572"/>
    <n v="30"/>
    <x v="2"/>
    <x v="0"/>
  </r>
  <r>
    <n v="573"/>
    <n v="38"/>
    <x v="3"/>
    <x v="1"/>
  </r>
  <r>
    <n v="574"/>
    <n v="30"/>
    <x v="2"/>
    <x v="0"/>
  </r>
  <r>
    <n v="575"/>
    <n v="28"/>
    <x v="2"/>
    <x v="0"/>
  </r>
  <r>
    <n v="576"/>
    <n v="29"/>
    <x v="2"/>
    <x v="0"/>
  </r>
  <r>
    <n v="577"/>
    <n v="29"/>
    <x v="2"/>
    <x v="0"/>
  </r>
  <r>
    <n v="578"/>
    <n v="34"/>
    <x v="1"/>
    <x v="1"/>
  </r>
  <r>
    <n v="579"/>
    <n v="28"/>
    <x v="2"/>
    <x v="0"/>
  </r>
  <r>
    <n v="580"/>
    <n v="32"/>
    <x v="1"/>
    <x v="1"/>
  </r>
  <r>
    <n v="581"/>
    <n v="31"/>
    <x v="2"/>
    <x v="0"/>
  </r>
  <r>
    <n v="582"/>
    <n v="28"/>
    <x v="2"/>
    <x v="0"/>
  </r>
  <r>
    <n v="583"/>
    <n v="28"/>
    <x v="2"/>
    <x v="0"/>
  </r>
  <r>
    <n v="584"/>
    <n v="37"/>
    <x v="3"/>
    <x v="1"/>
  </r>
  <r>
    <n v="585"/>
    <n v="31"/>
    <x v="2"/>
    <x v="0"/>
  </r>
  <r>
    <n v="586"/>
    <n v="35"/>
    <x v="1"/>
    <x v="1"/>
  </r>
  <r>
    <n v="587"/>
    <n v="31"/>
    <x v="2"/>
    <x v="0"/>
  </r>
  <r>
    <n v="588"/>
    <n v="30"/>
    <x v="2"/>
    <x v="0"/>
  </r>
  <r>
    <n v="589"/>
    <n v="30"/>
    <x v="2"/>
    <x v="0"/>
  </r>
  <r>
    <n v="590"/>
    <n v="30"/>
    <x v="2"/>
    <x v="0"/>
  </r>
  <r>
    <n v="591"/>
    <n v="35"/>
    <x v="1"/>
    <x v="1"/>
  </r>
  <r>
    <n v="592"/>
    <n v="39"/>
    <x v="3"/>
    <x v="1"/>
  </r>
  <r>
    <n v="593"/>
    <n v="28"/>
    <x v="2"/>
    <x v="0"/>
  </r>
  <r>
    <n v="594"/>
    <n v="40"/>
    <x v="3"/>
    <x v="1"/>
  </r>
  <r>
    <n v="595"/>
    <n v="30"/>
    <x v="2"/>
    <x v="0"/>
  </r>
  <r>
    <n v="596"/>
    <n v="28"/>
    <x v="2"/>
    <x v="0"/>
  </r>
  <r>
    <n v="597"/>
    <n v="35"/>
    <x v="1"/>
    <x v="1"/>
  </r>
  <r>
    <n v="598"/>
    <n v="37"/>
    <x v="3"/>
    <x v="1"/>
  </r>
  <r>
    <n v="599"/>
    <n v="29"/>
    <x v="2"/>
    <x v="0"/>
  </r>
  <r>
    <n v="600"/>
    <n v="29"/>
    <x v="2"/>
    <x v="0"/>
  </r>
  <r>
    <n v="601"/>
    <n v="38"/>
    <x v="3"/>
    <x v="1"/>
  </r>
  <r>
    <n v="602"/>
    <n v="37"/>
    <x v="3"/>
    <x v="1"/>
  </r>
  <r>
    <n v="603"/>
    <n v="32"/>
    <x v="1"/>
    <x v="1"/>
  </r>
  <r>
    <n v="604"/>
    <n v="31"/>
    <x v="2"/>
    <x v="0"/>
  </r>
  <r>
    <n v="605"/>
    <n v="30"/>
    <x v="2"/>
    <x v="0"/>
  </r>
  <r>
    <n v="606"/>
    <n v="28"/>
    <x v="2"/>
    <x v="0"/>
  </r>
  <r>
    <n v="607"/>
    <n v="30"/>
    <x v="2"/>
    <x v="0"/>
  </r>
  <r>
    <n v="608"/>
    <n v="28"/>
    <x v="2"/>
    <x v="0"/>
  </r>
  <r>
    <n v="609"/>
    <n v="28"/>
    <x v="2"/>
    <x v="0"/>
  </r>
  <r>
    <n v="610"/>
    <n v="32"/>
    <x v="1"/>
    <x v="1"/>
  </r>
  <r>
    <n v="611"/>
    <n v="31"/>
    <x v="2"/>
    <x v="0"/>
  </r>
  <r>
    <n v="612"/>
    <n v="29"/>
    <x v="2"/>
    <x v="0"/>
  </r>
  <r>
    <n v="613"/>
    <n v="33"/>
    <x v="1"/>
    <x v="1"/>
  </r>
  <r>
    <n v="614"/>
    <n v="34"/>
    <x v="1"/>
    <x v="1"/>
  </r>
  <r>
    <n v="615"/>
    <n v="30"/>
    <x v="2"/>
    <x v="0"/>
  </r>
  <r>
    <n v="616"/>
    <n v="39"/>
    <x v="3"/>
    <x v="1"/>
  </r>
  <r>
    <n v="617"/>
    <n v="28"/>
    <x v="2"/>
    <x v="0"/>
  </r>
  <r>
    <n v="618"/>
    <n v="29"/>
    <x v="2"/>
    <x v="0"/>
  </r>
  <r>
    <n v="619"/>
    <n v="28"/>
    <x v="2"/>
    <x v="0"/>
  </r>
  <r>
    <n v="620"/>
    <n v="31"/>
    <x v="2"/>
    <x v="0"/>
  </r>
  <r>
    <n v="621"/>
    <n v="34"/>
    <x v="1"/>
    <x v="1"/>
  </r>
  <r>
    <n v="622"/>
    <n v="38"/>
    <x v="3"/>
    <x v="1"/>
  </r>
  <r>
    <n v="623"/>
    <n v="32"/>
    <x v="1"/>
    <x v="1"/>
  </r>
  <r>
    <n v="624"/>
    <n v="39"/>
    <x v="3"/>
    <x v="1"/>
  </r>
  <r>
    <n v="625"/>
    <n v="29"/>
    <x v="2"/>
    <x v="0"/>
  </r>
  <r>
    <n v="626"/>
    <n v="30"/>
    <x v="2"/>
    <x v="0"/>
  </r>
  <r>
    <n v="627"/>
    <n v="33"/>
    <x v="1"/>
    <x v="1"/>
  </r>
  <r>
    <n v="628"/>
    <n v="32"/>
    <x v="1"/>
    <x v="1"/>
  </r>
  <r>
    <n v="629"/>
    <n v="29"/>
    <x v="2"/>
    <x v="0"/>
  </r>
  <r>
    <n v="630"/>
    <n v="28"/>
    <x v="2"/>
    <x v="0"/>
  </r>
  <r>
    <n v="631"/>
    <n v="31"/>
    <x v="2"/>
    <x v="0"/>
  </r>
  <r>
    <n v="632"/>
    <n v="32"/>
    <x v="1"/>
    <x v="1"/>
  </r>
  <r>
    <n v="633"/>
    <n v="34"/>
    <x v="1"/>
    <x v="1"/>
  </r>
  <r>
    <n v="634"/>
    <n v="29"/>
    <x v="2"/>
    <x v="0"/>
  </r>
  <r>
    <n v="635"/>
    <n v="29"/>
    <x v="2"/>
    <x v="0"/>
  </r>
  <r>
    <n v="636"/>
    <n v="29"/>
    <x v="2"/>
    <x v="0"/>
  </r>
  <r>
    <n v="637"/>
    <n v="29"/>
    <x v="2"/>
    <x v="0"/>
  </r>
  <r>
    <n v="638"/>
    <n v="19"/>
    <x v="0"/>
    <x v="0"/>
  </r>
  <r>
    <n v="639"/>
    <n v="28"/>
    <x v="2"/>
    <x v="0"/>
  </r>
  <r>
    <n v="640"/>
    <n v="31"/>
    <x v="2"/>
    <x v="0"/>
  </r>
  <r>
    <n v="641"/>
    <n v="29"/>
    <x v="2"/>
    <x v="0"/>
  </r>
  <r>
    <n v="642"/>
    <n v="32"/>
    <x v="1"/>
    <x v="1"/>
  </r>
  <r>
    <n v="643"/>
    <n v="39"/>
    <x v="3"/>
    <x v="1"/>
  </r>
  <r>
    <n v="644"/>
    <n v="35"/>
    <x v="1"/>
    <x v="1"/>
  </r>
  <r>
    <n v="645"/>
    <n v="34"/>
    <x v="1"/>
    <x v="1"/>
  </r>
  <r>
    <n v="646"/>
    <n v="20"/>
    <x v="0"/>
    <x v="0"/>
  </r>
  <r>
    <n v="647"/>
    <n v="29"/>
    <x v="2"/>
    <x v="0"/>
  </r>
  <r>
    <n v="648"/>
    <n v="19"/>
    <x v="0"/>
    <x v="0"/>
  </r>
  <r>
    <n v="649"/>
    <n v="37"/>
    <x v="3"/>
    <x v="1"/>
  </r>
  <r>
    <n v="650"/>
    <n v="28"/>
    <x v="2"/>
    <x v="0"/>
  </r>
  <r>
    <n v="651"/>
    <n v="28"/>
    <x v="2"/>
    <x v="0"/>
  </r>
  <r>
    <n v="652"/>
    <n v="31"/>
    <x v="2"/>
    <x v="0"/>
  </r>
  <r>
    <n v="653"/>
    <n v="31"/>
    <x v="2"/>
    <x v="0"/>
  </r>
  <r>
    <n v="654"/>
    <n v="32"/>
    <x v="1"/>
    <x v="1"/>
  </r>
  <r>
    <n v="655"/>
    <n v="32"/>
    <x v="1"/>
    <x v="1"/>
  </r>
  <r>
    <n v="656"/>
    <n v="34"/>
    <x v="1"/>
    <x v="1"/>
  </r>
  <r>
    <n v="657"/>
    <n v="32"/>
    <x v="1"/>
    <x v="1"/>
  </r>
  <r>
    <n v="658"/>
    <n v="37"/>
    <x v="3"/>
    <x v="1"/>
  </r>
  <r>
    <n v="659"/>
    <n v="28"/>
    <x v="2"/>
    <x v="0"/>
  </r>
  <r>
    <n v="660"/>
    <n v="31"/>
    <x v="2"/>
    <x v="0"/>
  </r>
  <r>
    <n v="661"/>
    <n v="34"/>
    <x v="1"/>
    <x v="1"/>
  </r>
  <r>
    <n v="662"/>
    <n v="31"/>
    <x v="2"/>
    <x v="0"/>
  </r>
  <r>
    <n v="663"/>
    <n v="32"/>
    <x v="1"/>
    <x v="1"/>
  </r>
  <r>
    <n v="664"/>
    <n v="29"/>
    <x v="2"/>
    <x v="0"/>
  </r>
  <r>
    <n v="665"/>
    <n v="29"/>
    <x v="2"/>
    <x v="0"/>
  </r>
  <r>
    <n v="666"/>
    <n v="37"/>
    <x v="3"/>
    <x v="1"/>
  </r>
  <r>
    <n v="667"/>
    <n v="29"/>
    <x v="2"/>
    <x v="0"/>
  </r>
  <r>
    <n v="668"/>
    <n v="33"/>
    <x v="1"/>
    <x v="1"/>
  </r>
  <r>
    <n v="669"/>
    <n v="34"/>
    <x v="1"/>
    <x v="1"/>
  </r>
  <r>
    <n v="670"/>
    <n v="30"/>
    <x v="2"/>
    <x v="0"/>
  </r>
  <r>
    <n v="671"/>
    <n v="31"/>
    <x v="2"/>
    <x v="0"/>
  </r>
  <r>
    <n v="672"/>
    <n v="37"/>
    <x v="3"/>
    <x v="1"/>
  </r>
  <r>
    <n v="673"/>
    <n v="29"/>
    <x v="2"/>
    <x v="0"/>
  </r>
  <r>
    <n v="674"/>
    <n v="29"/>
    <x v="2"/>
    <x v="0"/>
  </r>
  <r>
    <n v="675"/>
    <n v="30"/>
    <x v="2"/>
    <x v="0"/>
  </r>
  <r>
    <n v="676"/>
    <n v="28"/>
    <x v="2"/>
    <x v="0"/>
  </r>
  <r>
    <n v="677"/>
    <n v="28"/>
    <x v="2"/>
    <x v="0"/>
  </r>
  <r>
    <n v="678"/>
    <n v="33"/>
    <x v="1"/>
    <x v="1"/>
  </r>
  <r>
    <n v="679"/>
    <n v="30"/>
    <x v="2"/>
    <x v="0"/>
  </r>
  <r>
    <n v="680"/>
    <n v="31"/>
    <x v="2"/>
    <x v="0"/>
  </r>
  <r>
    <n v="681"/>
    <n v="31"/>
    <x v="2"/>
    <x v="0"/>
  </r>
  <r>
    <n v="682"/>
    <n v="30"/>
    <x v="2"/>
    <x v="0"/>
  </r>
  <r>
    <n v="683"/>
    <n v="31"/>
    <x v="2"/>
    <x v="0"/>
  </r>
  <r>
    <n v="684"/>
    <n v="30"/>
    <x v="2"/>
    <x v="0"/>
  </r>
  <r>
    <n v="685"/>
    <n v="30"/>
    <x v="2"/>
    <x v="0"/>
  </r>
  <r>
    <n v="686"/>
    <n v="31"/>
    <x v="2"/>
    <x v="0"/>
  </r>
  <r>
    <n v="687"/>
    <n v="39"/>
    <x v="3"/>
    <x v="1"/>
  </r>
  <r>
    <n v="688"/>
    <n v="31"/>
    <x v="2"/>
    <x v="0"/>
  </r>
  <r>
    <n v="689"/>
    <n v="34"/>
    <x v="1"/>
    <x v="1"/>
  </r>
  <r>
    <n v="690"/>
    <n v="34"/>
    <x v="1"/>
    <x v="1"/>
  </r>
  <r>
    <n v="691"/>
    <n v="31"/>
    <x v="2"/>
    <x v="0"/>
  </r>
  <r>
    <n v="692"/>
    <n v="38"/>
    <x v="3"/>
    <x v="1"/>
  </r>
  <r>
    <n v="693"/>
    <n v="33"/>
    <x v="1"/>
    <x v="1"/>
  </r>
  <r>
    <n v="694"/>
    <n v="31"/>
    <x v="2"/>
    <x v="0"/>
  </r>
  <r>
    <n v="695"/>
    <n v="28"/>
    <x v="2"/>
    <x v="0"/>
  </r>
  <r>
    <n v="696"/>
    <n v="28"/>
    <x v="2"/>
    <x v="0"/>
  </r>
  <r>
    <n v="697"/>
    <n v="34"/>
    <x v="1"/>
    <x v="1"/>
  </r>
  <r>
    <n v="698"/>
    <n v="38"/>
    <x v="3"/>
    <x v="1"/>
  </r>
  <r>
    <n v="699"/>
    <n v="30"/>
    <x v="2"/>
    <x v="0"/>
  </r>
  <r>
    <n v="700"/>
    <n v="29"/>
    <x v="2"/>
    <x v="0"/>
  </r>
  <r>
    <n v="701"/>
    <n v="33"/>
    <x v="1"/>
    <x v="1"/>
  </r>
  <r>
    <n v="702"/>
    <n v="33"/>
    <x v="1"/>
    <x v="1"/>
  </r>
  <r>
    <n v="703"/>
    <n v="34"/>
    <x v="1"/>
    <x v="1"/>
  </r>
  <r>
    <n v="704"/>
    <n v="31"/>
    <x v="2"/>
    <x v="0"/>
  </r>
  <r>
    <n v="705"/>
    <n v="37"/>
    <x v="3"/>
    <x v="1"/>
  </r>
  <r>
    <n v="706"/>
    <n v="33"/>
    <x v="1"/>
    <x v="1"/>
  </r>
  <r>
    <n v="707"/>
    <n v="29"/>
    <x v="2"/>
    <x v="0"/>
  </r>
  <r>
    <n v="708"/>
    <n v="28"/>
    <x v="2"/>
    <x v="0"/>
  </r>
  <r>
    <n v="709"/>
    <n v="31"/>
    <x v="2"/>
    <x v="0"/>
  </r>
  <r>
    <n v="710"/>
    <n v="30"/>
    <x v="2"/>
    <x v="0"/>
  </r>
  <r>
    <n v="711"/>
    <n v="37"/>
    <x v="3"/>
    <x v="1"/>
  </r>
  <r>
    <n v="712"/>
    <n v="29"/>
    <x v="2"/>
    <x v="0"/>
  </r>
  <r>
    <n v="713"/>
    <n v="29"/>
    <x v="2"/>
    <x v="0"/>
  </r>
  <r>
    <n v="714"/>
    <n v="37"/>
    <x v="3"/>
    <x v="1"/>
  </r>
  <r>
    <n v="715"/>
    <n v="38"/>
    <x v="3"/>
    <x v="1"/>
  </r>
  <r>
    <n v="716"/>
    <n v="34"/>
    <x v="1"/>
    <x v="1"/>
  </r>
  <r>
    <n v="717"/>
    <n v="31"/>
    <x v="2"/>
    <x v="0"/>
  </r>
  <r>
    <n v="718"/>
    <n v="31"/>
    <x v="2"/>
    <x v="0"/>
  </r>
  <r>
    <n v="719"/>
    <n v="17"/>
    <x v="0"/>
    <x v="0"/>
  </r>
  <r>
    <n v="720"/>
    <n v="33"/>
    <x v="1"/>
    <x v="1"/>
  </r>
  <r>
    <n v="721"/>
    <n v="31"/>
    <x v="2"/>
    <x v="0"/>
  </r>
  <r>
    <n v="722"/>
    <n v="18"/>
    <x v="0"/>
    <x v="0"/>
  </r>
  <r>
    <n v="723"/>
    <n v="31"/>
    <x v="2"/>
    <x v="0"/>
  </r>
  <r>
    <n v="724"/>
    <n v="34"/>
    <x v="1"/>
    <x v="1"/>
  </r>
  <r>
    <n v="725"/>
    <n v="30"/>
    <x v="2"/>
    <x v="0"/>
  </r>
  <r>
    <n v="726"/>
    <n v="30"/>
    <x v="2"/>
    <x v="0"/>
  </r>
  <r>
    <n v="727"/>
    <n v="30"/>
    <x v="2"/>
    <x v="0"/>
  </r>
  <r>
    <n v="728"/>
    <n v="34"/>
    <x v="1"/>
    <x v="1"/>
  </r>
  <r>
    <n v="729"/>
    <n v="31"/>
    <x v="2"/>
    <x v="0"/>
  </r>
  <r>
    <n v="730"/>
    <n v="37"/>
    <x v="3"/>
    <x v="1"/>
  </r>
  <r>
    <n v="731"/>
    <n v="32"/>
    <x v="1"/>
    <x v="1"/>
  </r>
  <r>
    <n v="732"/>
    <n v="36"/>
    <x v="3"/>
    <x v="1"/>
  </r>
  <r>
    <n v="733"/>
    <n v="39"/>
    <x v="3"/>
    <x v="1"/>
  </r>
  <r>
    <n v="734"/>
    <n v="31"/>
    <x v="2"/>
    <x v="0"/>
  </r>
  <r>
    <n v="735"/>
    <n v="22"/>
    <x v="2"/>
    <x v="0"/>
  </r>
  <r>
    <n v="736"/>
    <n v="31"/>
    <x v="2"/>
    <x v="0"/>
  </r>
  <r>
    <n v="737"/>
    <n v="34"/>
    <x v="1"/>
    <x v="1"/>
  </r>
  <r>
    <n v="738"/>
    <n v="34"/>
    <x v="1"/>
    <x v="1"/>
  </r>
  <r>
    <n v="739"/>
    <n v="31"/>
    <x v="2"/>
    <x v="0"/>
  </r>
  <r>
    <n v="740"/>
    <n v="28"/>
    <x v="2"/>
    <x v="0"/>
  </r>
  <r>
    <n v="741"/>
    <n v="23"/>
    <x v="2"/>
    <x v="0"/>
  </r>
  <r>
    <n v="742"/>
    <n v="28"/>
    <x v="2"/>
    <x v="0"/>
  </r>
  <r>
    <n v="743"/>
    <n v="37"/>
    <x v="3"/>
    <x v="1"/>
  </r>
  <r>
    <n v="744"/>
    <n v="33"/>
    <x v="1"/>
    <x v="1"/>
  </r>
  <r>
    <n v="745"/>
    <n v="28"/>
    <x v="2"/>
    <x v="0"/>
  </r>
  <r>
    <n v="746"/>
    <n v="28"/>
    <x v="2"/>
    <x v="0"/>
  </r>
  <r>
    <n v="747"/>
    <n v="29"/>
    <x v="2"/>
    <x v="0"/>
  </r>
  <r>
    <n v="748"/>
    <n v="29"/>
    <x v="2"/>
    <x v="0"/>
  </r>
  <r>
    <n v="749"/>
    <n v="29"/>
    <x v="2"/>
    <x v="0"/>
  </r>
  <r>
    <n v="750"/>
    <n v="34"/>
    <x v="1"/>
    <x v="1"/>
  </r>
  <r>
    <n v="751"/>
    <n v="34"/>
    <x v="1"/>
    <x v="1"/>
  </r>
  <r>
    <n v="752"/>
    <n v="32"/>
    <x v="1"/>
    <x v="1"/>
  </r>
  <r>
    <n v="753"/>
    <n v="30"/>
    <x v="2"/>
    <x v="0"/>
  </r>
  <r>
    <n v="754"/>
    <n v="31"/>
    <x v="2"/>
    <x v="0"/>
  </r>
  <r>
    <n v="755"/>
    <n v="28"/>
    <x v="2"/>
    <x v="0"/>
  </r>
  <r>
    <n v="756"/>
    <n v="38"/>
    <x v="3"/>
    <x v="1"/>
  </r>
  <r>
    <n v="757"/>
    <n v="29"/>
    <x v="2"/>
    <x v="0"/>
  </r>
  <r>
    <n v="758"/>
    <n v="31"/>
    <x v="2"/>
    <x v="0"/>
  </r>
  <r>
    <n v="759"/>
    <n v="28"/>
    <x v="2"/>
    <x v="0"/>
  </r>
  <r>
    <n v="760"/>
    <n v="38"/>
    <x v="3"/>
    <x v="1"/>
  </r>
  <r>
    <n v="761"/>
    <n v="37"/>
    <x v="3"/>
    <x v="1"/>
  </r>
  <r>
    <n v="762"/>
    <n v="30"/>
    <x v="2"/>
    <x v="0"/>
  </r>
  <r>
    <n v="763"/>
    <n v="33"/>
    <x v="1"/>
    <x v="1"/>
  </r>
  <r>
    <n v="764"/>
    <n v="32"/>
    <x v="1"/>
    <x v="1"/>
  </r>
  <r>
    <n v="765"/>
    <n v="37"/>
    <x v="3"/>
    <x v="1"/>
  </r>
  <r>
    <n v="766"/>
    <n v="17"/>
    <x v="0"/>
    <x v="0"/>
  </r>
  <r>
    <n v="767"/>
    <n v="31"/>
    <x v="2"/>
    <x v="0"/>
  </r>
  <r>
    <n v="768"/>
    <n v="29"/>
    <x v="2"/>
    <x v="0"/>
  </r>
  <r>
    <n v="769"/>
    <n v="39"/>
    <x v="3"/>
    <x v="1"/>
  </r>
  <r>
    <n v="770"/>
    <n v="28"/>
    <x v="2"/>
    <x v="0"/>
  </r>
  <r>
    <n v="771"/>
    <n v="25"/>
    <x v="2"/>
    <x v="0"/>
  </r>
  <r>
    <n v="772"/>
    <n v="34"/>
    <x v="1"/>
    <x v="1"/>
  </r>
  <r>
    <n v="773"/>
    <n v="31"/>
    <x v="2"/>
    <x v="0"/>
  </r>
  <r>
    <n v="774"/>
    <n v="31"/>
    <x v="2"/>
    <x v="0"/>
  </r>
  <r>
    <n v="775"/>
    <n v="37"/>
    <x v="3"/>
    <x v="1"/>
  </r>
  <r>
    <n v="776"/>
    <n v="30"/>
    <x v="2"/>
    <x v="0"/>
  </r>
  <r>
    <n v="777"/>
    <n v="39"/>
    <x v="3"/>
    <x v="1"/>
  </r>
  <r>
    <n v="778"/>
    <n v="18"/>
    <x v="0"/>
    <x v="0"/>
  </r>
  <r>
    <n v="779"/>
    <n v="35"/>
    <x v="1"/>
    <x v="1"/>
  </r>
  <r>
    <n v="780"/>
    <n v="28"/>
    <x v="2"/>
    <x v="0"/>
  </r>
  <r>
    <n v="781"/>
    <n v="28"/>
    <x v="2"/>
    <x v="0"/>
  </r>
  <r>
    <n v="782"/>
    <n v="31"/>
    <x v="2"/>
    <x v="0"/>
  </r>
  <r>
    <n v="783"/>
    <n v="28"/>
    <x v="2"/>
    <x v="0"/>
  </r>
  <r>
    <n v="784"/>
    <n v="29"/>
    <x v="2"/>
    <x v="0"/>
  </r>
  <r>
    <n v="785"/>
    <n v="30"/>
    <x v="2"/>
    <x v="0"/>
  </r>
  <r>
    <n v="786"/>
    <n v="28"/>
    <x v="2"/>
    <x v="0"/>
  </r>
  <r>
    <n v="787"/>
    <n v="29"/>
    <x v="2"/>
    <x v="0"/>
  </r>
  <r>
    <n v="788"/>
    <n v="31"/>
    <x v="2"/>
    <x v="0"/>
  </r>
  <r>
    <n v="789"/>
    <n v="31"/>
    <x v="2"/>
    <x v="0"/>
  </r>
  <r>
    <n v="790"/>
    <n v="32"/>
    <x v="1"/>
    <x v="1"/>
  </r>
  <r>
    <n v="791"/>
    <n v="39"/>
    <x v="3"/>
    <x v="1"/>
  </r>
  <r>
    <n v="792"/>
    <n v="17"/>
    <x v="0"/>
    <x v="0"/>
  </r>
  <r>
    <n v="793"/>
    <n v="28"/>
    <x v="2"/>
    <x v="0"/>
  </r>
  <r>
    <n v="794"/>
    <n v="29"/>
    <x v="2"/>
    <x v="0"/>
  </r>
  <r>
    <n v="795"/>
    <n v="39"/>
    <x v="3"/>
    <x v="1"/>
  </r>
  <r>
    <n v="796"/>
    <n v="29"/>
    <x v="2"/>
    <x v="0"/>
  </r>
  <r>
    <n v="797"/>
    <n v="32"/>
    <x v="1"/>
    <x v="1"/>
  </r>
  <r>
    <n v="798"/>
    <n v="28"/>
    <x v="2"/>
    <x v="0"/>
  </r>
  <r>
    <n v="799"/>
    <n v="31"/>
    <x v="2"/>
    <x v="0"/>
  </r>
  <r>
    <n v="800"/>
    <n v="34"/>
    <x v="1"/>
    <x v="1"/>
  </r>
  <r>
    <n v="801"/>
    <n v="30"/>
    <x v="2"/>
    <x v="0"/>
  </r>
  <r>
    <n v="802"/>
    <n v="29"/>
    <x v="2"/>
    <x v="0"/>
  </r>
  <r>
    <n v="803"/>
    <n v="28"/>
    <x v="2"/>
    <x v="0"/>
  </r>
  <r>
    <n v="804"/>
    <n v="29"/>
    <x v="2"/>
    <x v="0"/>
  </r>
  <r>
    <n v="805"/>
    <n v="37"/>
    <x v="3"/>
    <x v="1"/>
  </r>
  <r>
    <n v="806"/>
    <n v="30"/>
    <x v="2"/>
    <x v="0"/>
  </r>
  <r>
    <n v="807"/>
    <n v="31"/>
    <x v="2"/>
    <x v="0"/>
  </r>
  <r>
    <n v="808"/>
    <n v="35"/>
    <x v="1"/>
    <x v="1"/>
  </r>
  <r>
    <n v="809"/>
    <n v="33"/>
    <x v="1"/>
    <x v="1"/>
  </r>
  <r>
    <n v="810"/>
    <n v="31"/>
    <x v="2"/>
    <x v="0"/>
  </r>
  <r>
    <n v="811"/>
    <n v="29"/>
    <x v="2"/>
    <x v="0"/>
  </r>
  <r>
    <n v="812"/>
    <n v="29"/>
    <x v="2"/>
    <x v="0"/>
  </r>
  <r>
    <n v="813"/>
    <n v="31"/>
    <x v="2"/>
    <x v="0"/>
  </r>
  <r>
    <n v="814"/>
    <n v="31"/>
    <x v="2"/>
    <x v="0"/>
  </r>
  <r>
    <n v="815"/>
    <n v="28"/>
    <x v="2"/>
    <x v="0"/>
  </r>
  <r>
    <n v="816"/>
    <n v="35"/>
    <x v="1"/>
    <x v="1"/>
  </r>
  <r>
    <n v="817"/>
    <n v="28"/>
    <x v="2"/>
    <x v="0"/>
  </r>
  <r>
    <n v="818"/>
    <n v="31"/>
    <x v="2"/>
    <x v="0"/>
  </r>
  <r>
    <n v="819"/>
    <n v="29"/>
    <x v="2"/>
    <x v="0"/>
  </r>
  <r>
    <n v="820"/>
    <n v="37"/>
    <x v="3"/>
    <x v="1"/>
  </r>
  <r>
    <n v="821"/>
    <n v="29"/>
    <x v="2"/>
    <x v="0"/>
  </r>
  <r>
    <n v="822"/>
    <n v="34"/>
    <x v="1"/>
    <x v="1"/>
  </r>
  <r>
    <n v="823"/>
    <n v="31"/>
    <x v="2"/>
    <x v="0"/>
  </r>
  <r>
    <n v="824"/>
    <n v="19"/>
    <x v="0"/>
    <x v="0"/>
  </r>
  <r>
    <n v="825"/>
    <n v="30"/>
    <x v="2"/>
    <x v="0"/>
  </r>
  <r>
    <n v="826"/>
    <n v="31"/>
    <x v="2"/>
    <x v="0"/>
  </r>
  <r>
    <n v="827"/>
    <n v="31"/>
    <x v="2"/>
    <x v="0"/>
  </r>
  <r>
    <n v="828"/>
    <n v="40"/>
    <x v="3"/>
    <x v="1"/>
  </r>
  <r>
    <n v="829"/>
    <n v="28"/>
    <x v="2"/>
    <x v="0"/>
  </r>
  <r>
    <n v="830"/>
    <n v="30"/>
    <x v="2"/>
    <x v="0"/>
  </r>
  <r>
    <n v="831"/>
    <n v="39"/>
    <x v="3"/>
    <x v="1"/>
  </r>
  <r>
    <n v="832"/>
    <n v="32"/>
    <x v="1"/>
    <x v="1"/>
  </r>
  <r>
    <n v="833"/>
    <n v="18"/>
    <x v="0"/>
    <x v="0"/>
  </r>
  <r>
    <n v="834"/>
    <n v="33"/>
    <x v="1"/>
    <x v="1"/>
  </r>
  <r>
    <n v="835"/>
    <n v="30"/>
    <x v="2"/>
    <x v="0"/>
  </r>
  <r>
    <n v="836"/>
    <n v="39"/>
    <x v="3"/>
    <x v="1"/>
  </r>
  <r>
    <n v="837"/>
    <n v="32"/>
    <x v="1"/>
    <x v="1"/>
  </r>
  <r>
    <n v="838"/>
    <n v="38"/>
    <x v="3"/>
    <x v="1"/>
  </r>
  <r>
    <n v="839"/>
    <n v="29"/>
    <x v="2"/>
    <x v="0"/>
  </r>
  <r>
    <n v="840"/>
    <n v="28"/>
    <x v="2"/>
    <x v="0"/>
  </r>
  <r>
    <n v="841"/>
    <n v="30"/>
    <x v="2"/>
    <x v="0"/>
  </r>
  <r>
    <n v="842"/>
    <n v="31"/>
    <x v="2"/>
    <x v="0"/>
  </r>
  <r>
    <n v="843"/>
    <n v="37"/>
    <x v="3"/>
    <x v="1"/>
  </r>
  <r>
    <n v="844"/>
    <n v="28"/>
    <x v="2"/>
    <x v="0"/>
  </r>
  <r>
    <n v="845"/>
    <n v="32"/>
    <x v="1"/>
    <x v="1"/>
  </r>
  <r>
    <n v="846"/>
    <n v="31"/>
    <x v="2"/>
    <x v="0"/>
  </r>
  <r>
    <n v="847"/>
    <n v="31"/>
    <x v="2"/>
    <x v="0"/>
  </r>
  <r>
    <n v="848"/>
    <n v="31"/>
    <x v="2"/>
    <x v="0"/>
  </r>
  <r>
    <n v="849"/>
    <n v="31"/>
    <x v="2"/>
    <x v="0"/>
  </r>
  <r>
    <n v="850"/>
    <n v="34"/>
    <x v="1"/>
    <x v="1"/>
  </r>
  <r>
    <n v="851"/>
    <n v="29"/>
    <x v="2"/>
    <x v="0"/>
  </r>
  <r>
    <n v="852"/>
    <n v="34"/>
    <x v="1"/>
    <x v="1"/>
  </r>
  <r>
    <n v="853"/>
    <n v="32"/>
    <x v="1"/>
    <x v="1"/>
  </r>
  <r>
    <n v="854"/>
    <n v="18"/>
    <x v="0"/>
    <x v="0"/>
  </r>
  <r>
    <n v="855"/>
    <n v="40"/>
    <x v="3"/>
    <x v="1"/>
  </r>
  <r>
    <n v="856"/>
    <n v="30"/>
    <x v="2"/>
    <x v="0"/>
  </r>
  <r>
    <n v="857"/>
    <n v="36"/>
    <x v="3"/>
    <x v="1"/>
  </r>
  <r>
    <n v="858"/>
    <n v="29"/>
    <x v="2"/>
    <x v="0"/>
  </r>
  <r>
    <n v="859"/>
    <n v="29"/>
    <x v="2"/>
    <x v="0"/>
  </r>
  <r>
    <n v="860"/>
    <n v="36"/>
    <x v="3"/>
    <x v="1"/>
  </r>
  <r>
    <n v="861"/>
    <n v="28"/>
    <x v="2"/>
    <x v="0"/>
  </r>
  <r>
    <n v="862"/>
    <n v="31"/>
    <x v="2"/>
    <x v="0"/>
  </r>
  <r>
    <n v="863"/>
    <n v="34"/>
    <x v="1"/>
    <x v="1"/>
  </r>
  <r>
    <n v="864"/>
    <n v="17"/>
    <x v="0"/>
    <x v="0"/>
  </r>
  <r>
    <n v="865"/>
    <n v="31"/>
    <x v="2"/>
    <x v="0"/>
  </r>
  <r>
    <n v="866"/>
    <n v="28"/>
    <x v="2"/>
    <x v="0"/>
  </r>
  <r>
    <n v="867"/>
    <n v="37"/>
    <x v="3"/>
    <x v="1"/>
  </r>
  <r>
    <n v="868"/>
    <n v="30"/>
    <x v="2"/>
    <x v="0"/>
  </r>
  <r>
    <n v="869"/>
    <n v="31"/>
    <x v="2"/>
    <x v="0"/>
  </r>
  <r>
    <n v="870"/>
    <n v="28"/>
    <x v="2"/>
    <x v="0"/>
  </r>
  <r>
    <n v="871"/>
    <n v="31"/>
    <x v="2"/>
    <x v="0"/>
  </r>
  <r>
    <n v="872"/>
    <n v="34"/>
    <x v="1"/>
    <x v="1"/>
  </r>
  <r>
    <n v="873"/>
    <n v="31"/>
    <x v="2"/>
    <x v="0"/>
  </r>
  <r>
    <n v="874"/>
    <n v="39"/>
    <x v="3"/>
    <x v="1"/>
  </r>
  <r>
    <n v="875"/>
    <n v="34"/>
    <x v="1"/>
    <x v="1"/>
  </r>
  <r>
    <n v="876"/>
    <n v="28"/>
    <x v="2"/>
    <x v="0"/>
  </r>
  <r>
    <n v="877"/>
    <n v="29"/>
    <x v="2"/>
    <x v="0"/>
  </r>
  <r>
    <n v="878"/>
    <n v="31"/>
    <x v="2"/>
    <x v="0"/>
  </r>
  <r>
    <n v="879"/>
    <n v="28"/>
    <x v="2"/>
    <x v="0"/>
  </r>
  <r>
    <n v="880"/>
    <n v="36"/>
    <x v="3"/>
    <x v="1"/>
  </r>
  <r>
    <n v="881"/>
    <n v="35"/>
    <x v="1"/>
    <x v="1"/>
  </r>
  <r>
    <n v="882"/>
    <n v="33"/>
    <x v="1"/>
    <x v="1"/>
  </r>
  <r>
    <n v="883"/>
    <n v="29"/>
    <x v="2"/>
    <x v="0"/>
  </r>
  <r>
    <n v="884"/>
    <n v="29"/>
    <x v="2"/>
    <x v="0"/>
  </r>
  <r>
    <n v="885"/>
    <n v="31"/>
    <x v="2"/>
    <x v="0"/>
  </r>
  <r>
    <n v="886"/>
    <n v="32"/>
    <x v="1"/>
    <x v="1"/>
  </r>
  <r>
    <n v="887"/>
    <n v="32"/>
    <x v="1"/>
    <x v="1"/>
  </r>
  <r>
    <n v="888"/>
    <n v="31"/>
    <x v="2"/>
    <x v="0"/>
  </r>
  <r>
    <n v="889"/>
    <n v="35"/>
    <x v="1"/>
    <x v="1"/>
  </r>
  <r>
    <n v="890"/>
    <n v="20"/>
    <x v="0"/>
    <x v="0"/>
  </r>
  <r>
    <n v="891"/>
    <n v="29"/>
    <x v="2"/>
    <x v="0"/>
  </r>
  <r>
    <n v="892"/>
    <n v="29"/>
    <x v="2"/>
    <x v="0"/>
  </r>
  <r>
    <n v="893"/>
    <n v="32"/>
    <x v="1"/>
    <x v="1"/>
  </r>
  <r>
    <n v="894"/>
    <n v="32"/>
    <x v="1"/>
    <x v="1"/>
  </r>
  <r>
    <n v="895"/>
    <n v="36"/>
    <x v="3"/>
    <x v="1"/>
  </r>
  <r>
    <n v="896"/>
    <n v="29"/>
    <x v="2"/>
    <x v="0"/>
  </r>
  <r>
    <n v="897"/>
    <n v="37"/>
    <x v="3"/>
    <x v="1"/>
  </r>
  <r>
    <n v="898"/>
    <n v="37"/>
    <x v="3"/>
    <x v="1"/>
  </r>
  <r>
    <n v="899"/>
    <n v="31"/>
    <x v="2"/>
    <x v="0"/>
  </r>
  <r>
    <n v="900"/>
    <n v="30"/>
    <x v="2"/>
    <x v="0"/>
  </r>
  <r>
    <n v="901"/>
    <n v="31"/>
    <x v="2"/>
    <x v="0"/>
  </r>
  <r>
    <n v="902"/>
    <n v="30"/>
    <x v="2"/>
    <x v="0"/>
  </r>
  <r>
    <n v="903"/>
    <n v="39"/>
    <x v="3"/>
    <x v="1"/>
  </r>
  <r>
    <n v="904"/>
    <n v="29"/>
    <x v="2"/>
    <x v="0"/>
  </r>
  <r>
    <n v="905"/>
    <n v="30"/>
    <x v="2"/>
    <x v="0"/>
  </r>
  <r>
    <n v="906"/>
    <n v="39"/>
    <x v="3"/>
    <x v="1"/>
  </r>
  <r>
    <n v="907"/>
    <n v="38"/>
    <x v="3"/>
    <x v="1"/>
  </r>
  <r>
    <n v="908"/>
    <n v="29"/>
    <x v="2"/>
    <x v="0"/>
  </r>
  <r>
    <n v="909"/>
    <n v="29"/>
    <x v="2"/>
    <x v="0"/>
  </r>
  <r>
    <n v="910"/>
    <n v="31"/>
    <x v="2"/>
    <x v="0"/>
  </r>
  <r>
    <n v="911"/>
    <n v="33"/>
    <x v="1"/>
    <x v="1"/>
  </r>
  <r>
    <n v="912"/>
    <n v="26"/>
    <x v="2"/>
    <x v="0"/>
  </r>
  <r>
    <n v="913"/>
    <n v="30"/>
    <x v="2"/>
    <x v="0"/>
  </r>
  <r>
    <n v="914"/>
    <n v="31"/>
    <x v="2"/>
    <x v="0"/>
  </r>
  <r>
    <n v="915"/>
    <n v="31"/>
    <x v="2"/>
    <x v="0"/>
  </r>
  <r>
    <n v="916"/>
    <n v="30"/>
    <x v="2"/>
    <x v="0"/>
  </r>
  <r>
    <n v="917"/>
    <n v="30"/>
    <x v="2"/>
    <x v="0"/>
  </r>
  <r>
    <n v="918"/>
    <n v="28"/>
    <x v="2"/>
    <x v="0"/>
  </r>
  <r>
    <n v="919"/>
    <n v="29"/>
    <x v="2"/>
    <x v="0"/>
  </r>
  <r>
    <n v="920"/>
    <n v="29"/>
    <x v="2"/>
    <x v="0"/>
  </r>
  <r>
    <n v="921"/>
    <n v="37"/>
    <x v="3"/>
    <x v="1"/>
  </r>
  <r>
    <n v="922"/>
    <n v="34"/>
    <x v="1"/>
    <x v="1"/>
  </r>
  <r>
    <n v="923"/>
    <n v="31"/>
    <x v="2"/>
    <x v="0"/>
  </r>
  <r>
    <n v="924"/>
    <n v="32"/>
    <x v="1"/>
    <x v="1"/>
  </r>
  <r>
    <n v="925"/>
    <n v="31"/>
    <x v="2"/>
    <x v="0"/>
  </r>
  <r>
    <n v="926"/>
    <n v="35"/>
    <x v="1"/>
    <x v="1"/>
  </r>
  <r>
    <n v="927"/>
    <n v="30"/>
    <x v="2"/>
    <x v="0"/>
  </r>
  <r>
    <n v="928"/>
    <n v="37"/>
    <x v="3"/>
    <x v="1"/>
  </r>
  <r>
    <n v="929"/>
    <n v="30"/>
    <x v="2"/>
    <x v="0"/>
  </r>
  <r>
    <n v="930"/>
    <n v="22"/>
    <x v="2"/>
    <x v="0"/>
  </r>
  <r>
    <n v="931"/>
    <n v="30"/>
    <x v="2"/>
    <x v="0"/>
  </r>
  <r>
    <n v="932"/>
    <n v="28"/>
    <x v="2"/>
    <x v="0"/>
  </r>
  <r>
    <n v="933"/>
    <n v="30"/>
    <x v="2"/>
    <x v="0"/>
  </r>
  <r>
    <n v="934"/>
    <n v="34"/>
    <x v="1"/>
    <x v="1"/>
  </r>
  <r>
    <n v="935"/>
    <n v="33"/>
    <x v="1"/>
    <x v="1"/>
  </r>
  <r>
    <n v="936"/>
    <n v="20"/>
    <x v="0"/>
    <x v="0"/>
  </r>
  <r>
    <n v="937"/>
    <n v="22"/>
    <x v="2"/>
    <x v="0"/>
  </r>
  <r>
    <n v="938"/>
    <n v="21"/>
    <x v="0"/>
    <x v="0"/>
  </r>
  <r>
    <n v="939"/>
    <n v="34"/>
    <x v="1"/>
    <x v="1"/>
  </r>
  <r>
    <n v="940"/>
    <n v="31"/>
    <x v="2"/>
    <x v="0"/>
  </r>
  <r>
    <n v="941"/>
    <n v="29"/>
    <x v="2"/>
    <x v="0"/>
  </r>
  <r>
    <n v="942"/>
    <n v="32"/>
    <x v="1"/>
    <x v="1"/>
  </r>
  <r>
    <n v="943"/>
    <n v="34"/>
    <x v="1"/>
    <x v="1"/>
  </r>
  <r>
    <n v="944"/>
    <n v="31"/>
    <x v="2"/>
    <x v="0"/>
  </r>
  <r>
    <n v="945"/>
    <n v="30"/>
    <x v="2"/>
    <x v="0"/>
  </r>
  <r>
    <n v="946"/>
    <n v="28"/>
    <x v="2"/>
    <x v="0"/>
  </r>
  <r>
    <n v="947"/>
    <n v="29"/>
    <x v="2"/>
    <x v="0"/>
  </r>
  <r>
    <n v="948"/>
    <n v="38"/>
    <x v="3"/>
    <x v="1"/>
  </r>
  <r>
    <n v="949"/>
    <n v="31"/>
    <x v="2"/>
    <x v="0"/>
  </r>
  <r>
    <n v="950"/>
    <n v="34"/>
    <x v="1"/>
    <x v="1"/>
  </r>
  <r>
    <n v="951"/>
    <n v="31"/>
    <x v="2"/>
    <x v="0"/>
  </r>
  <r>
    <n v="952"/>
    <n v="39"/>
    <x v="3"/>
    <x v="1"/>
  </r>
  <r>
    <n v="953"/>
    <n v="28"/>
    <x v="2"/>
    <x v="0"/>
  </r>
  <r>
    <n v="954"/>
    <n v="31"/>
    <x v="2"/>
    <x v="0"/>
  </r>
  <r>
    <n v="955"/>
    <n v="21"/>
    <x v="0"/>
    <x v="0"/>
  </r>
  <r>
    <n v="956"/>
    <n v="29"/>
    <x v="2"/>
    <x v="0"/>
  </r>
  <r>
    <n v="957"/>
    <n v="33"/>
    <x v="1"/>
    <x v="1"/>
  </r>
  <r>
    <n v="958"/>
    <n v="37"/>
    <x v="3"/>
    <x v="1"/>
  </r>
  <r>
    <n v="959"/>
    <n v="30"/>
    <x v="2"/>
    <x v="0"/>
  </r>
  <r>
    <n v="960"/>
    <n v="21"/>
    <x v="0"/>
    <x v="0"/>
  </r>
  <r>
    <n v="961"/>
    <n v="30"/>
    <x v="2"/>
    <x v="0"/>
  </r>
  <r>
    <n v="962"/>
    <n v="34"/>
    <x v="1"/>
    <x v="1"/>
  </r>
  <r>
    <n v="963"/>
    <n v="32"/>
    <x v="1"/>
    <x v="1"/>
  </r>
  <r>
    <n v="964"/>
    <n v="37"/>
    <x v="3"/>
    <x v="1"/>
  </r>
  <r>
    <n v="965"/>
    <n v="32"/>
    <x v="1"/>
    <x v="1"/>
  </r>
  <r>
    <n v="966"/>
    <n v="23"/>
    <x v="2"/>
    <x v="0"/>
  </r>
  <r>
    <n v="967"/>
    <n v="29"/>
    <x v="2"/>
    <x v="0"/>
  </r>
  <r>
    <n v="968"/>
    <n v="35"/>
    <x v="1"/>
    <x v="1"/>
  </r>
  <r>
    <n v="969"/>
    <n v="31"/>
    <x v="2"/>
    <x v="0"/>
  </r>
  <r>
    <n v="970"/>
    <n v="29"/>
    <x v="2"/>
    <x v="0"/>
  </r>
  <r>
    <n v="971"/>
    <n v="32"/>
    <x v="1"/>
    <x v="1"/>
  </r>
  <r>
    <n v="972"/>
    <n v="32"/>
    <x v="1"/>
    <x v="1"/>
  </r>
  <r>
    <n v="973"/>
    <n v="31"/>
    <x v="2"/>
    <x v="0"/>
  </r>
  <r>
    <n v="974"/>
    <n v="33"/>
    <x v="1"/>
    <x v="1"/>
  </r>
  <r>
    <n v="975"/>
    <n v="22"/>
    <x v="2"/>
    <x v="0"/>
  </r>
  <r>
    <n v="976"/>
    <n v="33"/>
    <x v="1"/>
    <x v="1"/>
  </r>
  <r>
    <n v="977"/>
    <n v="29"/>
    <x v="2"/>
    <x v="0"/>
  </r>
  <r>
    <n v="978"/>
    <n v="40"/>
    <x v="3"/>
    <x v="1"/>
  </r>
  <r>
    <n v="979"/>
    <n v="34"/>
    <x v="1"/>
    <x v="1"/>
  </r>
  <r>
    <n v="980"/>
    <n v="34"/>
    <x v="1"/>
    <x v="1"/>
  </r>
  <r>
    <n v="981"/>
    <n v="28"/>
    <x v="2"/>
    <x v="0"/>
  </r>
  <r>
    <n v="982"/>
    <n v="37"/>
    <x v="3"/>
    <x v="1"/>
  </r>
  <r>
    <n v="983"/>
    <n v="29"/>
    <x v="2"/>
    <x v="0"/>
  </r>
  <r>
    <n v="984"/>
    <n v="31"/>
    <x v="2"/>
    <x v="0"/>
  </r>
  <r>
    <n v="985"/>
    <n v="39"/>
    <x v="3"/>
    <x v="1"/>
  </r>
  <r>
    <n v="986"/>
    <n v="31"/>
    <x v="2"/>
    <x v="0"/>
  </r>
  <r>
    <n v="987"/>
    <n v="28"/>
    <x v="2"/>
    <x v="0"/>
  </r>
  <r>
    <n v="988"/>
    <n v="31"/>
    <x v="2"/>
    <x v="0"/>
  </r>
  <r>
    <n v="989"/>
    <n v="29"/>
    <x v="2"/>
    <x v="0"/>
  </r>
  <r>
    <n v="990"/>
    <n v="33"/>
    <x v="1"/>
    <x v="1"/>
  </r>
  <r>
    <n v="991"/>
    <n v="31"/>
    <x v="2"/>
    <x v="0"/>
  </r>
  <r>
    <n v="992"/>
    <n v="28"/>
    <x v="2"/>
    <x v="0"/>
  </r>
  <r>
    <n v="993"/>
    <n v="38"/>
    <x v="3"/>
    <x v="1"/>
  </r>
  <r>
    <n v="994"/>
    <n v="29"/>
    <x v="2"/>
    <x v="0"/>
  </r>
  <r>
    <n v="995"/>
    <n v="31"/>
    <x v="2"/>
    <x v="0"/>
  </r>
  <r>
    <n v="996"/>
    <n v="38"/>
    <x v="3"/>
    <x v="1"/>
  </r>
  <r>
    <n v="997"/>
    <n v="35"/>
    <x v="1"/>
    <x v="1"/>
  </r>
  <r>
    <n v="998"/>
    <n v="34"/>
    <x v="1"/>
    <x v="1"/>
  </r>
  <r>
    <n v="999"/>
    <n v="22"/>
    <x v="2"/>
    <x v="0"/>
  </r>
  <r>
    <n v="1000"/>
    <n v="30"/>
    <x v="2"/>
    <x v="0"/>
  </r>
  <r>
    <n v="1001"/>
    <n v="31"/>
    <x v="2"/>
    <x v="0"/>
  </r>
  <r>
    <n v="1002"/>
    <n v="21"/>
    <x v="0"/>
    <x v="0"/>
  </r>
  <r>
    <n v="1003"/>
    <n v="19"/>
    <x v="0"/>
    <x v="0"/>
  </r>
  <r>
    <n v="1004"/>
    <n v="31"/>
    <x v="2"/>
    <x v="0"/>
  </r>
  <r>
    <n v="1005"/>
    <n v="33"/>
    <x v="1"/>
    <x v="1"/>
  </r>
  <r>
    <n v="1006"/>
    <n v="29"/>
    <x v="2"/>
    <x v="0"/>
  </r>
  <r>
    <n v="1007"/>
    <n v="31"/>
    <x v="2"/>
    <x v="0"/>
  </r>
  <r>
    <n v="1008"/>
    <n v="36"/>
    <x v="3"/>
    <x v="1"/>
  </r>
  <r>
    <n v="1009"/>
    <n v="30"/>
    <x v="2"/>
    <x v="0"/>
  </r>
  <r>
    <n v="1010"/>
    <n v="30"/>
    <x v="2"/>
    <x v="0"/>
  </r>
  <r>
    <n v="1011"/>
    <n v="29"/>
    <x v="2"/>
    <x v="0"/>
  </r>
  <r>
    <n v="1012"/>
    <n v="37"/>
    <x v="3"/>
    <x v="1"/>
  </r>
  <r>
    <n v="1013"/>
    <n v="32"/>
    <x v="1"/>
    <x v="1"/>
  </r>
  <r>
    <n v="1014"/>
    <n v="17"/>
    <x v="0"/>
    <x v="0"/>
  </r>
  <r>
    <n v="1015"/>
    <n v="32"/>
    <x v="1"/>
    <x v="1"/>
  </r>
  <r>
    <n v="1016"/>
    <n v="31"/>
    <x v="2"/>
    <x v="0"/>
  </r>
  <r>
    <n v="1017"/>
    <n v="28"/>
    <x v="2"/>
    <x v="0"/>
  </r>
  <r>
    <n v="1018"/>
    <n v="28"/>
    <x v="2"/>
    <x v="0"/>
  </r>
  <r>
    <n v="1019"/>
    <n v="32"/>
    <x v="1"/>
    <x v="1"/>
  </r>
  <r>
    <n v="1020"/>
    <n v="30"/>
    <x v="2"/>
    <x v="0"/>
  </r>
  <r>
    <n v="1021"/>
    <n v="29"/>
    <x v="2"/>
    <x v="0"/>
  </r>
  <r>
    <n v="1022"/>
    <n v="29"/>
    <x v="2"/>
    <x v="0"/>
  </r>
  <r>
    <n v="1023"/>
    <n v="34"/>
    <x v="1"/>
    <x v="1"/>
  </r>
  <r>
    <n v="1024"/>
    <n v="29"/>
    <x v="2"/>
    <x v="0"/>
  </r>
  <r>
    <n v="1025"/>
    <n v="37"/>
    <x v="3"/>
    <x v="1"/>
  </r>
  <r>
    <n v="1026"/>
    <n v="28"/>
    <x v="2"/>
    <x v="0"/>
  </r>
  <r>
    <n v="1027"/>
    <n v="32"/>
    <x v="1"/>
    <x v="1"/>
  </r>
  <r>
    <n v="1028"/>
    <n v="36"/>
    <x v="3"/>
    <x v="1"/>
  </r>
  <r>
    <n v="1029"/>
    <n v="35"/>
    <x v="1"/>
    <x v="1"/>
  </r>
  <r>
    <n v="1030"/>
    <n v="28"/>
    <x v="2"/>
    <x v="0"/>
  </r>
  <r>
    <n v="1031"/>
    <n v="30"/>
    <x v="2"/>
    <x v="0"/>
  </r>
  <r>
    <n v="1032"/>
    <n v="31"/>
    <x v="2"/>
    <x v="0"/>
  </r>
  <r>
    <n v="1033"/>
    <n v="31"/>
    <x v="2"/>
    <x v="0"/>
  </r>
  <r>
    <n v="1034"/>
    <n v="28"/>
    <x v="2"/>
    <x v="0"/>
  </r>
  <r>
    <n v="1035"/>
    <n v="39"/>
    <x v="3"/>
    <x v="1"/>
  </r>
  <r>
    <n v="1036"/>
    <n v="31"/>
    <x v="2"/>
    <x v="0"/>
  </r>
  <r>
    <n v="1037"/>
    <n v="31"/>
    <x v="2"/>
    <x v="0"/>
  </r>
  <r>
    <n v="1038"/>
    <n v="37"/>
    <x v="3"/>
    <x v="1"/>
  </r>
  <r>
    <n v="1039"/>
    <n v="31"/>
    <x v="2"/>
    <x v="0"/>
  </r>
  <r>
    <n v="1040"/>
    <n v="31"/>
    <x v="2"/>
    <x v="0"/>
  </r>
  <r>
    <n v="1041"/>
    <n v="31"/>
    <x v="2"/>
    <x v="0"/>
  </r>
  <r>
    <n v="1042"/>
    <n v="30"/>
    <x v="2"/>
    <x v="0"/>
  </r>
  <r>
    <n v="1043"/>
    <n v="28"/>
    <x v="2"/>
    <x v="0"/>
  </r>
  <r>
    <n v="1044"/>
    <n v="36"/>
    <x v="3"/>
    <x v="1"/>
  </r>
  <r>
    <n v="1045"/>
    <n v="31"/>
    <x v="2"/>
    <x v="0"/>
  </r>
  <r>
    <n v="1046"/>
    <n v="32"/>
    <x v="1"/>
    <x v="1"/>
  </r>
  <r>
    <n v="1047"/>
    <n v="30"/>
    <x v="2"/>
    <x v="0"/>
  </r>
  <r>
    <n v="1048"/>
    <n v="31"/>
    <x v="2"/>
    <x v="0"/>
  </r>
  <r>
    <n v="1049"/>
    <n v="39"/>
    <x v="3"/>
    <x v="1"/>
  </r>
  <r>
    <n v="1050"/>
    <n v="32"/>
    <x v="1"/>
    <x v="1"/>
  </r>
  <r>
    <n v="1051"/>
    <n v="39"/>
    <x v="3"/>
    <x v="1"/>
  </r>
  <r>
    <n v="1052"/>
    <n v="31"/>
    <x v="2"/>
    <x v="0"/>
  </r>
  <r>
    <n v="1053"/>
    <n v="28"/>
    <x v="2"/>
    <x v="0"/>
  </r>
  <r>
    <n v="1054"/>
    <n v="32"/>
    <x v="1"/>
    <x v="1"/>
  </r>
  <r>
    <n v="1055"/>
    <n v="39"/>
    <x v="3"/>
    <x v="1"/>
  </r>
  <r>
    <n v="1056"/>
    <n v="29"/>
    <x v="2"/>
    <x v="0"/>
  </r>
  <r>
    <n v="1057"/>
    <n v="31"/>
    <x v="2"/>
    <x v="0"/>
  </r>
  <r>
    <n v="1058"/>
    <n v="27"/>
    <x v="2"/>
    <x v="0"/>
  </r>
  <r>
    <n v="1059"/>
    <n v="29"/>
    <x v="2"/>
    <x v="0"/>
  </r>
  <r>
    <n v="1060"/>
    <n v="33"/>
    <x v="1"/>
    <x v="1"/>
  </r>
  <r>
    <n v="1061"/>
    <n v="29"/>
    <x v="2"/>
    <x v="0"/>
  </r>
  <r>
    <n v="1062"/>
    <n v="33"/>
    <x v="1"/>
    <x v="1"/>
  </r>
  <r>
    <n v="1063"/>
    <n v="31"/>
    <x v="2"/>
    <x v="0"/>
  </r>
  <r>
    <n v="1064"/>
    <n v="31"/>
    <x v="2"/>
    <x v="0"/>
  </r>
  <r>
    <n v="1065"/>
    <n v="30"/>
    <x v="2"/>
    <x v="0"/>
  </r>
  <r>
    <n v="1066"/>
    <n v="37"/>
    <x v="3"/>
    <x v="1"/>
  </r>
  <r>
    <n v="1067"/>
    <n v="33"/>
    <x v="1"/>
    <x v="1"/>
  </r>
  <r>
    <n v="1068"/>
    <n v="34"/>
    <x v="1"/>
    <x v="1"/>
  </r>
  <r>
    <n v="1069"/>
    <n v="28"/>
    <x v="2"/>
    <x v="0"/>
  </r>
  <r>
    <n v="1070"/>
    <n v="31"/>
    <x v="2"/>
    <x v="0"/>
  </r>
  <r>
    <n v="1071"/>
    <n v="29"/>
    <x v="2"/>
    <x v="0"/>
  </r>
  <r>
    <n v="1072"/>
    <n v="35"/>
    <x v="1"/>
    <x v="1"/>
  </r>
  <r>
    <n v="1073"/>
    <n v="30"/>
    <x v="2"/>
    <x v="0"/>
  </r>
  <r>
    <n v="1074"/>
    <n v="39"/>
    <x v="3"/>
    <x v="1"/>
  </r>
  <r>
    <n v="1075"/>
    <n v="29"/>
    <x v="2"/>
    <x v="0"/>
  </r>
  <r>
    <n v="1076"/>
    <n v="31"/>
    <x v="2"/>
    <x v="0"/>
  </r>
  <r>
    <n v="1077"/>
    <n v="30"/>
    <x v="2"/>
    <x v="0"/>
  </r>
  <r>
    <n v="1078"/>
    <n v="28"/>
    <x v="2"/>
    <x v="0"/>
  </r>
  <r>
    <n v="1079"/>
    <n v="28"/>
    <x v="2"/>
    <x v="0"/>
  </r>
  <r>
    <n v="1080"/>
    <n v="32"/>
    <x v="1"/>
    <x v="1"/>
  </r>
  <r>
    <n v="1081"/>
    <n v="30"/>
    <x v="2"/>
    <x v="0"/>
  </r>
  <r>
    <n v="1082"/>
    <n v="29"/>
    <x v="2"/>
    <x v="0"/>
  </r>
  <r>
    <n v="1083"/>
    <n v="31"/>
    <x v="2"/>
    <x v="0"/>
  </r>
  <r>
    <n v="1084"/>
    <n v="38"/>
    <x v="3"/>
    <x v="1"/>
  </r>
  <r>
    <n v="1085"/>
    <n v="38"/>
    <x v="3"/>
    <x v="1"/>
  </r>
  <r>
    <n v="1086"/>
    <n v="29"/>
    <x v="2"/>
    <x v="0"/>
  </r>
  <r>
    <n v="1087"/>
    <n v="34"/>
    <x v="1"/>
    <x v="1"/>
  </r>
  <r>
    <n v="1088"/>
    <n v="38"/>
    <x v="3"/>
    <x v="1"/>
  </r>
  <r>
    <n v="1089"/>
    <n v="29"/>
    <x v="2"/>
    <x v="0"/>
  </r>
  <r>
    <n v="1090"/>
    <n v="29"/>
    <x v="2"/>
    <x v="0"/>
  </r>
  <r>
    <n v="1091"/>
    <n v="37"/>
    <x v="3"/>
    <x v="1"/>
  </r>
  <r>
    <n v="1092"/>
    <n v="31"/>
    <x v="2"/>
    <x v="0"/>
  </r>
  <r>
    <n v="1093"/>
    <n v="31"/>
    <x v="2"/>
    <x v="0"/>
  </r>
  <r>
    <n v="1094"/>
    <n v="30"/>
    <x v="2"/>
    <x v="0"/>
  </r>
  <r>
    <n v="1095"/>
    <n v="30"/>
    <x v="2"/>
    <x v="0"/>
  </r>
  <r>
    <n v="1096"/>
    <n v="28"/>
    <x v="2"/>
    <x v="0"/>
  </r>
  <r>
    <n v="1097"/>
    <n v="31"/>
    <x v="2"/>
    <x v="0"/>
  </r>
  <r>
    <n v="1098"/>
    <n v="37"/>
    <x v="3"/>
    <x v="1"/>
  </r>
  <r>
    <n v="1099"/>
    <n v="33"/>
    <x v="1"/>
    <x v="1"/>
  </r>
  <r>
    <n v="1100"/>
    <n v="32"/>
    <x v="1"/>
    <x v="1"/>
  </r>
  <r>
    <n v="1101"/>
    <n v="29"/>
    <x v="2"/>
    <x v="0"/>
  </r>
  <r>
    <n v="1102"/>
    <n v="31"/>
    <x v="2"/>
    <x v="0"/>
  </r>
  <r>
    <n v="1103"/>
    <n v="29"/>
    <x v="2"/>
    <x v="0"/>
  </r>
  <r>
    <n v="1104"/>
    <n v="39"/>
    <x v="3"/>
    <x v="1"/>
  </r>
  <r>
    <n v="1105"/>
    <n v="31"/>
    <x v="2"/>
    <x v="0"/>
  </r>
  <r>
    <n v="1106"/>
    <n v="35"/>
    <x v="1"/>
    <x v="1"/>
  </r>
  <r>
    <n v="1107"/>
    <n v="31"/>
    <x v="2"/>
    <x v="0"/>
  </r>
  <r>
    <n v="1108"/>
    <n v="31"/>
    <x v="2"/>
    <x v="0"/>
  </r>
  <r>
    <n v="1109"/>
    <n v="34"/>
    <x v="1"/>
    <x v="1"/>
  </r>
  <r>
    <n v="1110"/>
    <n v="31"/>
    <x v="2"/>
    <x v="0"/>
  </r>
  <r>
    <n v="1111"/>
    <n v="29"/>
    <x v="2"/>
    <x v="0"/>
  </r>
  <r>
    <n v="1112"/>
    <n v="29"/>
    <x v="2"/>
    <x v="0"/>
  </r>
  <r>
    <n v="1113"/>
    <n v="32"/>
    <x v="1"/>
    <x v="1"/>
  </r>
  <r>
    <n v="1114"/>
    <n v="37"/>
    <x v="3"/>
    <x v="1"/>
  </r>
  <r>
    <n v="1115"/>
    <n v="31"/>
    <x v="2"/>
    <x v="0"/>
  </r>
  <r>
    <n v="1116"/>
    <n v="29"/>
    <x v="2"/>
    <x v="0"/>
  </r>
  <r>
    <n v="1117"/>
    <n v="30"/>
    <x v="2"/>
    <x v="0"/>
  </r>
  <r>
    <n v="1118"/>
    <n v="28"/>
    <x v="2"/>
    <x v="0"/>
  </r>
  <r>
    <n v="1119"/>
    <n v="21"/>
    <x v="0"/>
    <x v="0"/>
  </r>
  <r>
    <n v="1120"/>
    <n v="30"/>
    <x v="2"/>
    <x v="0"/>
  </r>
  <r>
    <n v="1121"/>
    <n v="31"/>
    <x v="2"/>
    <x v="0"/>
  </r>
  <r>
    <n v="1122"/>
    <n v="34"/>
    <x v="1"/>
    <x v="1"/>
  </r>
  <r>
    <n v="1123"/>
    <n v="39"/>
    <x v="3"/>
    <x v="1"/>
  </r>
  <r>
    <n v="1124"/>
    <n v="29"/>
    <x v="2"/>
    <x v="0"/>
  </r>
  <r>
    <n v="1125"/>
    <n v="29"/>
    <x v="2"/>
    <x v="0"/>
  </r>
  <r>
    <n v="1126"/>
    <n v="31"/>
    <x v="2"/>
    <x v="0"/>
  </r>
  <r>
    <n v="1127"/>
    <n v="33"/>
    <x v="1"/>
    <x v="1"/>
  </r>
  <r>
    <n v="1128"/>
    <n v="31"/>
    <x v="2"/>
    <x v="0"/>
  </r>
  <r>
    <n v="1129"/>
    <n v="31"/>
    <x v="2"/>
    <x v="0"/>
  </r>
  <r>
    <n v="1130"/>
    <n v="33"/>
    <x v="1"/>
    <x v="1"/>
  </r>
  <r>
    <n v="1131"/>
    <n v="36"/>
    <x v="3"/>
    <x v="1"/>
  </r>
  <r>
    <n v="1132"/>
    <n v="38"/>
    <x v="3"/>
    <x v="1"/>
  </r>
  <r>
    <n v="1133"/>
    <n v="30"/>
    <x v="2"/>
    <x v="0"/>
  </r>
  <r>
    <n v="1134"/>
    <n v="31"/>
    <x v="2"/>
    <x v="0"/>
  </r>
  <r>
    <n v="1135"/>
    <n v="30"/>
    <x v="2"/>
    <x v="0"/>
  </r>
  <r>
    <n v="1136"/>
    <n v="29"/>
    <x v="2"/>
    <x v="0"/>
  </r>
  <r>
    <n v="1137"/>
    <n v="32"/>
    <x v="1"/>
    <x v="1"/>
  </r>
  <r>
    <n v="1138"/>
    <n v="31"/>
    <x v="2"/>
    <x v="0"/>
  </r>
  <r>
    <n v="1139"/>
    <n v="29"/>
    <x v="2"/>
    <x v="0"/>
  </r>
  <r>
    <n v="1140"/>
    <n v="28"/>
    <x v="2"/>
    <x v="0"/>
  </r>
  <r>
    <n v="1141"/>
    <n v="28"/>
    <x v="2"/>
    <x v="0"/>
  </r>
  <r>
    <n v="1142"/>
    <n v="28"/>
    <x v="2"/>
    <x v="0"/>
  </r>
  <r>
    <n v="1143"/>
    <n v="37"/>
    <x v="3"/>
    <x v="1"/>
  </r>
  <r>
    <n v="1144"/>
    <n v="30"/>
    <x v="2"/>
    <x v="0"/>
  </r>
  <r>
    <n v="1145"/>
    <n v="35"/>
    <x v="1"/>
    <x v="1"/>
  </r>
  <r>
    <n v="1146"/>
    <n v="29"/>
    <x v="2"/>
    <x v="0"/>
  </r>
  <r>
    <n v="1147"/>
    <n v="32"/>
    <x v="1"/>
    <x v="1"/>
  </r>
  <r>
    <n v="1148"/>
    <n v="31"/>
    <x v="2"/>
    <x v="0"/>
  </r>
  <r>
    <n v="1149"/>
    <n v="29"/>
    <x v="2"/>
    <x v="0"/>
  </r>
  <r>
    <n v="1150"/>
    <n v="30"/>
    <x v="2"/>
    <x v="0"/>
  </r>
  <r>
    <n v="1151"/>
    <n v="29"/>
    <x v="2"/>
    <x v="0"/>
  </r>
  <r>
    <n v="1152"/>
    <n v="28"/>
    <x v="2"/>
    <x v="0"/>
  </r>
  <r>
    <n v="1153"/>
    <n v="30"/>
    <x v="2"/>
    <x v="0"/>
  </r>
  <r>
    <n v="1154"/>
    <n v="31"/>
    <x v="2"/>
    <x v="0"/>
  </r>
  <r>
    <n v="1155"/>
    <n v="30"/>
    <x v="2"/>
    <x v="0"/>
  </r>
  <r>
    <n v="1156"/>
    <n v="29"/>
    <x v="2"/>
    <x v="0"/>
  </r>
  <r>
    <n v="1157"/>
    <n v="34"/>
    <x v="1"/>
    <x v="1"/>
  </r>
  <r>
    <n v="1158"/>
    <n v="34"/>
    <x v="1"/>
    <x v="1"/>
  </r>
  <r>
    <n v="1159"/>
    <n v="28"/>
    <x v="2"/>
    <x v="0"/>
  </r>
  <r>
    <n v="1160"/>
    <n v="35"/>
    <x v="1"/>
    <x v="1"/>
  </r>
  <r>
    <n v="1161"/>
    <n v="37"/>
    <x v="3"/>
    <x v="1"/>
  </r>
  <r>
    <n v="1162"/>
    <n v="28"/>
    <x v="2"/>
    <x v="0"/>
  </r>
  <r>
    <n v="1163"/>
    <n v="31"/>
    <x v="2"/>
    <x v="0"/>
  </r>
  <r>
    <n v="1164"/>
    <n v="29"/>
    <x v="2"/>
    <x v="0"/>
  </r>
  <r>
    <n v="1165"/>
    <n v="38"/>
    <x v="3"/>
    <x v="1"/>
  </r>
  <r>
    <n v="1166"/>
    <n v="30"/>
    <x v="2"/>
    <x v="0"/>
  </r>
  <r>
    <n v="1167"/>
    <n v="31"/>
    <x v="2"/>
    <x v="0"/>
  </r>
  <r>
    <n v="1168"/>
    <n v="31"/>
    <x v="2"/>
    <x v="0"/>
  </r>
  <r>
    <n v="1169"/>
    <n v="32"/>
    <x v="1"/>
    <x v="1"/>
  </r>
  <r>
    <n v="1170"/>
    <n v="31"/>
    <x v="2"/>
    <x v="0"/>
  </r>
  <r>
    <n v="1171"/>
    <n v="30"/>
    <x v="2"/>
    <x v="0"/>
  </r>
  <r>
    <n v="1172"/>
    <n v="29"/>
    <x v="2"/>
    <x v="0"/>
  </r>
  <r>
    <n v="1173"/>
    <n v="29"/>
    <x v="2"/>
    <x v="0"/>
  </r>
  <r>
    <n v="1174"/>
    <n v="38"/>
    <x v="3"/>
    <x v="1"/>
  </r>
  <r>
    <n v="1175"/>
    <n v="21"/>
    <x v="0"/>
    <x v="0"/>
  </r>
  <r>
    <n v="1176"/>
    <n v="28"/>
    <x v="2"/>
    <x v="0"/>
  </r>
  <r>
    <n v="1177"/>
    <n v="32"/>
    <x v="1"/>
    <x v="1"/>
  </r>
  <r>
    <n v="1178"/>
    <n v="31"/>
    <x v="2"/>
    <x v="0"/>
  </r>
  <r>
    <n v="1179"/>
    <n v="29"/>
    <x v="2"/>
    <x v="0"/>
  </r>
  <r>
    <n v="1180"/>
    <n v="29"/>
    <x v="2"/>
    <x v="0"/>
  </r>
  <r>
    <n v="1181"/>
    <n v="33"/>
    <x v="1"/>
    <x v="1"/>
  </r>
  <r>
    <n v="1182"/>
    <n v="31"/>
    <x v="2"/>
    <x v="0"/>
  </r>
  <r>
    <n v="1183"/>
    <n v="37"/>
    <x v="3"/>
    <x v="1"/>
  </r>
  <r>
    <n v="1184"/>
    <n v="29"/>
    <x v="2"/>
    <x v="0"/>
  </r>
  <r>
    <n v="1185"/>
    <n v="29"/>
    <x v="2"/>
    <x v="0"/>
  </r>
  <r>
    <n v="1186"/>
    <n v="28"/>
    <x v="2"/>
    <x v="0"/>
  </r>
  <r>
    <n v="1187"/>
    <n v="30"/>
    <x v="2"/>
    <x v="0"/>
  </r>
  <r>
    <n v="1188"/>
    <n v="31"/>
    <x v="2"/>
    <x v="0"/>
  </r>
  <r>
    <n v="1189"/>
    <n v="28"/>
    <x v="2"/>
    <x v="0"/>
  </r>
  <r>
    <n v="1190"/>
    <n v="40"/>
    <x v="3"/>
    <x v="1"/>
  </r>
  <r>
    <n v="1191"/>
    <n v="30"/>
    <x v="2"/>
    <x v="0"/>
  </r>
  <r>
    <n v="1192"/>
    <n v="30"/>
    <x v="2"/>
    <x v="0"/>
  </r>
  <r>
    <n v="1193"/>
    <n v="29"/>
    <x v="2"/>
    <x v="0"/>
  </r>
  <r>
    <n v="1194"/>
    <n v="28"/>
    <x v="2"/>
    <x v="0"/>
  </r>
  <r>
    <n v="1195"/>
    <n v="31"/>
    <x v="2"/>
    <x v="0"/>
  </r>
  <r>
    <n v="1196"/>
    <n v="34"/>
    <x v="1"/>
    <x v="1"/>
  </r>
  <r>
    <n v="1197"/>
    <n v="31"/>
    <x v="2"/>
    <x v="0"/>
  </r>
  <r>
    <n v="1198"/>
    <n v="28"/>
    <x v="2"/>
    <x v="0"/>
  </r>
  <r>
    <n v="1199"/>
    <n v="22"/>
    <x v="2"/>
    <x v="0"/>
  </r>
  <r>
    <n v="1200"/>
    <n v="32"/>
    <x v="1"/>
    <x v="1"/>
  </r>
  <r>
    <n v="1201"/>
    <n v="30"/>
    <x v="2"/>
    <x v="0"/>
  </r>
  <r>
    <n v="1202"/>
    <n v="37"/>
    <x v="3"/>
    <x v="1"/>
  </r>
  <r>
    <n v="1203"/>
    <n v="31"/>
    <x v="2"/>
    <x v="0"/>
  </r>
  <r>
    <n v="1204"/>
    <n v="31"/>
    <x v="2"/>
    <x v="0"/>
  </r>
  <r>
    <n v="1205"/>
    <n v="30"/>
    <x v="2"/>
    <x v="0"/>
  </r>
  <r>
    <n v="1206"/>
    <n v="29"/>
    <x v="2"/>
    <x v="0"/>
  </r>
  <r>
    <n v="1207"/>
    <n v="29"/>
    <x v="2"/>
    <x v="0"/>
  </r>
  <r>
    <n v="1208"/>
    <n v="30"/>
    <x v="2"/>
    <x v="0"/>
  </r>
  <r>
    <n v="1209"/>
    <n v="29"/>
    <x v="2"/>
    <x v="0"/>
  </r>
  <r>
    <n v="1210"/>
    <n v="30"/>
    <x v="2"/>
    <x v="0"/>
  </r>
  <r>
    <n v="1211"/>
    <n v="33"/>
    <x v="1"/>
    <x v="1"/>
  </r>
  <r>
    <n v="1212"/>
    <n v="29"/>
    <x v="2"/>
    <x v="0"/>
  </r>
  <r>
    <n v="1213"/>
    <n v="31"/>
    <x v="2"/>
    <x v="0"/>
  </r>
  <r>
    <n v="1214"/>
    <n v="31"/>
    <x v="2"/>
    <x v="0"/>
  </r>
  <r>
    <n v="1215"/>
    <n v="28"/>
    <x v="2"/>
    <x v="0"/>
  </r>
  <r>
    <n v="1216"/>
    <n v="36"/>
    <x v="3"/>
    <x v="1"/>
  </r>
  <r>
    <n v="1217"/>
    <n v="31"/>
    <x v="2"/>
    <x v="0"/>
  </r>
  <r>
    <n v="1218"/>
    <n v="32"/>
    <x v="1"/>
    <x v="1"/>
  </r>
  <r>
    <n v="1219"/>
    <n v="30"/>
    <x v="2"/>
    <x v="0"/>
  </r>
  <r>
    <n v="1220"/>
    <n v="33"/>
    <x v="1"/>
    <x v="1"/>
  </r>
  <r>
    <n v="1221"/>
    <n v="36"/>
    <x v="3"/>
    <x v="1"/>
  </r>
  <r>
    <n v="1222"/>
    <n v="31"/>
    <x v="2"/>
    <x v="0"/>
  </r>
  <r>
    <n v="1223"/>
    <n v="30"/>
    <x v="2"/>
    <x v="0"/>
  </r>
  <r>
    <n v="1224"/>
    <n v="28"/>
    <x v="2"/>
    <x v="0"/>
  </r>
  <r>
    <n v="1225"/>
    <n v="28"/>
    <x v="2"/>
    <x v="0"/>
  </r>
  <r>
    <n v="1226"/>
    <n v="28"/>
    <x v="2"/>
    <x v="0"/>
  </r>
  <r>
    <n v="1227"/>
    <n v="33"/>
    <x v="1"/>
    <x v="1"/>
  </r>
  <r>
    <n v="1228"/>
    <n v="31"/>
    <x v="2"/>
    <x v="0"/>
  </r>
  <r>
    <n v="1229"/>
    <n v="32"/>
    <x v="1"/>
    <x v="1"/>
  </r>
  <r>
    <n v="1230"/>
    <n v="34"/>
    <x v="1"/>
    <x v="1"/>
  </r>
  <r>
    <n v="1231"/>
    <n v="17"/>
    <x v="0"/>
    <x v="0"/>
  </r>
  <r>
    <n v="1232"/>
    <n v="39"/>
    <x v="3"/>
    <x v="1"/>
  </r>
  <r>
    <n v="1233"/>
    <n v="21"/>
    <x v="0"/>
    <x v="0"/>
  </r>
  <r>
    <n v="1234"/>
    <n v="31"/>
    <x v="2"/>
    <x v="0"/>
  </r>
  <r>
    <n v="1235"/>
    <n v="31"/>
    <x v="2"/>
    <x v="0"/>
  </r>
  <r>
    <n v="1236"/>
    <n v="37"/>
    <x v="3"/>
    <x v="1"/>
  </r>
  <r>
    <n v="1237"/>
    <n v="39"/>
    <x v="3"/>
    <x v="1"/>
  </r>
  <r>
    <n v="1238"/>
    <n v="36"/>
    <x v="3"/>
    <x v="1"/>
  </r>
  <r>
    <n v="1239"/>
    <n v="31"/>
    <x v="2"/>
    <x v="0"/>
  </r>
  <r>
    <n v="1240"/>
    <n v="37"/>
    <x v="3"/>
    <x v="1"/>
  </r>
  <r>
    <n v="1241"/>
    <n v="31"/>
    <x v="2"/>
    <x v="0"/>
  </r>
  <r>
    <n v="1242"/>
    <n v="33"/>
    <x v="1"/>
    <x v="1"/>
  </r>
  <r>
    <n v="1243"/>
    <n v="35"/>
    <x v="1"/>
    <x v="1"/>
  </r>
  <r>
    <n v="1244"/>
    <n v="19"/>
    <x v="0"/>
    <x v="0"/>
  </r>
  <r>
    <n v="1245"/>
    <n v="28"/>
    <x v="2"/>
    <x v="0"/>
  </r>
  <r>
    <n v="1246"/>
    <n v="38"/>
    <x v="3"/>
    <x v="1"/>
  </r>
  <r>
    <n v="1247"/>
    <n v="30"/>
    <x v="2"/>
    <x v="0"/>
  </r>
  <r>
    <n v="1248"/>
    <n v="30"/>
    <x v="2"/>
    <x v="0"/>
  </r>
  <r>
    <n v="1249"/>
    <n v="33"/>
    <x v="1"/>
    <x v="1"/>
  </r>
  <r>
    <n v="1250"/>
    <n v="31"/>
    <x v="2"/>
    <x v="0"/>
  </r>
  <r>
    <n v="1251"/>
    <n v="33"/>
    <x v="1"/>
    <x v="1"/>
  </r>
  <r>
    <n v="1252"/>
    <n v="35"/>
    <x v="1"/>
    <x v="1"/>
  </r>
  <r>
    <n v="1253"/>
    <n v="31"/>
    <x v="2"/>
    <x v="0"/>
  </r>
  <r>
    <n v="1254"/>
    <n v="29"/>
    <x v="2"/>
    <x v="0"/>
  </r>
  <r>
    <n v="1255"/>
    <n v="36"/>
    <x v="3"/>
    <x v="1"/>
  </r>
  <r>
    <n v="1256"/>
    <n v="31"/>
    <x v="2"/>
    <x v="0"/>
  </r>
  <r>
    <n v="1257"/>
    <n v="36"/>
    <x v="3"/>
    <x v="1"/>
  </r>
  <r>
    <n v="1258"/>
    <n v="37"/>
    <x v="3"/>
    <x v="1"/>
  </r>
  <r>
    <n v="1259"/>
    <n v="32"/>
    <x v="1"/>
    <x v="1"/>
  </r>
  <r>
    <n v="1260"/>
    <n v="28"/>
    <x v="2"/>
    <x v="0"/>
  </r>
  <r>
    <n v="1261"/>
    <n v="38"/>
    <x v="3"/>
    <x v="1"/>
  </r>
  <r>
    <n v="1262"/>
    <n v="28"/>
    <x v="2"/>
    <x v="0"/>
  </r>
  <r>
    <n v="1263"/>
    <n v="17"/>
    <x v="0"/>
    <x v="0"/>
  </r>
  <r>
    <n v="1264"/>
    <n v="31"/>
    <x v="2"/>
    <x v="0"/>
  </r>
  <r>
    <n v="1265"/>
    <n v="37"/>
    <x v="3"/>
    <x v="1"/>
  </r>
  <r>
    <n v="1266"/>
    <n v="31"/>
    <x v="2"/>
    <x v="0"/>
  </r>
  <r>
    <n v="1267"/>
    <n v="38"/>
    <x v="3"/>
    <x v="1"/>
  </r>
  <r>
    <n v="1268"/>
    <n v="37"/>
    <x v="3"/>
    <x v="1"/>
  </r>
  <r>
    <n v="1269"/>
    <n v="33"/>
    <x v="1"/>
    <x v="1"/>
  </r>
  <r>
    <n v="1270"/>
    <n v="29"/>
    <x v="2"/>
    <x v="0"/>
  </r>
  <r>
    <n v="1271"/>
    <n v="31"/>
    <x v="2"/>
    <x v="0"/>
  </r>
  <r>
    <n v="1272"/>
    <n v="32"/>
    <x v="1"/>
    <x v="1"/>
  </r>
  <r>
    <n v="1273"/>
    <n v="30"/>
    <x v="2"/>
    <x v="0"/>
  </r>
  <r>
    <n v="1274"/>
    <n v="29"/>
    <x v="2"/>
    <x v="0"/>
  </r>
  <r>
    <n v="1275"/>
    <n v="31"/>
    <x v="2"/>
    <x v="0"/>
  </r>
  <r>
    <n v="1276"/>
    <n v="31"/>
    <x v="2"/>
    <x v="0"/>
  </r>
  <r>
    <n v="1277"/>
    <n v="29"/>
    <x v="2"/>
    <x v="0"/>
  </r>
  <r>
    <n v="1278"/>
    <n v="32"/>
    <x v="1"/>
    <x v="1"/>
  </r>
  <r>
    <n v="1279"/>
    <n v="32"/>
    <x v="1"/>
    <x v="1"/>
  </r>
  <r>
    <n v="1280"/>
    <n v="33"/>
    <x v="1"/>
    <x v="1"/>
  </r>
  <r>
    <n v="1281"/>
    <n v="36"/>
    <x v="3"/>
    <x v="1"/>
  </r>
  <r>
    <n v="1282"/>
    <n v="31"/>
    <x v="2"/>
    <x v="0"/>
  </r>
  <r>
    <n v="1283"/>
    <n v="30"/>
    <x v="2"/>
    <x v="0"/>
  </r>
  <r>
    <n v="1284"/>
    <n v="31"/>
    <x v="2"/>
    <x v="0"/>
  </r>
  <r>
    <n v="1285"/>
    <n v="39"/>
    <x v="3"/>
    <x v="1"/>
  </r>
  <r>
    <n v="1286"/>
    <n v="37"/>
    <x v="3"/>
    <x v="1"/>
  </r>
  <r>
    <n v="1287"/>
    <n v="17"/>
    <x v="0"/>
    <x v="0"/>
  </r>
  <r>
    <n v="1288"/>
    <n v="28"/>
    <x v="2"/>
    <x v="0"/>
  </r>
  <r>
    <n v="1289"/>
    <n v="29"/>
    <x v="2"/>
    <x v="0"/>
  </r>
  <r>
    <n v="1290"/>
    <n v="31"/>
    <x v="2"/>
    <x v="0"/>
  </r>
  <r>
    <n v="1291"/>
    <n v="32"/>
    <x v="1"/>
    <x v="1"/>
  </r>
  <r>
    <n v="1292"/>
    <n v="29"/>
    <x v="2"/>
    <x v="0"/>
  </r>
  <r>
    <n v="1293"/>
    <n v="29"/>
    <x v="2"/>
    <x v="0"/>
  </r>
  <r>
    <n v="1294"/>
    <n v="29"/>
    <x v="2"/>
    <x v="0"/>
  </r>
  <r>
    <n v="1295"/>
    <n v="39"/>
    <x v="3"/>
    <x v="1"/>
  </r>
  <r>
    <n v="1296"/>
    <n v="28"/>
    <x v="2"/>
    <x v="0"/>
  </r>
  <r>
    <n v="1297"/>
    <n v="28"/>
    <x v="2"/>
    <x v="0"/>
  </r>
  <r>
    <n v="1298"/>
    <n v="33"/>
    <x v="1"/>
    <x v="1"/>
  </r>
  <r>
    <n v="1299"/>
    <n v="31"/>
    <x v="2"/>
    <x v="0"/>
  </r>
  <r>
    <n v="1300"/>
    <n v="29"/>
    <x v="2"/>
    <x v="0"/>
  </r>
  <r>
    <n v="1301"/>
    <n v="33"/>
    <x v="1"/>
    <x v="1"/>
  </r>
  <r>
    <n v="1302"/>
    <n v="30"/>
    <x v="2"/>
    <x v="0"/>
  </r>
  <r>
    <n v="1303"/>
    <n v="31"/>
    <x v="2"/>
    <x v="0"/>
  </r>
  <r>
    <n v="1304"/>
    <n v="34"/>
    <x v="1"/>
    <x v="1"/>
  </r>
  <r>
    <n v="1305"/>
    <n v="39"/>
    <x v="3"/>
    <x v="1"/>
  </r>
  <r>
    <n v="1306"/>
    <n v="34"/>
    <x v="1"/>
    <x v="1"/>
  </r>
  <r>
    <n v="1307"/>
    <n v="34"/>
    <x v="1"/>
    <x v="1"/>
  </r>
  <r>
    <n v="1308"/>
    <n v="31"/>
    <x v="2"/>
    <x v="0"/>
  </r>
  <r>
    <n v="1309"/>
    <n v="31"/>
    <x v="2"/>
    <x v="0"/>
  </r>
  <r>
    <n v="1310"/>
    <n v="28"/>
    <x v="2"/>
    <x v="0"/>
  </r>
  <r>
    <n v="1311"/>
    <n v="31"/>
    <x v="2"/>
    <x v="0"/>
  </r>
  <r>
    <n v="1312"/>
    <n v="35"/>
    <x v="1"/>
    <x v="1"/>
  </r>
  <r>
    <n v="1313"/>
    <n v="31"/>
    <x v="2"/>
    <x v="0"/>
  </r>
  <r>
    <n v="1314"/>
    <n v="30"/>
    <x v="2"/>
    <x v="0"/>
  </r>
  <r>
    <n v="1315"/>
    <n v="36"/>
    <x v="3"/>
    <x v="1"/>
  </r>
  <r>
    <n v="1316"/>
    <n v="31"/>
    <x v="2"/>
    <x v="0"/>
  </r>
  <r>
    <n v="1317"/>
    <n v="31"/>
    <x v="2"/>
    <x v="0"/>
  </r>
  <r>
    <n v="1318"/>
    <n v="35"/>
    <x v="1"/>
    <x v="1"/>
  </r>
  <r>
    <n v="1319"/>
    <n v="29"/>
    <x v="2"/>
    <x v="0"/>
  </r>
  <r>
    <n v="1320"/>
    <n v="39"/>
    <x v="3"/>
    <x v="1"/>
  </r>
  <r>
    <n v="1321"/>
    <n v="29"/>
    <x v="2"/>
    <x v="0"/>
  </r>
  <r>
    <n v="1322"/>
    <n v="36"/>
    <x v="3"/>
    <x v="1"/>
  </r>
  <r>
    <n v="1323"/>
    <n v="32"/>
    <x v="1"/>
    <x v="1"/>
  </r>
  <r>
    <n v="1324"/>
    <n v="31"/>
    <x v="2"/>
    <x v="0"/>
  </r>
  <r>
    <n v="1325"/>
    <n v="30"/>
    <x v="2"/>
    <x v="0"/>
  </r>
  <r>
    <n v="1326"/>
    <n v="39"/>
    <x v="3"/>
    <x v="1"/>
  </r>
  <r>
    <n v="1327"/>
    <n v="37"/>
    <x v="3"/>
    <x v="1"/>
  </r>
  <r>
    <n v="1328"/>
    <n v="37"/>
    <x v="3"/>
    <x v="1"/>
  </r>
  <r>
    <n v="1329"/>
    <n v="29"/>
    <x v="2"/>
    <x v="0"/>
  </r>
  <r>
    <n v="1330"/>
    <n v="37"/>
    <x v="3"/>
    <x v="1"/>
  </r>
  <r>
    <n v="1331"/>
    <n v="28"/>
    <x v="2"/>
    <x v="0"/>
  </r>
  <r>
    <n v="1332"/>
    <n v="30"/>
    <x v="2"/>
    <x v="0"/>
  </r>
  <r>
    <n v="1333"/>
    <n v="31"/>
    <x v="2"/>
    <x v="0"/>
  </r>
  <r>
    <n v="1334"/>
    <n v="32"/>
    <x v="1"/>
    <x v="1"/>
  </r>
  <r>
    <n v="1335"/>
    <n v="28"/>
    <x v="2"/>
    <x v="0"/>
  </r>
  <r>
    <n v="1336"/>
    <n v="32"/>
    <x v="1"/>
    <x v="1"/>
  </r>
  <r>
    <n v="1337"/>
    <n v="31"/>
    <x v="2"/>
    <x v="0"/>
  </r>
  <r>
    <n v="1338"/>
    <n v="31"/>
    <x v="2"/>
    <x v="0"/>
  </r>
  <r>
    <n v="1339"/>
    <n v="37"/>
    <x v="3"/>
    <x v="1"/>
  </r>
  <r>
    <n v="1340"/>
    <n v="34"/>
    <x v="1"/>
    <x v="1"/>
  </r>
  <r>
    <n v="1341"/>
    <n v="31"/>
    <x v="2"/>
    <x v="0"/>
  </r>
  <r>
    <n v="1342"/>
    <n v="29"/>
    <x v="2"/>
    <x v="0"/>
  </r>
  <r>
    <n v="1343"/>
    <n v="28"/>
    <x v="2"/>
    <x v="0"/>
  </r>
  <r>
    <n v="1344"/>
    <n v="31"/>
    <x v="2"/>
    <x v="0"/>
  </r>
  <r>
    <n v="1345"/>
    <n v="31"/>
    <x v="2"/>
    <x v="0"/>
  </r>
  <r>
    <n v="1346"/>
    <n v="30"/>
    <x v="2"/>
    <x v="0"/>
  </r>
  <r>
    <n v="1347"/>
    <n v="33"/>
    <x v="1"/>
    <x v="1"/>
  </r>
  <r>
    <n v="1348"/>
    <n v="28"/>
    <x v="2"/>
    <x v="0"/>
  </r>
  <r>
    <n v="1349"/>
    <n v="29"/>
    <x v="2"/>
    <x v="0"/>
  </r>
  <r>
    <n v="1350"/>
    <n v="31"/>
    <x v="2"/>
    <x v="0"/>
  </r>
  <r>
    <n v="1351"/>
    <n v="34"/>
    <x v="1"/>
    <x v="1"/>
  </r>
  <r>
    <n v="1352"/>
    <n v="28"/>
    <x v="2"/>
    <x v="0"/>
  </r>
  <r>
    <n v="1353"/>
    <n v="28"/>
    <x v="2"/>
    <x v="0"/>
  </r>
  <r>
    <n v="1354"/>
    <n v="31"/>
    <x v="2"/>
    <x v="0"/>
  </r>
  <r>
    <n v="1355"/>
    <n v="28"/>
    <x v="2"/>
    <x v="0"/>
  </r>
  <r>
    <n v="1356"/>
    <n v="30"/>
    <x v="2"/>
    <x v="0"/>
  </r>
  <r>
    <n v="1357"/>
    <n v="26"/>
    <x v="2"/>
    <x v="0"/>
  </r>
  <r>
    <n v="1358"/>
    <n v="31"/>
    <x v="2"/>
    <x v="0"/>
  </r>
  <r>
    <n v="1359"/>
    <n v="31"/>
    <x v="2"/>
    <x v="0"/>
  </r>
  <r>
    <n v="1360"/>
    <n v="31"/>
    <x v="2"/>
    <x v="0"/>
  </r>
  <r>
    <n v="1361"/>
    <n v="30"/>
    <x v="2"/>
    <x v="0"/>
  </r>
  <r>
    <n v="1362"/>
    <n v="36"/>
    <x v="3"/>
    <x v="1"/>
  </r>
  <r>
    <n v="1363"/>
    <n v="21"/>
    <x v="0"/>
    <x v="0"/>
  </r>
  <r>
    <n v="1364"/>
    <n v="37"/>
    <x v="3"/>
    <x v="1"/>
  </r>
  <r>
    <n v="1365"/>
    <n v="31"/>
    <x v="2"/>
    <x v="0"/>
  </r>
  <r>
    <n v="1366"/>
    <n v="31"/>
    <x v="2"/>
    <x v="0"/>
  </r>
  <r>
    <n v="1367"/>
    <n v="30"/>
    <x v="2"/>
    <x v="0"/>
  </r>
  <r>
    <n v="1368"/>
    <n v="33"/>
    <x v="1"/>
    <x v="1"/>
  </r>
  <r>
    <n v="1369"/>
    <n v="28"/>
    <x v="2"/>
    <x v="0"/>
  </r>
  <r>
    <n v="1370"/>
    <n v="29"/>
    <x v="2"/>
    <x v="0"/>
  </r>
  <r>
    <n v="1371"/>
    <n v="32"/>
    <x v="1"/>
    <x v="1"/>
  </r>
  <r>
    <n v="1372"/>
    <n v="38"/>
    <x v="3"/>
    <x v="1"/>
  </r>
  <r>
    <n v="1373"/>
    <n v="33"/>
    <x v="1"/>
    <x v="1"/>
  </r>
  <r>
    <n v="1374"/>
    <n v="31"/>
    <x v="2"/>
    <x v="0"/>
  </r>
  <r>
    <n v="1375"/>
    <n v="34"/>
    <x v="1"/>
    <x v="1"/>
  </r>
  <r>
    <n v="1376"/>
    <n v="37"/>
    <x v="3"/>
    <x v="1"/>
  </r>
  <r>
    <n v="1377"/>
    <n v="28"/>
    <x v="2"/>
    <x v="0"/>
  </r>
  <r>
    <n v="1378"/>
    <n v="35"/>
    <x v="1"/>
    <x v="1"/>
  </r>
  <r>
    <n v="1379"/>
    <n v="37"/>
    <x v="3"/>
    <x v="1"/>
  </r>
  <r>
    <n v="1380"/>
    <n v="31"/>
    <x v="2"/>
    <x v="0"/>
  </r>
  <r>
    <n v="1381"/>
    <n v="35"/>
    <x v="1"/>
    <x v="1"/>
  </r>
  <r>
    <n v="1382"/>
    <n v="31"/>
    <x v="2"/>
    <x v="0"/>
  </r>
  <r>
    <n v="1383"/>
    <n v="31"/>
    <x v="2"/>
    <x v="0"/>
  </r>
  <r>
    <n v="1384"/>
    <n v="29"/>
    <x v="2"/>
    <x v="0"/>
  </r>
  <r>
    <n v="1385"/>
    <n v="29"/>
    <x v="2"/>
    <x v="0"/>
  </r>
  <r>
    <n v="1386"/>
    <n v="31"/>
    <x v="2"/>
    <x v="0"/>
  </r>
  <r>
    <n v="1387"/>
    <n v="32"/>
    <x v="1"/>
    <x v="1"/>
  </r>
  <r>
    <n v="1388"/>
    <n v="37"/>
    <x v="3"/>
    <x v="1"/>
  </r>
  <r>
    <n v="1389"/>
    <n v="28"/>
    <x v="2"/>
    <x v="0"/>
  </r>
  <r>
    <n v="1390"/>
    <n v="36"/>
    <x v="3"/>
    <x v="1"/>
  </r>
  <r>
    <n v="1391"/>
    <n v="28"/>
    <x v="2"/>
    <x v="0"/>
  </r>
  <r>
    <n v="1392"/>
    <n v="36"/>
    <x v="3"/>
    <x v="1"/>
  </r>
  <r>
    <n v="1393"/>
    <n v="28"/>
    <x v="2"/>
    <x v="0"/>
  </r>
  <r>
    <n v="1394"/>
    <n v="31"/>
    <x v="2"/>
    <x v="0"/>
  </r>
  <r>
    <n v="1395"/>
    <n v="34"/>
    <x v="1"/>
    <x v="1"/>
  </r>
  <r>
    <n v="1396"/>
    <n v="28"/>
    <x v="2"/>
    <x v="0"/>
  </r>
  <r>
    <n v="1397"/>
    <n v="38"/>
    <x v="3"/>
    <x v="1"/>
  </r>
  <r>
    <n v="1398"/>
    <n v="39"/>
    <x v="3"/>
    <x v="1"/>
  </r>
  <r>
    <n v="1399"/>
    <n v="31"/>
    <x v="2"/>
    <x v="0"/>
  </r>
  <r>
    <n v="1400"/>
    <n v="30"/>
    <x v="2"/>
    <x v="0"/>
  </r>
  <r>
    <n v="1401"/>
    <n v="28"/>
    <x v="2"/>
    <x v="0"/>
  </r>
  <r>
    <n v="1402"/>
    <n v="29"/>
    <x v="2"/>
    <x v="0"/>
  </r>
  <r>
    <n v="1403"/>
    <n v="31"/>
    <x v="2"/>
    <x v="0"/>
  </r>
  <r>
    <n v="1404"/>
    <n v="30"/>
    <x v="2"/>
    <x v="0"/>
  </r>
  <r>
    <n v="1405"/>
    <n v="32"/>
    <x v="1"/>
    <x v="1"/>
  </r>
  <r>
    <n v="1406"/>
    <n v="32"/>
    <x v="1"/>
    <x v="1"/>
  </r>
  <r>
    <n v="1407"/>
    <n v="38"/>
    <x v="3"/>
    <x v="1"/>
  </r>
  <r>
    <n v="1408"/>
    <n v="28"/>
    <x v="2"/>
    <x v="0"/>
  </r>
  <r>
    <n v="1409"/>
    <n v="31"/>
    <x v="2"/>
    <x v="0"/>
  </r>
  <r>
    <n v="1410"/>
    <n v="17"/>
    <x v="0"/>
    <x v="0"/>
  </r>
  <r>
    <n v="1411"/>
    <n v="38"/>
    <x v="3"/>
    <x v="1"/>
  </r>
  <r>
    <n v="1412"/>
    <n v="39"/>
    <x v="3"/>
    <x v="1"/>
  </r>
  <r>
    <n v="1413"/>
    <n v="30"/>
    <x v="2"/>
    <x v="0"/>
  </r>
  <r>
    <n v="1414"/>
    <n v="33"/>
    <x v="1"/>
    <x v="1"/>
  </r>
  <r>
    <n v="1415"/>
    <n v="34"/>
    <x v="1"/>
    <x v="1"/>
  </r>
  <r>
    <n v="1416"/>
    <n v="31"/>
    <x v="2"/>
    <x v="0"/>
  </r>
  <r>
    <n v="1417"/>
    <n v="31"/>
    <x v="2"/>
    <x v="0"/>
  </r>
  <r>
    <n v="1418"/>
    <n v="31"/>
    <x v="2"/>
    <x v="0"/>
  </r>
  <r>
    <n v="1419"/>
    <n v="32"/>
    <x v="1"/>
    <x v="1"/>
  </r>
  <r>
    <n v="1420"/>
    <n v="31"/>
    <x v="2"/>
    <x v="0"/>
  </r>
  <r>
    <n v="1421"/>
    <n v="30"/>
    <x v="2"/>
    <x v="0"/>
  </r>
  <r>
    <n v="1422"/>
    <n v="31"/>
    <x v="2"/>
    <x v="0"/>
  </r>
  <r>
    <n v="1423"/>
    <n v="28"/>
    <x v="2"/>
    <x v="0"/>
  </r>
  <r>
    <n v="1424"/>
    <n v="29"/>
    <x v="2"/>
    <x v="0"/>
  </r>
  <r>
    <n v="1425"/>
    <n v="33"/>
    <x v="1"/>
    <x v="1"/>
  </r>
  <r>
    <n v="1426"/>
    <n v="29"/>
    <x v="2"/>
    <x v="0"/>
  </r>
  <r>
    <n v="1427"/>
    <n v="34"/>
    <x v="1"/>
    <x v="1"/>
  </r>
  <r>
    <n v="1428"/>
    <n v="28"/>
    <x v="2"/>
    <x v="0"/>
  </r>
  <r>
    <n v="1429"/>
    <n v="32"/>
    <x v="1"/>
    <x v="1"/>
  </r>
  <r>
    <n v="1430"/>
    <n v="31"/>
    <x v="2"/>
    <x v="0"/>
  </r>
  <r>
    <n v="1431"/>
    <n v="30"/>
    <x v="2"/>
    <x v="0"/>
  </r>
  <r>
    <n v="1432"/>
    <n v="31"/>
    <x v="2"/>
    <x v="0"/>
  </r>
  <r>
    <n v="1433"/>
    <n v="29"/>
    <x v="2"/>
    <x v="0"/>
  </r>
  <r>
    <n v="1434"/>
    <n v="31"/>
    <x v="2"/>
    <x v="0"/>
  </r>
  <r>
    <n v="1435"/>
    <n v="28"/>
    <x v="2"/>
    <x v="0"/>
  </r>
  <r>
    <n v="1436"/>
    <n v="37"/>
    <x v="3"/>
    <x v="1"/>
  </r>
  <r>
    <n v="1437"/>
    <n v="17"/>
    <x v="0"/>
    <x v="0"/>
  </r>
  <r>
    <n v="1438"/>
    <n v="39"/>
    <x v="3"/>
    <x v="1"/>
  </r>
  <r>
    <n v="1439"/>
    <n v="30"/>
    <x v="2"/>
    <x v="0"/>
  </r>
  <r>
    <n v="1440"/>
    <n v="31"/>
    <x v="2"/>
    <x v="0"/>
  </r>
  <r>
    <n v="1441"/>
    <n v="31"/>
    <x v="2"/>
    <x v="0"/>
  </r>
  <r>
    <n v="1442"/>
    <n v="29"/>
    <x v="2"/>
    <x v="0"/>
  </r>
  <r>
    <n v="1443"/>
    <n v="28"/>
    <x v="2"/>
    <x v="0"/>
  </r>
  <r>
    <n v="1444"/>
    <n v="34"/>
    <x v="1"/>
    <x v="1"/>
  </r>
  <r>
    <n v="1445"/>
    <n v="40"/>
    <x v="3"/>
    <x v="1"/>
  </r>
  <r>
    <n v="1446"/>
    <n v="28"/>
    <x v="2"/>
    <x v="0"/>
  </r>
  <r>
    <n v="1447"/>
    <n v="31"/>
    <x v="2"/>
    <x v="0"/>
  </r>
  <r>
    <n v="1448"/>
    <n v="30"/>
    <x v="2"/>
    <x v="0"/>
  </r>
  <r>
    <n v="1449"/>
    <n v="30"/>
    <x v="2"/>
    <x v="0"/>
  </r>
  <r>
    <n v="1450"/>
    <n v="29"/>
    <x v="2"/>
    <x v="0"/>
  </r>
  <r>
    <n v="1451"/>
    <n v="29"/>
    <x v="2"/>
    <x v="0"/>
  </r>
  <r>
    <n v="1452"/>
    <n v="38"/>
    <x v="3"/>
    <x v="1"/>
  </r>
  <r>
    <n v="1453"/>
    <n v="30"/>
    <x v="2"/>
    <x v="0"/>
  </r>
  <r>
    <n v="1454"/>
    <n v="33"/>
    <x v="1"/>
    <x v="1"/>
  </r>
  <r>
    <n v="1455"/>
    <n v="36"/>
    <x v="3"/>
    <x v="1"/>
  </r>
  <r>
    <n v="1456"/>
    <n v="28"/>
    <x v="2"/>
    <x v="0"/>
  </r>
  <r>
    <n v="1457"/>
    <n v="33"/>
    <x v="1"/>
    <x v="1"/>
  </r>
  <r>
    <n v="1458"/>
    <n v="34"/>
    <x v="1"/>
    <x v="1"/>
  </r>
  <r>
    <n v="1459"/>
    <n v="29"/>
    <x v="2"/>
    <x v="0"/>
  </r>
  <r>
    <n v="1460"/>
    <n v="17"/>
    <x v="0"/>
    <x v="0"/>
  </r>
  <r>
    <n v="1461"/>
    <n v="31"/>
    <x v="2"/>
    <x v="0"/>
  </r>
  <r>
    <n v="1462"/>
    <n v="29"/>
    <x v="2"/>
    <x v="0"/>
  </r>
  <r>
    <n v="1463"/>
    <n v="31"/>
    <x v="2"/>
    <x v="0"/>
  </r>
  <r>
    <n v="1464"/>
    <n v="30"/>
    <x v="2"/>
    <x v="0"/>
  </r>
  <r>
    <n v="1465"/>
    <n v="30"/>
    <x v="2"/>
    <x v="0"/>
  </r>
  <r>
    <n v="1466"/>
    <n v="19"/>
    <x v="0"/>
    <x v="0"/>
  </r>
  <r>
    <n v="1467"/>
    <n v="38"/>
    <x v="3"/>
    <x v="1"/>
  </r>
  <r>
    <n v="1468"/>
    <n v="29"/>
    <x v="2"/>
    <x v="0"/>
  </r>
  <r>
    <n v="1469"/>
    <n v="29"/>
    <x v="2"/>
    <x v="0"/>
  </r>
  <r>
    <n v="1470"/>
    <n v="32"/>
    <x v="1"/>
    <x v="1"/>
  </r>
  <r>
    <n v="1471"/>
    <n v="28"/>
    <x v="2"/>
    <x v="0"/>
  </r>
  <r>
    <n v="1472"/>
    <n v="28"/>
    <x v="2"/>
    <x v="0"/>
  </r>
  <r>
    <n v="1473"/>
    <n v="31"/>
    <x v="2"/>
    <x v="0"/>
  </r>
  <r>
    <n v="1474"/>
    <n v="31"/>
    <x v="2"/>
    <x v="0"/>
  </r>
  <r>
    <n v="1475"/>
    <n v="32"/>
    <x v="1"/>
    <x v="1"/>
  </r>
  <r>
    <n v="1476"/>
    <n v="31"/>
    <x v="2"/>
    <x v="0"/>
  </r>
  <r>
    <n v="1477"/>
    <n v="32"/>
    <x v="1"/>
    <x v="1"/>
  </r>
  <r>
    <n v="1478"/>
    <n v="29"/>
    <x v="2"/>
    <x v="0"/>
  </r>
  <r>
    <n v="1479"/>
    <n v="32"/>
    <x v="1"/>
    <x v="1"/>
  </r>
  <r>
    <n v="1480"/>
    <n v="30"/>
    <x v="2"/>
    <x v="0"/>
  </r>
  <r>
    <n v="1481"/>
    <n v="31"/>
    <x v="2"/>
    <x v="0"/>
  </r>
  <r>
    <n v="1482"/>
    <n v="31"/>
    <x v="2"/>
    <x v="0"/>
  </r>
  <r>
    <n v="1483"/>
    <n v="33"/>
    <x v="1"/>
    <x v="1"/>
  </r>
  <r>
    <n v="1484"/>
    <n v="37"/>
    <x v="3"/>
    <x v="1"/>
  </r>
  <r>
    <n v="1485"/>
    <n v="30"/>
    <x v="2"/>
    <x v="0"/>
  </r>
  <r>
    <n v="1486"/>
    <n v="30"/>
    <x v="2"/>
    <x v="0"/>
  </r>
  <r>
    <n v="1487"/>
    <n v="31"/>
    <x v="2"/>
    <x v="0"/>
  </r>
  <r>
    <n v="1488"/>
    <n v="39"/>
    <x v="3"/>
    <x v="1"/>
  </r>
  <r>
    <n v="1489"/>
    <n v="35"/>
    <x v="1"/>
    <x v="1"/>
  </r>
  <r>
    <n v="1490"/>
    <n v="30"/>
    <x v="2"/>
    <x v="0"/>
  </r>
  <r>
    <n v="1491"/>
    <n v="30"/>
    <x v="2"/>
    <x v="0"/>
  </r>
  <r>
    <n v="1492"/>
    <n v="33"/>
    <x v="1"/>
    <x v="1"/>
  </r>
  <r>
    <n v="1493"/>
    <n v="31"/>
    <x v="2"/>
    <x v="0"/>
  </r>
  <r>
    <n v="1494"/>
    <n v="31"/>
    <x v="2"/>
    <x v="0"/>
  </r>
  <r>
    <n v="1495"/>
    <n v="30"/>
    <x v="2"/>
    <x v="0"/>
  </r>
  <r>
    <n v="1496"/>
    <n v="28"/>
    <x v="2"/>
    <x v="0"/>
  </r>
  <r>
    <n v="1497"/>
    <n v="32"/>
    <x v="1"/>
    <x v="1"/>
  </r>
  <r>
    <n v="1498"/>
    <n v="30"/>
    <x v="2"/>
    <x v="0"/>
  </r>
  <r>
    <n v="1499"/>
    <n v="17"/>
    <x v="0"/>
    <x v="0"/>
  </r>
  <r>
    <n v="1500"/>
    <n v="32"/>
    <x v="1"/>
    <x v="1"/>
  </r>
  <r>
    <n v="1501"/>
    <n v="28"/>
    <x v="2"/>
    <x v="0"/>
  </r>
  <r>
    <n v="1502"/>
    <n v="31"/>
    <x v="2"/>
    <x v="0"/>
  </r>
  <r>
    <n v="1503"/>
    <n v="28"/>
    <x v="2"/>
    <x v="0"/>
  </r>
  <r>
    <n v="1504"/>
    <n v="34"/>
    <x v="1"/>
    <x v="1"/>
  </r>
  <r>
    <n v="1505"/>
    <n v="34"/>
    <x v="1"/>
    <x v="1"/>
  </r>
  <r>
    <n v="1506"/>
    <n v="29"/>
    <x v="2"/>
    <x v="0"/>
  </r>
  <r>
    <n v="1507"/>
    <n v="28"/>
    <x v="2"/>
    <x v="0"/>
  </r>
  <r>
    <n v="1508"/>
    <n v="39"/>
    <x v="3"/>
    <x v="1"/>
  </r>
  <r>
    <n v="1509"/>
    <n v="31"/>
    <x v="2"/>
    <x v="0"/>
  </r>
  <r>
    <n v="1510"/>
    <n v="31"/>
    <x v="2"/>
    <x v="0"/>
  </r>
  <r>
    <n v="1511"/>
    <n v="39"/>
    <x v="3"/>
    <x v="1"/>
  </r>
  <r>
    <n v="1512"/>
    <n v="35"/>
    <x v="1"/>
    <x v="1"/>
  </r>
  <r>
    <n v="1513"/>
    <n v="33"/>
    <x v="1"/>
    <x v="1"/>
  </r>
  <r>
    <n v="1514"/>
    <n v="31"/>
    <x v="2"/>
    <x v="0"/>
  </r>
  <r>
    <n v="1515"/>
    <n v="31"/>
    <x v="2"/>
    <x v="0"/>
  </r>
  <r>
    <n v="1516"/>
    <n v="39"/>
    <x v="3"/>
    <x v="1"/>
  </r>
  <r>
    <n v="1517"/>
    <n v="29"/>
    <x v="2"/>
    <x v="0"/>
  </r>
  <r>
    <n v="1518"/>
    <n v="31"/>
    <x v="2"/>
    <x v="0"/>
  </r>
  <r>
    <n v="1519"/>
    <n v="28"/>
    <x v="2"/>
    <x v="0"/>
  </r>
  <r>
    <n v="1520"/>
    <n v="33"/>
    <x v="1"/>
    <x v="1"/>
  </r>
  <r>
    <n v="1521"/>
    <n v="35"/>
    <x v="1"/>
    <x v="1"/>
  </r>
  <r>
    <n v="1522"/>
    <n v="31"/>
    <x v="2"/>
    <x v="0"/>
  </r>
  <r>
    <n v="1523"/>
    <n v="34"/>
    <x v="1"/>
    <x v="1"/>
  </r>
  <r>
    <n v="1524"/>
    <n v="17"/>
    <x v="0"/>
    <x v="0"/>
  </r>
  <r>
    <n v="1525"/>
    <n v="30"/>
    <x v="2"/>
    <x v="0"/>
  </r>
  <r>
    <n v="1526"/>
    <n v="28"/>
    <x v="2"/>
    <x v="0"/>
  </r>
  <r>
    <n v="1527"/>
    <n v="35"/>
    <x v="1"/>
    <x v="1"/>
  </r>
  <r>
    <n v="1528"/>
    <n v="30"/>
    <x v="2"/>
    <x v="0"/>
  </r>
  <r>
    <n v="1529"/>
    <n v="29"/>
    <x v="2"/>
    <x v="0"/>
  </r>
  <r>
    <n v="1530"/>
    <n v="31"/>
    <x v="2"/>
    <x v="0"/>
  </r>
  <r>
    <n v="1531"/>
    <n v="37"/>
    <x v="3"/>
    <x v="1"/>
  </r>
  <r>
    <n v="1532"/>
    <n v="30"/>
    <x v="2"/>
    <x v="0"/>
  </r>
  <r>
    <n v="1533"/>
    <n v="33"/>
    <x v="1"/>
    <x v="1"/>
  </r>
  <r>
    <n v="1534"/>
    <n v="30"/>
    <x v="2"/>
    <x v="0"/>
  </r>
  <r>
    <n v="1535"/>
    <n v="34"/>
    <x v="1"/>
    <x v="1"/>
  </r>
  <r>
    <n v="1536"/>
    <n v="39"/>
    <x v="3"/>
    <x v="1"/>
  </r>
  <r>
    <n v="1537"/>
    <n v="30"/>
    <x v="2"/>
    <x v="0"/>
  </r>
  <r>
    <n v="1538"/>
    <n v="35"/>
    <x v="1"/>
    <x v="1"/>
  </r>
  <r>
    <n v="1539"/>
    <n v="29"/>
    <x v="2"/>
    <x v="0"/>
  </r>
  <r>
    <n v="1540"/>
    <n v="35"/>
    <x v="1"/>
    <x v="1"/>
  </r>
  <r>
    <n v="1541"/>
    <n v="31"/>
    <x v="2"/>
    <x v="0"/>
  </r>
  <r>
    <n v="1542"/>
    <n v="34"/>
    <x v="1"/>
    <x v="1"/>
  </r>
  <r>
    <n v="1543"/>
    <n v="34"/>
    <x v="1"/>
    <x v="1"/>
  </r>
  <r>
    <n v="1544"/>
    <n v="29"/>
    <x v="2"/>
    <x v="0"/>
  </r>
  <r>
    <n v="1545"/>
    <n v="30"/>
    <x v="2"/>
    <x v="0"/>
  </r>
  <r>
    <n v="1546"/>
    <n v="30"/>
    <x v="2"/>
    <x v="0"/>
  </r>
  <r>
    <n v="1547"/>
    <n v="30"/>
    <x v="2"/>
    <x v="0"/>
  </r>
  <r>
    <n v="1548"/>
    <n v="28"/>
    <x v="2"/>
    <x v="0"/>
  </r>
  <r>
    <n v="1549"/>
    <n v="33"/>
    <x v="1"/>
    <x v="1"/>
  </r>
  <r>
    <n v="1550"/>
    <n v="32"/>
    <x v="1"/>
    <x v="1"/>
  </r>
  <r>
    <n v="1551"/>
    <n v="37"/>
    <x v="3"/>
    <x v="1"/>
  </r>
  <r>
    <n v="1552"/>
    <n v="33"/>
    <x v="1"/>
    <x v="1"/>
  </r>
  <r>
    <n v="1553"/>
    <n v="34"/>
    <x v="1"/>
    <x v="1"/>
  </r>
  <r>
    <n v="1554"/>
    <n v="33"/>
    <x v="1"/>
    <x v="1"/>
  </r>
  <r>
    <n v="1555"/>
    <n v="35"/>
    <x v="1"/>
    <x v="1"/>
  </r>
  <r>
    <n v="1556"/>
    <n v="29"/>
    <x v="2"/>
    <x v="0"/>
  </r>
  <r>
    <n v="1557"/>
    <n v="31"/>
    <x v="2"/>
    <x v="0"/>
  </r>
  <r>
    <n v="1558"/>
    <n v="31"/>
    <x v="2"/>
    <x v="0"/>
  </r>
  <r>
    <n v="1559"/>
    <n v="32"/>
    <x v="1"/>
    <x v="1"/>
  </r>
  <r>
    <n v="1560"/>
    <n v="36"/>
    <x v="3"/>
    <x v="1"/>
  </r>
  <r>
    <n v="1561"/>
    <n v="31"/>
    <x v="2"/>
    <x v="0"/>
  </r>
  <r>
    <n v="1562"/>
    <n v="30"/>
    <x v="2"/>
    <x v="0"/>
  </r>
  <r>
    <n v="1563"/>
    <n v="28"/>
    <x v="2"/>
    <x v="0"/>
  </r>
  <r>
    <n v="1564"/>
    <n v="35"/>
    <x v="1"/>
    <x v="1"/>
  </r>
  <r>
    <n v="1565"/>
    <n v="31"/>
    <x v="2"/>
    <x v="0"/>
  </r>
  <r>
    <n v="1566"/>
    <n v="31"/>
    <x v="2"/>
    <x v="0"/>
  </r>
  <r>
    <n v="1567"/>
    <n v="31"/>
    <x v="2"/>
    <x v="0"/>
  </r>
  <r>
    <n v="1568"/>
    <n v="29"/>
    <x v="2"/>
    <x v="0"/>
  </r>
  <r>
    <n v="1569"/>
    <n v="39"/>
    <x v="3"/>
    <x v="1"/>
  </r>
  <r>
    <n v="1570"/>
    <n v="29"/>
    <x v="2"/>
    <x v="0"/>
  </r>
  <r>
    <n v="1571"/>
    <n v="29"/>
    <x v="2"/>
    <x v="0"/>
  </r>
  <r>
    <n v="1572"/>
    <n v="34"/>
    <x v="1"/>
    <x v="1"/>
  </r>
  <r>
    <n v="1573"/>
    <n v="31"/>
    <x v="2"/>
    <x v="0"/>
  </r>
  <r>
    <n v="1574"/>
    <n v="31"/>
    <x v="2"/>
    <x v="0"/>
  </r>
  <r>
    <n v="1575"/>
    <n v="29"/>
    <x v="2"/>
    <x v="0"/>
  </r>
  <r>
    <n v="1576"/>
    <n v="33"/>
    <x v="1"/>
    <x v="1"/>
  </r>
  <r>
    <n v="1577"/>
    <n v="30"/>
    <x v="2"/>
    <x v="0"/>
  </r>
  <r>
    <n v="1578"/>
    <n v="30"/>
    <x v="2"/>
    <x v="0"/>
  </r>
  <r>
    <n v="1579"/>
    <n v="31"/>
    <x v="2"/>
    <x v="0"/>
  </r>
  <r>
    <n v="1580"/>
    <n v="34"/>
    <x v="1"/>
    <x v="1"/>
  </r>
  <r>
    <n v="1581"/>
    <n v="35"/>
    <x v="1"/>
    <x v="1"/>
  </r>
  <r>
    <n v="1582"/>
    <n v="30"/>
    <x v="2"/>
    <x v="0"/>
  </r>
  <r>
    <n v="1583"/>
    <n v="29"/>
    <x v="2"/>
    <x v="0"/>
  </r>
  <r>
    <n v="1584"/>
    <n v="28"/>
    <x v="2"/>
    <x v="0"/>
  </r>
  <r>
    <n v="1585"/>
    <n v="29"/>
    <x v="2"/>
    <x v="0"/>
  </r>
  <r>
    <n v="1586"/>
    <n v="33"/>
    <x v="1"/>
    <x v="1"/>
  </r>
  <r>
    <n v="1587"/>
    <n v="30"/>
    <x v="2"/>
    <x v="0"/>
  </r>
  <r>
    <n v="1588"/>
    <n v="39"/>
    <x v="3"/>
    <x v="1"/>
  </r>
  <r>
    <n v="1589"/>
    <n v="33"/>
    <x v="1"/>
    <x v="1"/>
  </r>
  <r>
    <n v="1590"/>
    <n v="31"/>
    <x v="2"/>
    <x v="0"/>
  </r>
  <r>
    <n v="1591"/>
    <n v="32"/>
    <x v="1"/>
    <x v="1"/>
  </r>
  <r>
    <n v="1592"/>
    <n v="33"/>
    <x v="1"/>
    <x v="1"/>
  </r>
  <r>
    <n v="1593"/>
    <n v="29"/>
    <x v="2"/>
    <x v="0"/>
  </r>
  <r>
    <n v="1594"/>
    <n v="39"/>
    <x v="3"/>
    <x v="1"/>
  </r>
  <r>
    <n v="1595"/>
    <n v="33"/>
    <x v="1"/>
    <x v="1"/>
  </r>
  <r>
    <n v="1596"/>
    <n v="20"/>
    <x v="0"/>
    <x v="0"/>
  </r>
  <r>
    <n v="1597"/>
    <n v="28"/>
    <x v="2"/>
    <x v="0"/>
  </r>
  <r>
    <n v="1598"/>
    <n v="31"/>
    <x v="2"/>
    <x v="0"/>
  </r>
  <r>
    <n v="1599"/>
    <n v="29"/>
    <x v="2"/>
    <x v="0"/>
  </r>
  <r>
    <n v="1600"/>
    <n v="30"/>
    <x v="2"/>
    <x v="0"/>
  </r>
  <r>
    <n v="1601"/>
    <n v="28"/>
    <x v="2"/>
    <x v="0"/>
  </r>
  <r>
    <n v="1602"/>
    <n v="39"/>
    <x v="3"/>
    <x v="1"/>
  </r>
  <r>
    <n v="1603"/>
    <n v="26"/>
    <x v="2"/>
    <x v="0"/>
  </r>
  <r>
    <n v="1604"/>
    <n v="38"/>
    <x v="3"/>
    <x v="1"/>
  </r>
  <r>
    <n v="1605"/>
    <n v="29"/>
    <x v="2"/>
    <x v="0"/>
  </r>
  <r>
    <n v="1606"/>
    <n v="17"/>
    <x v="0"/>
    <x v="0"/>
  </r>
  <r>
    <n v="1607"/>
    <n v="30"/>
    <x v="2"/>
    <x v="0"/>
  </r>
  <r>
    <n v="1608"/>
    <n v="38"/>
    <x v="3"/>
    <x v="1"/>
  </r>
  <r>
    <n v="1609"/>
    <n v="33"/>
    <x v="1"/>
    <x v="1"/>
  </r>
  <r>
    <n v="1610"/>
    <n v="19"/>
    <x v="0"/>
    <x v="0"/>
  </r>
  <r>
    <n v="1611"/>
    <n v="31"/>
    <x v="2"/>
    <x v="0"/>
  </r>
  <r>
    <n v="1612"/>
    <n v="37"/>
    <x v="3"/>
    <x v="1"/>
  </r>
  <r>
    <n v="1613"/>
    <n v="38"/>
    <x v="3"/>
    <x v="1"/>
  </r>
  <r>
    <n v="1614"/>
    <n v="40"/>
    <x v="3"/>
    <x v="1"/>
  </r>
  <r>
    <n v="1615"/>
    <n v="31"/>
    <x v="2"/>
    <x v="0"/>
  </r>
  <r>
    <n v="1616"/>
    <n v="28"/>
    <x v="2"/>
    <x v="0"/>
  </r>
  <r>
    <n v="1617"/>
    <n v="28"/>
    <x v="2"/>
    <x v="0"/>
  </r>
  <r>
    <n v="1618"/>
    <n v="30"/>
    <x v="2"/>
    <x v="0"/>
  </r>
  <r>
    <n v="1619"/>
    <n v="29"/>
    <x v="2"/>
    <x v="0"/>
  </r>
  <r>
    <n v="1620"/>
    <n v="30"/>
    <x v="2"/>
    <x v="0"/>
  </r>
  <r>
    <n v="1621"/>
    <n v="31"/>
    <x v="2"/>
    <x v="0"/>
  </r>
  <r>
    <n v="1622"/>
    <n v="28"/>
    <x v="2"/>
    <x v="0"/>
  </r>
  <r>
    <n v="1623"/>
    <n v="31"/>
    <x v="2"/>
    <x v="0"/>
  </r>
  <r>
    <n v="1624"/>
    <n v="28"/>
    <x v="2"/>
    <x v="0"/>
  </r>
  <r>
    <n v="1625"/>
    <n v="32"/>
    <x v="1"/>
    <x v="1"/>
  </r>
  <r>
    <n v="1626"/>
    <n v="20"/>
    <x v="0"/>
    <x v="0"/>
  </r>
  <r>
    <n v="1627"/>
    <n v="28"/>
    <x v="2"/>
    <x v="0"/>
  </r>
  <r>
    <n v="1628"/>
    <n v="34"/>
    <x v="1"/>
    <x v="1"/>
  </r>
  <r>
    <n v="1629"/>
    <n v="29"/>
    <x v="2"/>
    <x v="0"/>
  </r>
  <r>
    <n v="1630"/>
    <n v="28"/>
    <x v="2"/>
    <x v="0"/>
  </r>
  <r>
    <n v="1631"/>
    <n v="36"/>
    <x v="3"/>
    <x v="1"/>
  </r>
  <r>
    <n v="1632"/>
    <n v="29"/>
    <x v="2"/>
    <x v="0"/>
  </r>
  <r>
    <n v="1633"/>
    <n v="36"/>
    <x v="3"/>
    <x v="1"/>
  </r>
  <r>
    <n v="1634"/>
    <n v="30"/>
    <x v="2"/>
    <x v="0"/>
  </r>
  <r>
    <n v="1635"/>
    <n v="28"/>
    <x v="2"/>
    <x v="0"/>
  </r>
  <r>
    <n v="1636"/>
    <n v="28"/>
    <x v="2"/>
    <x v="0"/>
  </r>
  <r>
    <n v="1637"/>
    <n v="28"/>
    <x v="2"/>
    <x v="0"/>
  </r>
  <r>
    <n v="1638"/>
    <n v="31"/>
    <x v="2"/>
    <x v="0"/>
  </r>
  <r>
    <n v="1639"/>
    <n v="35"/>
    <x v="1"/>
    <x v="1"/>
  </r>
  <r>
    <n v="1640"/>
    <n v="28"/>
    <x v="2"/>
    <x v="0"/>
  </r>
  <r>
    <n v="1641"/>
    <n v="20"/>
    <x v="0"/>
    <x v="0"/>
  </r>
  <r>
    <n v="1642"/>
    <n v="31"/>
    <x v="2"/>
    <x v="0"/>
  </r>
  <r>
    <n v="1643"/>
    <n v="34"/>
    <x v="1"/>
    <x v="1"/>
  </r>
  <r>
    <n v="1644"/>
    <n v="34"/>
    <x v="1"/>
    <x v="1"/>
  </r>
  <r>
    <n v="1645"/>
    <n v="30"/>
    <x v="2"/>
    <x v="0"/>
  </r>
  <r>
    <n v="1646"/>
    <n v="31"/>
    <x v="2"/>
    <x v="0"/>
  </r>
  <r>
    <n v="1647"/>
    <n v="31"/>
    <x v="2"/>
    <x v="0"/>
  </r>
  <r>
    <n v="1648"/>
    <n v="37"/>
    <x v="3"/>
    <x v="1"/>
  </r>
  <r>
    <n v="1649"/>
    <n v="37"/>
    <x v="3"/>
    <x v="1"/>
  </r>
  <r>
    <n v="1650"/>
    <n v="31"/>
    <x v="2"/>
    <x v="0"/>
  </r>
  <r>
    <n v="1651"/>
    <n v="34"/>
    <x v="1"/>
    <x v="1"/>
  </r>
  <r>
    <n v="1652"/>
    <n v="29"/>
    <x v="2"/>
    <x v="0"/>
  </r>
  <r>
    <n v="1653"/>
    <n v="31"/>
    <x v="2"/>
    <x v="0"/>
  </r>
  <r>
    <n v="1654"/>
    <n v="32"/>
    <x v="1"/>
    <x v="1"/>
  </r>
  <r>
    <n v="1655"/>
    <n v="32"/>
    <x v="1"/>
    <x v="1"/>
  </r>
  <r>
    <n v="1656"/>
    <n v="40"/>
    <x v="3"/>
    <x v="1"/>
  </r>
  <r>
    <n v="1657"/>
    <n v="31"/>
    <x v="2"/>
    <x v="0"/>
  </r>
  <r>
    <n v="1658"/>
    <n v="28"/>
    <x v="2"/>
    <x v="0"/>
  </r>
  <r>
    <n v="1659"/>
    <n v="33"/>
    <x v="1"/>
    <x v="1"/>
  </r>
  <r>
    <n v="1660"/>
    <n v="30"/>
    <x v="2"/>
    <x v="0"/>
  </r>
  <r>
    <n v="1661"/>
    <n v="37"/>
    <x v="3"/>
    <x v="1"/>
  </r>
  <r>
    <n v="1662"/>
    <n v="30"/>
    <x v="2"/>
    <x v="0"/>
  </r>
  <r>
    <n v="1663"/>
    <n v="30"/>
    <x v="2"/>
    <x v="0"/>
  </r>
  <r>
    <n v="1664"/>
    <n v="30"/>
    <x v="2"/>
    <x v="0"/>
  </r>
  <r>
    <n v="1665"/>
    <n v="18"/>
    <x v="0"/>
    <x v="0"/>
  </r>
  <r>
    <n v="1666"/>
    <n v="39"/>
    <x v="3"/>
    <x v="1"/>
  </r>
  <r>
    <n v="1667"/>
    <n v="29"/>
    <x v="2"/>
    <x v="0"/>
  </r>
  <r>
    <n v="1668"/>
    <n v="30"/>
    <x v="2"/>
    <x v="0"/>
  </r>
  <r>
    <n v="1669"/>
    <n v="30"/>
    <x v="2"/>
    <x v="0"/>
  </r>
  <r>
    <n v="1670"/>
    <n v="34"/>
    <x v="1"/>
    <x v="1"/>
  </r>
  <r>
    <n v="1671"/>
    <n v="32"/>
    <x v="1"/>
    <x v="1"/>
  </r>
  <r>
    <n v="1672"/>
    <n v="28"/>
    <x v="2"/>
    <x v="0"/>
  </r>
  <r>
    <n v="1673"/>
    <n v="32"/>
    <x v="1"/>
    <x v="1"/>
  </r>
  <r>
    <n v="1674"/>
    <n v="31"/>
    <x v="2"/>
    <x v="0"/>
  </r>
  <r>
    <n v="1675"/>
    <n v="34"/>
    <x v="1"/>
    <x v="1"/>
  </r>
  <r>
    <n v="1676"/>
    <n v="28"/>
    <x v="2"/>
    <x v="0"/>
  </r>
  <r>
    <n v="1677"/>
    <n v="31"/>
    <x v="2"/>
    <x v="0"/>
  </r>
  <r>
    <n v="1678"/>
    <n v="34"/>
    <x v="1"/>
    <x v="1"/>
  </r>
  <r>
    <n v="1679"/>
    <n v="29"/>
    <x v="2"/>
    <x v="0"/>
  </r>
  <r>
    <n v="1680"/>
    <n v="32"/>
    <x v="1"/>
    <x v="1"/>
  </r>
  <r>
    <n v="1681"/>
    <n v="34"/>
    <x v="1"/>
    <x v="1"/>
  </r>
  <r>
    <n v="1682"/>
    <n v="31"/>
    <x v="2"/>
    <x v="0"/>
  </r>
  <r>
    <n v="1683"/>
    <n v="34"/>
    <x v="1"/>
    <x v="1"/>
  </r>
  <r>
    <n v="1684"/>
    <n v="22"/>
    <x v="2"/>
    <x v="0"/>
  </r>
  <r>
    <n v="1685"/>
    <n v="33"/>
    <x v="1"/>
    <x v="1"/>
  </r>
  <r>
    <n v="1686"/>
    <n v="29"/>
    <x v="2"/>
    <x v="0"/>
  </r>
  <r>
    <n v="1687"/>
    <n v="31"/>
    <x v="2"/>
    <x v="0"/>
  </r>
  <r>
    <n v="1688"/>
    <n v="30"/>
    <x v="2"/>
    <x v="0"/>
  </r>
  <r>
    <n v="1689"/>
    <n v="32"/>
    <x v="1"/>
    <x v="1"/>
  </r>
  <r>
    <n v="1690"/>
    <n v="29"/>
    <x v="2"/>
    <x v="0"/>
  </r>
  <r>
    <n v="1691"/>
    <n v="32"/>
    <x v="1"/>
    <x v="1"/>
  </r>
  <r>
    <n v="1692"/>
    <n v="29"/>
    <x v="2"/>
    <x v="0"/>
  </r>
  <r>
    <n v="1693"/>
    <n v="31"/>
    <x v="2"/>
    <x v="0"/>
  </r>
  <r>
    <n v="1694"/>
    <n v="30"/>
    <x v="2"/>
    <x v="0"/>
  </r>
  <r>
    <n v="1695"/>
    <n v="29"/>
    <x v="2"/>
    <x v="0"/>
  </r>
  <r>
    <n v="1696"/>
    <n v="29"/>
    <x v="2"/>
    <x v="0"/>
  </r>
  <r>
    <n v="1697"/>
    <n v="31"/>
    <x v="2"/>
    <x v="0"/>
  </r>
  <r>
    <n v="1698"/>
    <n v="35"/>
    <x v="1"/>
    <x v="1"/>
  </r>
  <r>
    <n v="1699"/>
    <n v="30"/>
    <x v="2"/>
    <x v="0"/>
  </r>
  <r>
    <n v="1700"/>
    <n v="34"/>
    <x v="1"/>
    <x v="1"/>
  </r>
  <r>
    <n v="1701"/>
    <n v="36"/>
    <x v="3"/>
    <x v="1"/>
  </r>
  <r>
    <n v="1702"/>
    <n v="31"/>
    <x v="2"/>
    <x v="0"/>
  </r>
  <r>
    <n v="1703"/>
    <n v="32"/>
    <x v="1"/>
    <x v="1"/>
  </r>
  <r>
    <n v="1704"/>
    <n v="32"/>
    <x v="1"/>
    <x v="1"/>
  </r>
  <r>
    <n v="1705"/>
    <n v="31"/>
    <x v="2"/>
    <x v="0"/>
  </r>
  <r>
    <n v="1706"/>
    <n v="39"/>
    <x v="3"/>
    <x v="1"/>
  </r>
  <r>
    <n v="1707"/>
    <n v="31"/>
    <x v="2"/>
    <x v="0"/>
  </r>
  <r>
    <n v="1708"/>
    <n v="31"/>
    <x v="2"/>
    <x v="0"/>
  </r>
  <r>
    <n v="1709"/>
    <n v="30"/>
    <x v="2"/>
    <x v="0"/>
  </r>
  <r>
    <n v="1710"/>
    <n v="36"/>
    <x v="3"/>
    <x v="1"/>
  </r>
  <r>
    <n v="1711"/>
    <n v="39"/>
    <x v="3"/>
    <x v="1"/>
  </r>
  <r>
    <n v="1712"/>
    <n v="28"/>
    <x v="2"/>
    <x v="0"/>
  </r>
  <r>
    <n v="1713"/>
    <n v="37"/>
    <x v="3"/>
    <x v="1"/>
  </r>
  <r>
    <n v="1714"/>
    <n v="28"/>
    <x v="2"/>
    <x v="0"/>
  </r>
  <r>
    <n v="1715"/>
    <n v="30"/>
    <x v="2"/>
    <x v="0"/>
  </r>
  <r>
    <n v="1716"/>
    <n v="35"/>
    <x v="1"/>
    <x v="1"/>
  </r>
  <r>
    <n v="1717"/>
    <n v="39"/>
    <x v="3"/>
    <x v="1"/>
  </r>
  <r>
    <n v="1718"/>
    <n v="31"/>
    <x v="2"/>
    <x v="0"/>
  </r>
  <r>
    <n v="1719"/>
    <n v="30"/>
    <x v="2"/>
    <x v="0"/>
  </r>
  <r>
    <n v="1720"/>
    <n v="39"/>
    <x v="3"/>
    <x v="1"/>
  </r>
  <r>
    <n v="1721"/>
    <n v="33"/>
    <x v="1"/>
    <x v="1"/>
  </r>
  <r>
    <n v="1722"/>
    <n v="31"/>
    <x v="2"/>
    <x v="0"/>
  </r>
  <r>
    <n v="1723"/>
    <n v="37"/>
    <x v="3"/>
    <x v="1"/>
  </r>
  <r>
    <n v="1724"/>
    <n v="36"/>
    <x v="3"/>
    <x v="1"/>
  </r>
  <r>
    <n v="1725"/>
    <n v="30"/>
    <x v="2"/>
    <x v="0"/>
  </r>
  <r>
    <n v="1726"/>
    <n v="30"/>
    <x v="2"/>
    <x v="0"/>
  </r>
  <r>
    <n v="1727"/>
    <n v="29"/>
    <x v="2"/>
    <x v="0"/>
  </r>
  <r>
    <n v="1728"/>
    <n v="39"/>
    <x v="3"/>
    <x v="1"/>
  </r>
  <r>
    <n v="1729"/>
    <n v="38"/>
    <x v="3"/>
    <x v="1"/>
  </r>
  <r>
    <n v="1730"/>
    <n v="39"/>
    <x v="3"/>
    <x v="1"/>
  </r>
  <r>
    <n v="1731"/>
    <n v="30"/>
    <x v="2"/>
    <x v="0"/>
  </r>
  <r>
    <n v="1732"/>
    <n v="29"/>
    <x v="2"/>
    <x v="0"/>
  </r>
  <r>
    <n v="1733"/>
    <n v="31"/>
    <x v="2"/>
    <x v="0"/>
  </r>
  <r>
    <n v="1734"/>
    <n v="32"/>
    <x v="1"/>
    <x v="1"/>
  </r>
  <r>
    <n v="1735"/>
    <n v="29"/>
    <x v="2"/>
    <x v="0"/>
  </r>
  <r>
    <n v="1736"/>
    <n v="32"/>
    <x v="1"/>
    <x v="1"/>
  </r>
  <r>
    <n v="1737"/>
    <n v="35"/>
    <x v="1"/>
    <x v="1"/>
  </r>
  <r>
    <n v="1738"/>
    <n v="32"/>
    <x v="1"/>
    <x v="1"/>
  </r>
  <r>
    <n v="1739"/>
    <n v="31"/>
    <x v="2"/>
    <x v="0"/>
  </r>
  <r>
    <n v="1740"/>
    <n v="30"/>
    <x v="2"/>
    <x v="0"/>
  </r>
  <r>
    <n v="1741"/>
    <n v="32"/>
    <x v="1"/>
    <x v="1"/>
  </r>
  <r>
    <n v="1742"/>
    <n v="32"/>
    <x v="1"/>
    <x v="1"/>
  </r>
  <r>
    <n v="1743"/>
    <n v="28"/>
    <x v="2"/>
    <x v="0"/>
  </r>
  <r>
    <n v="1744"/>
    <n v="28"/>
    <x v="2"/>
    <x v="0"/>
  </r>
  <r>
    <n v="1745"/>
    <n v="29"/>
    <x v="2"/>
    <x v="0"/>
  </r>
  <r>
    <n v="1746"/>
    <n v="29"/>
    <x v="2"/>
    <x v="0"/>
  </r>
  <r>
    <n v="1747"/>
    <n v="31"/>
    <x v="2"/>
    <x v="0"/>
  </r>
  <r>
    <n v="1748"/>
    <n v="28"/>
    <x v="2"/>
    <x v="0"/>
  </r>
  <r>
    <n v="1749"/>
    <n v="28"/>
    <x v="2"/>
    <x v="0"/>
  </r>
  <r>
    <n v="1750"/>
    <n v="34"/>
    <x v="1"/>
    <x v="1"/>
  </r>
  <r>
    <n v="1751"/>
    <n v="28"/>
    <x v="2"/>
    <x v="0"/>
  </r>
  <r>
    <n v="1752"/>
    <n v="30"/>
    <x v="2"/>
    <x v="0"/>
  </r>
  <r>
    <n v="1753"/>
    <n v="31"/>
    <x v="2"/>
    <x v="0"/>
  </r>
  <r>
    <n v="1754"/>
    <n v="29"/>
    <x v="2"/>
    <x v="0"/>
  </r>
  <r>
    <n v="1755"/>
    <n v="17"/>
    <x v="0"/>
    <x v="0"/>
  </r>
  <r>
    <n v="1756"/>
    <n v="28"/>
    <x v="2"/>
    <x v="0"/>
  </r>
  <r>
    <n v="1757"/>
    <n v="28"/>
    <x v="2"/>
    <x v="0"/>
  </r>
  <r>
    <n v="1758"/>
    <n v="28"/>
    <x v="2"/>
    <x v="0"/>
  </r>
  <r>
    <n v="1759"/>
    <n v="28"/>
    <x v="2"/>
    <x v="0"/>
  </r>
  <r>
    <n v="1760"/>
    <n v="33"/>
    <x v="1"/>
    <x v="1"/>
  </r>
  <r>
    <n v="1761"/>
    <n v="32"/>
    <x v="1"/>
    <x v="1"/>
  </r>
  <r>
    <n v="1762"/>
    <n v="39"/>
    <x v="3"/>
    <x v="1"/>
  </r>
  <r>
    <n v="1763"/>
    <n v="33"/>
    <x v="1"/>
    <x v="1"/>
  </r>
  <r>
    <n v="1764"/>
    <n v="32"/>
    <x v="1"/>
    <x v="1"/>
  </r>
  <r>
    <n v="1765"/>
    <n v="29"/>
    <x v="2"/>
    <x v="0"/>
  </r>
  <r>
    <n v="1766"/>
    <n v="39"/>
    <x v="3"/>
    <x v="1"/>
  </r>
  <r>
    <n v="1767"/>
    <n v="31"/>
    <x v="2"/>
    <x v="0"/>
  </r>
  <r>
    <n v="1768"/>
    <n v="31"/>
    <x v="2"/>
    <x v="0"/>
  </r>
  <r>
    <n v="1769"/>
    <n v="37"/>
    <x v="3"/>
    <x v="1"/>
  </r>
  <r>
    <n v="1770"/>
    <n v="39"/>
    <x v="3"/>
    <x v="1"/>
  </r>
  <r>
    <n v="1771"/>
    <n v="31"/>
    <x v="2"/>
    <x v="0"/>
  </r>
  <r>
    <n v="1772"/>
    <n v="30"/>
    <x v="2"/>
    <x v="0"/>
  </r>
  <r>
    <n v="1773"/>
    <n v="30"/>
    <x v="2"/>
    <x v="0"/>
  </r>
  <r>
    <n v="1774"/>
    <n v="32"/>
    <x v="1"/>
    <x v="1"/>
  </r>
  <r>
    <n v="1775"/>
    <n v="28"/>
    <x v="2"/>
    <x v="0"/>
  </r>
  <r>
    <n v="1776"/>
    <n v="32"/>
    <x v="1"/>
    <x v="1"/>
  </r>
  <r>
    <n v="1777"/>
    <n v="32"/>
    <x v="1"/>
    <x v="1"/>
  </r>
  <r>
    <n v="1778"/>
    <n v="36"/>
    <x v="3"/>
    <x v="1"/>
  </r>
  <r>
    <n v="1779"/>
    <n v="31"/>
    <x v="2"/>
    <x v="0"/>
  </r>
  <r>
    <n v="1780"/>
    <n v="31"/>
    <x v="2"/>
    <x v="0"/>
  </r>
  <r>
    <n v="1781"/>
    <n v="34"/>
    <x v="1"/>
    <x v="1"/>
  </r>
  <r>
    <n v="1782"/>
    <n v="31"/>
    <x v="2"/>
    <x v="0"/>
  </r>
  <r>
    <n v="1783"/>
    <n v="34"/>
    <x v="1"/>
    <x v="1"/>
  </r>
  <r>
    <n v="1784"/>
    <n v="32"/>
    <x v="1"/>
    <x v="1"/>
  </r>
  <r>
    <n v="1785"/>
    <n v="29"/>
    <x v="2"/>
    <x v="0"/>
  </r>
  <r>
    <n v="1786"/>
    <n v="31"/>
    <x v="2"/>
    <x v="0"/>
  </r>
  <r>
    <n v="1787"/>
    <n v="28"/>
    <x v="2"/>
    <x v="0"/>
  </r>
  <r>
    <n v="1788"/>
    <n v="36"/>
    <x v="3"/>
    <x v="1"/>
  </r>
  <r>
    <n v="1789"/>
    <n v="38"/>
    <x v="3"/>
    <x v="1"/>
  </r>
  <r>
    <n v="1790"/>
    <n v="29"/>
    <x v="2"/>
    <x v="0"/>
  </r>
  <r>
    <n v="1791"/>
    <n v="36"/>
    <x v="3"/>
    <x v="1"/>
  </r>
  <r>
    <n v="1792"/>
    <n v="29"/>
    <x v="2"/>
    <x v="0"/>
  </r>
  <r>
    <n v="1793"/>
    <n v="30"/>
    <x v="2"/>
    <x v="0"/>
  </r>
  <r>
    <n v="1794"/>
    <n v="37"/>
    <x v="3"/>
    <x v="1"/>
  </r>
  <r>
    <n v="1795"/>
    <n v="34"/>
    <x v="1"/>
    <x v="1"/>
  </r>
  <r>
    <n v="1796"/>
    <n v="31"/>
    <x v="2"/>
    <x v="0"/>
  </r>
  <r>
    <n v="1797"/>
    <n v="29"/>
    <x v="2"/>
    <x v="0"/>
  </r>
  <r>
    <n v="1798"/>
    <n v="34"/>
    <x v="1"/>
    <x v="1"/>
  </r>
  <r>
    <n v="1799"/>
    <n v="30"/>
    <x v="2"/>
    <x v="0"/>
  </r>
  <r>
    <n v="1800"/>
    <n v="30"/>
    <x v="2"/>
    <x v="0"/>
  </r>
  <r>
    <n v="1801"/>
    <n v="28"/>
    <x v="2"/>
    <x v="0"/>
  </r>
  <r>
    <n v="1802"/>
    <n v="31"/>
    <x v="2"/>
    <x v="0"/>
  </r>
  <r>
    <n v="1803"/>
    <n v="29"/>
    <x v="2"/>
    <x v="0"/>
  </r>
  <r>
    <n v="1804"/>
    <n v="30"/>
    <x v="2"/>
    <x v="0"/>
  </r>
  <r>
    <n v="1805"/>
    <n v="29"/>
    <x v="2"/>
    <x v="0"/>
  </r>
  <r>
    <n v="1806"/>
    <n v="30"/>
    <x v="2"/>
    <x v="0"/>
  </r>
  <r>
    <n v="1807"/>
    <n v="28"/>
    <x v="2"/>
    <x v="0"/>
  </r>
  <r>
    <n v="1808"/>
    <n v="34"/>
    <x v="1"/>
    <x v="1"/>
  </r>
  <r>
    <n v="1809"/>
    <n v="22"/>
    <x v="2"/>
    <x v="0"/>
  </r>
  <r>
    <n v="1810"/>
    <n v="23"/>
    <x v="2"/>
    <x v="0"/>
  </r>
  <r>
    <n v="1811"/>
    <n v="38"/>
    <x v="3"/>
    <x v="1"/>
  </r>
  <r>
    <n v="1812"/>
    <n v="29"/>
    <x v="2"/>
    <x v="0"/>
  </r>
  <r>
    <n v="1813"/>
    <n v="31"/>
    <x v="2"/>
    <x v="0"/>
  </r>
  <r>
    <n v="1814"/>
    <n v="39"/>
    <x v="3"/>
    <x v="1"/>
  </r>
  <r>
    <n v="1815"/>
    <n v="35"/>
    <x v="1"/>
    <x v="1"/>
  </r>
  <r>
    <n v="1816"/>
    <n v="38"/>
    <x v="3"/>
    <x v="1"/>
  </r>
  <r>
    <n v="1817"/>
    <n v="31"/>
    <x v="2"/>
    <x v="0"/>
  </r>
  <r>
    <n v="1818"/>
    <n v="30"/>
    <x v="2"/>
    <x v="0"/>
  </r>
  <r>
    <n v="1819"/>
    <n v="33"/>
    <x v="1"/>
    <x v="1"/>
  </r>
  <r>
    <n v="1820"/>
    <n v="34"/>
    <x v="1"/>
    <x v="1"/>
  </r>
  <r>
    <n v="1821"/>
    <n v="37"/>
    <x v="3"/>
    <x v="1"/>
  </r>
  <r>
    <n v="1822"/>
    <n v="28"/>
    <x v="2"/>
    <x v="0"/>
  </r>
  <r>
    <n v="1823"/>
    <n v="38"/>
    <x v="3"/>
    <x v="1"/>
  </r>
  <r>
    <n v="1824"/>
    <n v="30"/>
    <x v="2"/>
    <x v="0"/>
  </r>
  <r>
    <n v="1825"/>
    <n v="30"/>
    <x v="2"/>
    <x v="0"/>
  </r>
  <r>
    <n v="1826"/>
    <n v="28"/>
    <x v="2"/>
    <x v="0"/>
  </r>
  <r>
    <n v="1827"/>
    <n v="36"/>
    <x v="3"/>
    <x v="1"/>
  </r>
  <r>
    <n v="1828"/>
    <n v="32"/>
    <x v="1"/>
    <x v="1"/>
  </r>
  <r>
    <n v="1829"/>
    <n v="36"/>
    <x v="3"/>
    <x v="1"/>
  </r>
  <r>
    <n v="1830"/>
    <n v="31"/>
    <x v="2"/>
    <x v="0"/>
  </r>
  <r>
    <n v="1831"/>
    <n v="34"/>
    <x v="1"/>
    <x v="1"/>
  </r>
  <r>
    <n v="1832"/>
    <n v="36"/>
    <x v="3"/>
    <x v="1"/>
  </r>
  <r>
    <n v="1833"/>
    <n v="31"/>
    <x v="2"/>
    <x v="0"/>
  </r>
  <r>
    <n v="1834"/>
    <n v="31"/>
    <x v="2"/>
    <x v="0"/>
  </r>
  <r>
    <n v="1835"/>
    <n v="30"/>
    <x v="2"/>
    <x v="0"/>
  </r>
  <r>
    <n v="1836"/>
    <n v="32"/>
    <x v="1"/>
    <x v="1"/>
  </r>
  <r>
    <n v="1837"/>
    <n v="31"/>
    <x v="2"/>
    <x v="0"/>
  </r>
  <r>
    <n v="1838"/>
    <n v="33"/>
    <x v="1"/>
    <x v="1"/>
  </r>
  <r>
    <n v="1839"/>
    <n v="28"/>
    <x v="2"/>
    <x v="0"/>
  </r>
  <r>
    <n v="1840"/>
    <n v="31"/>
    <x v="2"/>
    <x v="0"/>
  </r>
  <r>
    <n v="1841"/>
    <n v="31"/>
    <x v="2"/>
    <x v="0"/>
  </r>
  <r>
    <n v="1842"/>
    <n v="33"/>
    <x v="1"/>
    <x v="1"/>
  </r>
  <r>
    <n v="1843"/>
    <n v="36"/>
    <x v="3"/>
    <x v="1"/>
  </r>
  <r>
    <n v="1844"/>
    <n v="31"/>
    <x v="2"/>
    <x v="0"/>
  </r>
  <r>
    <n v="1845"/>
    <n v="27"/>
    <x v="2"/>
    <x v="0"/>
  </r>
  <r>
    <n v="1846"/>
    <n v="31"/>
    <x v="2"/>
    <x v="0"/>
  </r>
  <r>
    <n v="1847"/>
    <n v="35"/>
    <x v="1"/>
    <x v="1"/>
  </r>
  <r>
    <n v="1848"/>
    <n v="31"/>
    <x v="2"/>
    <x v="0"/>
  </r>
  <r>
    <n v="1849"/>
    <n v="31"/>
    <x v="2"/>
    <x v="0"/>
  </r>
  <r>
    <n v="1850"/>
    <n v="34"/>
    <x v="1"/>
    <x v="1"/>
  </r>
  <r>
    <n v="1851"/>
    <n v="35"/>
    <x v="1"/>
    <x v="1"/>
  </r>
  <r>
    <n v="1852"/>
    <n v="32"/>
    <x v="1"/>
    <x v="1"/>
  </r>
  <r>
    <n v="1853"/>
    <n v="39"/>
    <x v="3"/>
    <x v="1"/>
  </r>
  <r>
    <n v="1854"/>
    <n v="31"/>
    <x v="2"/>
    <x v="0"/>
  </r>
  <r>
    <n v="1855"/>
    <n v="29"/>
    <x v="2"/>
    <x v="0"/>
  </r>
  <r>
    <n v="1856"/>
    <n v="30"/>
    <x v="2"/>
    <x v="0"/>
  </r>
  <r>
    <n v="1857"/>
    <n v="28"/>
    <x v="2"/>
    <x v="0"/>
  </r>
  <r>
    <n v="1858"/>
    <n v="32"/>
    <x v="1"/>
    <x v="1"/>
  </r>
  <r>
    <n v="1859"/>
    <n v="30"/>
    <x v="2"/>
    <x v="0"/>
  </r>
  <r>
    <n v="1860"/>
    <n v="37"/>
    <x v="3"/>
    <x v="1"/>
  </r>
  <r>
    <n v="1861"/>
    <n v="31"/>
    <x v="2"/>
    <x v="0"/>
  </r>
  <r>
    <n v="1862"/>
    <n v="31"/>
    <x v="2"/>
    <x v="0"/>
  </r>
  <r>
    <n v="1863"/>
    <n v="30"/>
    <x v="2"/>
    <x v="0"/>
  </r>
  <r>
    <n v="1864"/>
    <n v="33"/>
    <x v="1"/>
    <x v="1"/>
  </r>
  <r>
    <n v="1865"/>
    <n v="31"/>
    <x v="2"/>
    <x v="0"/>
  </r>
  <r>
    <n v="1866"/>
    <n v="31"/>
    <x v="2"/>
    <x v="0"/>
  </r>
  <r>
    <n v="1867"/>
    <n v="31"/>
    <x v="2"/>
    <x v="0"/>
  </r>
  <r>
    <n v="1868"/>
    <n v="31"/>
    <x v="2"/>
    <x v="0"/>
  </r>
  <r>
    <n v="1869"/>
    <n v="31"/>
    <x v="2"/>
    <x v="0"/>
  </r>
  <r>
    <n v="1870"/>
    <n v="30"/>
    <x v="2"/>
    <x v="0"/>
  </r>
  <r>
    <n v="1871"/>
    <n v="30"/>
    <x v="2"/>
    <x v="0"/>
  </r>
  <r>
    <n v="1872"/>
    <n v="31"/>
    <x v="2"/>
    <x v="0"/>
  </r>
  <r>
    <n v="1873"/>
    <n v="36"/>
    <x v="3"/>
    <x v="1"/>
  </r>
  <r>
    <n v="1874"/>
    <n v="36"/>
    <x v="3"/>
    <x v="1"/>
  </r>
  <r>
    <n v="1875"/>
    <n v="30"/>
    <x v="2"/>
    <x v="0"/>
  </r>
  <r>
    <n v="1876"/>
    <n v="31"/>
    <x v="2"/>
    <x v="0"/>
  </r>
  <r>
    <n v="1877"/>
    <n v="31"/>
    <x v="2"/>
    <x v="0"/>
  </r>
  <r>
    <n v="1878"/>
    <n v="32"/>
    <x v="1"/>
    <x v="1"/>
  </r>
  <r>
    <n v="1879"/>
    <n v="31"/>
    <x v="2"/>
    <x v="0"/>
  </r>
  <r>
    <n v="1880"/>
    <n v="30"/>
    <x v="2"/>
    <x v="0"/>
  </r>
  <r>
    <n v="1881"/>
    <n v="39"/>
    <x v="3"/>
    <x v="1"/>
  </r>
  <r>
    <n v="1882"/>
    <n v="30"/>
    <x v="2"/>
    <x v="0"/>
  </r>
  <r>
    <n v="1883"/>
    <n v="28"/>
    <x v="2"/>
    <x v="0"/>
  </r>
  <r>
    <n v="1884"/>
    <n v="33"/>
    <x v="1"/>
    <x v="1"/>
  </r>
  <r>
    <n v="1885"/>
    <n v="33"/>
    <x v="1"/>
    <x v="1"/>
  </r>
  <r>
    <n v="1886"/>
    <n v="19"/>
    <x v="0"/>
    <x v="0"/>
  </r>
  <r>
    <n v="1887"/>
    <n v="35"/>
    <x v="1"/>
    <x v="1"/>
  </r>
  <r>
    <n v="1888"/>
    <n v="31"/>
    <x v="2"/>
    <x v="0"/>
  </r>
  <r>
    <n v="1889"/>
    <n v="29"/>
    <x v="2"/>
    <x v="0"/>
  </r>
  <r>
    <n v="1890"/>
    <n v="32"/>
    <x v="1"/>
    <x v="1"/>
  </r>
  <r>
    <n v="1891"/>
    <n v="32"/>
    <x v="1"/>
    <x v="1"/>
  </r>
  <r>
    <n v="1892"/>
    <n v="28"/>
    <x v="2"/>
    <x v="0"/>
  </r>
  <r>
    <n v="1893"/>
    <n v="31"/>
    <x v="2"/>
    <x v="0"/>
  </r>
  <r>
    <n v="1894"/>
    <n v="37"/>
    <x v="3"/>
    <x v="1"/>
  </r>
  <r>
    <n v="1895"/>
    <n v="39"/>
    <x v="3"/>
    <x v="1"/>
  </r>
  <r>
    <n v="1896"/>
    <n v="32"/>
    <x v="1"/>
    <x v="1"/>
  </r>
  <r>
    <n v="1897"/>
    <n v="31"/>
    <x v="2"/>
    <x v="0"/>
  </r>
  <r>
    <n v="1898"/>
    <n v="29"/>
    <x v="2"/>
    <x v="0"/>
  </r>
  <r>
    <n v="1899"/>
    <n v="32"/>
    <x v="1"/>
    <x v="1"/>
  </r>
  <r>
    <n v="1900"/>
    <n v="29"/>
    <x v="2"/>
    <x v="0"/>
  </r>
  <r>
    <n v="1901"/>
    <n v="29"/>
    <x v="2"/>
    <x v="0"/>
  </r>
  <r>
    <n v="1902"/>
    <n v="32"/>
    <x v="1"/>
    <x v="1"/>
  </r>
  <r>
    <n v="1903"/>
    <n v="38"/>
    <x v="3"/>
    <x v="1"/>
  </r>
  <r>
    <n v="1904"/>
    <n v="29"/>
    <x v="2"/>
    <x v="0"/>
  </r>
  <r>
    <n v="1905"/>
    <n v="30"/>
    <x v="2"/>
    <x v="0"/>
  </r>
  <r>
    <n v="1906"/>
    <n v="29"/>
    <x v="2"/>
    <x v="0"/>
  </r>
  <r>
    <n v="1907"/>
    <n v="38"/>
    <x v="3"/>
    <x v="1"/>
  </r>
  <r>
    <n v="1908"/>
    <n v="31"/>
    <x v="2"/>
    <x v="0"/>
  </r>
  <r>
    <n v="1909"/>
    <n v="31"/>
    <x v="2"/>
    <x v="0"/>
  </r>
  <r>
    <n v="1910"/>
    <n v="31"/>
    <x v="2"/>
    <x v="0"/>
  </r>
  <r>
    <n v="1911"/>
    <n v="31"/>
    <x v="2"/>
    <x v="0"/>
  </r>
  <r>
    <n v="1912"/>
    <n v="40"/>
    <x v="3"/>
    <x v="1"/>
  </r>
  <r>
    <n v="1913"/>
    <n v="35"/>
    <x v="1"/>
    <x v="1"/>
  </r>
  <r>
    <n v="1914"/>
    <n v="28"/>
    <x v="2"/>
    <x v="0"/>
  </r>
  <r>
    <n v="1915"/>
    <n v="33"/>
    <x v="1"/>
    <x v="1"/>
  </r>
  <r>
    <n v="1916"/>
    <n v="33"/>
    <x v="1"/>
    <x v="1"/>
  </r>
  <r>
    <n v="1917"/>
    <n v="39"/>
    <x v="3"/>
    <x v="1"/>
  </r>
  <r>
    <n v="1918"/>
    <n v="38"/>
    <x v="3"/>
    <x v="1"/>
  </r>
  <r>
    <n v="1919"/>
    <n v="17"/>
    <x v="0"/>
    <x v="0"/>
  </r>
  <r>
    <n v="1920"/>
    <n v="18"/>
    <x v="0"/>
    <x v="0"/>
  </r>
  <r>
    <n v="1921"/>
    <n v="30"/>
    <x v="2"/>
    <x v="0"/>
  </r>
  <r>
    <n v="1922"/>
    <n v="29"/>
    <x v="2"/>
    <x v="0"/>
  </r>
  <r>
    <n v="1923"/>
    <n v="30"/>
    <x v="2"/>
    <x v="0"/>
  </r>
  <r>
    <n v="1924"/>
    <n v="31"/>
    <x v="2"/>
    <x v="0"/>
  </r>
  <r>
    <n v="1925"/>
    <n v="34"/>
    <x v="1"/>
    <x v="1"/>
  </r>
  <r>
    <n v="1926"/>
    <n v="31"/>
    <x v="2"/>
    <x v="0"/>
  </r>
  <r>
    <n v="1927"/>
    <n v="29"/>
    <x v="2"/>
    <x v="0"/>
  </r>
  <r>
    <n v="1928"/>
    <n v="30"/>
    <x v="2"/>
    <x v="0"/>
  </r>
  <r>
    <n v="1929"/>
    <n v="31"/>
    <x v="2"/>
    <x v="0"/>
  </r>
  <r>
    <n v="1930"/>
    <n v="35"/>
    <x v="1"/>
    <x v="1"/>
  </r>
  <r>
    <n v="1931"/>
    <n v="30"/>
    <x v="2"/>
    <x v="0"/>
  </r>
  <r>
    <n v="1932"/>
    <n v="39"/>
    <x v="3"/>
    <x v="1"/>
  </r>
  <r>
    <n v="1933"/>
    <n v="37"/>
    <x v="3"/>
    <x v="1"/>
  </r>
  <r>
    <n v="1934"/>
    <n v="31"/>
    <x v="2"/>
    <x v="0"/>
  </r>
  <r>
    <n v="1935"/>
    <n v="37"/>
    <x v="3"/>
    <x v="1"/>
  </r>
  <r>
    <n v="1936"/>
    <n v="28"/>
    <x v="2"/>
    <x v="0"/>
  </r>
  <r>
    <n v="1937"/>
    <n v="33"/>
    <x v="1"/>
    <x v="1"/>
  </r>
  <r>
    <n v="1938"/>
    <n v="39"/>
    <x v="3"/>
    <x v="1"/>
  </r>
  <r>
    <n v="1939"/>
    <n v="30"/>
    <x v="2"/>
    <x v="0"/>
  </r>
  <r>
    <n v="1940"/>
    <n v="32"/>
    <x v="1"/>
    <x v="1"/>
  </r>
  <r>
    <n v="1941"/>
    <n v="29"/>
    <x v="2"/>
    <x v="0"/>
  </r>
  <r>
    <n v="1942"/>
    <n v="26"/>
    <x v="2"/>
    <x v="0"/>
  </r>
  <r>
    <n v="1943"/>
    <n v="30"/>
    <x v="2"/>
    <x v="0"/>
  </r>
  <r>
    <n v="1944"/>
    <n v="34"/>
    <x v="1"/>
    <x v="1"/>
  </r>
  <r>
    <n v="1945"/>
    <n v="18"/>
    <x v="0"/>
    <x v="0"/>
  </r>
  <r>
    <n v="1946"/>
    <n v="29"/>
    <x v="2"/>
    <x v="0"/>
  </r>
  <r>
    <n v="1947"/>
    <n v="28"/>
    <x v="2"/>
    <x v="0"/>
  </r>
  <r>
    <n v="1948"/>
    <n v="34"/>
    <x v="1"/>
    <x v="1"/>
  </r>
  <r>
    <n v="1949"/>
    <n v="31"/>
    <x v="2"/>
    <x v="0"/>
  </r>
  <r>
    <n v="1950"/>
    <n v="30"/>
    <x v="2"/>
    <x v="0"/>
  </r>
  <r>
    <n v="1951"/>
    <n v="34"/>
    <x v="1"/>
    <x v="1"/>
  </r>
  <r>
    <n v="1952"/>
    <n v="31"/>
    <x v="2"/>
    <x v="0"/>
  </r>
  <r>
    <n v="1953"/>
    <n v="30"/>
    <x v="2"/>
    <x v="0"/>
  </r>
  <r>
    <n v="1954"/>
    <n v="29"/>
    <x v="2"/>
    <x v="0"/>
  </r>
  <r>
    <n v="1955"/>
    <n v="29"/>
    <x v="2"/>
    <x v="0"/>
  </r>
  <r>
    <n v="1956"/>
    <n v="28"/>
    <x v="2"/>
    <x v="0"/>
  </r>
  <r>
    <n v="1957"/>
    <n v="31"/>
    <x v="2"/>
    <x v="0"/>
  </r>
  <r>
    <n v="1958"/>
    <n v="30"/>
    <x v="2"/>
    <x v="0"/>
  </r>
  <r>
    <n v="1959"/>
    <n v="31"/>
    <x v="2"/>
    <x v="0"/>
  </r>
  <r>
    <n v="1960"/>
    <n v="28"/>
    <x v="2"/>
    <x v="0"/>
  </r>
  <r>
    <n v="1961"/>
    <n v="28"/>
    <x v="2"/>
    <x v="0"/>
  </r>
  <r>
    <n v="1962"/>
    <n v="31"/>
    <x v="2"/>
    <x v="0"/>
  </r>
  <r>
    <n v="1963"/>
    <n v="33"/>
    <x v="1"/>
    <x v="1"/>
  </r>
  <r>
    <n v="1964"/>
    <n v="31"/>
    <x v="2"/>
    <x v="0"/>
  </r>
  <r>
    <n v="1965"/>
    <n v="29"/>
    <x v="2"/>
    <x v="0"/>
  </r>
  <r>
    <n v="1966"/>
    <n v="18"/>
    <x v="0"/>
    <x v="0"/>
  </r>
  <r>
    <n v="1967"/>
    <n v="31"/>
    <x v="2"/>
    <x v="0"/>
  </r>
  <r>
    <n v="1968"/>
    <n v="39"/>
    <x v="3"/>
    <x v="1"/>
  </r>
  <r>
    <n v="1969"/>
    <n v="37"/>
    <x v="3"/>
    <x v="1"/>
  </r>
  <r>
    <n v="1970"/>
    <n v="26"/>
    <x v="2"/>
    <x v="0"/>
  </r>
  <r>
    <n v="1971"/>
    <n v="32"/>
    <x v="1"/>
    <x v="1"/>
  </r>
  <r>
    <n v="1972"/>
    <n v="29"/>
    <x v="2"/>
    <x v="0"/>
  </r>
  <r>
    <n v="1973"/>
    <n v="33"/>
    <x v="1"/>
    <x v="1"/>
  </r>
  <r>
    <n v="1974"/>
    <n v="37"/>
    <x v="3"/>
    <x v="1"/>
  </r>
  <r>
    <n v="1975"/>
    <n v="28"/>
    <x v="2"/>
    <x v="0"/>
  </r>
  <r>
    <n v="1976"/>
    <n v="26"/>
    <x v="2"/>
    <x v="0"/>
  </r>
  <r>
    <n v="1977"/>
    <n v="34"/>
    <x v="1"/>
    <x v="1"/>
  </r>
  <r>
    <n v="1978"/>
    <n v="31"/>
    <x v="2"/>
    <x v="0"/>
  </r>
  <r>
    <n v="1979"/>
    <n v="29"/>
    <x v="2"/>
    <x v="0"/>
  </r>
  <r>
    <n v="1980"/>
    <n v="32"/>
    <x v="1"/>
    <x v="1"/>
  </r>
  <r>
    <n v="1981"/>
    <n v="36"/>
    <x v="3"/>
    <x v="1"/>
  </r>
  <r>
    <n v="1982"/>
    <n v="32"/>
    <x v="1"/>
    <x v="1"/>
  </r>
  <r>
    <n v="1983"/>
    <n v="31"/>
    <x v="2"/>
    <x v="0"/>
  </r>
  <r>
    <n v="1984"/>
    <n v="34"/>
    <x v="1"/>
    <x v="1"/>
  </r>
  <r>
    <n v="1985"/>
    <n v="38"/>
    <x v="3"/>
    <x v="1"/>
  </r>
  <r>
    <n v="1986"/>
    <n v="34"/>
    <x v="1"/>
    <x v="1"/>
  </r>
  <r>
    <n v="1987"/>
    <n v="36"/>
    <x v="3"/>
    <x v="1"/>
  </r>
  <r>
    <n v="1988"/>
    <n v="31"/>
    <x v="2"/>
    <x v="0"/>
  </r>
  <r>
    <n v="1989"/>
    <n v="30"/>
    <x v="2"/>
    <x v="0"/>
  </r>
  <r>
    <n v="1990"/>
    <n v="30"/>
    <x v="2"/>
    <x v="0"/>
  </r>
  <r>
    <n v="1991"/>
    <n v="31"/>
    <x v="2"/>
    <x v="0"/>
  </r>
  <r>
    <n v="1992"/>
    <n v="28"/>
    <x v="2"/>
    <x v="0"/>
  </r>
  <r>
    <n v="1993"/>
    <n v="35"/>
    <x v="1"/>
    <x v="1"/>
  </r>
  <r>
    <n v="1994"/>
    <n v="30"/>
    <x v="2"/>
    <x v="0"/>
  </r>
  <r>
    <n v="1995"/>
    <n v="31"/>
    <x v="2"/>
    <x v="0"/>
  </r>
  <r>
    <n v="1996"/>
    <n v="29"/>
    <x v="2"/>
    <x v="0"/>
  </r>
  <r>
    <n v="1997"/>
    <n v="39"/>
    <x v="3"/>
    <x v="1"/>
  </r>
  <r>
    <n v="1998"/>
    <n v="34"/>
    <x v="1"/>
    <x v="1"/>
  </r>
  <r>
    <n v="1999"/>
    <n v="30"/>
    <x v="2"/>
    <x v="0"/>
  </r>
  <r>
    <n v="2000"/>
    <n v="38"/>
    <x v="3"/>
    <x v="1"/>
  </r>
  <r>
    <m/>
    <m/>
    <x v="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73">
  <r>
    <x v="0"/>
    <n v="0.688049169634385"/>
    <x v="0"/>
    <n v="1"/>
  </r>
  <r>
    <x v="0"/>
    <n v="0.17050139638685699"/>
    <x v="1"/>
    <n v="0"/>
  </r>
  <r>
    <x v="0"/>
    <n v="0.499168901351349"/>
    <x v="1"/>
    <n v="0"/>
  </r>
  <r>
    <x v="1"/>
    <n v="0.59962185051063599"/>
    <x v="0"/>
    <n v="0"/>
  </r>
  <r>
    <x v="1"/>
    <n v="8.1052062044955506E-2"/>
    <x v="1"/>
    <n v="1"/>
  </r>
  <r>
    <x v="0"/>
    <n v="0.35160904435793799"/>
    <x v="1"/>
    <n v="0"/>
  </r>
  <r>
    <x v="0"/>
    <n v="0.35611248610400498"/>
    <x v="1"/>
    <n v="0"/>
  </r>
  <r>
    <x v="0"/>
    <n v="0.64419006345407703"/>
    <x v="0"/>
    <n v="1"/>
  </r>
  <r>
    <x v="1"/>
    <n v="0.37941215618673402"/>
    <x v="1"/>
    <n v="1"/>
  </r>
  <r>
    <x v="0"/>
    <n v="1.0501059889089099"/>
    <x v="0"/>
    <n v="1"/>
  </r>
  <r>
    <x v="1"/>
    <n v="0.40465286781840598"/>
    <x v="1"/>
    <n v="1"/>
  </r>
  <r>
    <x v="0"/>
    <n v="0.80291257792846504"/>
    <x v="0"/>
    <n v="1"/>
  </r>
  <r>
    <x v="0"/>
    <n v="0.70328456115446603"/>
    <x v="0"/>
    <n v="1"/>
  </r>
  <r>
    <x v="0"/>
    <n v="0.152204292409271"/>
    <x v="1"/>
    <n v="0"/>
  </r>
  <r>
    <x v="0"/>
    <n v="0.92825202272782104"/>
    <x v="0"/>
    <n v="1"/>
  </r>
  <r>
    <x v="0"/>
    <n v="0.72481663040619804"/>
    <x v="0"/>
    <n v="1"/>
  </r>
  <r>
    <x v="1"/>
    <n v="0.21088153941630899"/>
    <x v="1"/>
    <n v="1"/>
  </r>
  <r>
    <x v="1"/>
    <n v="0.416915235319466"/>
    <x v="1"/>
    <n v="1"/>
  </r>
  <r>
    <x v="0"/>
    <n v="0.94997065555236604"/>
    <x v="0"/>
    <n v="1"/>
  </r>
  <r>
    <x v="1"/>
    <n v="0.37694175782054001"/>
    <x v="1"/>
    <n v="1"/>
  </r>
  <r>
    <x v="1"/>
    <n v="0.37694175782054001"/>
    <x v="1"/>
    <n v="1"/>
  </r>
  <r>
    <x v="1"/>
    <n v="0.51293065281786399"/>
    <x v="0"/>
    <n v="0"/>
  </r>
  <r>
    <x v="0"/>
    <n v="1.0018521897125401"/>
    <x v="0"/>
    <n v="1"/>
  </r>
  <r>
    <x v="0"/>
    <n v="3.3415719617327602E-2"/>
    <x v="1"/>
    <n v="0"/>
  </r>
  <r>
    <x v="1"/>
    <n v="8.4652160307421107E-2"/>
    <x v="1"/>
    <n v="1"/>
  </r>
  <r>
    <x v="0"/>
    <n v="0.32487142252530299"/>
    <x v="1"/>
    <n v="0"/>
  </r>
  <r>
    <x v="0"/>
    <n v="0.37607509309135001"/>
    <x v="1"/>
    <n v="0"/>
  </r>
  <r>
    <x v="1"/>
    <n v="0.74481236500432202"/>
    <x v="0"/>
    <n v="0"/>
  </r>
  <r>
    <x v="0"/>
    <n v="0.51640389956145605"/>
    <x v="0"/>
    <n v="1"/>
  </r>
  <r>
    <x v="1"/>
    <n v="0.212380598193045"/>
    <x v="1"/>
    <n v="1"/>
  </r>
  <r>
    <x v="1"/>
    <n v="0.26737125068708401"/>
    <x v="1"/>
    <n v="1"/>
  </r>
  <r>
    <x v="0"/>
    <n v="0.94985031423418098"/>
    <x v="0"/>
    <n v="1"/>
  </r>
  <r>
    <x v="0"/>
    <n v="0.377610419674414"/>
    <x v="1"/>
    <n v="0"/>
  </r>
  <r>
    <x v="0"/>
    <n v="0.27231649862692198"/>
    <x v="1"/>
    <n v="0"/>
  </r>
  <r>
    <x v="0"/>
    <n v="0.45254334211398101"/>
    <x v="1"/>
    <n v="0"/>
  </r>
  <r>
    <x v="1"/>
    <n v="0.45254334211398101"/>
    <x v="1"/>
    <n v="1"/>
  </r>
  <r>
    <x v="1"/>
    <n v="0.128247652281411"/>
    <x v="1"/>
    <n v="1"/>
  </r>
  <r>
    <x v="1"/>
    <n v="0.57620258908994404"/>
    <x v="0"/>
    <n v="0"/>
  </r>
  <r>
    <x v="1"/>
    <n v="0.90448796289797395"/>
    <x v="0"/>
    <n v="0"/>
  </r>
  <r>
    <x v="0"/>
    <n v="0.87243161084845799"/>
    <x v="0"/>
    <n v="1"/>
  </r>
  <r>
    <x v="0"/>
    <n v="0.38661815748036799"/>
    <x v="1"/>
    <n v="0"/>
  </r>
  <r>
    <x v="0"/>
    <n v="0.38661815748036799"/>
    <x v="1"/>
    <n v="0"/>
  </r>
  <r>
    <x v="1"/>
    <n v="4.2022823732405297E-2"/>
    <x v="1"/>
    <n v="1"/>
  </r>
  <r>
    <x v="0"/>
    <n v="0.36578138521172199"/>
    <x v="1"/>
    <n v="0"/>
  </r>
  <r>
    <x v="0"/>
    <n v="0.35104534930347497"/>
    <x v="1"/>
    <n v="0"/>
  </r>
  <r>
    <x v="1"/>
    <n v="0.76725051518729204"/>
    <x v="0"/>
    <n v="0"/>
  </r>
  <r>
    <x v="0"/>
    <n v="0.93952971894732096"/>
    <x v="0"/>
    <n v="1"/>
  </r>
  <r>
    <x v="0"/>
    <n v="0.727200800866311"/>
    <x v="0"/>
    <n v="1"/>
  </r>
  <r>
    <x v="0"/>
    <n v="-4.0878496142130998E-3"/>
    <x v="1"/>
    <n v="0"/>
  </r>
  <r>
    <x v="0"/>
    <n v="5.0417489436372902E-3"/>
    <x v="1"/>
    <n v="0"/>
  </r>
  <r>
    <x v="1"/>
    <n v="-6.0337607786449199E-2"/>
    <x v="1"/>
    <n v="1"/>
  </r>
  <r>
    <x v="0"/>
    <n v="0.87823272337166303"/>
    <x v="0"/>
    <n v="1"/>
  </r>
  <r>
    <x v="1"/>
    <n v="0.80699256165613897"/>
    <x v="0"/>
    <n v="0"/>
  </r>
  <r>
    <x v="0"/>
    <n v="0.47059284651019501"/>
    <x v="1"/>
    <n v="0"/>
  </r>
  <r>
    <x v="1"/>
    <n v="0.51869918529818204"/>
    <x v="0"/>
    <n v="0"/>
  </r>
  <r>
    <x v="1"/>
    <n v="-5.0001814196155597E-2"/>
    <x v="1"/>
    <n v="1"/>
  </r>
  <r>
    <x v="0"/>
    <n v="0.92269696611720797"/>
    <x v="0"/>
    <n v="1"/>
  </r>
  <r>
    <x v="1"/>
    <n v="0.82411708655322302"/>
    <x v="0"/>
    <n v="0"/>
  </r>
  <r>
    <x v="0"/>
    <n v="0.75818875179780598"/>
    <x v="0"/>
    <n v="1"/>
  </r>
  <r>
    <x v="1"/>
    <n v="5.0148221769484497E-2"/>
    <x v="1"/>
    <n v="1"/>
  </r>
  <r>
    <x v="0"/>
    <n v="0.52917909080113101"/>
    <x v="0"/>
    <n v="1"/>
  </r>
  <r>
    <x v="1"/>
    <n v="0.52917909080113101"/>
    <x v="0"/>
    <n v="0"/>
  </r>
  <r>
    <x v="1"/>
    <n v="0.133610740049104"/>
    <x v="1"/>
    <n v="1"/>
  </r>
  <r>
    <x v="1"/>
    <n v="0.133610740049104"/>
    <x v="1"/>
    <n v="1"/>
  </r>
  <r>
    <x v="1"/>
    <n v="0.38920148451471098"/>
    <x v="1"/>
    <n v="1"/>
  </r>
  <r>
    <x v="0"/>
    <n v="0.69824663722323599"/>
    <x v="0"/>
    <n v="1"/>
  </r>
  <r>
    <x v="1"/>
    <n v="4.2205475460312801E-2"/>
    <x v="1"/>
    <n v="1"/>
  </r>
  <r>
    <x v="1"/>
    <n v="4.9980860111877197E-2"/>
    <x v="1"/>
    <n v="1"/>
  </r>
  <r>
    <x v="0"/>
    <n v="0.72593026891422896"/>
    <x v="0"/>
    <n v="1"/>
  </r>
  <r>
    <x v="0"/>
    <n v="0.46628712707650699"/>
    <x v="1"/>
    <n v="0"/>
  </r>
  <r>
    <x v="0"/>
    <n v="0.94986579620335299"/>
    <x v="0"/>
    <n v="1"/>
  </r>
  <r>
    <x v="1"/>
    <n v="4.99958143191176E-2"/>
    <x v="1"/>
    <n v="1"/>
  </r>
  <r>
    <x v="1"/>
    <n v="0.90184703652139198"/>
    <x v="0"/>
    <n v="0"/>
  </r>
  <r>
    <x v="0"/>
    <n v="0.36237288151876601"/>
    <x v="1"/>
    <n v="0"/>
  </r>
  <r>
    <x v="1"/>
    <n v="0.36237288151876601"/>
    <x v="1"/>
    <n v="1"/>
  </r>
  <r>
    <x v="1"/>
    <n v="0.24696785209830999"/>
    <x v="1"/>
    <n v="1"/>
  </r>
  <r>
    <x v="1"/>
    <n v="0.54856096580713698"/>
    <x v="0"/>
    <n v="0"/>
  </r>
  <r>
    <x v="1"/>
    <n v="0.71502826044239198"/>
    <x v="0"/>
    <n v="0"/>
  </r>
  <r>
    <x v="0"/>
    <n v="0.95014536320189302"/>
    <x v="0"/>
    <n v="1"/>
  </r>
  <r>
    <x v="1"/>
    <n v="0.53190911769667804"/>
    <x v="0"/>
    <n v="0"/>
  </r>
  <r>
    <x v="0"/>
    <n v="0.15483590017218499"/>
    <x v="1"/>
    <n v="0"/>
  </r>
  <r>
    <x v="1"/>
    <n v="5.0000027169764802E-2"/>
    <x v="1"/>
    <n v="1"/>
  </r>
  <r>
    <x v="1"/>
    <n v="0.754635673880377"/>
    <x v="0"/>
    <n v="0"/>
  </r>
  <r>
    <x v="1"/>
    <n v="0.23649616296777201"/>
    <x v="1"/>
    <n v="1"/>
  </r>
  <r>
    <x v="0"/>
    <n v="0.36456496745882799"/>
    <x v="1"/>
    <n v="0"/>
  </r>
  <r>
    <x v="1"/>
    <n v="0.124642211579319"/>
    <x v="1"/>
    <n v="1"/>
  </r>
  <r>
    <x v="0"/>
    <n v="0.206552972489397"/>
    <x v="1"/>
    <n v="0"/>
  </r>
  <r>
    <x v="0"/>
    <n v="0.24679111919194899"/>
    <x v="1"/>
    <n v="0"/>
  </r>
  <r>
    <x v="1"/>
    <n v="0.23790811352239899"/>
    <x v="1"/>
    <n v="1"/>
  </r>
  <r>
    <x v="1"/>
    <n v="0.83679870482099605"/>
    <x v="0"/>
    <n v="0"/>
  </r>
  <r>
    <x v="1"/>
    <n v="0.61422440869149098"/>
    <x v="0"/>
    <n v="0"/>
  </r>
  <r>
    <x v="0"/>
    <n v="0.66366698343402997"/>
    <x v="0"/>
    <n v="1"/>
  </r>
  <r>
    <x v="1"/>
    <n v="0.20747415019465401"/>
    <x v="1"/>
    <n v="1"/>
  </r>
  <r>
    <x v="0"/>
    <n v="0.40481230391093198"/>
    <x v="1"/>
    <n v="0"/>
  </r>
  <r>
    <x v="1"/>
    <n v="0.460403083155973"/>
    <x v="1"/>
    <n v="1"/>
  </r>
  <r>
    <x v="1"/>
    <n v="0.20126646730195699"/>
    <x v="1"/>
    <n v="1"/>
  </r>
  <r>
    <x v="1"/>
    <n v="0.13814987471321299"/>
    <x v="1"/>
    <n v="1"/>
  </r>
  <r>
    <x v="0"/>
    <n v="0.94994395626809403"/>
    <x v="0"/>
    <n v="1"/>
  </r>
  <r>
    <x v="0"/>
    <n v="0.74890680419608502"/>
    <x v="0"/>
    <n v="1"/>
  </r>
  <r>
    <x v="1"/>
    <n v="0.174866395539265"/>
    <x v="1"/>
    <n v="1"/>
  </r>
  <r>
    <x v="1"/>
    <n v="0.23205557741513499"/>
    <x v="1"/>
    <n v="1"/>
  </r>
  <r>
    <x v="0"/>
    <n v="0.85169252222550595"/>
    <x v="0"/>
    <n v="1"/>
  </r>
  <r>
    <x v="1"/>
    <n v="0.33150944898775803"/>
    <x v="1"/>
    <n v="1"/>
  </r>
  <r>
    <x v="0"/>
    <n v="0.78897334350547099"/>
    <x v="0"/>
    <n v="1"/>
  </r>
  <r>
    <x v="1"/>
    <n v="0.61941429525116498"/>
    <x v="0"/>
    <n v="0"/>
  </r>
  <r>
    <x v="0"/>
    <n v="0.57431052498942503"/>
    <x v="0"/>
    <n v="1"/>
  </r>
  <r>
    <x v="1"/>
    <n v="0.63451428390637699"/>
    <x v="0"/>
    <n v="0"/>
  </r>
  <r>
    <x v="0"/>
    <n v="0.116119782060588"/>
    <x v="1"/>
    <n v="0"/>
  </r>
  <r>
    <x v="1"/>
    <n v="0.308192288338693"/>
    <x v="1"/>
    <n v="1"/>
  </r>
  <r>
    <x v="0"/>
    <n v="0.87203553204392603"/>
    <x v="0"/>
    <n v="1"/>
  </r>
  <r>
    <x v="1"/>
    <n v="0.41980205013977401"/>
    <x v="1"/>
    <n v="1"/>
  </r>
  <r>
    <x v="1"/>
    <n v="0.41980205013977401"/>
    <x v="1"/>
    <n v="1"/>
  </r>
  <r>
    <x v="0"/>
    <n v="0.64470716033110997"/>
    <x v="0"/>
    <n v="1"/>
  </r>
  <r>
    <x v="1"/>
    <n v="0.40165339179353199"/>
    <x v="1"/>
    <n v="1"/>
  </r>
  <r>
    <x v="1"/>
    <n v="0.67024706428770997"/>
    <x v="0"/>
    <n v="0"/>
  </r>
  <r>
    <x v="1"/>
    <n v="0.57965187886036595"/>
    <x v="0"/>
    <n v="0"/>
  </r>
  <r>
    <x v="0"/>
    <n v="0.91395340803267"/>
    <x v="0"/>
    <n v="1"/>
  </r>
  <r>
    <x v="0"/>
    <n v="0.60974970554574304"/>
    <x v="0"/>
    <n v="1"/>
  </r>
  <r>
    <x v="0"/>
    <n v="0.459569270120402"/>
    <x v="1"/>
    <n v="0"/>
  </r>
  <r>
    <x v="1"/>
    <n v="0.21870371139691999"/>
    <x v="1"/>
    <n v="1"/>
  </r>
  <r>
    <x v="0"/>
    <n v="0.62429099643776298"/>
    <x v="0"/>
    <n v="1"/>
  </r>
  <r>
    <x v="0"/>
    <n v="0.69039792064524197"/>
    <x v="0"/>
    <n v="1"/>
  </r>
  <r>
    <x v="1"/>
    <n v="0.69039792064524197"/>
    <x v="0"/>
    <n v="0"/>
  </r>
  <r>
    <x v="1"/>
    <n v="0.48528665836166202"/>
    <x v="1"/>
    <n v="1"/>
  </r>
  <r>
    <x v="1"/>
    <n v="0.48694037393668899"/>
    <x v="1"/>
    <n v="1"/>
  </r>
  <r>
    <x v="0"/>
    <n v="0.56013297409505702"/>
    <x v="0"/>
    <n v="1"/>
  </r>
  <r>
    <x v="1"/>
    <n v="-5.0058260846588203E-2"/>
    <x v="1"/>
    <n v="1"/>
  </r>
  <r>
    <x v="0"/>
    <n v="0.934523089641355"/>
    <x v="0"/>
    <n v="1"/>
  </r>
  <r>
    <x v="1"/>
    <n v="0.78491090841769995"/>
    <x v="0"/>
    <n v="0"/>
  </r>
  <r>
    <x v="1"/>
    <n v="5.0003157570796597E-2"/>
    <x v="1"/>
    <n v="1"/>
  </r>
  <r>
    <x v="0"/>
    <n v="0.40740249150547803"/>
    <x v="1"/>
    <n v="0"/>
  </r>
  <r>
    <x v="0"/>
    <n v="0.83376297429922797"/>
    <x v="0"/>
    <n v="1"/>
  </r>
  <r>
    <x v="1"/>
    <n v="0.685414222287968"/>
    <x v="0"/>
    <n v="0"/>
  </r>
  <r>
    <x v="1"/>
    <n v="0.29715106067754299"/>
    <x v="1"/>
    <n v="1"/>
  </r>
  <r>
    <x v="1"/>
    <n v="0.16826520733205599"/>
    <x v="1"/>
    <n v="1"/>
  </r>
  <r>
    <x v="1"/>
    <n v="0.25261132938917302"/>
    <x v="1"/>
    <n v="1"/>
  </r>
  <r>
    <x v="1"/>
    <n v="0.32170026639472199"/>
    <x v="1"/>
    <n v="1"/>
  </r>
  <r>
    <x v="0"/>
    <n v="0.490645898411179"/>
    <x v="1"/>
    <n v="0"/>
  </r>
  <r>
    <x v="0"/>
    <n v="0.50527459026069899"/>
    <x v="0"/>
    <n v="1"/>
  </r>
  <r>
    <x v="1"/>
    <n v="0.50527459026069899"/>
    <x v="0"/>
    <n v="0"/>
  </r>
  <r>
    <x v="0"/>
    <n v="0.50527459026069899"/>
    <x v="0"/>
    <n v="1"/>
  </r>
  <r>
    <x v="1"/>
    <n v="5.0083769344550402E-2"/>
    <x v="1"/>
    <n v="1"/>
  </r>
  <r>
    <x v="1"/>
    <n v="0.63340446818063201"/>
    <x v="0"/>
    <n v="0"/>
  </r>
  <r>
    <x v="0"/>
    <n v="0.239538326902969"/>
    <x v="1"/>
    <n v="0"/>
  </r>
  <r>
    <x v="1"/>
    <n v="-5.0138259069935798E-2"/>
    <x v="1"/>
    <n v="1"/>
  </r>
  <r>
    <x v="1"/>
    <n v="4.98831148123796E-2"/>
    <x v="1"/>
    <n v="1"/>
  </r>
  <r>
    <x v="0"/>
    <n v="0.95006324079611704"/>
    <x v="0"/>
    <n v="1"/>
  </r>
  <r>
    <x v="0"/>
    <n v="0.95016823617347201"/>
    <x v="0"/>
    <n v="1"/>
  </r>
  <r>
    <x v="1"/>
    <n v="0.95016823617347201"/>
    <x v="0"/>
    <n v="0"/>
  </r>
  <r>
    <x v="1"/>
    <n v="0.55055505239063895"/>
    <x v="0"/>
    <n v="0"/>
  </r>
  <r>
    <x v="1"/>
    <n v="0.33496801506199603"/>
    <x v="1"/>
    <n v="1"/>
  </r>
  <r>
    <x v="0"/>
    <n v="0.881135113927626"/>
    <x v="0"/>
    <n v="1"/>
  </r>
  <r>
    <x v="1"/>
    <n v="4.9854238070410603E-2"/>
    <x v="1"/>
    <n v="1"/>
  </r>
  <r>
    <x v="1"/>
    <n v="4.3302426840213798E-4"/>
    <x v="1"/>
    <n v="1"/>
  </r>
  <r>
    <x v="1"/>
    <n v="4.9816717813379499E-2"/>
    <x v="1"/>
    <n v="1"/>
  </r>
  <r>
    <x v="1"/>
    <n v="0.27200499494908997"/>
    <x v="1"/>
    <n v="1"/>
  </r>
  <r>
    <x v="0"/>
    <n v="0.676641276970117"/>
    <x v="0"/>
    <n v="1"/>
  </r>
  <r>
    <x v="1"/>
    <n v="0.37958553253160698"/>
    <x v="1"/>
    <n v="1"/>
  </r>
  <r>
    <x v="1"/>
    <n v="0.13050174686375299"/>
    <x v="1"/>
    <n v="1"/>
  </r>
  <r>
    <x v="1"/>
    <n v="6.2914316222737701E-2"/>
    <x v="1"/>
    <n v="1"/>
  </r>
  <r>
    <x v="1"/>
    <n v="8.1117811718702207E-2"/>
    <x v="1"/>
    <n v="1"/>
  </r>
  <r>
    <x v="0"/>
    <n v="0.94998533095067395"/>
    <x v="0"/>
    <n v="1"/>
  </r>
  <r>
    <x v="1"/>
    <n v="0.822818421296589"/>
    <x v="0"/>
    <n v="0"/>
  </r>
  <r>
    <x v="0"/>
    <n v="0.33903975413023302"/>
    <x v="1"/>
    <n v="0"/>
  </r>
  <r>
    <x v="0"/>
    <n v="0.64837104873922902"/>
    <x v="0"/>
    <n v="1"/>
  </r>
  <r>
    <x v="0"/>
    <n v="0.77046380385830204"/>
    <x v="0"/>
    <n v="1"/>
  </r>
  <r>
    <x v="1"/>
    <n v="0.31926695235414299"/>
    <x v="1"/>
    <n v="1"/>
  </r>
  <r>
    <x v="1"/>
    <n v="0.52633832740531405"/>
    <x v="0"/>
    <n v="0"/>
  </r>
  <r>
    <x v="1"/>
    <n v="6.6113288745729998E-2"/>
    <x v="1"/>
    <n v="1"/>
  </r>
  <r>
    <x v="0"/>
    <n v="0.54050483281723904"/>
    <x v="0"/>
    <n v="1"/>
  </r>
  <r>
    <x v="0"/>
    <n v="0.42940486352285401"/>
    <x v="1"/>
    <n v="0"/>
  </r>
  <r>
    <x v="1"/>
    <n v="0.31119427353507401"/>
    <x v="1"/>
    <n v="1"/>
  </r>
  <r>
    <x v="0"/>
    <n v="0.76607617199842903"/>
    <x v="0"/>
    <n v="1"/>
  </r>
  <r>
    <x v="0"/>
    <n v="0.3229449202122"/>
    <x v="1"/>
    <n v="0"/>
  </r>
  <r>
    <x v="1"/>
    <n v="0.24011668804578101"/>
    <x v="1"/>
    <n v="1"/>
  </r>
  <r>
    <x v="1"/>
    <n v="9.5869342112007497E-2"/>
    <x v="1"/>
    <n v="1"/>
  </r>
  <r>
    <x v="1"/>
    <n v="0.343545942249873"/>
    <x v="1"/>
    <n v="1"/>
  </r>
  <r>
    <x v="0"/>
    <n v="0.96178421706240202"/>
    <x v="0"/>
    <n v="1"/>
  </r>
  <r>
    <x v="0"/>
    <n v="0.96178421706240202"/>
    <x v="0"/>
    <n v="1"/>
  </r>
  <r>
    <x v="1"/>
    <n v="0.877144919893172"/>
    <x v="0"/>
    <n v="0"/>
  </r>
  <r>
    <x v="0"/>
    <n v="0.877144919893172"/>
    <x v="0"/>
    <n v="1"/>
  </r>
  <r>
    <x v="1"/>
    <n v="0.19147746356745499"/>
    <x v="1"/>
    <n v="1"/>
  </r>
  <r>
    <x v="1"/>
    <n v="9.5608114435891105E-3"/>
    <x v="1"/>
    <n v="1"/>
  </r>
  <r>
    <x v="0"/>
    <n v="0.32587139213808602"/>
    <x v="1"/>
    <n v="0"/>
  </r>
  <r>
    <x v="0"/>
    <n v="0.63674097914935102"/>
    <x v="0"/>
    <n v="1"/>
  </r>
  <r>
    <x v="0"/>
    <n v="0.64838439896334299"/>
    <x v="0"/>
    <n v="1"/>
  </r>
  <r>
    <x v="1"/>
    <n v="0.71218955681062202"/>
    <x v="0"/>
    <n v="0"/>
  </r>
  <r>
    <x v="1"/>
    <n v="0.71258238492127302"/>
    <x v="0"/>
    <n v="0"/>
  </r>
  <r>
    <x v="0"/>
    <n v="0.23457087010691799"/>
    <x v="1"/>
    <n v="0"/>
  </r>
  <r>
    <x v="1"/>
    <n v="4.4971222602164601E-2"/>
    <x v="1"/>
    <n v="1"/>
  </r>
  <r>
    <x v="0"/>
    <n v="0.49528698379278602"/>
    <x v="1"/>
    <n v="0"/>
  </r>
  <r>
    <x v="1"/>
    <n v="0.326653624231736"/>
    <x v="1"/>
    <n v="1"/>
  </r>
  <r>
    <x v="0"/>
    <n v="0.50204500595169099"/>
    <x v="0"/>
    <n v="1"/>
  </r>
  <r>
    <x v="0"/>
    <n v="0.95002875809538201"/>
    <x v="0"/>
    <n v="1"/>
  </r>
  <r>
    <x v="0"/>
    <n v="0.38223193347374601"/>
    <x v="1"/>
    <n v="0"/>
  </r>
  <r>
    <x v="1"/>
    <n v="0.62403827667080902"/>
    <x v="0"/>
    <n v="0"/>
  </r>
  <r>
    <x v="0"/>
    <n v="0.37245832203004298"/>
    <x v="1"/>
    <n v="0"/>
  </r>
  <r>
    <x v="1"/>
    <n v="3.8619706362788997E-2"/>
    <x v="1"/>
    <n v="1"/>
  </r>
  <r>
    <x v="1"/>
    <n v="4.9821377203065398E-2"/>
    <x v="1"/>
    <n v="1"/>
  </r>
  <r>
    <x v="1"/>
    <n v="6.9275961827425098E-2"/>
    <x v="1"/>
    <n v="1"/>
  </r>
  <r>
    <x v="1"/>
    <n v="0.40069325463038602"/>
    <x v="1"/>
    <n v="1"/>
  </r>
  <r>
    <x v="0"/>
    <n v="0.50721950356205403"/>
    <x v="0"/>
    <n v="1"/>
  </r>
  <r>
    <x v="1"/>
    <n v="8.4544196087939394E-2"/>
    <x v="1"/>
    <n v="1"/>
  </r>
  <r>
    <x v="1"/>
    <n v="8.4544196087939394E-2"/>
    <x v="1"/>
    <n v="1"/>
  </r>
  <r>
    <x v="1"/>
    <n v="0.53487384589584397"/>
    <x v="0"/>
    <n v="0"/>
  </r>
  <r>
    <x v="0"/>
    <n v="0.45765201728085197"/>
    <x v="1"/>
    <n v="0"/>
  </r>
  <r>
    <x v="0"/>
    <n v="0.70458690572704397"/>
    <x v="0"/>
    <n v="1"/>
  </r>
  <r>
    <x v="1"/>
    <n v="0.18321860375587701"/>
    <x v="1"/>
    <n v="1"/>
  </r>
  <r>
    <x v="1"/>
    <n v="0.37527844362824497"/>
    <x v="1"/>
    <n v="1"/>
  </r>
  <r>
    <x v="1"/>
    <n v="4.9797776374273198E-2"/>
    <x v="1"/>
    <n v="1"/>
  </r>
  <r>
    <x v="1"/>
    <n v="0.30506278493741301"/>
    <x v="1"/>
    <n v="1"/>
  </r>
  <r>
    <x v="1"/>
    <n v="-0.110736422639093"/>
    <x v="1"/>
    <n v="1"/>
  </r>
  <r>
    <x v="0"/>
    <n v="0.40254957354006798"/>
    <x v="1"/>
    <n v="0"/>
  </r>
  <r>
    <x v="1"/>
    <n v="4.98671082548683E-2"/>
    <x v="1"/>
    <n v="1"/>
  </r>
  <r>
    <x v="1"/>
    <n v="5.0130061671819097E-2"/>
    <x v="1"/>
    <n v="1"/>
  </r>
  <r>
    <x v="0"/>
    <n v="0.20882650373852199"/>
    <x v="1"/>
    <n v="0"/>
  </r>
  <r>
    <x v="1"/>
    <n v="0.53752993958434903"/>
    <x v="0"/>
    <n v="0"/>
  </r>
  <r>
    <x v="1"/>
    <n v="5.0024961402276601E-2"/>
    <x v="1"/>
    <n v="1"/>
  </r>
  <r>
    <x v="1"/>
    <n v="0.73441248587097796"/>
    <x v="0"/>
    <n v="0"/>
  </r>
  <r>
    <x v="1"/>
    <n v="4.99048797711069E-2"/>
    <x v="1"/>
    <n v="1"/>
  </r>
  <r>
    <x v="1"/>
    <n v="4.9868847894598903E-2"/>
    <x v="1"/>
    <n v="1"/>
  </r>
  <r>
    <x v="0"/>
    <n v="0.14277936994145701"/>
    <x v="1"/>
    <n v="0"/>
  </r>
  <r>
    <x v="1"/>
    <n v="5.0208428914178899E-2"/>
    <x v="1"/>
    <n v="1"/>
  </r>
  <r>
    <x v="1"/>
    <n v="0.48060608023918699"/>
    <x v="1"/>
    <n v="1"/>
  </r>
  <r>
    <x v="1"/>
    <n v="0.79602879563776097"/>
    <x v="0"/>
    <n v="0"/>
  </r>
  <r>
    <x v="1"/>
    <n v="0.29993865357924498"/>
    <x v="1"/>
    <n v="1"/>
  </r>
  <r>
    <x v="0"/>
    <n v="0.40641527176360798"/>
    <x v="1"/>
    <n v="0"/>
  </r>
  <r>
    <x v="0"/>
    <n v="0.95001718326086804"/>
    <x v="0"/>
    <n v="1"/>
  </r>
  <r>
    <x v="1"/>
    <n v="0.20681127125728899"/>
    <x v="1"/>
    <n v="1"/>
  </r>
  <r>
    <x v="0"/>
    <n v="0.90337670933134995"/>
    <x v="0"/>
    <n v="1"/>
  </r>
  <r>
    <x v="1"/>
    <n v="0.28653424223407298"/>
    <x v="1"/>
    <n v="1"/>
  </r>
  <r>
    <x v="1"/>
    <n v="0.51628835674395401"/>
    <x v="0"/>
    <n v="0"/>
  </r>
  <r>
    <x v="0"/>
    <n v="0.80890797413345195"/>
    <x v="0"/>
    <n v="1"/>
  </r>
  <r>
    <x v="0"/>
    <n v="0.93928170036696401"/>
    <x v="0"/>
    <n v="1"/>
  </r>
  <r>
    <x v="0"/>
    <n v="0.34453626980510699"/>
    <x v="1"/>
    <n v="0"/>
  </r>
  <r>
    <x v="1"/>
    <n v="4.9922972952468399E-2"/>
    <x v="1"/>
    <n v="1"/>
  </r>
  <r>
    <x v="1"/>
    <n v="-1.31309153016645E-3"/>
    <x v="1"/>
    <n v="1"/>
  </r>
  <r>
    <x v="0"/>
    <n v="0.66230045088060296"/>
    <x v="0"/>
    <n v="1"/>
  </r>
  <r>
    <x v="1"/>
    <n v="0.45349196067775999"/>
    <x v="1"/>
    <n v="1"/>
  </r>
  <r>
    <x v="0"/>
    <n v="0.45349196067775999"/>
    <x v="1"/>
    <n v="0"/>
  </r>
  <r>
    <x v="0"/>
    <n v="0.94988578318377104"/>
    <x v="0"/>
    <n v="1"/>
  </r>
  <r>
    <x v="1"/>
    <n v="0.15640020342195199"/>
    <x v="1"/>
    <n v="1"/>
  </r>
  <r>
    <x v="0"/>
    <n v="0.68118251577564404"/>
    <x v="0"/>
    <n v="1"/>
  </r>
  <r>
    <x v="1"/>
    <n v="0.46536697279551498"/>
    <x v="1"/>
    <n v="1"/>
  </r>
  <r>
    <x v="1"/>
    <n v="0.432163441311533"/>
    <x v="1"/>
    <n v="1"/>
  </r>
  <r>
    <x v="1"/>
    <n v="0.460708147074679"/>
    <x v="1"/>
    <n v="1"/>
  </r>
  <r>
    <x v="1"/>
    <n v="0.15388533538610499"/>
    <x v="1"/>
    <n v="1"/>
  </r>
  <r>
    <x v="0"/>
    <n v="0.77057727928919195"/>
    <x v="0"/>
    <n v="1"/>
  </r>
  <r>
    <x v="1"/>
    <n v="0.13211371722297899"/>
    <x v="1"/>
    <n v="1"/>
  </r>
  <r>
    <x v="0"/>
    <n v="0.80606699120912895"/>
    <x v="0"/>
    <n v="1"/>
  </r>
  <r>
    <x v="0"/>
    <n v="0.94991267598212403"/>
    <x v="0"/>
    <n v="1"/>
  </r>
  <r>
    <x v="1"/>
    <n v="0.806115485010241"/>
    <x v="0"/>
    <n v="0"/>
  </r>
  <r>
    <x v="1"/>
    <n v="0.44165053202895099"/>
    <x v="1"/>
    <n v="1"/>
  </r>
  <r>
    <x v="1"/>
    <n v="0.462378781737943"/>
    <x v="1"/>
    <n v="1"/>
  </r>
  <r>
    <x v="0"/>
    <n v="0.74543595057164003"/>
    <x v="0"/>
    <n v="1"/>
  </r>
  <r>
    <x v="0"/>
    <n v="0.94998407103219595"/>
    <x v="0"/>
    <n v="1"/>
  </r>
  <r>
    <x v="1"/>
    <n v="0.56906052288309295"/>
    <x v="0"/>
    <n v="0"/>
  </r>
  <r>
    <x v="0"/>
    <n v="0.51413589418169003"/>
    <x v="0"/>
    <n v="1"/>
  </r>
  <r>
    <x v="1"/>
    <n v="4.2177661588743601E-2"/>
    <x v="1"/>
    <n v="1"/>
  </r>
  <r>
    <x v="0"/>
    <n v="1.0499181959967101"/>
    <x v="0"/>
    <n v="1"/>
  </r>
  <r>
    <x v="0"/>
    <n v="0.61229191213192802"/>
    <x v="0"/>
    <n v="1"/>
  </r>
  <r>
    <x v="1"/>
    <n v="4.4966384590504303E-2"/>
    <x v="1"/>
    <n v="1"/>
  </r>
  <r>
    <x v="0"/>
    <n v="0.95916807462105003"/>
    <x v="0"/>
    <n v="1"/>
  </r>
  <r>
    <x v="0"/>
    <n v="0.34717212265976199"/>
    <x v="1"/>
    <n v="0"/>
  </r>
  <r>
    <x v="1"/>
    <n v="0.96695987092717495"/>
    <x v="0"/>
    <n v="0"/>
  </r>
  <r>
    <x v="1"/>
    <n v="0.16504110352484"/>
    <x v="1"/>
    <n v="1"/>
  </r>
  <r>
    <x v="1"/>
    <n v="0.20934958468888501"/>
    <x v="1"/>
    <n v="1"/>
  </r>
  <r>
    <x v="1"/>
    <n v="0.30923256469363403"/>
    <x v="1"/>
    <n v="1"/>
  </r>
  <r>
    <x v="1"/>
    <n v="0.30280646580006598"/>
    <x v="1"/>
    <n v="1"/>
  </r>
  <r>
    <x v="0"/>
    <n v="0.62456461390302098"/>
    <x v="0"/>
    <n v="1"/>
  </r>
  <r>
    <x v="1"/>
    <n v="0.30917676820574203"/>
    <x v="1"/>
    <n v="1"/>
  </r>
  <r>
    <x v="0"/>
    <n v="0.22068119079255"/>
    <x v="1"/>
    <n v="0"/>
  </r>
  <r>
    <x v="1"/>
    <n v="0.77563606563868304"/>
    <x v="0"/>
    <n v="0"/>
  </r>
  <r>
    <x v="0"/>
    <n v="0.61454993003449199"/>
    <x v="0"/>
    <n v="1"/>
  </r>
  <r>
    <x v="0"/>
    <n v="0.85710162278594504"/>
    <x v="0"/>
    <n v="1"/>
  </r>
  <r>
    <x v="0"/>
    <n v="0.62004543456147099"/>
    <x v="0"/>
    <n v="1"/>
  </r>
  <r>
    <x v="0"/>
    <n v="0.83787140210908495"/>
    <x v="0"/>
    <n v="1"/>
  </r>
  <r>
    <x v="1"/>
    <n v="-5.0070604196158199E-2"/>
    <x v="1"/>
    <n v="1"/>
  </r>
  <r>
    <x v="0"/>
    <n v="0.86793222069640397"/>
    <x v="0"/>
    <n v="1"/>
  </r>
  <r>
    <x v="1"/>
    <n v="5.0073761925311697E-2"/>
    <x v="1"/>
    <n v="1"/>
  </r>
  <r>
    <x v="0"/>
    <n v="0.950995493038166"/>
    <x v="0"/>
    <n v="1"/>
  </r>
  <r>
    <x v="1"/>
    <n v="0.181803846242798"/>
    <x v="1"/>
    <n v="1"/>
  </r>
  <r>
    <x v="1"/>
    <n v="-1.3166311652837701E-2"/>
    <x v="1"/>
    <n v="1"/>
  </r>
  <r>
    <x v="1"/>
    <n v="0.25300622897449698"/>
    <x v="1"/>
    <n v="1"/>
  </r>
  <r>
    <x v="1"/>
    <n v="0.46804997262730702"/>
    <x v="1"/>
    <n v="1"/>
  </r>
  <r>
    <x v="1"/>
    <n v="-4.98568317915754E-2"/>
    <x v="1"/>
    <n v="1"/>
  </r>
  <r>
    <x v="0"/>
    <n v="0.56190207380078805"/>
    <x v="0"/>
    <n v="1"/>
  </r>
  <r>
    <x v="0"/>
    <n v="0.65610134909817097"/>
    <x v="0"/>
    <n v="1"/>
  </r>
  <r>
    <x v="0"/>
    <n v="0.77782127232128595"/>
    <x v="0"/>
    <n v="1"/>
  </r>
  <r>
    <x v="1"/>
    <n v="0.74675963021991199"/>
    <x v="0"/>
    <n v="0"/>
  </r>
  <r>
    <x v="1"/>
    <n v="5.0119262273406497E-2"/>
    <x v="1"/>
    <n v="1"/>
  </r>
  <r>
    <x v="1"/>
    <n v="0.52385469058675305"/>
    <x v="0"/>
    <n v="0"/>
  </r>
  <r>
    <x v="0"/>
    <n v="0.57743120923240998"/>
    <x v="0"/>
    <n v="1"/>
  </r>
  <r>
    <x v="0"/>
    <n v="0.578376026658461"/>
    <x v="0"/>
    <n v="1"/>
  </r>
  <r>
    <x v="1"/>
    <n v="0.19801500891861401"/>
    <x v="1"/>
    <n v="1"/>
  </r>
  <r>
    <x v="0"/>
    <n v="0.470617198088504"/>
    <x v="1"/>
    <n v="0"/>
  </r>
  <r>
    <x v="1"/>
    <n v="4.9842072235921901E-2"/>
    <x v="1"/>
    <n v="1"/>
  </r>
  <r>
    <x v="0"/>
    <n v="0.785170163439466"/>
    <x v="0"/>
    <n v="1"/>
  </r>
  <r>
    <x v="1"/>
    <n v="0.14788418471876699"/>
    <x v="1"/>
    <n v="1"/>
  </r>
  <r>
    <x v="0"/>
    <n v="0.58227245509063896"/>
    <x v="0"/>
    <n v="1"/>
  </r>
  <r>
    <x v="0"/>
    <n v="0.95015789571489595"/>
    <x v="0"/>
    <n v="1"/>
  </r>
  <r>
    <x v="1"/>
    <n v="0.48744907318486802"/>
    <x v="1"/>
    <n v="1"/>
  </r>
  <r>
    <x v="0"/>
    <n v="0.44567772657045801"/>
    <x v="1"/>
    <n v="0"/>
  </r>
  <r>
    <x v="1"/>
    <n v="0.46571406185316999"/>
    <x v="1"/>
    <n v="1"/>
  </r>
  <r>
    <x v="0"/>
    <n v="1.0143669020378201"/>
    <x v="0"/>
    <n v="1"/>
  </r>
  <r>
    <x v="0"/>
    <n v="0.70214698497576999"/>
    <x v="0"/>
    <n v="1"/>
  </r>
  <r>
    <x v="1"/>
    <n v="0.58356628581080505"/>
    <x v="0"/>
    <n v="0"/>
  </r>
  <r>
    <x v="0"/>
    <n v="0.17279815002573501"/>
    <x v="1"/>
    <n v="0"/>
  </r>
  <r>
    <x v="1"/>
    <n v="0.827895252772056"/>
    <x v="0"/>
    <n v="0"/>
  </r>
  <r>
    <x v="1"/>
    <n v="4.9834598906975398E-2"/>
    <x v="1"/>
    <n v="1"/>
  </r>
  <r>
    <x v="1"/>
    <n v="0.85258358126042"/>
    <x v="0"/>
    <n v="0"/>
  </r>
  <r>
    <x v="0"/>
    <n v="0.72220988760794003"/>
    <x v="0"/>
    <n v="1"/>
  </r>
  <r>
    <x v="1"/>
    <n v="0.90440810814342498"/>
    <x v="0"/>
    <n v="0"/>
  </r>
  <r>
    <x v="0"/>
    <n v="0.95025763876285896"/>
    <x v="0"/>
    <n v="1"/>
  </r>
  <r>
    <x v="1"/>
    <n v="0.14327822449606301"/>
    <x v="1"/>
    <n v="1"/>
  </r>
  <r>
    <x v="1"/>
    <n v="0.55823983451435499"/>
    <x v="0"/>
    <n v="0"/>
  </r>
  <r>
    <x v="0"/>
    <n v="0.26272787472540399"/>
    <x v="1"/>
    <n v="0"/>
  </r>
  <r>
    <x v="0"/>
    <n v="0.93222903714413996"/>
    <x v="0"/>
    <n v="1"/>
  </r>
  <r>
    <x v="0"/>
    <n v="0.93222903714413996"/>
    <x v="0"/>
    <n v="1"/>
  </r>
  <r>
    <x v="0"/>
    <n v="0.625972900587771"/>
    <x v="0"/>
    <n v="1"/>
  </r>
  <r>
    <x v="1"/>
    <n v="0.24636613565245899"/>
    <x v="1"/>
    <n v="1"/>
  </r>
  <r>
    <x v="1"/>
    <n v="5.0073533326385797E-2"/>
    <x v="1"/>
    <n v="1"/>
  </r>
  <r>
    <x v="0"/>
    <n v="0.95019495476592397"/>
    <x v="0"/>
    <n v="1"/>
  </r>
  <r>
    <x v="0"/>
    <n v="0.39587879355226502"/>
    <x v="1"/>
    <n v="0"/>
  </r>
  <r>
    <x v="0"/>
    <n v="0.73363258532615505"/>
    <x v="0"/>
    <n v="1"/>
  </r>
  <r>
    <x v="0"/>
    <n v="0.174081989315781"/>
    <x v="1"/>
    <n v="0"/>
  </r>
  <r>
    <x v="1"/>
    <n v="5.0068654599568503E-2"/>
    <x v="1"/>
    <n v="1"/>
  </r>
  <r>
    <x v="0"/>
    <n v="0.39324636050978001"/>
    <x v="1"/>
    <n v="0"/>
  </r>
  <r>
    <x v="0"/>
    <n v="0.41298431206783498"/>
    <x v="1"/>
    <n v="0"/>
  </r>
  <r>
    <x v="1"/>
    <n v="0.69807617333681804"/>
    <x v="0"/>
    <n v="0"/>
  </r>
  <r>
    <x v="0"/>
    <n v="0.44005810922991201"/>
    <x v="1"/>
    <n v="0"/>
  </r>
  <r>
    <x v="1"/>
    <n v="0.51780916792245302"/>
    <x v="0"/>
    <n v="0"/>
  </r>
  <r>
    <x v="1"/>
    <n v="4.9952924326343802E-2"/>
    <x v="1"/>
    <n v="1"/>
  </r>
  <r>
    <x v="1"/>
    <n v="0.159608785340075"/>
    <x v="1"/>
    <n v="1"/>
  </r>
  <r>
    <x v="1"/>
    <n v="0.173175316220681"/>
    <x v="1"/>
    <n v="1"/>
  </r>
  <r>
    <x v="0"/>
    <n v="0.94986447160174103"/>
    <x v="0"/>
    <n v="1"/>
  </r>
  <r>
    <x v="0"/>
    <n v="0.75665693414509405"/>
    <x v="0"/>
    <n v="1"/>
  </r>
  <r>
    <x v="1"/>
    <n v="5.00780894008519E-2"/>
    <x v="1"/>
    <n v="1"/>
  </r>
  <r>
    <x v="0"/>
    <n v="0.99847521494808"/>
    <x v="0"/>
    <n v="1"/>
  </r>
  <r>
    <x v="0"/>
    <n v="0.21334746255057099"/>
    <x v="1"/>
    <n v="0"/>
  </r>
  <r>
    <x v="1"/>
    <n v="5.0069326247083601E-2"/>
    <x v="1"/>
    <n v="1"/>
  </r>
  <r>
    <x v="0"/>
    <n v="0.79085077414112603"/>
    <x v="0"/>
    <n v="1"/>
  </r>
  <r>
    <x v="0"/>
    <n v="0.79085077414112603"/>
    <x v="0"/>
    <n v="1"/>
  </r>
  <r>
    <x v="0"/>
    <n v="0.58677510234140795"/>
    <x v="0"/>
    <n v="1"/>
  </r>
  <r>
    <x v="1"/>
    <n v="0.58677510234140795"/>
    <x v="0"/>
    <n v="0"/>
  </r>
  <r>
    <x v="1"/>
    <n v="0.33017875358399501"/>
    <x v="1"/>
    <n v="1"/>
  </r>
  <r>
    <x v="0"/>
    <n v="0.32885990621371503"/>
    <x v="1"/>
    <n v="0"/>
  </r>
  <r>
    <x v="1"/>
    <n v="0.41972629587663401"/>
    <x v="1"/>
    <n v="1"/>
  </r>
  <r>
    <x v="1"/>
    <n v="0.22725532068271301"/>
    <x v="1"/>
    <n v="1"/>
  </r>
  <r>
    <x v="1"/>
    <n v="-1.6366777103556801E-2"/>
    <x v="1"/>
    <n v="1"/>
  </r>
  <r>
    <x v="1"/>
    <n v="0.521884288555163"/>
    <x v="0"/>
    <n v="0"/>
  </r>
  <r>
    <x v="0"/>
    <n v="0.88327265511601205"/>
    <x v="0"/>
    <n v="1"/>
  </r>
  <r>
    <x v="1"/>
    <n v="0.82455634777419395"/>
    <x v="0"/>
    <n v="0"/>
  </r>
  <r>
    <x v="1"/>
    <n v="6.1130365839789397E-2"/>
    <x v="1"/>
    <n v="1"/>
  </r>
  <r>
    <x v="0"/>
    <n v="0.50437979894178397"/>
    <x v="0"/>
    <n v="1"/>
  </r>
  <r>
    <x v="1"/>
    <n v="0.101562218046836"/>
    <x v="1"/>
    <n v="1"/>
  </r>
  <r>
    <x v="1"/>
    <n v="0.21592759922427501"/>
    <x v="1"/>
    <n v="1"/>
  </r>
  <r>
    <x v="0"/>
    <n v="0.59843868579464199"/>
    <x v="0"/>
    <n v="1"/>
  </r>
  <r>
    <x v="1"/>
    <n v="0.14606579676502801"/>
    <x v="1"/>
    <n v="1"/>
  </r>
  <r>
    <x v="1"/>
    <n v="0.381190620934381"/>
    <x v="1"/>
    <n v="1"/>
  </r>
  <r>
    <x v="0"/>
    <n v="0.60996916690430902"/>
    <x v="0"/>
    <n v="1"/>
  </r>
  <r>
    <x v="0"/>
    <n v="0.51117984343981204"/>
    <x v="0"/>
    <n v="1"/>
  </r>
  <r>
    <x v="1"/>
    <n v="0.28744898744769898"/>
    <x v="1"/>
    <n v="1"/>
  </r>
  <r>
    <x v="0"/>
    <n v="0.24915328387070701"/>
    <x v="1"/>
    <n v="0"/>
  </r>
  <r>
    <x v="1"/>
    <n v="4.9998528670541602E-2"/>
    <x v="1"/>
    <n v="1"/>
  </r>
  <r>
    <x v="0"/>
    <n v="0.83867715082498995"/>
    <x v="0"/>
    <n v="1"/>
  </r>
  <r>
    <x v="0"/>
    <n v="0.284288793925556"/>
    <x v="1"/>
    <n v="0"/>
  </r>
  <r>
    <x v="1"/>
    <n v="0.751882819470444"/>
    <x v="0"/>
    <n v="0"/>
  </r>
  <r>
    <x v="0"/>
    <n v="0.72804966951791406"/>
    <x v="0"/>
    <n v="1"/>
  </r>
  <r>
    <x v="1"/>
    <n v="6.1124327207885999E-2"/>
    <x v="1"/>
    <n v="1"/>
  </r>
  <r>
    <x v="0"/>
    <n v="6.1124327207885999E-2"/>
    <x v="1"/>
    <n v="0"/>
  </r>
  <r>
    <x v="0"/>
    <n v="0.580874866200217"/>
    <x v="0"/>
    <n v="1"/>
  </r>
  <r>
    <x v="0"/>
    <n v="0.541022813538929"/>
    <x v="0"/>
    <n v="1"/>
  </r>
  <r>
    <x v="0"/>
    <n v="0.74320946911877095"/>
    <x v="0"/>
    <n v="1"/>
  </r>
  <r>
    <x v="1"/>
    <n v="0.39282918345793499"/>
    <x v="1"/>
    <n v="1"/>
  </r>
  <r>
    <x v="1"/>
    <n v="0.40924386365184401"/>
    <x v="1"/>
    <n v="1"/>
  </r>
  <r>
    <x v="0"/>
    <n v="0.15645688546873901"/>
    <x v="1"/>
    <n v="0"/>
  </r>
  <r>
    <x v="1"/>
    <n v="6.6967377628813093E-2"/>
    <x v="1"/>
    <n v="1"/>
  </r>
  <r>
    <x v="0"/>
    <n v="0.673270202944799"/>
    <x v="0"/>
    <n v="1"/>
  </r>
  <r>
    <x v="0"/>
    <n v="0.92271862447492803"/>
    <x v="0"/>
    <n v="1"/>
  </r>
  <r>
    <x v="1"/>
    <n v="0.202498122920867"/>
    <x v="1"/>
    <n v="1"/>
  </r>
  <r>
    <x v="0"/>
    <n v="0.202498122920867"/>
    <x v="1"/>
    <n v="0"/>
  </r>
  <r>
    <x v="1"/>
    <n v="0.24011513919743599"/>
    <x v="1"/>
    <n v="1"/>
  </r>
  <r>
    <x v="1"/>
    <n v="0.82056131779487995"/>
    <x v="0"/>
    <n v="0"/>
  </r>
  <r>
    <x v="1"/>
    <n v="0.49874658776232"/>
    <x v="1"/>
    <n v="1"/>
  </r>
  <r>
    <x v="1"/>
    <n v="0.75135869966591695"/>
    <x v="0"/>
    <n v="0"/>
  </r>
  <r>
    <x v="1"/>
    <n v="0.75135869966591695"/>
    <x v="0"/>
    <n v="0"/>
  </r>
  <r>
    <x v="0"/>
    <n v="0.75135869966591695"/>
    <x v="0"/>
    <n v="1"/>
  </r>
  <r>
    <x v="0"/>
    <n v="0.43589182501670498"/>
    <x v="1"/>
    <n v="0"/>
  </r>
  <r>
    <x v="0"/>
    <n v="0.64707651418233403"/>
    <x v="0"/>
    <n v="1"/>
  </r>
  <r>
    <x v="0"/>
    <n v="0.64707651418233403"/>
    <x v="0"/>
    <n v="1"/>
  </r>
  <r>
    <x v="0"/>
    <n v="0.97102962493248701"/>
    <x v="0"/>
    <n v="1"/>
  </r>
  <r>
    <x v="0"/>
    <n v="0.44626419040182103"/>
    <x v="1"/>
    <n v="0"/>
  </r>
  <r>
    <x v="1"/>
    <n v="0.65902153885499204"/>
    <x v="0"/>
    <n v="0"/>
  </r>
  <r>
    <x v="1"/>
    <n v="0.65902153885499204"/>
    <x v="0"/>
    <n v="0"/>
  </r>
  <r>
    <x v="1"/>
    <n v="0.65902153885499204"/>
    <x v="0"/>
    <n v="0"/>
  </r>
  <r>
    <x v="0"/>
    <n v="0.503158931287216"/>
    <x v="0"/>
    <n v="1"/>
  </r>
  <r>
    <x v="0"/>
    <n v="0.94682454005806704"/>
    <x v="0"/>
    <n v="1"/>
  </r>
  <r>
    <x v="0"/>
    <n v="0.90911611040853701"/>
    <x v="0"/>
    <n v="1"/>
  </r>
  <r>
    <x v="1"/>
    <n v="-0.101758085401062"/>
    <x v="1"/>
    <n v="1"/>
  </r>
  <r>
    <x v="0"/>
    <n v="0.54013848276625698"/>
    <x v="0"/>
    <n v="1"/>
  </r>
  <r>
    <x v="1"/>
    <n v="0.49383036371667699"/>
    <x v="1"/>
    <n v="1"/>
  </r>
  <r>
    <x v="0"/>
    <n v="0.15735034925152799"/>
    <x v="1"/>
    <n v="0"/>
  </r>
  <r>
    <x v="0"/>
    <n v="0.95003611835282098"/>
    <x v="0"/>
    <n v="1"/>
  </r>
  <r>
    <x v="0"/>
    <n v="0.62404450325305105"/>
    <x v="0"/>
    <n v="1"/>
  </r>
  <r>
    <x v="0"/>
    <n v="0.94999404555955402"/>
    <x v="0"/>
    <n v="1"/>
  </r>
  <r>
    <x v="0"/>
    <n v="0.92382599608858196"/>
    <x v="0"/>
    <n v="1"/>
  </r>
  <r>
    <x v="1"/>
    <n v="4.9918773894630598E-2"/>
    <x v="1"/>
    <n v="1"/>
  </r>
  <r>
    <x v="1"/>
    <n v="0.54245121397723495"/>
    <x v="0"/>
    <n v="0"/>
  </r>
  <r>
    <x v="0"/>
    <n v="1.0349233233661299"/>
    <x v="0"/>
    <n v="1"/>
  </r>
  <r>
    <x v="0"/>
    <n v="0.54780893391060703"/>
    <x v="0"/>
    <n v="1"/>
  </r>
  <r>
    <x v="0"/>
    <n v="0.24180711206578201"/>
    <x v="1"/>
    <n v="0"/>
  </r>
  <r>
    <x v="0"/>
    <n v="0.22551642740497299"/>
    <x v="1"/>
    <n v="0"/>
  </r>
  <r>
    <x v="1"/>
    <n v="-4.1949555200557598E-2"/>
    <x v="1"/>
    <n v="1"/>
  </r>
  <r>
    <x v="1"/>
    <n v="0.52970002298073005"/>
    <x v="0"/>
    <n v="0"/>
  </r>
  <r>
    <x v="0"/>
    <n v="0.35239335541380101"/>
    <x v="1"/>
    <n v="0"/>
  </r>
  <r>
    <x v="0"/>
    <n v="0.85948227970712199"/>
    <x v="0"/>
    <n v="1"/>
  </r>
  <r>
    <x v="1"/>
    <n v="-2.0362536239939201E-2"/>
    <x v="1"/>
    <n v="1"/>
  </r>
  <r>
    <x v="1"/>
    <n v="0.10807884129939101"/>
    <x v="1"/>
    <n v="1"/>
  </r>
  <r>
    <x v="1"/>
    <n v="0.49487728451623397"/>
    <x v="1"/>
    <n v="1"/>
  </r>
  <r>
    <x v="1"/>
    <n v="0.202904895492863"/>
    <x v="1"/>
    <n v="1"/>
  </r>
  <r>
    <x v="1"/>
    <n v="0.202904895492863"/>
    <x v="1"/>
    <n v="1"/>
  </r>
  <r>
    <x v="0"/>
    <n v="0.68771155683738705"/>
    <x v="0"/>
    <n v="1"/>
  </r>
  <r>
    <x v="0"/>
    <n v="0.94399208328493001"/>
    <x v="0"/>
    <n v="1"/>
  </r>
  <r>
    <x v="0"/>
    <n v="0.94907872424597095"/>
    <x v="0"/>
    <n v="1"/>
  </r>
  <r>
    <x v="1"/>
    <n v="0.59382889788426696"/>
    <x v="0"/>
    <n v="0"/>
  </r>
  <r>
    <x v="1"/>
    <n v="0.53372806896297698"/>
    <x v="0"/>
    <n v="0"/>
  </r>
  <r>
    <x v="1"/>
    <n v="0.606200621122442"/>
    <x v="0"/>
    <n v="0"/>
  </r>
  <r>
    <x v="1"/>
    <n v="5.0156515296493502E-2"/>
    <x v="1"/>
    <n v="1"/>
  </r>
  <r>
    <x v="1"/>
    <n v="0.25750666315113602"/>
    <x v="1"/>
    <n v="1"/>
  </r>
  <r>
    <x v="0"/>
    <n v="0.27611676189467799"/>
    <x v="1"/>
    <n v="0"/>
  </r>
  <r>
    <x v="0"/>
    <n v="0.90483215581951804"/>
    <x v="0"/>
    <n v="1"/>
  </r>
  <r>
    <x v="0"/>
    <n v="0.36894031657937698"/>
    <x v="1"/>
    <n v="0"/>
  </r>
  <r>
    <x v="1"/>
    <n v="0.41518287719632202"/>
    <x v="1"/>
    <n v="1"/>
  </r>
  <r>
    <x v="0"/>
    <n v="0.58879861684886503"/>
    <x v="0"/>
    <n v="1"/>
  </r>
  <r>
    <x v="0"/>
    <n v="0.33676074663421002"/>
    <x v="1"/>
    <n v="0"/>
  </r>
  <r>
    <x v="1"/>
    <n v="0.32025481231557301"/>
    <x v="1"/>
    <n v="1"/>
  </r>
  <r>
    <x v="0"/>
    <n v="0.367666261706589"/>
    <x v="1"/>
    <n v="0"/>
  </r>
  <r>
    <x v="1"/>
    <n v="0.69913043657156004"/>
    <x v="0"/>
    <n v="0"/>
  </r>
  <r>
    <x v="1"/>
    <n v="0.21703907338873099"/>
    <x v="1"/>
    <n v="1"/>
  </r>
  <r>
    <x v="0"/>
    <n v="0.68208088287299595"/>
    <x v="0"/>
    <n v="1"/>
  </r>
  <r>
    <x v="1"/>
    <n v="0.68208088287299595"/>
    <x v="0"/>
    <n v="0"/>
  </r>
  <r>
    <x v="0"/>
    <n v="0.54195535570443698"/>
    <x v="0"/>
    <n v="1"/>
  </r>
  <r>
    <x v="0"/>
    <n v="0.950028771586924"/>
    <x v="0"/>
    <n v="1"/>
  </r>
  <r>
    <x v="0"/>
    <n v="0.77644367639299905"/>
    <x v="0"/>
    <n v="1"/>
  </r>
  <r>
    <x v="1"/>
    <n v="0.29319098193246801"/>
    <x v="1"/>
    <n v="1"/>
  </r>
  <r>
    <x v="0"/>
    <n v="0.57606820070397302"/>
    <x v="0"/>
    <n v="1"/>
  </r>
  <r>
    <x v="1"/>
    <n v="0.407209336638161"/>
    <x v="1"/>
    <n v="1"/>
  </r>
  <r>
    <x v="1"/>
    <n v="0.407209336638161"/>
    <x v="1"/>
    <n v="1"/>
  </r>
  <r>
    <x v="0"/>
    <n v="0.46809656346559803"/>
    <x v="1"/>
    <n v="0"/>
  </r>
  <r>
    <x v="0"/>
    <n v="0.66488852830235901"/>
    <x v="0"/>
    <n v="1"/>
  </r>
  <r>
    <x v="1"/>
    <n v="0.76430252877549099"/>
    <x v="0"/>
    <n v="0"/>
  </r>
  <r>
    <x v="1"/>
    <n v="0.31941096576924999"/>
    <x v="1"/>
    <n v="1"/>
  </r>
  <r>
    <x v="0"/>
    <n v="0.33040360110194"/>
    <x v="1"/>
    <n v="0"/>
  </r>
  <r>
    <x v="1"/>
    <n v="0.41356618745060902"/>
    <x v="1"/>
    <n v="1"/>
  </r>
  <r>
    <x v="1"/>
    <n v="0.41356618745060902"/>
    <x v="1"/>
    <n v="1"/>
  </r>
  <r>
    <x v="1"/>
    <n v="0.47793313300689799"/>
    <x v="1"/>
    <n v="1"/>
  </r>
  <r>
    <x v="0"/>
    <n v="0.47793313300689799"/>
    <x v="1"/>
    <n v="0"/>
  </r>
  <r>
    <x v="1"/>
    <n v="8.2848646512070898E-2"/>
    <x v="1"/>
    <n v="1"/>
  </r>
  <r>
    <x v="0"/>
    <n v="0.94750216346952598"/>
    <x v="0"/>
    <n v="1"/>
  </r>
  <r>
    <x v="0"/>
    <n v="0.95000372626940199"/>
    <x v="0"/>
    <n v="1"/>
  </r>
  <r>
    <x v="1"/>
    <n v="0.56214337524513303"/>
    <x v="0"/>
    <n v="0"/>
  </r>
  <r>
    <x v="1"/>
    <n v="0.67112742930119895"/>
    <x v="0"/>
    <n v="0"/>
  </r>
  <r>
    <x v="1"/>
    <n v="0.86639851773079801"/>
    <x v="0"/>
    <n v="0"/>
  </r>
  <r>
    <x v="0"/>
    <n v="0.92841938245024502"/>
    <x v="0"/>
    <n v="1"/>
  </r>
  <r>
    <x v="0"/>
    <n v="0.62118765063195502"/>
    <x v="0"/>
    <n v="1"/>
  </r>
  <r>
    <x v="1"/>
    <n v="0.232341066318803"/>
    <x v="1"/>
    <n v="1"/>
  </r>
  <r>
    <x v="0"/>
    <n v="0.72669812536327005"/>
    <x v="0"/>
    <n v="1"/>
  </r>
  <r>
    <x v="1"/>
    <n v="0.165015118693871"/>
    <x v="1"/>
    <n v="1"/>
  </r>
  <r>
    <x v="1"/>
    <n v="4.98008021281479E-2"/>
    <x v="1"/>
    <n v="1"/>
  </r>
  <r>
    <x v="1"/>
    <n v="0.42490282612630798"/>
    <x v="1"/>
    <n v="1"/>
  </r>
  <r>
    <x v="1"/>
    <n v="0.42490282612630798"/>
    <x v="1"/>
    <n v="1"/>
  </r>
  <r>
    <x v="1"/>
    <n v="-4.2722897489295898E-2"/>
    <x v="1"/>
    <n v="1"/>
  </r>
  <r>
    <x v="1"/>
    <n v="7.5032650312930299E-2"/>
    <x v="1"/>
    <n v="1"/>
  </r>
  <r>
    <x v="1"/>
    <n v="4.9941257452213998E-2"/>
    <x v="1"/>
    <n v="1"/>
  </r>
  <r>
    <x v="1"/>
    <n v="4.9926278139178999E-2"/>
    <x v="1"/>
    <n v="1"/>
  </r>
  <r>
    <x v="1"/>
    <n v="4.9959148993846701E-2"/>
    <x v="1"/>
    <n v="1"/>
  </r>
  <r>
    <x v="0"/>
    <n v="0.73498830629343304"/>
    <x v="0"/>
    <n v="1"/>
  </r>
  <r>
    <x v="0"/>
    <n v="0.74017209764704295"/>
    <x v="0"/>
    <n v="1"/>
  </r>
  <r>
    <x v="1"/>
    <n v="0.483755489078526"/>
    <x v="1"/>
    <n v="1"/>
  </r>
  <r>
    <x v="1"/>
    <n v="0.38443309099580297"/>
    <x v="1"/>
    <n v="1"/>
  </r>
  <r>
    <x v="1"/>
    <n v="0.16506759804247401"/>
    <x v="1"/>
    <n v="1"/>
  </r>
  <r>
    <x v="1"/>
    <n v="0.538471810737296"/>
    <x v="0"/>
    <n v="0"/>
  </r>
  <r>
    <x v="1"/>
    <n v="1.7357962920850699E-2"/>
    <x v="1"/>
    <n v="1"/>
  </r>
  <r>
    <x v="1"/>
    <n v="4.9766606149839299E-2"/>
    <x v="1"/>
    <n v="1"/>
  </r>
  <r>
    <x v="0"/>
    <n v="0.24077760952299501"/>
    <x v="1"/>
    <n v="0"/>
  </r>
  <r>
    <x v="0"/>
    <n v="0.95015734809978003"/>
    <x v="0"/>
    <n v="1"/>
  </r>
  <r>
    <x v="1"/>
    <n v="0.28185143310650601"/>
    <x v="1"/>
    <n v="1"/>
  </r>
  <r>
    <x v="1"/>
    <n v="0.489018348306553"/>
    <x v="1"/>
    <n v="1"/>
  </r>
  <r>
    <x v="1"/>
    <n v="5.0001752806204502E-2"/>
    <x v="1"/>
    <n v="1"/>
  </r>
  <r>
    <x v="0"/>
    <n v="0.18465393995962801"/>
    <x v="1"/>
    <n v="0"/>
  </r>
  <r>
    <x v="1"/>
    <n v="0.18465393995962801"/>
    <x v="1"/>
    <n v="1"/>
  </r>
  <r>
    <x v="1"/>
    <n v="0.16872970849874599"/>
    <x v="1"/>
    <n v="1"/>
  </r>
  <r>
    <x v="1"/>
    <n v="5.0095646964089899E-2"/>
    <x v="1"/>
    <n v="1"/>
  </r>
  <r>
    <x v="0"/>
    <n v="0.48080550582293202"/>
    <x v="1"/>
    <n v="0"/>
  </r>
  <r>
    <x v="1"/>
    <n v="0.38952017190868998"/>
    <x v="1"/>
    <n v="1"/>
  </r>
  <r>
    <x v="1"/>
    <n v="0.17287693993288"/>
    <x v="1"/>
    <n v="1"/>
  </r>
  <r>
    <x v="1"/>
    <n v="0.59928452191880299"/>
    <x v="0"/>
    <n v="0"/>
  </r>
  <r>
    <x v="0"/>
    <n v="0.55762331317301395"/>
    <x v="0"/>
    <n v="1"/>
  </r>
  <r>
    <x v="1"/>
    <n v="-2.4292028630667501E-2"/>
    <x v="1"/>
    <n v="1"/>
  </r>
  <r>
    <x v="0"/>
    <n v="0.43336383700036302"/>
    <x v="1"/>
    <n v="0"/>
  </r>
  <r>
    <x v="0"/>
    <n v="0.84440360031463302"/>
    <x v="0"/>
    <n v="1"/>
  </r>
  <r>
    <x v="0"/>
    <n v="0.37561665228802499"/>
    <x v="1"/>
    <n v="0"/>
  </r>
  <r>
    <x v="0"/>
    <n v="0.95008121622087804"/>
    <x v="0"/>
    <n v="1"/>
  </r>
  <r>
    <x v="1"/>
    <n v="0.69080669150143903"/>
    <x v="0"/>
    <n v="0"/>
  </r>
  <r>
    <x v="1"/>
    <n v="5.7573006926867502E-2"/>
    <x v="1"/>
    <n v="1"/>
  </r>
  <r>
    <x v="0"/>
    <n v="0.19079178127458901"/>
    <x v="1"/>
    <n v="0"/>
  </r>
  <r>
    <x v="0"/>
    <n v="0.69732047938929398"/>
    <x v="0"/>
    <n v="1"/>
  </r>
  <r>
    <x v="1"/>
    <n v="0.28182211598809398"/>
    <x v="1"/>
    <n v="1"/>
  </r>
  <r>
    <x v="0"/>
    <n v="0.17620180997992099"/>
    <x v="1"/>
    <n v="0"/>
  </r>
  <r>
    <x v="1"/>
    <n v="0.76620423940726601"/>
    <x v="0"/>
    <n v="0"/>
  </r>
  <r>
    <x v="0"/>
    <n v="0.32476873591509198"/>
    <x v="1"/>
    <n v="0"/>
  </r>
  <r>
    <x v="0"/>
    <n v="0.52927014344680201"/>
    <x v="0"/>
    <n v="1"/>
  </r>
  <r>
    <x v="1"/>
    <n v="0.24340908701578201"/>
    <x v="1"/>
    <n v="1"/>
  </r>
  <r>
    <x v="1"/>
    <n v="0.178931531650624"/>
    <x v="1"/>
    <n v="1"/>
  </r>
  <r>
    <x v="1"/>
    <n v="0.61091571662576005"/>
    <x v="0"/>
    <n v="0"/>
  </r>
  <r>
    <x v="1"/>
    <n v="0.61997775962887702"/>
    <x v="0"/>
    <n v="0"/>
  </r>
  <r>
    <x v="0"/>
    <n v="0.80255226075728103"/>
    <x v="0"/>
    <n v="1"/>
  </r>
  <r>
    <x v="0"/>
    <n v="0.60956874873336697"/>
    <x v="0"/>
    <n v="1"/>
  </r>
  <r>
    <x v="1"/>
    <n v="0.115733516857113"/>
    <x v="1"/>
    <n v="1"/>
  </r>
  <r>
    <x v="1"/>
    <n v="0.40608992029454399"/>
    <x v="1"/>
    <n v="1"/>
  </r>
  <r>
    <x v="0"/>
    <n v="0.40608992029454399"/>
    <x v="1"/>
    <n v="0"/>
  </r>
  <r>
    <x v="0"/>
    <n v="0.94989848362463802"/>
    <x v="0"/>
    <n v="1"/>
  </r>
  <r>
    <x v="1"/>
    <n v="0.13698138831741399"/>
    <x v="1"/>
    <n v="1"/>
  </r>
  <r>
    <x v="1"/>
    <n v="0.85759935740342397"/>
    <x v="0"/>
    <n v="0"/>
  </r>
  <r>
    <x v="0"/>
    <n v="1.0328135426156999"/>
    <x v="0"/>
    <n v="1"/>
  </r>
  <r>
    <x v="0"/>
    <n v="1.0328135426156999"/>
    <x v="0"/>
    <n v="1"/>
  </r>
  <r>
    <x v="0"/>
    <n v="0.94990584721445603"/>
    <x v="0"/>
    <n v="1"/>
  </r>
  <r>
    <x v="0"/>
    <n v="0.70094293895563797"/>
    <x v="0"/>
    <n v="1"/>
  </r>
  <r>
    <x v="0"/>
    <n v="0.70094293895563797"/>
    <x v="0"/>
    <n v="1"/>
  </r>
  <r>
    <x v="0"/>
    <n v="0.301597428923632"/>
    <x v="1"/>
    <n v="0"/>
  </r>
  <r>
    <x v="1"/>
    <n v="0.52333508531962003"/>
    <x v="0"/>
    <n v="0"/>
  </r>
  <r>
    <x v="1"/>
    <n v="0.41777469889117602"/>
    <x v="1"/>
    <n v="1"/>
  </r>
  <r>
    <x v="0"/>
    <n v="0.83832391817611995"/>
    <x v="0"/>
    <n v="1"/>
  </r>
  <r>
    <x v="0"/>
    <n v="0.93552909512663296"/>
    <x v="0"/>
    <n v="1"/>
  </r>
  <r>
    <x v="1"/>
    <n v="0.79359481792428999"/>
    <x v="0"/>
    <n v="0"/>
  </r>
  <r>
    <x v="1"/>
    <n v="0.62718969365333199"/>
    <x v="0"/>
    <n v="0"/>
  </r>
  <r>
    <x v="1"/>
    <n v="0.14387886761758401"/>
    <x v="1"/>
    <n v="1"/>
  </r>
  <r>
    <x v="1"/>
    <n v="-5.0193757973326501E-2"/>
    <x v="1"/>
    <n v="1"/>
  </r>
  <r>
    <x v="0"/>
    <n v="0.94999509650670799"/>
    <x v="0"/>
    <n v="1"/>
  </r>
  <r>
    <x v="0"/>
    <n v="0.505345384584167"/>
    <x v="0"/>
    <n v="1"/>
  </r>
  <r>
    <x v="1"/>
    <n v="6.8497532007195203E-2"/>
    <x v="1"/>
    <n v="1"/>
  </r>
  <r>
    <x v="0"/>
    <n v="0.84989890583797101"/>
    <x v="0"/>
    <n v="1"/>
  </r>
  <r>
    <x v="1"/>
    <n v="0.111943969353317"/>
    <x v="1"/>
    <n v="1"/>
  </r>
  <r>
    <x v="0"/>
    <n v="0.31486008440090901"/>
    <x v="1"/>
    <n v="0"/>
  </r>
  <r>
    <x v="0"/>
    <n v="0.391863883396463"/>
    <x v="1"/>
    <n v="0"/>
  </r>
  <r>
    <x v="0"/>
    <n v="0.31811104896091202"/>
    <x v="1"/>
    <n v="0"/>
  </r>
  <r>
    <x v="1"/>
    <n v="0.23048207623875"/>
    <x v="1"/>
    <n v="1"/>
  </r>
  <r>
    <x v="1"/>
    <n v="1.0917656417709201"/>
    <x v="0"/>
    <n v="0"/>
  </r>
  <r>
    <x v="0"/>
    <n v="5.1984938186146197E-2"/>
    <x v="1"/>
    <n v="0"/>
  </r>
  <r>
    <x v="1"/>
    <n v="0.28353441995685602"/>
    <x v="1"/>
    <n v="1"/>
  </r>
  <r>
    <x v="1"/>
    <n v="0.22888853816851101"/>
    <x v="1"/>
    <n v="1"/>
  </r>
  <r>
    <x v="0"/>
    <n v="0.95008982297804401"/>
    <x v="0"/>
    <n v="1"/>
  </r>
  <r>
    <x v="0"/>
    <n v="0.62646962896394898"/>
    <x v="0"/>
    <n v="1"/>
  </r>
  <r>
    <x v="0"/>
    <n v="0.172676201953222"/>
    <x v="1"/>
    <n v="0"/>
  </r>
  <r>
    <x v="1"/>
    <n v="0.40655907990014001"/>
    <x v="1"/>
    <n v="1"/>
  </r>
  <r>
    <x v="0"/>
    <n v="0.73991540137957501"/>
    <x v="0"/>
    <n v="1"/>
  </r>
  <r>
    <x v="0"/>
    <n v="0.83170874917166904"/>
    <x v="0"/>
    <n v="1"/>
  </r>
  <r>
    <x v="0"/>
    <n v="0.58832260716762397"/>
    <x v="0"/>
    <n v="1"/>
  </r>
  <r>
    <x v="0"/>
    <n v="0.58832260716762397"/>
    <x v="0"/>
    <n v="1"/>
  </r>
  <r>
    <x v="0"/>
    <n v="0.84835071976398002"/>
    <x v="0"/>
    <n v="1"/>
  </r>
  <r>
    <x v="0"/>
    <n v="1.0710556537246001"/>
    <x v="0"/>
    <n v="1"/>
  </r>
  <r>
    <x v="1"/>
    <n v="0.15247517326434701"/>
    <x v="1"/>
    <n v="1"/>
  </r>
  <r>
    <x v="1"/>
    <n v="0.96564530304518204"/>
    <x v="0"/>
    <n v="0"/>
  </r>
  <r>
    <x v="0"/>
    <n v="0.266447001522923"/>
    <x v="1"/>
    <n v="0"/>
  </r>
  <r>
    <x v="0"/>
    <n v="0.83396941103539302"/>
    <x v="0"/>
    <n v="1"/>
  </r>
  <r>
    <x v="1"/>
    <n v="0.43678664418123803"/>
    <x v="1"/>
    <n v="1"/>
  </r>
  <r>
    <x v="1"/>
    <n v="0.15452634260229001"/>
    <x v="1"/>
    <n v="1"/>
  </r>
  <r>
    <x v="0"/>
    <n v="1.0498875417490201"/>
    <x v="0"/>
    <n v="1"/>
  </r>
  <r>
    <x v="0"/>
    <n v="0.73635943895216904"/>
    <x v="0"/>
    <n v="1"/>
  </r>
  <r>
    <x v="0"/>
    <n v="0.94999085302678499"/>
    <x v="0"/>
    <n v="1"/>
  </r>
  <r>
    <x v="1"/>
    <n v="0.94999085302678499"/>
    <x v="0"/>
    <n v="0"/>
  </r>
  <r>
    <x v="0"/>
    <n v="0.9505798684033"/>
    <x v="0"/>
    <n v="1"/>
  </r>
  <r>
    <x v="1"/>
    <n v="0.16745026151759099"/>
    <x v="1"/>
    <n v="1"/>
  </r>
  <r>
    <x v="1"/>
    <n v="7.8519260878574706E-2"/>
    <x v="1"/>
    <n v="1"/>
  </r>
  <r>
    <x v="1"/>
    <n v="4.9780372861732203E-2"/>
    <x v="1"/>
    <n v="1"/>
  </r>
  <r>
    <x v="0"/>
    <n v="4.9780372861732203E-2"/>
    <x v="1"/>
    <n v="0"/>
  </r>
  <r>
    <x v="1"/>
    <n v="5.7402707176380401E-2"/>
    <x v="1"/>
    <n v="1"/>
  </r>
  <r>
    <x v="1"/>
    <n v="0.31850419485412601"/>
    <x v="1"/>
    <n v="1"/>
  </r>
  <r>
    <x v="1"/>
    <n v="4.9987133266021798E-2"/>
    <x v="1"/>
    <n v="1"/>
  </r>
  <r>
    <x v="0"/>
    <n v="0.40149839910926799"/>
    <x v="1"/>
    <n v="0"/>
  </r>
  <r>
    <x v="1"/>
    <n v="0.53408986519291002"/>
    <x v="0"/>
    <n v="0"/>
  </r>
  <r>
    <x v="0"/>
    <n v="0.53408986519291002"/>
    <x v="0"/>
    <n v="1"/>
  </r>
  <r>
    <x v="0"/>
    <n v="0.93551068050194996"/>
    <x v="0"/>
    <n v="1"/>
  </r>
  <r>
    <x v="0"/>
    <n v="0.42016466710115302"/>
    <x v="1"/>
    <n v="0"/>
  </r>
  <r>
    <x v="1"/>
    <n v="0.21798919390312699"/>
    <x v="1"/>
    <n v="1"/>
  </r>
  <r>
    <x v="0"/>
    <n v="0.84200020722736801"/>
    <x v="0"/>
    <n v="1"/>
  </r>
  <r>
    <x v="0"/>
    <n v="0.73474921799954296"/>
    <x v="0"/>
    <n v="1"/>
  </r>
  <r>
    <x v="1"/>
    <n v="0.47309058296158502"/>
    <x v="1"/>
    <n v="1"/>
  </r>
  <r>
    <x v="0"/>
    <n v="0.53149834234242199"/>
    <x v="0"/>
    <n v="1"/>
  </r>
  <r>
    <x v="0"/>
    <n v="0.60687553032859598"/>
    <x v="0"/>
    <n v="1"/>
  </r>
  <r>
    <x v="0"/>
    <n v="0.60687553032859598"/>
    <x v="0"/>
    <n v="1"/>
  </r>
  <r>
    <x v="0"/>
    <n v="6.5977725335901599E-2"/>
    <x v="1"/>
    <n v="0"/>
  </r>
  <r>
    <x v="1"/>
    <n v="6.5977725335901599E-2"/>
    <x v="1"/>
    <n v="1"/>
  </r>
  <r>
    <x v="1"/>
    <n v="6.5977725335901599E-2"/>
    <x v="1"/>
    <n v="1"/>
  </r>
  <r>
    <x v="1"/>
    <n v="0.16189526609735599"/>
    <x v="1"/>
    <n v="1"/>
  </r>
  <r>
    <x v="0"/>
    <n v="0.37714610397553"/>
    <x v="1"/>
    <n v="0"/>
  </r>
  <r>
    <x v="0"/>
    <n v="0.37714610397553"/>
    <x v="1"/>
    <n v="0"/>
  </r>
  <r>
    <x v="1"/>
    <n v="0.68934804248546999"/>
    <x v="0"/>
    <n v="0"/>
  </r>
  <r>
    <x v="0"/>
    <n v="0.720334013732018"/>
    <x v="0"/>
    <n v="1"/>
  </r>
  <r>
    <x v="1"/>
    <n v="0.78656465012258403"/>
    <x v="0"/>
    <n v="0"/>
  </r>
  <r>
    <x v="0"/>
    <n v="0.31112555259021801"/>
    <x v="1"/>
    <n v="0"/>
  </r>
  <r>
    <x v="0"/>
    <n v="0.95017598844106499"/>
    <x v="0"/>
    <n v="1"/>
  </r>
  <r>
    <x v="0"/>
    <n v="0.41093762584472299"/>
    <x v="1"/>
    <n v="0"/>
  </r>
  <r>
    <x v="0"/>
    <n v="0.79606844078524897"/>
    <x v="0"/>
    <n v="1"/>
  </r>
  <r>
    <x v="1"/>
    <n v="0.74858460859500198"/>
    <x v="0"/>
    <n v="0"/>
  </r>
  <r>
    <x v="1"/>
    <n v="8.7251601615059807E-2"/>
    <x v="1"/>
    <n v="1"/>
  </r>
  <r>
    <x v="1"/>
    <n v="8.7251601615059807E-2"/>
    <x v="1"/>
    <n v="1"/>
  </r>
  <r>
    <x v="1"/>
    <n v="-2.5056438727116201E-2"/>
    <x v="1"/>
    <n v="1"/>
  </r>
  <r>
    <x v="0"/>
    <n v="0.593108039108319"/>
    <x v="0"/>
    <n v="1"/>
  </r>
  <r>
    <x v="1"/>
    <n v="0.80680364329945697"/>
    <x v="0"/>
    <n v="0"/>
  </r>
  <r>
    <x v="0"/>
    <n v="0.43932948236884301"/>
    <x v="1"/>
    <n v="0"/>
  </r>
  <r>
    <x v="0"/>
    <n v="0.38752227902763697"/>
    <x v="1"/>
    <n v="0"/>
  </r>
  <r>
    <x v="0"/>
    <n v="0.61963203495442098"/>
    <x v="0"/>
    <n v="1"/>
  </r>
  <r>
    <x v="0"/>
    <n v="0.37135975799396798"/>
    <x v="1"/>
    <n v="0"/>
  </r>
  <r>
    <x v="0"/>
    <n v="0.89626659335060799"/>
    <x v="0"/>
    <n v="1"/>
  </r>
  <r>
    <x v="1"/>
    <n v="0.64451361320807199"/>
    <x v="0"/>
    <n v="0"/>
  </r>
  <r>
    <x v="0"/>
    <n v="0.23493695598355499"/>
    <x v="1"/>
    <n v="0"/>
  </r>
  <r>
    <x v="1"/>
    <n v="0.28189432769359701"/>
    <x v="1"/>
    <n v="1"/>
  </r>
  <r>
    <x v="0"/>
    <n v="0.76529816733521505"/>
    <x v="0"/>
    <n v="1"/>
  </r>
  <r>
    <x v="1"/>
    <n v="7.1509448211989707E-2"/>
    <x v="1"/>
    <n v="1"/>
  </r>
  <r>
    <x v="1"/>
    <n v="0.25769049928698901"/>
    <x v="1"/>
    <n v="1"/>
  </r>
  <r>
    <x v="0"/>
    <n v="0.14646170366235101"/>
    <x v="1"/>
    <n v="0"/>
  </r>
  <r>
    <x v="1"/>
    <n v="5.0033618606231102E-2"/>
    <x v="1"/>
    <n v="1"/>
  </r>
  <r>
    <x v="1"/>
    <n v="0.15103054476972899"/>
    <x v="1"/>
    <n v="1"/>
  </r>
  <r>
    <x v="0"/>
    <n v="0.95005728617154805"/>
    <x v="0"/>
    <n v="1"/>
  </r>
  <r>
    <x v="0"/>
    <n v="0.32820054483665401"/>
    <x v="1"/>
    <n v="0"/>
  </r>
  <r>
    <x v="0"/>
    <n v="0.94991772328719204"/>
    <x v="0"/>
    <n v="1"/>
  </r>
  <r>
    <x v="1"/>
    <n v="-0.13011436406820101"/>
    <x v="1"/>
    <n v="1"/>
  </r>
  <r>
    <x v="0"/>
    <n v="0.37070766110508702"/>
    <x v="1"/>
    <n v="0"/>
  </r>
  <r>
    <x v="0"/>
    <n v="0.81334090396351899"/>
    <x v="0"/>
    <n v="1"/>
  </r>
  <r>
    <x v="1"/>
    <n v="0.17786710518163101"/>
    <x v="1"/>
    <n v="1"/>
  </r>
  <r>
    <x v="1"/>
    <n v="0.243134886867931"/>
    <x v="1"/>
    <n v="1"/>
  </r>
  <r>
    <x v="0"/>
    <n v="0.92230891037038198"/>
    <x v="0"/>
    <n v="1"/>
  </r>
  <r>
    <x v="1"/>
    <n v="0.64518465418207005"/>
    <x v="0"/>
    <n v="0"/>
  </r>
  <r>
    <x v="0"/>
    <n v="0.58255449807827198"/>
    <x v="0"/>
    <n v="1"/>
  </r>
  <r>
    <x v="0"/>
    <n v="0.32658443946334298"/>
    <x v="1"/>
    <n v="0"/>
  </r>
  <r>
    <x v="0"/>
    <n v="0.98945985872459197"/>
    <x v="0"/>
    <n v="1"/>
  </r>
  <r>
    <x v="1"/>
    <n v="0.79050247887309699"/>
    <x v="0"/>
    <n v="0"/>
  </r>
  <r>
    <x v="1"/>
    <n v="8.9943645424056501E-2"/>
    <x v="1"/>
    <n v="1"/>
  </r>
  <r>
    <x v="0"/>
    <n v="0.56494209342517998"/>
    <x v="0"/>
    <n v="1"/>
  </r>
  <r>
    <x v="1"/>
    <n v="0.47037374733730603"/>
    <x v="1"/>
    <n v="1"/>
  </r>
  <r>
    <x v="0"/>
    <n v="0.196191176166614"/>
    <x v="1"/>
    <n v="0"/>
  </r>
  <r>
    <x v="0"/>
    <n v="0.598315943938726"/>
    <x v="0"/>
    <n v="1"/>
  </r>
  <r>
    <x v="1"/>
    <n v="0.56779542144065698"/>
    <x v="0"/>
    <n v="0"/>
  </r>
  <r>
    <x v="0"/>
    <n v="0.483698669995134"/>
    <x v="1"/>
    <n v="0"/>
  </r>
  <r>
    <x v="0"/>
    <n v="0.47017698999714103"/>
    <x v="1"/>
    <n v="0"/>
  </r>
  <r>
    <x v="1"/>
    <n v="0.35372382968747101"/>
    <x v="1"/>
    <n v="1"/>
  </r>
  <r>
    <x v="0"/>
    <n v="0.35372382968747101"/>
    <x v="1"/>
    <n v="0"/>
  </r>
  <r>
    <x v="1"/>
    <n v="0.15872894837740301"/>
    <x v="1"/>
    <n v="1"/>
  </r>
  <r>
    <x v="0"/>
    <n v="0.44886397590078198"/>
    <x v="1"/>
    <n v="0"/>
  </r>
  <r>
    <x v="1"/>
    <n v="4.9934627303679098E-2"/>
    <x v="1"/>
    <n v="1"/>
  </r>
  <r>
    <x v="1"/>
    <n v="0.78549367368365497"/>
    <x v="0"/>
    <n v="0"/>
  </r>
  <r>
    <x v="0"/>
    <n v="0.24945198494552501"/>
    <x v="1"/>
    <n v="0"/>
  </r>
  <r>
    <x v="1"/>
    <n v="0.3261382953957"/>
    <x v="1"/>
    <n v="1"/>
  </r>
  <r>
    <x v="0"/>
    <n v="0.59146805062751695"/>
    <x v="0"/>
    <n v="1"/>
  </r>
  <r>
    <x v="1"/>
    <n v="1.3115579259685199E-2"/>
    <x v="1"/>
    <n v="1"/>
  </r>
  <r>
    <x v="1"/>
    <n v="4.9889287459704099E-2"/>
    <x v="1"/>
    <n v="1"/>
  </r>
  <r>
    <x v="0"/>
    <n v="0.41574885150913199"/>
    <x v="1"/>
    <n v="0"/>
  </r>
  <r>
    <x v="1"/>
    <n v="5.0057023766164797E-2"/>
    <x v="1"/>
    <n v="1"/>
  </r>
  <r>
    <x v="1"/>
    <n v="0.39468562222294801"/>
    <x v="1"/>
    <n v="1"/>
  </r>
  <r>
    <x v="1"/>
    <n v="0.249119105155022"/>
    <x v="1"/>
    <n v="1"/>
  </r>
  <r>
    <x v="1"/>
    <n v="0.32891501781067001"/>
    <x v="1"/>
    <n v="1"/>
  </r>
  <r>
    <x v="0"/>
    <n v="0.59633068993878602"/>
    <x v="0"/>
    <n v="1"/>
  </r>
  <r>
    <x v="0"/>
    <n v="1.0065735767618"/>
    <x v="0"/>
    <n v="1"/>
  </r>
  <r>
    <x v="0"/>
    <n v="0.19725445507563699"/>
    <x v="1"/>
    <n v="0"/>
  </r>
  <r>
    <x v="0"/>
    <n v="0.34092811925719102"/>
    <x v="1"/>
    <n v="0"/>
  </r>
  <r>
    <x v="0"/>
    <n v="-0.198354427313434"/>
    <x v="1"/>
    <n v="0"/>
  </r>
  <r>
    <x v="0"/>
    <n v="0.812816139598174"/>
    <x v="0"/>
    <n v="1"/>
  </r>
  <r>
    <x v="0"/>
    <n v="0.94993804750522504"/>
    <x v="0"/>
    <n v="1"/>
  </r>
  <r>
    <x v="1"/>
    <n v="0.24923724560492699"/>
    <x v="1"/>
    <n v="1"/>
  </r>
  <r>
    <x v="1"/>
    <n v="-5.0198582043066001E-2"/>
    <x v="1"/>
    <n v="1"/>
  </r>
  <r>
    <x v="1"/>
    <n v="4.9866119103354402E-2"/>
    <x v="1"/>
    <n v="1"/>
  </r>
  <r>
    <x v="1"/>
    <n v="0.219721461367655"/>
    <x v="1"/>
    <n v="1"/>
  </r>
  <r>
    <x v="0"/>
    <n v="0.69368804846390097"/>
    <x v="0"/>
    <n v="1"/>
  </r>
  <r>
    <x v="0"/>
    <n v="6.67017704080832E-2"/>
    <x v="1"/>
    <n v="0"/>
  </r>
  <r>
    <x v="1"/>
    <n v="4.19956477682185E-2"/>
    <x v="1"/>
    <n v="1"/>
  </r>
  <r>
    <x v="1"/>
    <n v="4.9825362482524303E-2"/>
    <x v="1"/>
    <n v="1"/>
  </r>
  <r>
    <x v="1"/>
    <n v="0.61073147229855296"/>
    <x v="0"/>
    <n v="0"/>
  </r>
  <r>
    <x v="0"/>
    <n v="0.25948378990241799"/>
    <x v="1"/>
    <n v="0"/>
  </r>
  <r>
    <x v="0"/>
    <n v="0.393978675416708"/>
    <x v="1"/>
    <n v="0"/>
  </r>
  <r>
    <x v="0"/>
    <n v="0.24090095867696101"/>
    <x v="1"/>
    <n v="0"/>
  </r>
  <r>
    <x v="1"/>
    <n v="0.27234251111234697"/>
    <x v="1"/>
    <n v="1"/>
  </r>
  <r>
    <x v="1"/>
    <n v="0.187700520165371"/>
    <x v="1"/>
    <n v="1"/>
  </r>
  <r>
    <x v="0"/>
    <n v="0.61325443131547597"/>
    <x v="0"/>
    <n v="1"/>
  </r>
  <r>
    <x v="1"/>
    <n v="0.22604261696098099"/>
    <x v="1"/>
    <n v="1"/>
  </r>
  <r>
    <x v="0"/>
    <n v="0.52464748128551597"/>
    <x v="0"/>
    <n v="1"/>
  </r>
  <r>
    <x v="1"/>
    <n v="6.5907381714633298E-2"/>
    <x v="1"/>
    <n v="1"/>
  </r>
  <r>
    <x v="1"/>
    <n v="0.38464235831319399"/>
    <x v="1"/>
    <n v="1"/>
  </r>
  <r>
    <x v="0"/>
    <n v="0.59087404697571"/>
    <x v="0"/>
    <n v="1"/>
  </r>
  <r>
    <x v="0"/>
    <n v="0.39816956824574101"/>
    <x v="1"/>
    <n v="0"/>
  </r>
  <r>
    <x v="0"/>
    <n v="0.69974657306159405"/>
    <x v="0"/>
    <n v="1"/>
  </r>
  <r>
    <x v="1"/>
    <n v="7.0928024415617894E-2"/>
    <x v="1"/>
    <n v="1"/>
  </r>
  <r>
    <x v="0"/>
    <n v="0.13752935411563"/>
    <x v="1"/>
    <n v="0"/>
  </r>
  <r>
    <x v="0"/>
    <n v="0.28754707922914402"/>
    <x v="1"/>
    <n v="0"/>
  </r>
  <r>
    <x v="0"/>
    <n v="0.36102498269913802"/>
    <x v="1"/>
    <n v="0"/>
  </r>
  <r>
    <x v="0"/>
    <n v="0.65294212460782697"/>
    <x v="0"/>
    <n v="1"/>
  </r>
  <r>
    <x v="1"/>
    <n v="0.20189157425248699"/>
    <x v="1"/>
    <n v="1"/>
  </r>
  <r>
    <x v="1"/>
    <n v="0.32857280743140699"/>
    <x v="1"/>
    <n v="1"/>
  </r>
  <r>
    <x v="1"/>
    <n v="0.33958659776651201"/>
    <x v="1"/>
    <n v="1"/>
  </r>
  <r>
    <x v="0"/>
    <n v="0.88837298282660604"/>
    <x v="0"/>
    <n v="1"/>
  </r>
  <r>
    <x v="0"/>
    <n v="0.46360244616811402"/>
    <x v="1"/>
    <n v="0"/>
  </r>
  <r>
    <x v="0"/>
    <n v="0.86991421166581895"/>
    <x v="0"/>
    <n v="1"/>
  </r>
  <r>
    <x v="1"/>
    <n v="0.12781921142220101"/>
    <x v="1"/>
    <n v="1"/>
  </r>
  <r>
    <x v="1"/>
    <n v="0.256413785043829"/>
    <x v="1"/>
    <n v="1"/>
  </r>
  <r>
    <x v="0"/>
    <n v="0.185698577039524"/>
    <x v="1"/>
    <n v="0"/>
  </r>
  <r>
    <x v="1"/>
    <n v="2.47658675102824E-2"/>
    <x v="1"/>
    <n v="1"/>
  </r>
  <r>
    <x v="1"/>
    <n v="0.14836774576911699"/>
    <x v="1"/>
    <n v="1"/>
  </r>
  <r>
    <x v="1"/>
    <n v="4.9994903052257102E-2"/>
    <x v="1"/>
    <n v="1"/>
  </r>
  <r>
    <x v="1"/>
    <n v="0.26937180236667402"/>
    <x v="1"/>
    <n v="1"/>
  </r>
  <r>
    <x v="1"/>
    <n v="5.0060613256696099E-2"/>
    <x v="1"/>
    <n v="1"/>
  </r>
  <r>
    <x v="1"/>
    <n v="0.51389876992077399"/>
    <x v="0"/>
    <n v="0"/>
  </r>
  <r>
    <x v="1"/>
    <n v="0.21205789719631499"/>
    <x v="1"/>
    <n v="1"/>
  </r>
  <r>
    <x v="0"/>
    <n v="0.60425803132824096"/>
    <x v="0"/>
    <n v="1"/>
  </r>
  <r>
    <x v="0"/>
    <n v="0.48290342914489498"/>
    <x v="1"/>
    <n v="0"/>
  </r>
  <r>
    <x v="0"/>
    <n v="0.94997599205830596"/>
    <x v="0"/>
    <n v="1"/>
  </r>
  <r>
    <x v="1"/>
    <n v="0.83338993702158504"/>
    <x v="0"/>
    <n v="0"/>
  </r>
  <r>
    <x v="1"/>
    <n v="0.36677712592971201"/>
    <x v="1"/>
    <n v="1"/>
  </r>
  <r>
    <x v="1"/>
    <n v="0.65648684282974701"/>
    <x v="0"/>
    <n v="0"/>
  </r>
  <r>
    <x v="0"/>
    <n v="2.3771621586612598E-2"/>
    <x v="1"/>
    <n v="0"/>
  </r>
  <r>
    <x v="1"/>
    <n v="0.52988290968164298"/>
    <x v="0"/>
    <n v="0"/>
  </r>
  <r>
    <x v="0"/>
    <n v="0.79995683527778605"/>
    <x v="0"/>
    <n v="1"/>
  </r>
  <r>
    <x v="0"/>
    <n v="0.47427791852468898"/>
    <x v="1"/>
    <n v="0"/>
  </r>
  <r>
    <x v="0"/>
    <n v="0.44715534664115097"/>
    <x v="1"/>
    <n v="0"/>
  </r>
  <r>
    <x v="0"/>
    <n v="0.53750156399752602"/>
    <x v="0"/>
    <n v="1"/>
  </r>
  <r>
    <x v="1"/>
    <n v="5.0214582462554398E-2"/>
    <x v="1"/>
    <n v="1"/>
  </r>
  <r>
    <x v="0"/>
    <n v="1.0494007274005901"/>
    <x v="0"/>
    <n v="1"/>
  </r>
  <r>
    <x v="0"/>
    <n v="0.50561038207070297"/>
    <x v="0"/>
    <n v="1"/>
  </r>
  <r>
    <x v="1"/>
    <n v="-3.2828283299111298E-2"/>
    <x v="1"/>
    <n v="1"/>
  </r>
  <r>
    <x v="1"/>
    <n v="0.351292821155125"/>
    <x v="1"/>
    <n v="1"/>
  </r>
  <r>
    <x v="1"/>
    <n v="4.9847448357178199E-2"/>
    <x v="1"/>
    <n v="1"/>
  </r>
  <r>
    <x v="0"/>
    <n v="0.29237575268016402"/>
    <x v="1"/>
    <n v="0"/>
  </r>
  <r>
    <x v="1"/>
    <n v="0.1262946847866"/>
    <x v="1"/>
    <n v="1"/>
  </r>
  <r>
    <x v="1"/>
    <n v="0.26575536987278697"/>
    <x v="1"/>
    <n v="1"/>
  </r>
  <r>
    <x v="1"/>
    <n v="0.13685482818728201"/>
    <x v="1"/>
    <n v="1"/>
  </r>
  <r>
    <x v="0"/>
    <n v="0.95002318671707198"/>
    <x v="0"/>
    <n v="1"/>
  </r>
  <r>
    <x v="0"/>
    <n v="0.95002318671707198"/>
    <x v="0"/>
    <n v="1"/>
  </r>
  <r>
    <x v="1"/>
    <n v="0.19010093871411099"/>
    <x v="1"/>
    <n v="1"/>
  </r>
  <r>
    <x v="1"/>
    <n v="0.21887191418260801"/>
    <x v="1"/>
    <n v="1"/>
  </r>
  <r>
    <x v="0"/>
    <n v="0.44034286631432301"/>
    <x v="1"/>
    <n v="0"/>
  </r>
  <r>
    <x v="1"/>
    <n v="0.51735960981656803"/>
    <x v="0"/>
    <n v="0"/>
  </r>
  <r>
    <x v="0"/>
    <n v="0.51054051469810902"/>
    <x v="0"/>
    <n v="1"/>
  </r>
  <r>
    <x v="0"/>
    <n v="0.93248573059761397"/>
    <x v="0"/>
    <n v="1"/>
  </r>
  <r>
    <x v="1"/>
    <n v="0.93248573059761397"/>
    <x v="0"/>
    <n v="0"/>
  </r>
  <r>
    <x v="0"/>
    <n v="0.80332990723139797"/>
    <x v="0"/>
    <n v="1"/>
  </r>
  <r>
    <x v="1"/>
    <n v="0.402523185620838"/>
    <x v="1"/>
    <n v="1"/>
  </r>
  <r>
    <x v="1"/>
    <n v="0.23605690467259599"/>
    <x v="1"/>
    <n v="1"/>
  </r>
  <r>
    <x v="0"/>
    <n v="0.71231737909081205"/>
    <x v="0"/>
    <n v="1"/>
  </r>
  <r>
    <x v="0"/>
    <n v="0.64316222120699096"/>
    <x v="0"/>
    <n v="1"/>
  </r>
  <r>
    <x v="1"/>
    <n v="-5.0054374975290798E-2"/>
    <x v="1"/>
    <n v="1"/>
  </r>
  <r>
    <x v="0"/>
    <n v="0.50968773228723496"/>
    <x v="0"/>
    <n v="1"/>
  </r>
  <r>
    <x v="1"/>
    <n v="3.2564023588072297E-2"/>
    <x v="1"/>
    <n v="1"/>
  </r>
  <r>
    <x v="0"/>
    <n v="0.33028105331775898"/>
    <x v="1"/>
    <n v="0"/>
  </r>
  <r>
    <x v="1"/>
    <n v="4.9938650221008997E-2"/>
    <x v="1"/>
    <n v="1"/>
  </r>
  <r>
    <x v="1"/>
    <n v="0.38013754376313302"/>
    <x v="1"/>
    <n v="1"/>
  </r>
  <r>
    <x v="1"/>
    <n v="0.31717737546638702"/>
    <x v="1"/>
    <n v="1"/>
  </r>
  <r>
    <x v="1"/>
    <n v="4.7445027854751201E-2"/>
    <x v="1"/>
    <n v="1"/>
  </r>
  <r>
    <x v="0"/>
    <n v="0.415086747110117"/>
    <x v="1"/>
    <n v="0"/>
  </r>
  <r>
    <x v="0"/>
    <n v="0.26972147244837902"/>
    <x v="1"/>
    <n v="0"/>
  </r>
  <r>
    <x v="1"/>
    <n v="0.22942827603928401"/>
    <x v="1"/>
    <n v="1"/>
  </r>
  <r>
    <x v="1"/>
    <n v="0.87026961983724505"/>
    <x v="0"/>
    <n v="0"/>
  </r>
  <r>
    <x v="1"/>
    <n v="4.97825531560072E-2"/>
    <x v="1"/>
    <n v="1"/>
  </r>
  <r>
    <x v="0"/>
    <n v="0.45474667427618898"/>
    <x v="1"/>
    <n v="0"/>
  </r>
  <r>
    <x v="1"/>
    <n v="0.371115374247658"/>
    <x v="1"/>
    <n v="1"/>
  </r>
  <r>
    <x v="0"/>
    <n v="0.40894447493085401"/>
    <x v="1"/>
    <n v="0"/>
  </r>
  <r>
    <x v="0"/>
    <n v="0.99777318037735296"/>
    <x v="0"/>
    <n v="1"/>
  </r>
  <r>
    <x v="0"/>
    <n v="0.41491194814492999"/>
    <x v="1"/>
    <n v="0"/>
  </r>
  <r>
    <x v="1"/>
    <n v="-6.7839630077807203E-2"/>
    <x v="1"/>
    <n v="1"/>
  </r>
  <r>
    <x v="0"/>
    <n v="0.295318728155546"/>
    <x v="1"/>
    <n v="0"/>
  </r>
  <r>
    <x v="1"/>
    <n v="0.17470589173533699"/>
    <x v="1"/>
    <n v="1"/>
  </r>
  <r>
    <x v="0"/>
    <n v="0.35790287365642698"/>
    <x v="1"/>
    <n v="0"/>
  </r>
  <r>
    <x v="0"/>
    <n v="1.05006422739917"/>
    <x v="0"/>
    <n v="1"/>
  </r>
  <r>
    <x v="1"/>
    <n v="-4.9860783515707101E-2"/>
    <x v="1"/>
    <n v="1"/>
  </r>
  <r>
    <x v="1"/>
    <n v="0.51962047583188797"/>
    <x v="0"/>
    <n v="0"/>
  </r>
  <r>
    <x v="1"/>
    <n v="0.66281555363459199"/>
    <x v="0"/>
    <n v="0"/>
  </r>
  <r>
    <x v="1"/>
    <n v="0.39835206794115202"/>
    <x v="1"/>
    <n v="1"/>
  </r>
  <r>
    <x v="0"/>
    <n v="0.40557975668895901"/>
    <x v="1"/>
    <n v="0"/>
  </r>
  <r>
    <x v="0"/>
    <n v="0.40557975668895901"/>
    <x v="1"/>
    <n v="0"/>
  </r>
  <r>
    <x v="0"/>
    <n v="0.90411612262832797"/>
    <x v="0"/>
    <n v="1"/>
  </r>
  <r>
    <x v="1"/>
    <n v="0.27155207013393701"/>
    <x v="1"/>
    <n v="1"/>
  </r>
  <r>
    <x v="0"/>
    <n v="0.55537490569875703"/>
    <x v="0"/>
    <n v="1"/>
  </r>
  <r>
    <x v="1"/>
    <n v="0.30496804540622502"/>
    <x v="1"/>
    <n v="1"/>
  </r>
  <r>
    <x v="0"/>
    <n v="0.17179796669002301"/>
    <x v="1"/>
    <n v="0"/>
  </r>
  <r>
    <x v="1"/>
    <n v="0.27999657821598201"/>
    <x v="1"/>
    <n v="1"/>
  </r>
  <r>
    <x v="1"/>
    <n v="0.27999657821598201"/>
    <x v="1"/>
    <n v="1"/>
  </r>
  <r>
    <x v="1"/>
    <n v="0.34855202938493801"/>
    <x v="1"/>
    <n v="1"/>
  </r>
  <r>
    <x v="1"/>
    <n v="0.82800725684575105"/>
    <x v="0"/>
    <n v="0"/>
  </r>
  <r>
    <x v="0"/>
    <n v="0.84416114719149804"/>
    <x v="0"/>
    <n v="1"/>
  </r>
  <r>
    <x v="1"/>
    <n v="0.44126239033325199"/>
    <x v="1"/>
    <n v="1"/>
  </r>
  <r>
    <x v="0"/>
    <n v="0.70407712277057699"/>
    <x v="0"/>
    <n v="1"/>
  </r>
  <r>
    <x v="1"/>
    <n v="6.5276263824903397E-2"/>
    <x v="1"/>
    <n v="1"/>
  </r>
  <r>
    <x v="0"/>
    <n v="0.822926172145376"/>
    <x v="0"/>
    <n v="1"/>
  </r>
  <r>
    <x v="0"/>
    <n v="0.93522162246842999"/>
    <x v="0"/>
    <n v="1"/>
  </r>
  <r>
    <x v="1"/>
    <n v="0.651585740455911"/>
    <x v="0"/>
    <n v="0"/>
  </r>
  <r>
    <x v="1"/>
    <n v="0.58600112343077304"/>
    <x v="0"/>
    <n v="0"/>
  </r>
  <r>
    <x v="1"/>
    <n v="0.79366455691022497"/>
    <x v="0"/>
    <n v="0"/>
  </r>
  <r>
    <x v="1"/>
    <n v="0.13913083959241301"/>
    <x v="1"/>
    <n v="1"/>
  </r>
  <r>
    <x v="0"/>
    <n v="7.2123650987029497E-2"/>
    <x v="1"/>
    <n v="0"/>
  </r>
  <r>
    <x v="0"/>
    <n v="0.172793044593677"/>
    <x v="1"/>
    <n v="0"/>
  </r>
  <r>
    <x v="0"/>
    <n v="0.331678487213735"/>
    <x v="1"/>
    <n v="0"/>
  </r>
  <r>
    <x v="1"/>
    <n v="0.32562784283747098"/>
    <x v="1"/>
    <n v="1"/>
  </r>
  <r>
    <x v="1"/>
    <n v="0.64293370195661503"/>
    <x v="0"/>
    <n v="0"/>
  </r>
  <r>
    <x v="0"/>
    <n v="0.58000707158967302"/>
    <x v="0"/>
    <n v="1"/>
  </r>
  <r>
    <x v="0"/>
    <n v="0.45966186410811399"/>
    <x v="1"/>
    <n v="0"/>
  </r>
  <r>
    <x v="1"/>
    <n v="0.56746163001804195"/>
    <x v="0"/>
    <n v="0"/>
  </r>
  <r>
    <x v="1"/>
    <n v="3.2995674599259103E-2"/>
    <x v="1"/>
    <n v="1"/>
  </r>
  <r>
    <x v="0"/>
    <n v="3.2995674599259103E-2"/>
    <x v="1"/>
    <n v="0"/>
  </r>
  <r>
    <x v="1"/>
    <n v="0.21315591888591101"/>
    <x v="1"/>
    <n v="1"/>
  </r>
  <r>
    <x v="0"/>
    <n v="0.35468646132866899"/>
    <x v="1"/>
    <n v="0"/>
  </r>
  <r>
    <x v="1"/>
    <n v="0.22315875714640401"/>
    <x v="1"/>
    <n v="1"/>
  </r>
  <r>
    <x v="0"/>
    <n v="0.71186813465625698"/>
    <x v="0"/>
    <n v="1"/>
  </r>
  <r>
    <x v="1"/>
    <n v="0.60596217798132301"/>
    <x v="0"/>
    <n v="0"/>
  </r>
  <r>
    <x v="0"/>
    <n v="0.95014328769678902"/>
    <x v="0"/>
    <n v="1"/>
  </r>
  <r>
    <x v="0"/>
    <n v="0.476363551126813"/>
    <x v="1"/>
    <n v="0"/>
  </r>
  <r>
    <x v="1"/>
    <n v="0.21426761716034301"/>
    <x v="1"/>
    <n v="1"/>
  </r>
  <r>
    <x v="0"/>
    <n v="0.58532352334988103"/>
    <x v="0"/>
    <n v="1"/>
  </r>
  <r>
    <x v="0"/>
    <n v="0.84394911890070201"/>
    <x v="0"/>
    <n v="1"/>
  </r>
  <r>
    <x v="0"/>
    <n v="0.52260342886080602"/>
    <x v="0"/>
    <n v="1"/>
  </r>
  <r>
    <x v="0"/>
    <n v="0.94996886998584196"/>
    <x v="0"/>
    <n v="1"/>
  </r>
  <r>
    <x v="0"/>
    <n v="0.66574344745649605"/>
    <x v="0"/>
    <n v="1"/>
  </r>
  <r>
    <x v="0"/>
    <n v="0.83939979734938996"/>
    <x v="0"/>
    <n v="1"/>
  </r>
  <r>
    <x v="0"/>
    <n v="0.123720447243772"/>
    <x v="1"/>
    <n v="0"/>
  </r>
  <r>
    <x v="0"/>
    <n v="0.97072625510245303"/>
    <x v="0"/>
    <n v="1"/>
  </r>
  <r>
    <x v="1"/>
    <n v="-5.0005614359617201E-2"/>
    <x v="1"/>
    <n v="1"/>
  </r>
  <r>
    <x v="1"/>
    <n v="0.29711291540680701"/>
    <x v="1"/>
    <n v="1"/>
  </r>
  <r>
    <x v="1"/>
    <n v="0.31108354816459699"/>
    <x v="1"/>
    <n v="1"/>
  </r>
  <r>
    <x v="0"/>
    <n v="0.320243149300944"/>
    <x v="1"/>
    <n v="0"/>
  </r>
  <r>
    <x v="0"/>
    <n v="0.65368333204150997"/>
    <x v="0"/>
    <n v="1"/>
  </r>
  <r>
    <x v="0"/>
    <n v="0.55670135716131797"/>
    <x v="0"/>
    <n v="1"/>
  </r>
  <r>
    <x v="0"/>
    <n v="0.25799193515223201"/>
    <x v="1"/>
    <n v="0"/>
  </r>
  <r>
    <x v="1"/>
    <n v="4.9849874429626698E-2"/>
    <x v="1"/>
    <n v="1"/>
  </r>
  <r>
    <x v="0"/>
    <n v="0.28718456978095902"/>
    <x v="1"/>
    <n v="0"/>
  </r>
  <r>
    <x v="1"/>
    <n v="0.18001691897383201"/>
    <x v="1"/>
    <n v="1"/>
  </r>
  <r>
    <x v="1"/>
    <n v="0.27736690772032901"/>
    <x v="1"/>
    <n v="1"/>
  </r>
  <r>
    <x v="0"/>
    <n v="0.59788994255510397"/>
    <x v="0"/>
    <n v="1"/>
  </r>
  <r>
    <x v="1"/>
    <n v="0.57593183962540595"/>
    <x v="0"/>
    <n v="0"/>
  </r>
  <r>
    <x v="1"/>
    <n v="0.30547049232037499"/>
    <x v="1"/>
    <n v="1"/>
  </r>
  <r>
    <x v="0"/>
    <n v="0.49811124415396402"/>
    <x v="1"/>
    <n v="0"/>
  </r>
  <r>
    <x v="0"/>
    <n v="0.60540230657749605"/>
    <x v="0"/>
    <n v="1"/>
  </r>
  <r>
    <x v="0"/>
    <n v="0.52043038274281805"/>
    <x v="0"/>
    <n v="1"/>
  </r>
  <r>
    <x v="1"/>
    <n v="6.63442512655395E-2"/>
    <x v="1"/>
    <n v="1"/>
  </r>
  <r>
    <x v="1"/>
    <n v="0.17241998770769701"/>
    <x v="1"/>
    <n v="1"/>
  </r>
  <r>
    <x v="0"/>
    <n v="0.61785816469293997"/>
    <x v="0"/>
    <n v="1"/>
  </r>
  <r>
    <x v="1"/>
    <n v="9.1745040191412205E-2"/>
    <x v="1"/>
    <n v="1"/>
  </r>
  <r>
    <x v="0"/>
    <n v="0.95002821810008597"/>
    <x v="0"/>
    <n v="1"/>
  </r>
  <r>
    <x v="1"/>
    <n v="0.234800206741623"/>
    <x v="1"/>
    <n v="1"/>
  </r>
  <r>
    <x v="0"/>
    <n v="0.58229197272974798"/>
    <x v="0"/>
    <n v="1"/>
  </r>
  <r>
    <x v="1"/>
    <n v="0.49463779741488101"/>
    <x v="1"/>
    <n v="1"/>
  </r>
  <r>
    <x v="0"/>
    <n v="0.71011722874058003"/>
    <x v="0"/>
    <n v="1"/>
  </r>
  <r>
    <x v="0"/>
    <n v="0.428971397633926"/>
    <x v="1"/>
    <n v="0"/>
  </r>
  <r>
    <x v="1"/>
    <n v="0.17007106726243801"/>
    <x v="1"/>
    <n v="1"/>
  </r>
  <r>
    <x v="0"/>
    <n v="0.51311188543911801"/>
    <x v="0"/>
    <n v="1"/>
  </r>
  <r>
    <x v="0"/>
    <n v="0.32104991959979201"/>
    <x v="1"/>
    <n v="0"/>
  </r>
  <r>
    <x v="0"/>
    <n v="1.0105115680237799"/>
    <x v="0"/>
    <n v="1"/>
  </r>
  <r>
    <x v="0"/>
    <n v="0.45460943241360202"/>
    <x v="1"/>
    <n v="0"/>
  </r>
  <r>
    <x v="0"/>
    <n v="0.52398679612541299"/>
    <x v="0"/>
    <n v="1"/>
  </r>
  <r>
    <x v="1"/>
    <n v="0.73538739348608395"/>
    <x v="0"/>
    <n v="0"/>
  </r>
  <r>
    <x v="1"/>
    <n v="0.43210551928629398"/>
    <x v="1"/>
    <n v="1"/>
  </r>
  <r>
    <x v="1"/>
    <n v="0.21236295691372101"/>
    <x v="1"/>
    <n v="1"/>
  </r>
  <r>
    <x v="1"/>
    <n v="0.52930208300161397"/>
    <x v="0"/>
    <n v="0"/>
  </r>
  <r>
    <x v="1"/>
    <n v="0.63248556552603696"/>
    <x v="0"/>
    <n v="0"/>
  </r>
  <r>
    <x v="0"/>
    <n v="9.4111905597200105E-2"/>
    <x v="1"/>
    <n v="0"/>
  </r>
  <r>
    <x v="1"/>
    <n v="0.41757252093488301"/>
    <x v="1"/>
    <n v="1"/>
  </r>
  <r>
    <x v="0"/>
    <n v="0.241996186865855"/>
    <x v="1"/>
    <n v="0"/>
  </r>
  <r>
    <x v="0"/>
    <n v="0.41427348766545702"/>
    <x v="1"/>
    <n v="0"/>
  </r>
  <r>
    <x v="0"/>
    <n v="0.81006614943426403"/>
    <x v="0"/>
    <n v="1"/>
  </r>
  <r>
    <x v="1"/>
    <n v="0.21562791920569199"/>
    <x v="1"/>
    <n v="1"/>
  </r>
  <r>
    <x v="0"/>
    <n v="0.28480619536760898"/>
    <x v="1"/>
    <n v="0"/>
  </r>
  <r>
    <x v="1"/>
    <n v="0.49406393223419898"/>
    <x v="1"/>
    <n v="1"/>
  </r>
  <r>
    <x v="1"/>
    <n v="0.49406393223419898"/>
    <x v="1"/>
    <n v="1"/>
  </r>
  <r>
    <x v="0"/>
    <n v="0.27296199759715101"/>
    <x v="1"/>
    <n v="0"/>
  </r>
  <r>
    <x v="1"/>
    <n v="0.25882482832603998"/>
    <x v="1"/>
    <n v="1"/>
  </r>
  <r>
    <x v="0"/>
    <n v="0.91164033131296396"/>
    <x v="0"/>
    <n v="1"/>
  </r>
  <r>
    <x v="1"/>
    <n v="-5.0138139559630902E-2"/>
    <x v="1"/>
    <n v="1"/>
  </r>
  <r>
    <x v="0"/>
    <n v="0.34575238293323901"/>
    <x v="1"/>
    <n v="0"/>
  </r>
  <r>
    <x v="0"/>
    <n v="0.34575238293323901"/>
    <x v="1"/>
    <n v="0"/>
  </r>
  <r>
    <x v="0"/>
    <n v="0.12102159284509401"/>
    <x v="1"/>
    <n v="0"/>
  </r>
  <r>
    <x v="0"/>
    <n v="0.21963908173695601"/>
    <x v="1"/>
    <n v="0"/>
  </r>
  <r>
    <x v="1"/>
    <n v="0.249708328394629"/>
    <x v="1"/>
    <n v="1"/>
  </r>
  <r>
    <x v="0"/>
    <n v="0.22370535574459599"/>
    <x v="1"/>
    <n v="0"/>
  </r>
  <r>
    <x v="1"/>
    <n v="0.77774763333501196"/>
    <x v="0"/>
    <n v="0"/>
  </r>
  <r>
    <x v="1"/>
    <n v="-5.0052506749148698E-2"/>
    <x v="1"/>
    <n v="1"/>
  </r>
  <r>
    <x v="1"/>
    <n v="0.51639922923245296"/>
    <x v="0"/>
    <n v="0"/>
  </r>
  <r>
    <x v="1"/>
    <n v="0.42381693288648098"/>
    <x v="1"/>
    <n v="1"/>
  </r>
  <r>
    <x v="1"/>
    <n v="0.59438926626671196"/>
    <x v="0"/>
    <n v="0"/>
  </r>
  <r>
    <x v="0"/>
    <n v="0.27970258199655601"/>
    <x v="1"/>
    <n v="0"/>
  </r>
  <r>
    <x v="0"/>
    <n v="0.13849933568894801"/>
    <x v="1"/>
    <n v="0"/>
  </r>
  <r>
    <x v="0"/>
    <n v="0.62143602994121006"/>
    <x v="0"/>
    <n v="1"/>
  </r>
  <r>
    <x v="1"/>
    <n v="0.32087064814268901"/>
    <x v="1"/>
    <n v="1"/>
  </r>
  <r>
    <x v="1"/>
    <n v="9.07751848379863E-2"/>
    <x v="1"/>
    <n v="1"/>
  </r>
  <r>
    <x v="0"/>
    <n v="0.77274225391213103"/>
    <x v="0"/>
    <n v="1"/>
  </r>
  <r>
    <x v="0"/>
    <n v="-5.1987002412430101E-2"/>
    <x v="1"/>
    <n v="0"/>
  </r>
  <r>
    <x v="0"/>
    <n v="0.91230220714785903"/>
    <x v="0"/>
    <n v="1"/>
  </r>
  <r>
    <x v="0"/>
    <n v="0.357155821676786"/>
    <x v="1"/>
    <n v="0"/>
  </r>
  <r>
    <x v="1"/>
    <n v="0.46907778418534601"/>
    <x v="1"/>
    <n v="1"/>
  </r>
  <r>
    <x v="1"/>
    <n v="0.27174700692575499"/>
    <x v="1"/>
    <n v="1"/>
  </r>
  <r>
    <x v="1"/>
    <n v="0.26010400442368897"/>
    <x v="1"/>
    <n v="1"/>
  </r>
  <r>
    <x v="1"/>
    <n v="0.26010400442368897"/>
    <x v="1"/>
    <n v="1"/>
  </r>
  <r>
    <x v="1"/>
    <n v="-7.58826402885871E-2"/>
    <x v="1"/>
    <n v="1"/>
  </r>
  <r>
    <x v="1"/>
    <n v="7.3851096151127199E-2"/>
    <x v="1"/>
    <n v="1"/>
  </r>
  <r>
    <x v="0"/>
    <n v="0.94992403008966497"/>
    <x v="0"/>
    <n v="1"/>
  </r>
  <r>
    <x v="1"/>
    <n v="0.56009603058033197"/>
    <x v="0"/>
    <n v="0"/>
  </r>
  <r>
    <x v="0"/>
    <n v="0.87815544027038395"/>
    <x v="0"/>
    <n v="1"/>
  </r>
  <r>
    <x v="0"/>
    <n v="0.42714105631803301"/>
    <x v="1"/>
    <n v="0"/>
  </r>
  <r>
    <x v="1"/>
    <n v="0.75284958398998902"/>
    <x v="0"/>
    <n v="0"/>
  </r>
  <r>
    <x v="1"/>
    <n v="0.56726627177293698"/>
    <x v="0"/>
    <n v="0"/>
  </r>
  <r>
    <x v="1"/>
    <n v="7.1055821553235601E-2"/>
    <x v="1"/>
    <n v="1"/>
  </r>
  <r>
    <x v="0"/>
    <n v="0.41428553799738899"/>
    <x v="1"/>
    <n v="0"/>
  </r>
  <r>
    <x v="1"/>
    <n v="4.9806324454600599E-2"/>
    <x v="1"/>
    <n v="1"/>
  </r>
  <r>
    <x v="1"/>
    <n v="0.43342052732406899"/>
    <x v="1"/>
    <n v="1"/>
  </r>
  <r>
    <x v="0"/>
    <n v="0.30677549842514001"/>
    <x v="1"/>
    <n v="0"/>
  </r>
  <r>
    <x v="0"/>
    <n v="0.33549196136973702"/>
    <x v="1"/>
    <n v="0"/>
  </r>
  <r>
    <x v="0"/>
    <n v="0.41014397060272301"/>
    <x v="1"/>
    <n v="0"/>
  </r>
  <r>
    <x v="0"/>
    <n v="0.35801405849055801"/>
    <x v="1"/>
    <n v="0"/>
  </r>
  <r>
    <x v="1"/>
    <n v="5.0248212743425703E-2"/>
    <x v="1"/>
    <n v="1"/>
  </r>
  <r>
    <x v="1"/>
    <n v="5.0012967311306097E-2"/>
    <x v="1"/>
    <n v="1"/>
  </r>
  <r>
    <x v="1"/>
    <n v="0.22336579498824799"/>
    <x v="1"/>
    <n v="1"/>
  </r>
  <r>
    <x v="0"/>
    <n v="0.73487697950804398"/>
    <x v="0"/>
    <n v="1"/>
  </r>
  <r>
    <x v="1"/>
    <n v="5.01913726552786E-2"/>
    <x v="1"/>
    <n v="1"/>
  </r>
  <r>
    <x v="0"/>
    <n v="0.64417512933435706"/>
    <x v="0"/>
    <n v="1"/>
  </r>
  <r>
    <x v="0"/>
    <n v="0.58509394538078796"/>
    <x v="0"/>
    <n v="1"/>
  </r>
  <r>
    <x v="1"/>
    <n v="0.13932112820662201"/>
    <x v="1"/>
    <n v="1"/>
  </r>
  <r>
    <x v="1"/>
    <n v="0.80152274584328997"/>
    <x v="0"/>
    <n v="0"/>
  </r>
  <r>
    <x v="1"/>
    <n v="0.80152274584328997"/>
    <x v="0"/>
    <n v="0"/>
  </r>
  <r>
    <x v="0"/>
    <n v="0.47069511026819799"/>
    <x v="1"/>
    <n v="0"/>
  </r>
  <r>
    <x v="0"/>
    <n v="0.47069511026819799"/>
    <x v="1"/>
    <n v="0"/>
  </r>
  <r>
    <x v="0"/>
    <n v="0.47069511026819799"/>
    <x v="1"/>
    <n v="0"/>
  </r>
  <r>
    <x v="0"/>
    <n v="0.71114492607745095"/>
    <x v="0"/>
    <n v="1"/>
  </r>
  <r>
    <x v="0"/>
    <n v="0.25464460241882497"/>
    <x v="1"/>
    <n v="0"/>
  </r>
  <r>
    <x v="1"/>
    <n v="0.32393930803457599"/>
    <x v="1"/>
    <n v="1"/>
  </r>
  <r>
    <x v="0"/>
    <n v="0.65093924065411901"/>
    <x v="0"/>
    <n v="1"/>
  </r>
  <r>
    <x v="1"/>
    <n v="0.599506777183753"/>
    <x v="0"/>
    <n v="0"/>
  </r>
  <r>
    <x v="1"/>
    <n v="0.481181869964034"/>
    <x v="1"/>
    <n v="1"/>
  </r>
  <r>
    <x v="1"/>
    <n v="0.49360744637869303"/>
    <x v="1"/>
    <n v="1"/>
  </r>
  <r>
    <x v="1"/>
    <n v="0.188022901915253"/>
    <x v="1"/>
    <n v="1"/>
  </r>
  <r>
    <x v="0"/>
    <n v="0.188022901915253"/>
    <x v="1"/>
    <n v="0"/>
  </r>
  <r>
    <x v="0"/>
    <n v="0.25703036467949802"/>
    <x v="1"/>
    <n v="0"/>
  </r>
  <r>
    <x v="0"/>
    <n v="0.50571969675750195"/>
    <x v="0"/>
    <n v="1"/>
  </r>
  <r>
    <x v="0"/>
    <n v="0.50571969675750195"/>
    <x v="0"/>
    <n v="1"/>
  </r>
  <r>
    <x v="0"/>
    <n v="0.30626631391368597"/>
    <x v="1"/>
    <n v="0"/>
  </r>
  <r>
    <x v="0"/>
    <n v="0.64821554907030199"/>
    <x v="0"/>
    <n v="1"/>
  </r>
  <r>
    <x v="0"/>
    <n v="0.60410817549033402"/>
    <x v="0"/>
    <n v="1"/>
  </r>
  <r>
    <x v="1"/>
    <n v="0.24040546539813001"/>
    <x v="1"/>
    <n v="1"/>
  </r>
  <r>
    <x v="1"/>
    <n v="0.40407785438305699"/>
    <x v="1"/>
    <n v="1"/>
  </r>
  <r>
    <x v="1"/>
    <n v="6.3035594245337695E-2"/>
    <x v="1"/>
    <n v="1"/>
  </r>
  <r>
    <x v="1"/>
    <n v="0.4081533977904"/>
    <x v="1"/>
    <n v="1"/>
  </r>
  <r>
    <x v="1"/>
    <n v="4.9866339312360598E-2"/>
    <x v="1"/>
    <n v="1"/>
  </r>
  <r>
    <x v="0"/>
    <n v="0.88145707028091502"/>
    <x v="0"/>
    <n v="1"/>
  </r>
  <r>
    <x v="0"/>
    <n v="0.84522950604198299"/>
    <x v="0"/>
    <n v="1"/>
  </r>
  <r>
    <x v="1"/>
    <n v="5.0043245096787099E-2"/>
    <x v="1"/>
    <n v="1"/>
  </r>
  <r>
    <x v="0"/>
    <n v="0.15496093620124099"/>
    <x v="1"/>
    <n v="0"/>
  </r>
  <r>
    <x v="0"/>
    <n v="0.52992215946927501"/>
    <x v="0"/>
    <n v="1"/>
  </r>
  <r>
    <x v="0"/>
    <n v="0.34906348934444498"/>
    <x v="1"/>
    <n v="0"/>
  </r>
  <r>
    <x v="0"/>
    <n v="0.94505602480225204"/>
    <x v="0"/>
    <n v="1"/>
  </r>
  <r>
    <x v="0"/>
    <n v="6.7749081719420706E-2"/>
    <x v="1"/>
    <n v="0"/>
  </r>
  <r>
    <x v="1"/>
    <n v="0.64246534983619397"/>
    <x v="0"/>
    <n v="0"/>
  </r>
  <r>
    <x v="0"/>
    <n v="0.189333198771102"/>
    <x v="1"/>
    <n v="0"/>
  </r>
  <r>
    <x v="1"/>
    <n v="0.56443988341974105"/>
    <x v="0"/>
    <n v="0"/>
  </r>
  <r>
    <x v="0"/>
    <n v="0.57915852365065801"/>
    <x v="0"/>
    <n v="1"/>
  </r>
  <r>
    <x v="0"/>
    <n v="0.68571484654640202"/>
    <x v="0"/>
    <n v="1"/>
  </r>
  <r>
    <x v="1"/>
    <n v="0.37198678381606898"/>
    <x v="1"/>
    <n v="1"/>
  </r>
  <r>
    <x v="0"/>
    <n v="0.36583371625266897"/>
    <x v="1"/>
    <n v="0"/>
  </r>
  <r>
    <x v="1"/>
    <n v="4.9868188467453903E-2"/>
    <x v="1"/>
    <n v="1"/>
  </r>
  <r>
    <x v="0"/>
    <n v="0.755826563065916"/>
    <x v="0"/>
    <n v="1"/>
  </r>
  <r>
    <x v="0"/>
    <n v="0.35616102960877899"/>
    <x v="1"/>
    <n v="0"/>
  </r>
  <r>
    <x v="1"/>
    <n v="0.32227147896611702"/>
    <x v="1"/>
    <n v="1"/>
  </r>
  <r>
    <x v="1"/>
    <n v="0.44956647751516698"/>
    <x v="1"/>
    <n v="1"/>
  </r>
  <r>
    <x v="1"/>
    <n v="0.44956647751516698"/>
    <x v="1"/>
    <n v="1"/>
  </r>
  <r>
    <x v="0"/>
    <n v="0.48684543144597903"/>
    <x v="1"/>
    <n v="0"/>
  </r>
  <r>
    <x v="1"/>
    <n v="-1.9051499035987698E-2"/>
    <x v="1"/>
    <n v="1"/>
  </r>
  <r>
    <x v="0"/>
    <n v="0.50860229223517295"/>
    <x v="0"/>
    <n v="1"/>
  </r>
  <r>
    <x v="1"/>
    <n v="5.0074261958658002E-2"/>
    <x v="1"/>
    <n v="1"/>
  </r>
  <r>
    <x v="1"/>
    <n v="5.0074261958658002E-2"/>
    <x v="1"/>
    <n v="1"/>
  </r>
  <r>
    <x v="0"/>
    <n v="0.44213331523753202"/>
    <x v="1"/>
    <n v="0"/>
  </r>
  <r>
    <x v="1"/>
    <n v="0.36815078808301299"/>
    <x v="1"/>
    <n v="1"/>
  </r>
  <r>
    <x v="1"/>
    <n v="8.7545643379652593E-2"/>
    <x v="1"/>
    <n v="1"/>
  </r>
  <r>
    <x v="0"/>
    <n v="0.64773436094659398"/>
    <x v="0"/>
    <n v="1"/>
  </r>
  <r>
    <x v="1"/>
    <n v="0.115199205617248"/>
    <x v="1"/>
    <n v="1"/>
  </r>
  <r>
    <x v="0"/>
    <n v="0.88639251170622801"/>
    <x v="0"/>
    <n v="1"/>
  </r>
  <r>
    <x v="0"/>
    <n v="0.35414417778187401"/>
    <x v="1"/>
    <n v="0"/>
  </r>
  <r>
    <x v="1"/>
    <n v="0.16902408553908799"/>
    <x v="1"/>
    <n v="1"/>
  </r>
  <r>
    <x v="0"/>
    <n v="1.05016049245683"/>
    <x v="0"/>
    <n v="1"/>
  </r>
  <r>
    <x v="0"/>
    <n v="0.68380983804629003"/>
    <x v="0"/>
    <n v="1"/>
  </r>
  <r>
    <x v="1"/>
    <n v="0.77535480236639398"/>
    <x v="0"/>
    <n v="0"/>
  </r>
  <r>
    <x v="0"/>
    <n v="2.2063882183834298E-2"/>
    <x v="1"/>
    <n v="0"/>
  </r>
  <r>
    <x v="1"/>
    <n v="4.9820885402006403E-2"/>
    <x v="1"/>
    <n v="1"/>
  </r>
  <r>
    <x v="0"/>
    <n v="0.66303217363300504"/>
    <x v="0"/>
    <n v="1"/>
  </r>
  <r>
    <x v="1"/>
    <n v="0.62308126382005702"/>
    <x v="0"/>
    <n v="0"/>
  </r>
  <r>
    <x v="1"/>
    <n v="0.415462320446289"/>
    <x v="1"/>
    <n v="1"/>
  </r>
  <r>
    <x v="0"/>
    <n v="0.65181890861639502"/>
    <x v="0"/>
    <n v="1"/>
  </r>
  <r>
    <x v="1"/>
    <n v="0.87161567677108398"/>
    <x v="0"/>
    <n v="0"/>
  </r>
  <r>
    <x v="0"/>
    <n v="0.33393266080831702"/>
    <x v="1"/>
    <n v="0"/>
  </r>
  <r>
    <x v="1"/>
    <n v="7.8023451378592706E-2"/>
    <x v="1"/>
    <n v="1"/>
  </r>
  <r>
    <x v="1"/>
    <n v="0.158257997221501"/>
    <x v="1"/>
    <n v="1"/>
  </r>
  <r>
    <x v="1"/>
    <n v="0.33035415038205002"/>
    <x v="1"/>
    <n v="1"/>
  </r>
  <r>
    <x v="0"/>
    <n v="0.36241665622309999"/>
    <x v="1"/>
    <n v="0"/>
  </r>
  <r>
    <x v="1"/>
    <n v="0.29467979596994298"/>
    <x v="1"/>
    <n v="1"/>
  </r>
  <r>
    <x v="1"/>
    <n v="0.121463386030717"/>
    <x v="1"/>
    <n v="1"/>
  </r>
  <r>
    <x v="1"/>
    <n v="4.3192906870080601E-2"/>
    <x v="1"/>
    <n v="1"/>
  </r>
  <r>
    <x v="1"/>
    <n v="0.26137632164714197"/>
    <x v="1"/>
    <n v="1"/>
  </r>
  <r>
    <x v="0"/>
    <n v="0.54077240492863199"/>
    <x v="0"/>
    <n v="1"/>
  </r>
  <r>
    <x v="1"/>
    <n v="0.215695181119785"/>
    <x v="1"/>
    <n v="1"/>
  </r>
  <r>
    <x v="1"/>
    <n v="0.38818539152574699"/>
    <x v="1"/>
    <n v="1"/>
  </r>
  <r>
    <x v="0"/>
    <n v="0.62624402240863697"/>
    <x v="0"/>
    <n v="1"/>
  </r>
  <r>
    <x v="0"/>
    <n v="0.61780435976815296"/>
    <x v="0"/>
    <n v="1"/>
  </r>
  <r>
    <x v="0"/>
    <n v="0.403564854278403"/>
    <x v="1"/>
    <n v="0"/>
  </r>
  <r>
    <x v="1"/>
    <n v="0.403564854278403"/>
    <x v="1"/>
    <n v="1"/>
  </r>
  <r>
    <x v="0"/>
    <n v="0.18465164283098601"/>
    <x v="1"/>
    <n v="0"/>
  </r>
  <r>
    <x v="1"/>
    <n v="5.0122234740413801E-2"/>
    <x v="1"/>
    <n v="1"/>
  </r>
  <r>
    <x v="0"/>
    <n v="0.46570085864819399"/>
    <x v="1"/>
    <n v="0"/>
  </r>
  <r>
    <x v="1"/>
    <n v="0.800497240580892"/>
    <x v="0"/>
    <n v="0"/>
  </r>
  <r>
    <x v="0"/>
    <n v="1.0159719840450401"/>
    <x v="0"/>
    <n v="1"/>
  </r>
  <r>
    <x v="0"/>
    <n v="0.95004710443073603"/>
    <x v="0"/>
    <n v="1"/>
  </r>
  <r>
    <x v="0"/>
    <n v="0.95004710443073603"/>
    <x v="0"/>
    <n v="1"/>
  </r>
  <r>
    <x v="1"/>
    <n v="0.45973046889533598"/>
    <x v="1"/>
    <n v="1"/>
  </r>
  <r>
    <x v="1"/>
    <n v="0.195414548766248"/>
    <x v="1"/>
    <n v="1"/>
  </r>
  <r>
    <x v="0"/>
    <n v="0.66880647378988101"/>
    <x v="0"/>
    <n v="1"/>
  </r>
  <r>
    <x v="1"/>
    <n v="7.5610085675900399E-2"/>
    <x v="1"/>
    <n v="1"/>
  </r>
  <r>
    <x v="1"/>
    <n v="9.8201413701249199E-2"/>
    <x v="1"/>
    <n v="1"/>
  </r>
  <r>
    <x v="1"/>
    <n v="-4.9781877409967097E-2"/>
    <x v="1"/>
    <n v="1"/>
  </r>
  <r>
    <x v="0"/>
    <n v="0.23352819926388599"/>
    <x v="1"/>
    <n v="0"/>
  </r>
  <r>
    <x v="1"/>
    <n v="0.37286353590981403"/>
    <x v="1"/>
    <n v="1"/>
  </r>
  <r>
    <x v="0"/>
    <n v="0.54383532587531103"/>
    <x v="0"/>
    <n v="1"/>
  </r>
  <r>
    <x v="0"/>
    <n v="0.48898249593007498"/>
    <x v="1"/>
    <n v="0"/>
  </r>
  <r>
    <x v="0"/>
    <n v="0.30090246553514899"/>
    <x v="1"/>
    <n v="0"/>
  </r>
  <r>
    <x v="0"/>
    <n v="0.71459649604067599"/>
    <x v="0"/>
    <n v="1"/>
  </r>
  <r>
    <x v="0"/>
    <n v="0.48337377418968602"/>
    <x v="1"/>
    <n v="0"/>
  </r>
  <r>
    <x v="0"/>
    <n v="0.18444908131973101"/>
    <x v="1"/>
    <n v="0"/>
  </r>
  <r>
    <x v="1"/>
    <n v="0.371894314113626"/>
    <x v="1"/>
    <n v="1"/>
  </r>
  <r>
    <x v="0"/>
    <n v="-9.9348135582924796E-2"/>
    <x v="1"/>
    <n v="0"/>
  </r>
  <r>
    <x v="1"/>
    <n v="-9.9348135582924796E-2"/>
    <x v="1"/>
    <n v="1"/>
  </r>
  <r>
    <x v="0"/>
    <n v="0.46865264847497701"/>
    <x v="1"/>
    <n v="0"/>
  </r>
  <r>
    <x v="1"/>
    <n v="5.0106217384079603E-2"/>
    <x v="1"/>
    <n v="1"/>
  </r>
  <r>
    <x v="1"/>
    <n v="0.16736341001412"/>
    <x v="1"/>
    <n v="1"/>
  </r>
  <r>
    <x v="0"/>
    <n v="0.95008176766270103"/>
    <x v="0"/>
    <n v="1"/>
  </r>
  <r>
    <x v="0"/>
    <n v="0.77597395700562999"/>
    <x v="0"/>
    <n v="1"/>
  </r>
  <r>
    <x v="0"/>
    <n v="0.45017436886335399"/>
    <x v="1"/>
    <n v="0"/>
  </r>
  <r>
    <x v="0"/>
    <n v="0.95005402048375298"/>
    <x v="0"/>
    <n v="1"/>
  </r>
  <r>
    <x v="0"/>
    <n v="9.2185616526326203E-2"/>
    <x v="1"/>
    <n v="0"/>
  </r>
  <r>
    <x v="0"/>
    <n v="0.81743033998209003"/>
    <x v="0"/>
    <n v="1"/>
  </r>
  <r>
    <x v="1"/>
    <n v="0.54823825375433299"/>
    <x v="0"/>
    <n v="0"/>
  </r>
  <r>
    <x v="0"/>
    <n v="0.87189494960772496"/>
    <x v="0"/>
    <n v="1"/>
  </r>
  <r>
    <x v="1"/>
    <n v="0.48762271517238698"/>
    <x v="1"/>
    <n v="1"/>
  </r>
  <r>
    <x v="1"/>
    <n v="1.04194998526529"/>
    <x v="0"/>
    <n v="0"/>
  </r>
  <r>
    <x v="1"/>
    <n v="0.52789575247640796"/>
    <x v="0"/>
    <n v="0"/>
  </r>
  <r>
    <x v="0"/>
    <n v="0.78790973618097404"/>
    <x v="0"/>
    <n v="1"/>
  </r>
  <r>
    <x v="0"/>
    <n v="1.0498610576626799"/>
    <x v="0"/>
    <n v="1"/>
  </r>
  <r>
    <x v="0"/>
    <n v="0.37518450697033301"/>
    <x v="1"/>
    <n v="0"/>
  </r>
  <r>
    <x v="1"/>
    <n v="0.54160844808182895"/>
    <x v="0"/>
    <n v="0"/>
  </r>
  <r>
    <x v="0"/>
    <n v="0.95008721415697694"/>
    <x v="0"/>
    <n v="1"/>
  </r>
  <r>
    <x v="0"/>
    <n v="0.75161469103398504"/>
    <x v="0"/>
    <n v="1"/>
  </r>
  <r>
    <x v="0"/>
    <n v="0.29961570911144703"/>
    <x v="1"/>
    <n v="0"/>
  </r>
  <r>
    <x v="1"/>
    <n v="0.90643922456886805"/>
    <x v="0"/>
    <n v="0"/>
  </r>
  <r>
    <x v="0"/>
    <n v="0.25857928019554499"/>
    <x v="1"/>
    <n v="0"/>
  </r>
  <r>
    <x v="0"/>
    <n v="0.34333002725450501"/>
    <x v="1"/>
    <n v="0"/>
  </r>
  <r>
    <x v="0"/>
    <n v="0.78528389094607198"/>
    <x v="0"/>
    <n v="1"/>
  </r>
  <r>
    <x v="0"/>
    <n v="0.708368693280926"/>
    <x v="0"/>
    <n v="1"/>
  </r>
  <r>
    <x v="1"/>
    <n v="0.29279350795661901"/>
    <x v="1"/>
    <n v="1"/>
  </r>
  <r>
    <x v="0"/>
    <n v="0.143217539869709"/>
    <x v="1"/>
    <n v="0"/>
  </r>
  <r>
    <x v="1"/>
    <n v="0.143217539869709"/>
    <x v="1"/>
    <n v="1"/>
  </r>
  <r>
    <x v="1"/>
    <n v="5.01102619098244E-2"/>
    <x v="1"/>
    <n v="1"/>
  </r>
  <r>
    <x v="1"/>
    <n v="0.74687048135742595"/>
    <x v="0"/>
    <n v="0"/>
  </r>
  <r>
    <x v="0"/>
    <n v="0.94980141783683403"/>
    <x v="0"/>
    <n v="1"/>
  </r>
  <r>
    <x v="1"/>
    <n v="0.384003039260152"/>
    <x v="1"/>
    <n v="1"/>
  </r>
  <r>
    <x v="1"/>
    <n v="0.10505529651083099"/>
    <x v="1"/>
    <n v="1"/>
  </r>
  <r>
    <x v="1"/>
    <n v="0.62850020233745196"/>
    <x v="0"/>
    <n v="0"/>
  </r>
  <r>
    <x v="1"/>
    <n v="0.13587938218371601"/>
    <x v="1"/>
    <n v="1"/>
  </r>
  <r>
    <x v="0"/>
    <n v="0.13587938218371601"/>
    <x v="1"/>
    <n v="0"/>
  </r>
  <r>
    <x v="0"/>
    <n v="0.38707549938311803"/>
    <x v="1"/>
    <n v="0"/>
  </r>
  <r>
    <x v="1"/>
    <n v="0.62668510189022197"/>
    <x v="0"/>
    <n v="0"/>
  </r>
  <r>
    <x v="1"/>
    <n v="0.32400641140506198"/>
    <x v="1"/>
    <n v="1"/>
  </r>
  <r>
    <x v="0"/>
    <n v="0.22392338889766"/>
    <x v="1"/>
    <n v="0"/>
  </r>
  <r>
    <x v="0"/>
    <n v="0.39785165048003102"/>
    <x v="1"/>
    <n v="0"/>
  </r>
  <r>
    <x v="1"/>
    <n v="0.29856034719791003"/>
    <x v="1"/>
    <n v="1"/>
  </r>
  <r>
    <x v="1"/>
    <n v="0.12453575914120101"/>
    <x v="1"/>
    <n v="1"/>
  </r>
  <r>
    <x v="0"/>
    <n v="0.79649577392954296"/>
    <x v="0"/>
    <n v="1"/>
  </r>
  <r>
    <x v="0"/>
    <n v="0.79649577392954296"/>
    <x v="0"/>
    <n v="1"/>
  </r>
  <r>
    <x v="1"/>
    <n v="0.28608534812942699"/>
    <x v="1"/>
    <n v="1"/>
  </r>
  <r>
    <x v="0"/>
    <n v="0.28608534812942699"/>
    <x v="1"/>
    <n v="0"/>
  </r>
  <r>
    <x v="1"/>
    <n v="4.98311435439951E-2"/>
    <x v="1"/>
    <n v="1"/>
  </r>
  <r>
    <x v="0"/>
    <n v="0.79528207205076196"/>
    <x v="0"/>
    <n v="1"/>
  </r>
  <r>
    <x v="0"/>
    <n v="0.48836029639754702"/>
    <x v="1"/>
    <n v="0"/>
  </r>
  <r>
    <x v="1"/>
    <n v="5.0204142368778203E-2"/>
    <x v="1"/>
    <n v="1"/>
  </r>
  <r>
    <x v="1"/>
    <n v="0.39888362919721099"/>
    <x v="1"/>
    <n v="1"/>
  </r>
  <r>
    <x v="0"/>
    <n v="0.19090579898777299"/>
    <x v="1"/>
    <n v="0"/>
  </r>
  <r>
    <x v="0"/>
    <n v="0.19090579898777299"/>
    <x v="1"/>
    <n v="0"/>
  </r>
  <r>
    <x v="1"/>
    <n v="0.20604490188710101"/>
    <x v="1"/>
    <n v="1"/>
  </r>
  <r>
    <x v="1"/>
    <n v="0.770513796536758"/>
    <x v="0"/>
    <n v="0"/>
  </r>
  <r>
    <x v="1"/>
    <n v="5.0076100601175302E-2"/>
    <x v="1"/>
    <n v="1"/>
  </r>
  <r>
    <x v="1"/>
    <n v="0.19733294531901799"/>
    <x v="1"/>
    <n v="1"/>
  </r>
  <r>
    <x v="0"/>
    <n v="0.49396148257322797"/>
    <x v="1"/>
    <n v="0"/>
  </r>
  <r>
    <x v="1"/>
    <n v="-4.9874349209619299E-2"/>
    <x v="1"/>
    <n v="1"/>
  </r>
  <r>
    <x v="1"/>
    <n v="0.305083593235569"/>
    <x v="1"/>
    <n v="1"/>
  </r>
  <r>
    <x v="0"/>
    <n v="1.05018388173781"/>
    <x v="0"/>
    <n v="1"/>
  </r>
  <r>
    <x v="1"/>
    <n v="0.58649788892079602"/>
    <x v="0"/>
    <n v="0"/>
  </r>
  <r>
    <x v="1"/>
    <n v="-4.6662068685723902E-2"/>
    <x v="1"/>
    <n v="1"/>
  </r>
  <r>
    <x v="1"/>
    <n v="0.25578713067430398"/>
    <x v="1"/>
    <n v="1"/>
  </r>
  <r>
    <x v="0"/>
    <n v="0.64440438985132997"/>
    <x v="0"/>
    <n v="1"/>
  </r>
  <r>
    <x v="1"/>
    <n v="0.599210350828559"/>
    <x v="0"/>
    <n v="0"/>
  </r>
  <r>
    <x v="0"/>
    <n v="0.65791531325494601"/>
    <x v="0"/>
    <n v="1"/>
  </r>
  <r>
    <x v="1"/>
    <n v="0.76223768526665503"/>
    <x v="0"/>
    <n v="0"/>
  </r>
  <r>
    <x v="0"/>
    <n v="0.93654382834011396"/>
    <x v="0"/>
    <n v="1"/>
  </r>
  <r>
    <x v="1"/>
    <n v="0.68040558203916002"/>
    <x v="0"/>
    <n v="0"/>
  </r>
  <r>
    <x v="1"/>
    <n v="-1.4965736237789701E-3"/>
    <x v="1"/>
    <n v="1"/>
  </r>
  <r>
    <x v="1"/>
    <n v="0.76295844550263703"/>
    <x v="0"/>
    <n v="0"/>
  </r>
  <r>
    <x v="1"/>
    <n v="0.195604859972454"/>
    <x v="1"/>
    <n v="1"/>
  </r>
  <r>
    <x v="1"/>
    <n v="5.0104027257886402E-2"/>
    <x v="1"/>
    <n v="1"/>
  </r>
  <r>
    <x v="1"/>
    <n v="0.31258856194277101"/>
    <x v="1"/>
    <n v="1"/>
  </r>
  <r>
    <x v="0"/>
    <n v="0.69475043460618602"/>
    <x v="0"/>
    <n v="1"/>
  </r>
  <r>
    <x v="0"/>
    <n v="0.46929094236796398"/>
    <x v="1"/>
    <n v="0"/>
  </r>
  <r>
    <x v="0"/>
    <n v="0.65655242948140702"/>
    <x v="0"/>
    <n v="1"/>
  </r>
  <r>
    <x v="0"/>
    <n v="0.94989829044559904"/>
    <x v="0"/>
    <n v="1"/>
  </r>
  <r>
    <x v="0"/>
    <n v="0.88242763096933097"/>
    <x v="0"/>
    <n v="1"/>
  </r>
  <r>
    <x v="0"/>
    <n v="0.27902464787736903"/>
    <x v="1"/>
    <n v="0"/>
  </r>
  <r>
    <x v="0"/>
    <n v="0.58313897036746298"/>
    <x v="0"/>
    <n v="1"/>
  </r>
  <r>
    <x v="0"/>
    <n v="0.58313897036746298"/>
    <x v="0"/>
    <n v="1"/>
  </r>
  <r>
    <x v="0"/>
    <n v="0.58313897036746298"/>
    <x v="0"/>
    <n v="1"/>
  </r>
  <r>
    <x v="1"/>
    <n v="0.29850286515975699"/>
    <x v="1"/>
    <n v="1"/>
  </r>
  <r>
    <x v="1"/>
    <n v="0.242103877555437"/>
    <x v="1"/>
    <n v="1"/>
  </r>
  <r>
    <x v="1"/>
    <n v="0.242103877555437"/>
    <x v="1"/>
    <n v="1"/>
  </r>
  <r>
    <x v="1"/>
    <n v="0.61724140570988295"/>
    <x v="0"/>
    <n v="0"/>
  </r>
  <r>
    <x v="1"/>
    <n v="0.78604362592232302"/>
    <x v="0"/>
    <n v="0"/>
  </r>
  <r>
    <x v="0"/>
    <n v="5.1684480675262698E-2"/>
    <x v="1"/>
    <n v="0"/>
  </r>
  <r>
    <x v="0"/>
    <n v="0.19639642483508099"/>
    <x v="1"/>
    <n v="0"/>
  </r>
  <r>
    <x v="1"/>
    <n v="0.415691291940057"/>
    <x v="1"/>
    <n v="1"/>
  </r>
  <r>
    <x v="1"/>
    <n v="0.104265725834211"/>
    <x v="1"/>
    <n v="1"/>
  </r>
  <r>
    <x v="1"/>
    <n v="0.28605056226221498"/>
    <x v="1"/>
    <n v="1"/>
  </r>
  <r>
    <x v="1"/>
    <n v="0.75732222228839596"/>
    <x v="0"/>
    <n v="0"/>
  </r>
  <r>
    <x v="0"/>
    <n v="0.94048133340206497"/>
    <x v="0"/>
    <n v="1"/>
  </r>
  <r>
    <x v="1"/>
    <n v="0.305299182654027"/>
    <x v="1"/>
    <n v="1"/>
  </r>
  <r>
    <x v="0"/>
    <n v="0.305299182654027"/>
    <x v="1"/>
    <n v="0"/>
  </r>
  <r>
    <x v="1"/>
    <n v="5.0038534648903302E-2"/>
    <x v="1"/>
    <n v="1"/>
  </r>
  <r>
    <x v="0"/>
    <n v="0.72482975410165995"/>
    <x v="0"/>
    <n v="1"/>
  </r>
  <r>
    <x v="1"/>
    <n v="0.33312282227411499"/>
    <x v="1"/>
    <n v="1"/>
  </r>
  <r>
    <x v="0"/>
    <n v="0.77703842411007795"/>
    <x v="0"/>
    <n v="1"/>
  </r>
  <r>
    <x v="1"/>
    <n v="0.22236302936987601"/>
    <x v="1"/>
    <n v="1"/>
  </r>
  <r>
    <x v="0"/>
    <n v="0.35922313022294899"/>
    <x v="1"/>
    <n v="0"/>
  </r>
  <r>
    <x v="1"/>
    <n v="5.0023887225838698E-2"/>
    <x v="1"/>
    <n v="1"/>
  </r>
  <r>
    <x v="1"/>
    <n v="0.83676495077471402"/>
    <x v="0"/>
    <n v="0"/>
  </r>
  <r>
    <x v="1"/>
    <n v="0.66316083057151098"/>
    <x v="0"/>
    <n v="0"/>
  </r>
  <r>
    <x v="1"/>
    <n v="0.25477362240875701"/>
    <x v="1"/>
    <n v="1"/>
  </r>
  <r>
    <x v="1"/>
    <n v="0.262728250424974"/>
    <x v="1"/>
    <n v="1"/>
  </r>
  <r>
    <x v="1"/>
    <n v="0.54671383779344196"/>
    <x v="0"/>
    <n v="0"/>
  </r>
  <r>
    <x v="1"/>
    <n v="0.52384363379051602"/>
    <x v="0"/>
    <n v="0"/>
  </r>
  <r>
    <x v="1"/>
    <n v="0.52384363379051602"/>
    <x v="0"/>
    <n v="0"/>
  </r>
  <r>
    <x v="0"/>
    <n v="0.63237598048695898"/>
    <x v="0"/>
    <n v="1"/>
  </r>
  <r>
    <x v="1"/>
    <n v="0.63272360980532905"/>
    <x v="0"/>
    <n v="0"/>
  </r>
  <r>
    <x v="1"/>
    <n v="0.23476395640922401"/>
    <x v="1"/>
    <n v="1"/>
  </r>
  <r>
    <x v="0"/>
    <n v="0.47616399325570502"/>
    <x v="1"/>
    <n v="0"/>
  </r>
  <r>
    <x v="0"/>
    <n v="0.38095499226970603"/>
    <x v="1"/>
    <n v="0"/>
  </r>
  <r>
    <x v="0"/>
    <n v="0.75278516040514598"/>
    <x v="0"/>
    <n v="1"/>
  </r>
  <r>
    <x v="0"/>
    <n v="0.18341103711071299"/>
    <x v="1"/>
    <n v="0"/>
  </r>
  <r>
    <x v="1"/>
    <n v="-5.0070734359658003E-2"/>
    <x v="1"/>
    <n v="1"/>
  </r>
  <r>
    <x v="1"/>
    <n v="0.60753556360181205"/>
    <x v="0"/>
    <n v="0"/>
  </r>
  <r>
    <x v="1"/>
    <n v="0.101619069310576"/>
    <x v="1"/>
    <n v="1"/>
  </r>
  <r>
    <x v="0"/>
    <n v="0.90908879747356597"/>
    <x v="0"/>
    <n v="1"/>
  </r>
  <r>
    <x v="1"/>
    <n v="0.151328527921606"/>
    <x v="1"/>
    <n v="1"/>
  </r>
  <r>
    <x v="1"/>
    <n v="0.69983562125851495"/>
    <x v="0"/>
    <n v="0"/>
  </r>
  <r>
    <x v="1"/>
    <n v="0.190059553250056"/>
    <x v="1"/>
    <n v="1"/>
  </r>
  <r>
    <x v="0"/>
    <n v="0.68017196703620197"/>
    <x v="0"/>
    <n v="1"/>
  </r>
  <r>
    <x v="0"/>
    <n v="0.32878069037971802"/>
    <x v="1"/>
    <n v="0"/>
  </r>
  <r>
    <x v="1"/>
    <n v="9.2542357347956294E-2"/>
    <x v="1"/>
    <n v="1"/>
  </r>
  <r>
    <x v="1"/>
    <n v="0.40622897131986302"/>
    <x v="1"/>
    <n v="1"/>
  </r>
  <r>
    <x v="1"/>
    <n v="0.39295587966817203"/>
    <x v="1"/>
    <n v="1"/>
  </r>
  <r>
    <x v="1"/>
    <n v="5.0095931083745701E-2"/>
    <x v="1"/>
    <n v="1"/>
  </r>
  <r>
    <x v="0"/>
    <n v="0.71377918934610796"/>
    <x v="0"/>
    <n v="1"/>
  </r>
  <r>
    <x v="1"/>
    <n v="0.50251459323852299"/>
    <x v="0"/>
    <n v="0"/>
  </r>
  <r>
    <x v="0"/>
    <n v="0.70401177551076"/>
    <x v="0"/>
    <n v="1"/>
  </r>
  <r>
    <x v="0"/>
    <n v="0.16575753009934499"/>
    <x v="1"/>
    <n v="0"/>
  </r>
  <r>
    <x v="1"/>
    <n v="0.78986372516485703"/>
    <x v="0"/>
    <n v="0"/>
  </r>
  <r>
    <x v="1"/>
    <n v="0.16151421185743101"/>
    <x v="1"/>
    <n v="1"/>
  </r>
  <r>
    <x v="1"/>
    <n v="0.22297183232085799"/>
    <x v="1"/>
    <n v="1"/>
  </r>
  <r>
    <x v="1"/>
    <n v="-3.0676683070637999E-2"/>
    <x v="1"/>
    <n v="1"/>
  </r>
  <r>
    <x v="1"/>
    <n v="-3.0676683070637999E-2"/>
    <x v="1"/>
    <n v="1"/>
  </r>
  <r>
    <x v="1"/>
    <n v="0.92454887387027695"/>
    <x v="0"/>
    <n v="0"/>
  </r>
  <r>
    <x v="1"/>
    <n v="8.9646893019598994E-2"/>
    <x v="1"/>
    <n v="1"/>
  </r>
  <r>
    <x v="1"/>
    <n v="4.9879663906442301E-2"/>
    <x v="1"/>
    <n v="1"/>
  </r>
  <r>
    <x v="0"/>
    <n v="4.9879663906442301E-2"/>
    <x v="1"/>
    <n v="0"/>
  </r>
  <r>
    <x v="0"/>
    <n v="2.8369687990098501E-3"/>
    <x v="1"/>
    <n v="0"/>
  </r>
  <r>
    <x v="0"/>
    <n v="0.87389189854230298"/>
    <x v="0"/>
    <n v="1"/>
  </r>
  <r>
    <x v="0"/>
    <n v="0.67812878923516096"/>
    <x v="0"/>
    <n v="1"/>
  </r>
  <r>
    <x v="1"/>
    <n v="0.203384680788431"/>
    <x v="1"/>
    <n v="1"/>
  </r>
  <r>
    <x v="0"/>
    <n v="0.90990072868690597"/>
    <x v="0"/>
    <n v="1"/>
  </r>
  <r>
    <x v="0"/>
    <n v="0.44844478081707001"/>
    <x v="1"/>
    <n v="0"/>
  </r>
  <r>
    <x v="1"/>
    <n v="0.29601149330340998"/>
    <x v="1"/>
    <n v="1"/>
  </r>
  <r>
    <x v="1"/>
    <n v="4.9900955104766602E-2"/>
    <x v="1"/>
    <n v="1"/>
  </r>
  <r>
    <x v="1"/>
    <n v="4.9900955104766602E-2"/>
    <x v="1"/>
    <n v="1"/>
  </r>
  <r>
    <x v="0"/>
    <n v="0.16141203016975"/>
    <x v="1"/>
    <n v="0"/>
  </r>
  <r>
    <x v="0"/>
    <n v="0.56559292157554797"/>
    <x v="0"/>
    <n v="1"/>
  </r>
  <r>
    <x v="0"/>
    <n v="0.93368173365184004"/>
    <x v="0"/>
    <n v="1"/>
  </r>
  <r>
    <x v="0"/>
    <n v="0.82934090512326497"/>
    <x v="0"/>
    <n v="1"/>
  </r>
  <r>
    <x v="0"/>
    <n v="0.31889081080786702"/>
    <x v="1"/>
    <n v="0"/>
  </r>
  <r>
    <x v="0"/>
    <n v="1.0243600991908299"/>
    <x v="0"/>
    <n v="1"/>
  </r>
  <r>
    <x v="0"/>
    <n v="0.49771493556818203"/>
    <x v="1"/>
    <n v="0"/>
  </r>
  <r>
    <x v="1"/>
    <n v="9.5372347900270202E-2"/>
    <x v="1"/>
    <n v="1"/>
  </r>
  <r>
    <x v="1"/>
    <n v="4.9996166021328697E-2"/>
    <x v="1"/>
    <n v="1"/>
  </r>
  <r>
    <x v="0"/>
    <n v="0.73419025791979098"/>
    <x v="0"/>
    <n v="1"/>
  </r>
  <r>
    <x v="1"/>
    <n v="0.18238382671648601"/>
    <x v="1"/>
    <n v="1"/>
  </r>
  <r>
    <x v="0"/>
    <n v="0.342044894447459"/>
    <x v="1"/>
    <n v="0"/>
  </r>
  <r>
    <x v="0"/>
    <n v="0.98591591449897997"/>
    <x v="0"/>
    <n v="1"/>
  </r>
  <r>
    <x v="1"/>
    <n v="4.9972130332630801E-2"/>
    <x v="1"/>
    <n v="1"/>
  </r>
  <r>
    <x v="0"/>
    <n v="0.37393159608635501"/>
    <x v="1"/>
    <n v="0"/>
  </r>
  <r>
    <x v="1"/>
    <n v="0.481627334674401"/>
    <x v="1"/>
    <n v="1"/>
  </r>
  <r>
    <x v="1"/>
    <n v="0.77894887170861604"/>
    <x v="0"/>
    <n v="0"/>
  </r>
  <r>
    <x v="1"/>
    <n v="0.66716449054456795"/>
    <x v="0"/>
    <n v="0"/>
  </r>
  <r>
    <x v="1"/>
    <n v="0.43754057920501799"/>
    <x v="1"/>
    <n v="1"/>
  </r>
  <r>
    <x v="1"/>
    <n v="0.53469100438695405"/>
    <x v="0"/>
    <n v="0"/>
  </r>
  <r>
    <x v="0"/>
    <n v="0.444257352851405"/>
    <x v="1"/>
    <n v="0"/>
  </r>
  <r>
    <x v="0"/>
    <n v="0.53746728777804798"/>
    <x v="0"/>
    <n v="1"/>
  </r>
  <r>
    <x v="1"/>
    <n v="0.26659590999604299"/>
    <x v="1"/>
    <n v="1"/>
  </r>
  <r>
    <x v="0"/>
    <n v="0.18366587752890801"/>
    <x v="1"/>
    <n v="0"/>
  </r>
  <r>
    <x v="0"/>
    <n v="0.201850106516022"/>
    <x v="1"/>
    <n v="0"/>
  </r>
  <r>
    <x v="0"/>
    <n v="0.76062511911446196"/>
    <x v="0"/>
    <n v="1"/>
  </r>
  <r>
    <x v="1"/>
    <n v="0.18197026254139401"/>
    <x v="1"/>
    <n v="1"/>
  </r>
  <r>
    <x v="0"/>
    <n v="0.66170927633590804"/>
    <x v="0"/>
    <n v="1"/>
  </r>
  <r>
    <x v="1"/>
    <n v="5.0091185122342299E-2"/>
    <x v="1"/>
    <n v="1"/>
  </r>
  <r>
    <x v="1"/>
    <n v="0.29356571963500599"/>
    <x v="1"/>
    <n v="1"/>
  </r>
  <r>
    <x v="0"/>
    <n v="0.55390673830520798"/>
    <x v="0"/>
    <n v="1"/>
  </r>
  <r>
    <x v="0"/>
    <n v="0.62368351740509398"/>
    <x v="0"/>
    <n v="1"/>
  </r>
  <r>
    <x v="1"/>
    <n v="1.2542921957019599E-2"/>
    <x v="1"/>
    <n v="1"/>
  </r>
  <r>
    <x v="1"/>
    <n v="0.23508157471412999"/>
    <x v="1"/>
    <n v="1"/>
  </r>
  <r>
    <x v="0"/>
    <n v="1.1201426763808"/>
    <x v="0"/>
    <n v="1"/>
  </r>
  <r>
    <x v="0"/>
    <n v="0.59146849965027504"/>
    <x v="0"/>
    <n v="1"/>
  </r>
  <r>
    <x v="0"/>
    <n v="0.74710484112636599"/>
    <x v="0"/>
    <n v="1"/>
  </r>
  <r>
    <x v="1"/>
    <n v="0.47841259392094498"/>
    <x v="1"/>
    <n v="1"/>
  </r>
  <r>
    <x v="1"/>
    <n v="0.48650250947087897"/>
    <x v="1"/>
    <n v="1"/>
  </r>
  <r>
    <x v="0"/>
    <n v="0.95026641302618498"/>
    <x v="0"/>
    <n v="1"/>
  </r>
  <r>
    <x v="1"/>
    <n v="5.01854339178456E-2"/>
    <x v="1"/>
    <n v="1"/>
  </r>
  <r>
    <x v="1"/>
    <n v="0.34140362787548201"/>
    <x v="1"/>
    <n v="1"/>
  </r>
  <r>
    <x v="1"/>
    <n v="0.30952853073023501"/>
    <x v="1"/>
    <n v="1"/>
  </r>
  <r>
    <x v="1"/>
    <n v="0.41721868419540098"/>
    <x v="1"/>
    <n v="1"/>
  </r>
  <r>
    <x v="0"/>
    <n v="8.7363010148724898E-2"/>
    <x v="1"/>
    <n v="0"/>
  </r>
  <r>
    <x v="1"/>
    <n v="6.1901762053602198E-2"/>
    <x v="1"/>
    <n v="1"/>
  </r>
  <r>
    <x v="0"/>
    <n v="0.229433984626844"/>
    <x v="1"/>
    <n v="0"/>
  </r>
  <r>
    <x v="1"/>
    <n v="0.57222642044582295"/>
    <x v="0"/>
    <n v="0"/>
  </r>
  <r>
    <x v="0"/>
    <n v="0.25360508146876498"/>
    <x v="1"/>
    <n v="0"/>
  </r>
  <r>
    <x v="1"/>
    <n v="0.55946653410024905"/>
    <x v="0"/>
    <n v="0"/>
  </r>
  <r>
    <x v="0"/>
    <n v="0.61690275115856597"/>
    <x v="0"/>
    <n v="1"/>
  </r>
  <r>
    <x v="1"/>
    <n v="0.667481925229229"/>
    <x v="0"/>
    <n v="0"/>
  </r>
  <r>
    <x v="1"/>
    <n v="0.44485965742427802"/>
    <x v="1"/>
    <n v="1"/>
  </r>
  <r>
    <x v="1"/>
    <n v="0.229599193749984"/>
    <x v="1"/>
    <n v="1"/>
  </r>
  <r>
    <x v="0"/>
    <n v="0.83293814016097301"/>
    <x v="0"/>
    <n v="1"/>
  </r>
  <r>
    <x v="1"/>
    <n v="0.846441035905238"/>
    <x v="0"/>
    <n v="0"/>
  </r>
  <r>
    <x v="0"/>
    <n v="0.82286506276897398"/>
    <x v="0"/>
    <n v="1"/>
  </r>
  <r>
    <x v="0"/>
    <n v="0.74916782951555405"/>
    <x v="0"/>
    <n v="1"/>
  </r>
  <r>
    <x v="0"/>
    <n v="0.26373623916362798"/>
    <x v="1"/>
    <n v="0"/>
  </r>
  <r>
    <x v="0"/>
    <n v="0.26373623916362798"/>
    <x v="1"/>
    <n v="0"/>
  </r>
  <r>
    <x v="1"/>
    <n v="0.22691520613699201"/>
    <x v="1"/>
    <n v="1"/>
  </r>
  <r>
    <x v="0"/>
    <n v="0.72750779577292501"/>
    <x v="0"/>
    <n v="1"/>
  </r>
  <r>
    <x v="1"/>
    <n v="0.62895705791291501"/>
    <x v="0"/>
    <n v="0"/>
  </r>
  <r>
    <x v="0"/>
    <n v="0.16272329978877501"/>
    <x v="1"/>
    <n v="0"/>
  </r>
  <r>
    <x v="0"/>
    <n v="0.74741090396545795"/>
    <x v="0"/>
    <n v="1"/>
  </r>
  <r>
    <x v="0"/>
    <n v="0.36805737797399601"/>
    <x v="1"/>
    <n v="0"/>
  </r>
  <r>
    <x v="0"/>
    <n v="0.75137308473381503"/>
    <x v="0"/>
    <n v="1"/>
  </r>
  <r>
    <x v="1"/>
    <n v="1.02592888665425"/>
    <x v="0"/>
    <n v="0"/>
  </r>
  <r>
    <x v="1"/>
    <n v="0.23930833412237201"/>
    <x v="1"/>
    <n v="1"/>
  </r>
  <r>
    <x v="0"/>
    <n v="0.52184353933996896"/>
    <x v="0"/>
    <n v="1"/>
  </r>
  <r>
    <x v="1"/>
    <n v="5.0121656607298899E-2"/>
    <x v="1"/>
    <n v="1"/>
  </r>
  <r>
    <x v="1"/>
    <n v="0.375806598883687"/>
    <x v="1"/>
    <n v="1"/>
  </r>
  <r>
    <x v="1"/>
    <n v="0.81239801920593102"/>
    <x v="0"/>
    <n v="0"/>
  </r>
  <r>
    <x v="1"/>
    <n v="0.152841351939208"/>
    <x v="1"/>
    <n v="1"/>
  </r>
  <r>
    <x v="0"/>
    <n v="2.2203680316977101E-2"/>
    <x v="1"/>
    <n v="0"/>
  </r>
  <r>
    <x v="0"/>
    <n v="0.112476710295146"/>
    <x v="1"/>
    <n v="0"/>
  </r>
  <r>
    <x v="0"/>
    <n v="0.35667938597488003"/>
    <x v="1"/>
    <n v="0"/>
  </r>
  <r>
    <x v="1"/>
    <n v="0.16057478548937801"/>
    <x v="1"/>
    <n v="1"/>
  </r>
  <r>
    <x v="1"/>
    <n v="0.74057601297880005"/>
    <x v="0"/>
    <n v="0"/>
  </r>
  <r>
    <x v="0"/>
    <n v="0.27070037757469101"/>
    <x v="1"/>
    <n v="0"/>
  </r>
  <r>
    <x v="1"/>
    <n v="0.49236791306293598"/>
    <x v="1"/>
    <n v="1"/>
  </r>
  <r>
    <x v="1"/>
    <n v="0.47959819672517001"/>
    <x v="1"/>
    <n v="1"/>
  </r>
  <r>
    <x v="0"/>
    <n v="0.95019111426980796"/>
    <x v="0"/>
    <n v="1"/>
  </r>
  <r>
    <x v="0"/>
    <n v="0.397516947027172"/>
    <x v="1"/>
    <n v="0"/>
  </r>
  <r>
    <x v="0"/>
    <n v="0.400155110223052"/>
    <x v="1"/>
    <n v="0"/>
  </r>
  <r>
    <x v="1"/>
    <n v="0.400155110223052"/>
    <x v="1"/>
    <n v="1"/>
  </r>
  <r>
    <x v="1"/>
    <n v="0.400155110223052"/>
    <x v="1"/>
    <n v="1"/>
  </r>
  <r>
    <x v="1"/>
    <n v="5.0055512344401802E-2"/>
    <x v="1"/>
    <n v="1"/>
  </r>
  <r>
    <x v="1"/>
    <n v="0.18251764594603301"/>
    <x v="1"/>
    <n v="1"/>
  </r>
  <r>
    <x v="1"/>
    <n v="-4.4078321138659199E-2"/>
    <x v="1"/>
    <n v="1"/>
  </r>
  <r>
    <x v="0"/>
    <n v="0.76281226225929999"/>
    <x v="0"/>
    <n v="1"/>
  </r>
  <r>
    <x v="0"/>
    <n v="0.72251623380158603"/>
    <x v="0"/>
    <n v="1"/>
  </r>
  <r>
    <x v="1"/>
    <n v="0.46574491952768199"/>
    <x v="1"/>
    <n v="1"/>
  </r>
  <r>
    <x v="1"/>
    <n v="0.51336245400311298"/>
    <x v="0"/>
    <n v="0"/>
  </r>
  <r>
    <x v="0"/>
    <n v="0.22439405777629501"/>
    <x v="1"/>
    <n v="0"/>
  </r>
  <r>
    <x v="1"/>
    <n v="0.16287981413321501"/>
    <x v="1"/>
    <n v="1"/>
  </r>
  <r>
    <x v="1"/>
    <n v="5.0147983697980597E-2"/>
    <x v="1"/>
    <n v="1"/>
  </r>
  <r>
    <x v="0"/>
    <n v="0.94992442934729404"/>
    <x v="0"/>
    <n v="1"/>
  </r>
  <r>
    <x v="1"/>
    <n v="0.383870378832118"/>
    <x v="1"/>
    <n v="1"/>
  </r>
  <r>
    <x v="0"/>
    <n v="0.383870378832118"/>
    <x v="1"/>
    <n v="0"/>
  </r>
  <r>
    <x v="1"/>
    <n v="0.29545742261983798"/>
    <x v="1"/>
    <n v="1"/>
  </r>
  <r>
    <x v="1"/>
    <n v="0.33066640988030599"/>
    <x v="1"/>
    <n v="1"/>
  </r>
  <r>
    <x v="1"/>
    <n v="4.9987252408057299E-2"/>
    <x v="1"/>
    <n v="1"/>
  </r>
  <r>
    <x v="0"/>
    <n v="4.9987252408057299E-2"/>
    <x v="1"/>
    <n v="0"/>
  </r>
  <r>
    <x v="0"/>
    <n v="0.169993556913936"/>
    <x v="1"/>
    <n v="0"/>
  </r>
  <r>
    <x v="0"/>
    <n v="0.75528699959025103"/>
    <x v="0"/>
    <n v="1"/>
  </r>
  <r>
    <x v="0"/>
    <n v="0.72575122575158002"/>
    <x v="0"/>
    <n v="1"/>
  </r>
  <r>
    <x v="0"/>
    <n v="0.221906644273484"/>
    <x v="1"/>
    <n v="0"/>
  </r>
  <r>
    <x v="1"/>
    <n v="0.19588220219771599"/>
    <x v="1"/>
    <n v="1"/>
  </r>
  <r>
    <x v="0"/>
    <n v="0.82483837318947495"/>
    <x v="0"/>
    <n v="1"/>
  </r>
  <r>
    <x v="1"/>
    <n v="0.66404976541362104"/>
    <x v="0"/>
    <n v="0"/>
  </r>
  <r>
    <x v="0"/>
    <n v="0.78537911488212697"/>
    <x v="0"/>
    <n v="1"/>
  </r>
  <r>
    <x v="0"/>
    <n v="0.44128475840567"/>
    <x v="1"/>
    <n v="0"/>
  </r>
  <r>
    <x v="0"/>
    <n v="0.61907519830108204"/>
    <x v="0"/>
    <n v="1"/>
  </r>
  <r>
    <x v="1"/>
    <n v="0.185462605647853"/>
    <x v="1"/>
    <n v="1"/>
  </r>
  <r>
    <x v="0"/>
    <n v="0.98268539736487903"/>
    <x v="0"/>
    <n v="1"/>
  </r>
  <r>
    <x v="1"/>
    <n v="0.65389590947794196"/>
    <x v="0"/>
    <n v="0"/>
  </r>
  <r>
    <x v="1"/>
    <n v="0.65389590947794196"/>
    <x v="0"/>
    <n v="0"/>
  </r>
  <r>
    <x v="0"/>
    <n v="0.78835483251750604"/>
    <x v="0"/>
    <n v="1"/>
  </r>
  <r>
    <x v="0"/>
    <n v="0.11145460507364301"/>
    <x v="1"/>
    <n v="0"/>
  </r>
  <r>
    <x v="0"/>
    <n v="0.58029196446373599"/>
    <x v="0"/>
    <n v="1"/>
  </r>
  <r>
    <x v="0"/>
    <n v="0.91194469206664797"/>
    <x v="0"/>
    <n v="1"/>
  </r>
  <r>
    <x v="0"/>
    <n v="0.403015279780498"/>
    <x v="1"/>
    <n v="0"/>
  </r>
  <r>
    <x v="0"/>
    <n v="0.54835815265201904"/>
    <x v="0"/>
    <n v="1"/>
  </r>
  <r>
    <x v="0"/>
    <n v="0.51416771191129595"/>
    <x v="0"/>
    <n v="1"/>
  </r>
  <r>
    <x v="1"/>
    <n v="0.82880300154097397"/>
    <x v="0"/>
    <n v="0"/>
  </r>
  <r>
    <x v="0"/>
    <n v="0.54412110397431002"/>
    <x v="0"/>
    <n v="1"/>
  </r>
  <r>
    <x v="0"/>
    <n v="0.82414293896129598"/>
    <x v="0"/>
    <n v="1"/>
  </r>
  <r>
    <x v="1"/>
    <n v="4.9924975754502297E-2"/>
    <x v="1"/>
    <n v="1"/>
  </r>
  <r>
    <x v="0"/>
    <n v="0.54768717577873804"/>
    <x v="0"/>
    <n v="1"/>
  </r>
  <r>
    <x v="0"/>
    <n v="0.91449321982915899"/>
    <x v="0"/>
    <n v="1"/>
  </r>
  <r>
    <x v="1"/>
    <n v="0.455939157730261"/>
    <x v="1"/>
    <n v="1"/>
  </r>
  <r>
    <x v="0"/>
    <n v="0.90598801208357205"/>
    <x v="0"/>
    <n v="1"/>
  </r>
  <r>
    <x v="1"/>
    <n v="4.1654996122622398E-2"/>
    <x v="1"/>
    <n v="1"/>
  </r>
  <r>
    <x v="1"/>
    <n v="0.56352926655632896"/>
    <x v="0"/>
    <n v="0"/>
  </r>
  <r>
    <x v="0"/>
    <n v="0.68469047387136595"/>
    <x v="0"/>
    <n v="1"/>
  </r>
  <r>
    <x v="0"/>
    <n v="0.68289965320496104"/>
    <x v="0"/>
    <n v="1"/>
  </r>
  <r>
    <x v="1"/>
    <n v="0.50449373665334096"/>
    <x v="0"/>
    <n v="0"/>
  </r>
  <r>
    <x v="1"/>
    <n v="0.44667506313468403"/>
    <x v="1"/>
    <n v="1"/>
  </r>
  <r>
    <x v="1"/>
    <n v="0.65636040126743"/>
    <x v="0"/>
    <n v="0"/>
  </r>
  <r>
    <x v="0"/>
    <n v="0.96016596631766105"/>
    <x v="0"/>
    <n v="1"/>
  </r>
  <r>
    <x v="1"/>
    <n v="5.0003290106278103E-2"/>
    <x v="1"/>
    <n v="1"/>
  </r>
  <r>
    <x v="0"/>
    <n v="0.95001656660210598"/>
    <x v="0"/>
    <n v="1"/>
  </r>
  <r>
    <x v="0"/>
    <n v="0.51033587541635095"/>
    <x v="0"/>
    <n v="1"/>
  </r>
  <r>
    <x v="0"/>
    <n v="0.97455158292461896"/>
    <x v="0"/>
    <n v="1"/>
  </r>
  <r>
    <x v="0"/>
    <n v="0.95679782454928197"/>
    <x v="0"/>
    <n v="1"/>
  </r>
  <r>
    <x v="1"/>
    <n v="0.95679782454928197"/>
    <x v="0"/>
    <n v="0"/>
  </r>
  <r>
    <x v="0"/>
    <n v="0.72590315807732098"/>
    <x v="0"/>
    <n v="1"/>
  </r>
  <r>
    <x v="0"/>
    <n v="0.72590315807732098"/>
    <x v="0"/>
    <n v="1"/>
  </r>
  <r>
    <x v="1"/>
    <n v="5.9960916654849997E-2"/>
    <x v="1"/>
    <n v="1"/>
  </r>
  <r>
    <x v="0"/>
    <n v="0.42334324734349599"/>
    <x v="1"/>
    <n v="0"/>
  </r>
  <r>
    <x v="0"/>
    <n v="0.44378912113955099"/>
    <x v="1"/>
    <n v="0"/>
  </r>
  <r>
    <x v="0"/>
    <n v="0.48992304773546203"/>
    <x v="1"/>
    <n v="0"/>
  </r>
  <r>
    <x v="0"/>
    <n v="0.51548028212377495"/>
    <x v="0"/>
    <n v="1"/>
  </r>
  <r>
    <x v="1"/>
    <n v="0.27279426121835099"/>
    <x v="1"/>
    <n v="1"/>
  </r>
  <r>
    <x v="1"/>
    <n v="5.0048531156526001E-2"/>
    <x v="1"/>
    <n v="1"/>
  </r>
  <r>
    <x v="0"/>
    <n v="0.19482035069477399"/>
    <x v="1"/>
    <n v="0"/>
  </r>
  <r>
    <x v="0"/>
    <n v="0.94083640511286304"/>
    <x v="0"/>
    <n v="1"/>
  </r>
  <r>
    <x v="0"/>
    <n v="0.69723916599055702"/>
    <x v="0"/>
    <n v="1"/>
  </r>
  <r>
    <x v="0"/>
    <n v="0.65841086500792001"/>
    <x v="0"/>
    <n v="1"/>
  </r>
  <r>
    <x v="0"/>
    <n v="0.46730836955445898"/>
    <x v="1"/>
    <n v="0"/>
  </r>
  <r>
    <x v="1"/>
    <n v="0.13051480627968301"/>
    <x v="1"/>
    <n v="1"/>
  </r>
  <r>
    <x v="1"/>
    <n v="0.51854975802560799"/>
    <x v="0"/>
    <n v="0"/>
  </r>
  <r>
    <x v="1"/>
    <n v="0.23503297709589799"/>
    <x v="1"/>
    <n v="1"/>
  </r>
  <r>
    <x v="0"/>
    <n v="0.61474582050700899"/>
    <x v="0"/>
    <n v="1"/>
  </r>
  <r>
    <x v="0"/>
    <n v="0.68442305978592699"/>
    <x v="0"/>
    <n v="1"/>
  </r>
  <r>
    <x v="1"/>
    <n v="0.281147063268191"/>
    <x v="1"/>
    <n v="1"/>
  </r>
  <r>
    <x v="1"/>
    <n v="0.40235467243071998"/>
    <x v="1"/>
    <n v="1"/>
  </r>
  <r>
    <x v="0"/>
    <n v="0.29854433155757998"/>
    <x v="1"/>
    <n v="0"/>
  </r>
  <r>
    <x v="1"/>
    <n v="0.29854433155757998"/>
    <x v="1"/>
    <n v="1"/>
  </r>
  <r>
    <x v="1"/>
    <n v="0.30665812122564901"/>
    <x v="1"/>
    <n v="1"/>
  </r>
  <r>
    <x v="1"/>
    <n v="0.28111709552159198"/>
    <x v="1"/>
    <n v="1"/>
  </r>
  <r>
    <x v="1"/>
    <n v="5.16778395239261E-2"/>
    <x v="1"/>
    <n v="1"/>
  </r>
  <r>
    <x v="1"/>
    <n v="0.39331843132385602"/>
    <x v="1"/>
    <n v="1"/>
  </r>
  <r>
    <x v="0"/>
    <n v="7.3455730356558599E-2"/>
    <x v="1"/>
    <n v="0"/>
  </r>
  <r>
    <x v="0"/>
    <n v="0.89730055024563204"/>
    <x v="0"/>
    <n v="1"/>
  </r>
  <r>
    <x v="1"/>
    <n v="4.98815353067978E-2"/>
    <x v="1"/>
    <n v="1"/>
  </r>
  <r>
    <x v="0"/>
    <n v="0.78725734386562596"/>
    <x v="0"/>
    <n v="1"/>
  </r>
  <r>
    <x v="0"/>
    <n v="0.78725734386562596"/>
    <x v="0"/>
    <n v="1"/>
  </r>
  <r>
    <x v="1"/>
    <n v="0.596383492956017"/>
    <x v="0"/>
    <n v="0"/>
  </r>
  <r>
    <x v="1"/>
    <n v="0.596383492956017"/>
    <x v="0"/>
    <n v="0"/>
  </r>
  <r>
    <x v="1"/>
    <n v="0.596383492956017"/>
    <x v="0"/>
    <n v="0"/>
  </r>
  <r>
    <x v="1"/>
    <n v="0.22028309193332801"/>
    <x v="1"/>
    <n v="1"/>
  </r>
  <r>
    <x v="0"/>
    <n v="0.59659157129367801"/>
    <x v="0"/>
    <n v="1"/>
  </r>
  <r>
    <x v="1"/>
    <n v="0.78888053391063195"/>
    <x v="0"/>
    <n v="0"/>
  </r>
  <r>
    <x v="1"/>
    <n v="5.0169249558326898E-2"/>
    <x v="1"/>
    <n v="1"/>
  </r>
  <r>
    <x v="0"/>
    <n v="0.160031115435083"/>
    <x v="1"/>
    <n v="0"/>
  </r>
  <r>
    <x v="1"/>
    <n v="-1.40286923687958E-2"/>
    <x v="1"/>
    <n v="1"/>
  </r>
  <r>
    <x v="0"/>
    <n v="0.77841374711631595"/>
    <x v="0"/>
    <n v="1"/>
  </r>
  <r>
    <x v="0"/>
    <n v="0.81728304947444697"/>
    <x v="0"/>
    <n v="1"/>
  </r>
  <r>
    <x v="1"/>
    <n v="4.9954297974987801E-2"/>
    <x v="1"/>
    <n v="1"/>
  </r>
  <r>
    <x v="0"/>
    <n v="4.9954297974987801E-2"/>
    <x v="1"/>
    <n v="0"/>
  </r>
  <r>
    <x v="1"/>
    <n v="0.73423624021137701"/>
    <x v="0"/>
    <n v="0"/>
  </r>
  <r>
    <x v="1"/>
    <n v="0.13670741309312701"/>
    <x v="1"/>
    <n v="1"/>
  </r>
  <r>
    <x v="0"/>
    <n v="0.82573406356881895"/>
    <x v="0"/>
    <n v="1"/>
  </r>
  <r>
    <x v="1"/>
    <n v="0.82573406356881895"/>
    <x v="0"/>
    <n v="0"/>
  </r>
  <r>
    <x v="1"/>
    <n v="0.25295779432182203"/>
    <x v="1"/>
    <n v="1"/>
  </r>
  <r>
    <x v="1"/>
    <n v="-4.2467636208616301E-3"/>
    <x v="1"/>
    <n v="1"/>
  </r>
  <r>
    <x v="0"/>
    <n v="0.76215102523685496"/>
    <x v="0"/>
    <n v="1"/>
  </r>
  <r>
    <x v="1"/>
    <n v="0.54278506276127003"/>
    <x v="0"/>
    <n v="0"/>
  </r>
  <r>
    <x v="1"/>
    <n v="0.246631896653733"/>
    <x v="1"/>
    <n v="1"/>
  </r>
  <r>
    <x v="1"/>
    <n v="0.478203074029245"/>
    <x v="1"/>
    <n v="1"/>
  </r>
  <r>
    <x v="0"/>
    <n v="0.90623436624178799"/>
    <x v="0"/>
    <n v="1"/>
  </r>
  <r>
    <x v="1"/>
    <n v="5.0003115019975203E-2"/>
    <x v="1"/>
    <n v="1"/>
  </r>
  <r>
    <x v="1"/>
    <n v="0.14279873699009399"/>
    <x v="1"/>
    <n v="1"/>
  </r>
  <r>
    <x v="0"/>
    <n v="0.95015321933466101"/>
    <x v="0"/>
    <n v="1"/>
  </r>
  <r>
    <x v="1"/>
    <n v="0.112358815113523"/>
    <x v="1"/>
    <n v="1"/>
  </r>
  <r>
    <x v="0"/>
    <n v="0.92159778916828095"/>
    <x v="0"/>
    <n v="1"/>
  </r>
  <r>
    <x v="0"/>
    <n v="0.94991794120279505"/>
    <x v="0"/>
    <n v="1"/>
  </r>
  <r>
    <x v="1"/>
    <n v="4.9995963291565498E-2"/>
    <x v="1"/>
    <n v="1"/>
  </r>
  <r>
    <x v="1"/>
    <n v="0.342038281733408"/>
    <x v="1"/>
    <n v="1"/>
  </r>
  <r>
    <x v="1"/>
    <n v="0.35545028660817302"/>
    <x v="1"/>
    <n v="1"/>
  </r>
  <r>
    <x v="0"/>
    <n v="0.85760972878764896"/>
    <x v="0"/>
    <n v="1"/>
  </r>
  <r>
    <x v="0"/>
    <n v="0.85760972878764896"/>
    <x v="0"/>
    <n v="1"/>
  </r>
  <r>
    <x v="0"/>
    <n v="1.0501851620128999"/>
    <x v="0"/>
    <n v="1"/>
  </r>
  <r>
    <x v="0"/>
    <n v="0.66511663622638895"/>
    <x v="0"/>
    <n v="1"/>
  </r>
  <r>
    <x v="0"/>
    <n v="-0.110682162712073"/>
    <x v="1"/>
    <n v="0"/>
  </r>
  <r>
    <x v="0"/>
    <n v="0.31504617119990502"/>
    <x v="1"/>
    <n v="0"/>
  </r>
  <r>
    <x v="1"/>
    <n v="4.9830561441749598E-2"/>
    <x v="1"/>
    <n v="1"/>
  </r>
  <r>
    <x v="0"/>
    <n v="0.56948452917788295"/>
    <x v="0"/>
    <n v="1"/>
  </r>
  <r>
    <x v="0"/>
    <n v="0.98256756177175497"/>
    <x v="0"/>
    <n v="1"/>
  </r>
  <r>
    <x v="0"/>
    <n v="0.44012879144985501"/>
    <x v="1"/>
    <n v="0"/>
  </r>
  <r>
    <x v="0"/>
    <n v="0.94978675487479103"/>
    <x v="0"/>
    <n v="1"/>
  </r>
  <r>
    <x v="0"/>
    <n v="0.94978675487479103"/>
    <x v="0"/>
    <n v="1"/>
  </r>
  <r>
    <x v="1"/>
    <n v="0.29195388295840202"/>
    <x v="1"/>
    <n v="1"/>
  </r>
  <r>
    <x v="0"/>
    <n v="0.73133619075344103"/>
    <x v="0"/>
    <n v="1"/>
  </r>
  <r>
    <x v="0"/>
    <n v="0.49358207911003699"/>
    <x v="1"/>
    <n v="0"/>
  </r>
  <r>
    <x v="1"/>
    <n v="4.9905598160081603E-2"/>
    <x v="1"/>
    <n v="1"/>
  </r>
  <r>
    <x v="1"/>
    <n v="4.9876035276271199E-2"/>
    <x v="1"/>
    <n v="1"/>
  </r>
  <r>
    <x v="1"/>
    <n v="4.9760272049763597E-2"/>
    <x v="1"/>
    <n v="1"/>
  </r>
  <r>
    <x v="1"/>
    <n v="0.51484504736738501"/>
    <x v="0"/>
    <n v="0"/>
  </r>
  <r>
    <x v="0"/>
    <n v="0.59182811932970003"/>
    <x v="0"/>
    <n v="1"/>
  </r>
  <r>
    <x v="0"/>
    <n v="0.36045621370693498"/>
    <x v="1"/>
    <n v="0"/>
  </r>
  <r>
    <x v="1"/>
    <n v="0.51807588290405904"/>
    <x v="0"/>
    <n v="0"/>
  </r>
  <r>
    <x v="0"/>
    <n v="0.12541453541817099"/>
    <x v="1"/>
    <n v="0"/>
  </r>
  <r>
    <x v="0"/>
    <n v="9.1530854553136295E-2"/>
    <x v="1"/>
    <n v="0"/>
  </r>
  <r>
    <x v="0"/>
    <n v="9.1530854553136295E-2"/>
    <x v="1"/>
    <n v="0"/>
  </r>
  <r>
    <x v="0"/>
    <n v="0.94992904326158101"/>
    <x v="0"/>
    <n v="1"/>
  </r>
  <r>
    <x v="1"/>
    <n v="0.19441954102869699"/>
    <x v="1"/>
    <n v="1"/>
  </r>
  <r>
    <x v="1"/>
    <n v="0.38579605036179099"/>
    <x v="1"/>
    <n v="1"/>
  </r>
  <r>
    <x v="0"/>
    <n v="0.70313357379128905"/>
    <x v="0"/>
    <n v="1"/>
  </r>
  <r>
    <x v="0"/>
    <n v="0.56053835824814502"/>
    <x v="0"/>
    <n v="1"/>
  </r>
  <r>
    <x v="0"/>
    <n v="0.63285604255696504"/>
    <x v="0"/>
    <n v="1"/>
  </r>
  <r>
    <x v="0"/>
    <n v="0.50379330615554896"/>
    <x v="0"/>
    <n v="1"/>
  </r>
  <r>
    <x v="0"/>
    <n v="0.50379330615554896"/>
    <x v="0"/>
    <n v="1"/>
  </r>
  <r>
    <x v="1"/>
    <n v="0.50379330615554896"/>
    <x v="0"/>
    <n v="0"/>
  </r>
  <r>
    <x v="0"/>
    <n v="0.73328645396884595"/>
    <x v="0"/>
    <n v="1"/>
  </r>
  <r>
    <x v="0"/>
    <n v="0.40311604125237499"/>
    <x v="1"/>
    <n v="0"/>
  </r>
  <r>
    <x v="1"/>
    <n v="4.9928925235304303E-2"/>
    <x v="1"/>
    <n v="1"/>
  </r>
  <r>
    <x v="1"/>
    <n v="0.246228864313534"/>
    <x v="1"/>
    <n v="1"/>
  </r>
  <r>
    <x v="1"/>
    <n v="5.01804989251717E-2"/>
    <x v="1"/>
    <n v="1"/>
  </r>
  <r>
    <x v="0"/>
    <n v="1.0500705250742699"/>
    <x v="0"/>
    <n v="1"/>
  </r>
  <r>
    <x v="0"/>
    <n v="1.0500705250742699"/>
    <x v="0"/>
    <n v="1"/>
  </r>
  <r>
    <x v="1"/>
    <n v="0.53614034437577196"/>
    <x v="0"/>
    <n v="0"/>
  </r>
  <r>
    <x v="1"/>
    <n v="0.72439868005686603"/>
    <x v="0"/>
    <n v="0"/>
  </r>
  <r>
    <x v="1"/>
    <n v="-6.4933532905764903E-3"/>
    <x v="1"/>
    <n v="1"/>
  </r>
  <r>
    <x v="1"/>
    <n v="2.8348522473356501E-2"/>
    <x v="1"/>
    <n v="1"/>
  </r>
  <r>
    <x v="1"/>
    <n v="0.38742108251852397"/>
    <x v="1"/>
    <n v="1"/>
  </r>
  <r>
    <x v="0"/>
    <n v="0.62292716938085302"/>
    <x v="0"/>
    <n v="1"/>
  </r>
  <r>
    <x v="0"/>
    <n v="0.61392594548544299"/>
    <x v="0"/>
    <n v="1"/>
  </r>
  <r>
    <x v="1"/>
    <n v="0.46870736994399997"/>
    <x v="1"/>
    <n v="1"/>
  </r>
  <r>
    <x v="1"/>
    <n v="0.69281466129485902"/>
    <x v="0"/>
    <n v="0"/>
  </r>
  <r>
    <x v="0"/>
    <n v="0.409367130116494"/>
    <x v="1"/>
    <n v="0"/>
  </r>
  <r>
    <x v="1"/>
    <n v="0.31471418695530501"/>
    <x v="1"/>
    <n v="1"/>
  </r>
  <r>
    <x v="1"/>
    <n v="4.9884492933845302E-2"/>
    <x v="1"/>
    <n v="1"/>
  </r>
  <r>
    <x v="1"/>
    <n v="-1.24034908432369E-2"/>
    <x v="1"/>
    <n v="1"/>
  </r>
  <r>
    <x v="0"/>
    <n v="0.95012918376278699"/>
    <x v="0"/>
    <n v="1"/>
  </r>
  <r>
    <x v="1"/>
    <n v="5.0000925997139498E-2"/>
    <x v="1"/>
    <n v="1"/>
  </r>
  <r>
    <x v="0"/>
    <n v="0.92276875682506998"/>
    <x v="0"/>
    <n v="1"/>
  </r>
  <r>
    <x v="0"/>
    <n v="0.74513621070136604"/>
    <x v="0"/>
    <n v="1"/>
  </r>
  <r>
    <x v="0"/>
    <n v="0.545021152199611"/>
    <x v="0"/>
    <n v="1"/>
  </r>
  <r>
    <x v="0"/>
    <n v="1.0806650791741101E-2"/>
    <x v="1"/>
    <n v="0"/>
  </r>
  <r>
    <x v="0"/>
    <n v="0.54190321826120902"/>
    <x v="0"/>
    <n v="1"/>
  </r>
  <r>
    <x v="0"/>
    <n v="1.04996832465139"/>
    <x v="0"/>
    <n v="1"/>
  </r>
  <r>
    <x v="1"/>
    <n v="0.70622484886935999"/>
    <x v="0"/>
    <n v="0"/>
  </r>
  <r>
    <x v="1"/>
    <n v="0.52433089562468504"/>
    <x v="0"/>
    <n v="0"/>
  </r>
  <r>
    <x v="1"/>
    <n v="1.02677835584485"/>
    <x v="0"/>
    <n v="0"/>
  </r>
  <r>
    <x v="1"/>
    <n v="0.23429809204228499"/>
    <x v="1"/>
    <n v="1"/>
  </r>
  <r>
    <x v="0"/>
    <n v="0.41623306903452401"/>
    <x v="1"/>
    <n v="0"/>
  </r>
  <r>
    <x v="1"/>
    <n v="0.18515202332174599"/>
    <x v="1"/>
    <n v="1"/>
  </r>
  <r>
    <x v="0"/>
    <n v="0.58379135929689296"/>
    <x v="0"/>
    <n v="1"/>
  </r>
  <r>
    <x v="1"/>
    <n v="4.9801849811333301E-2"/>
    <x v="1"/>
    <n v="1"/>
  </r>
  <r>
    <x v="1"/>
    <n v="-2.0031522523683599E-2"/>
    <x v="1"/>
    <n v="1"/>
  </r>
  <r>
    <x v="1"/>
    <n v="0.21912417570063"/>
    <x v="1"/>
    <n v="1"/>
  </r>
  <r>
    <x v="1"/>
    <n v="5.01048524826717E-2"/>
    <x v="1"/>
    <n v="1"/>
  </r>
  <r>
    <x v="0"/>
    <n v="0.95018072306086399"/>
    <x v="0"/>
    <n v="1"/>
  </r>
  <r>
    <x v="0"/>
    <n v="0.39855938251381801"/>
    <x v="1"/>
    <n v="0"/>
  </r>
  <r>
    <x v="1"/>
    <n v="0.39855938251381801"/>
    <x v="1"/>
    <n v="1"/>
  </r>
  <r>
    <x v="0"/>
    <n v="0.51062474031070704"/>
    <x v="0"/>
    <n v="1"/>
  </r>
  <r>
    <x v="0"/>
    <n v="0.26835755517378201"/>
    <x v="1"/>
    <n v="0"/>
  </r>
  <r>
    <x v="0"/>
    <n v="0.26835755517378201"/>
    <x v="1"/>
    <n v="0"/>
  </r>
  <r>
    <x v="0"/>
    <n v="0.224573203625621"/>
    <x v="1"/>
    <n v="0"/>
  </r>
  <r>
    <x v="1"/>
    <n v="0.55452752464049604"/>
    <x v="0"/>
    <n v="0"/>
  </r>
  <r>
    <x v="0"/>
    <n v="0.52304690463579795"/>
    <x v="0"/>
    <n v="1"/>
  </r>
  <r>
    <x v="1"/>
    <n v="0.65179077565778598"/>
    <x v="0"/>
    <n v="0"/>
  </r>
  <r>
    <x v="1"/>
    <n v="1.0261348515498501"/>
    <x v="0"/>
    <n v="0"/>
  </r>
  <r>
    <x v="1"/>
    <n v="4.9904735873346297E-2"/>
    <x v="1"/>
    <n v="1"/>
  </r>
  <r>
    <x v="0"/>
    <n v="0.44613852949698701"/>
    <x v="1"/>
    <n v="0"/>
  </r>
  <r>
    <x v="1"/>
    <n v="0.44613852949698701"/>
    <x v="1"/>
    <n v="1"/>
  </r>
  <r>
    <x v="1"/>
    <n v="0.18905005582046"/>
    <x v="1"/>
    <n v="1"/>
  </r>
  <r>
    <x v="1"/>
    <n v="0.164013622942564"/>
    <x v="1"/>
    <n v="1"/>
  </r>
  <r>
    <x v="1"/>
    <n v="2.0178100133191702E-2"/>
    <x v="1"/>
    <n v="1"/>
  </r>
  <r>
    <x v="0"/>
    <n v="0.406431667908839"/>
    <x v="1"/>
    <n v="0"/>
  </r>
  <r>
    <x v="0"/>
    <n v="0.950126211505395"/>
    <x v="0"/>
    <n v="1"/>
  </r>
  <r>
    <x v="0"/>
    <n v="0.89033697538895595"/>
    <x v="0"/>
    <n v="1"/>
  </r>
  <r>
    <x v="1"/>
    <n v="0.87586996134000705"/>
    <x v="0"/>
    <n v="0"/>
  </r>
  <r>
    <x v="1"/>
    <n v="0.76633505412496306"/>
    <x v="0"/>
    <n v="0"/>
  </r>
  <r>
    <x v="1"/>
    <n v="7.2196326857832102E-2"/>
    <x v="1"/>
    <n v="1"/>
  </r>
  <r>
    <x v="0"/>
    <n v="0.171500801181832"/>
    <x v="1"/>
    <n v="0"/>
  </r>
  <r>
    <x v="0"/>
    <n v="0.86472241804137895"/>
    <x v="0"/>
    <n v="1"/>
  </r>
  <r>
    <x v="1"/>
    <n v="0.24268572631124199"/>
    <x v="1"/>
    <n v="1"/>
  </r>
  <r>
    <x v="0"/>
    <n v="0.23151950535055901"/>
    <x v="1"/>
    <n v="0"/>
  </r>
  <r>
    <x v="0"/>
    <n v="0.95015896447779102"/>
    <x v="0"/>
    <n v="1"/>
  </r>
  <r>
    <x v="1"/>
    <n v="5.0157573972043699E-2"/>
    <x v="1"/>
    <n v="1"/>
  </r>
  <r>
    <x v="1"/>
    <n v="0.51887021226486596"/>
    <x v="0"/>
    <n v="0"/>
  </r>
  <r>
    <x v="0"/>
    <n v="0.19243380963819601"/>
    <x v="1"/>
    <n v="0"/>
  </r>
  <r>
    <x v="1"/>
    <n v="0.88216836611558203"/>
    <x v="0"/>
    <n v="0"/>
  </r>
  <r>
    <x v="1"/>
    <n v="5.0109204200569198E-2"/>
    <x v="1"/>
    <n v="1"/>
  </r>
  <r>
    <x v="1"/>
    <n v="4.9867886188053899E-2"/>
    <x v="1"/>
    <n v="1"/>
  </r>
  <r>
    <x v="1"/>
    <n v="4.9803657443421599E-2"/>
    <x v="1"/>
    <n v="1"/>
  </r>
  <r>
    <x v="0"/>
    <n v="0.491327243292701"/>
    <x v="1"/>
    <n v="0"/>
  </r>
  <r>
    <x v="1"/>
    <n v="0.38302718039349098"/>
    <x v="1"/>
    <n v="1"/>
  </r>
  <r>
    <x v="1"/>
    <n v="0.384588206315228"/>
    <x v="1"/>
    <n v="1"/>
  </r>
  <r>
    <x v="0"/>
    <n v="0.71866865575930206"/>
    <x v="0"/>
    <n v="1"/>
  </r>
  <r>
    <x v="1"/>
    <n v="5.0107368250846503E-2"/>
    <x v="1"/>
    <n v="1"/>
  </r>
  <r>
    <x v="1"/>
    <n v="-9.9397454620160294E-2"/>
    <x v="1"/>
    <n v="1"/>
  </r>
  <r>
    <x v="0"/>
    <n v="1.06105289007085"/>
    <x v="0"/>
    <n v="1"/>
  </r>
  <r>
    <x v="0"/>
    <n v="0.85920875530820096"/>
    <x v="0"/>
    <n v="1"/>
  </r>
  <r>
    <x v="1"/>
    <n v="0.80573656099828095"/>
    <x v="0"/>
    <n v="0"/>
  </r>
  <r>
    <x v="0"/>
    <n v="0.67174734771886602"/>
    <x v="0"/>
    <n v="1"/>
  </r>
  <r>
    <x v="1"/>
    <n v="4.98682583689447E-2"/>
    <x v="1"/>
    <n v="1"/>
  </r>
  <r>
    <x v="1"/>
    <n v="0.43133633509262098"/>
    <x v="1"/>
    <n v="1"/>
  </r>
  <r>
    <x v="0"/>
    <n v="0.2276349848109"/>
    <x v="1"/>
    <n v="0"/>
  </r>
  <r>
    <x v="0"/>
    <n v="8.0583591282192196E-2"/>
    <x v="1"/>
    <n v="0"/>
  </r>
  <r>
    <x v="1"/>
    <n v="0.77719946346095303"/>
    <x v="0"/>
    <n v="0"/>
  </r>
  <r>
    <x v="1"/>
    <n v="0.77719946346095303"/>
    <x v="0"/>
    <n v="0"/>
  </r>
  <r>
    <x v="0"/>
    <n v="0.89176260922074702"/>
    <x v="0"/>
    <n v="1"/>
  </r>
  <r>
    <x v="1"/>
    <n v="0.58462473252748903"/>
    <x v="0"/>
    <n v="0"/>
  </r>
  <r>
    <x v="1"/>
    <n v="0.38092366032514302"/>
    <x v="1"/>
    <n v="1"/>
  </r>
  <r>
    <x v="1"/>
    <n v="0.68466256990727903"/>
    <x v="0"/>
    <n v="0"/>
  </r>
  <r>
    <x v="1"/>
    <n v="0.68466256990727903"/>
    <x v="0"/>
    <n v="0"/>
  </r>
  <r>
    <x v="1"/>
    <n v="4.9901407030528297E-2"/>
    <x v="1"/>
    <n v="1"/>
  </r>
  <r>
    <x v="0"/>
    <n v="0.59168247117914397"/>
    <x v="0"/>
    <n v="1"/>
  </r>
  <r>
    <x v="1"/>
    <n v="0.54706900246917001"/>
    <x v="0"/>
    <n v="0"/>
  </r>
  <r>
    <x v="0"/>
    <n v="2.790123327506E-3"/>
    <x v="1"/>
    <n v="0"/>
  </r>
  <r>
    <x v="0"/>
    <n v="2.790123327506E-3"/>
    <x v="1"/>
    <n v="0"/>
  </r>
  <r>
    <x v="1"/>
    <n v="5.0042754165276003E-2"/>
    <x v="1"/>
    <n v="1"/>
  </r>
  <r>
    <x v="1"/>
    <n v="0.62495463708005805"/>
    <x v="0"/>
    <n v="0"/>
  </r>
  <r>
    <x v="0"/>
    <n v="0.94997149906018297"/>
    <x v="0"/>
    <n v="1"/>
  </r>
  <r>
    <x v="0"/>
    <n v="0.66641250236368599"/>
    <x v="0"/>
    <n v="1"/>
  </r>
  <r>
    <x v="1"/>
    <n v="0.128157622454179"/>
    <x v="1"/>
    <n v="1"/>
  </r>
  <r>
    <x v="0"/>
    <n v="0.79805741431972399"/>
    <x v="0"/>
    <n v="1"/>
  </r>
  <r>
    <x v="0"/>
    <n v="0.62009613256368001"/>
    <x v="0"/>
    <n v="1"/>
  </r>
  <r>
    <x v="1"/>
    <n v="0.39177358468276502"/>
    <x v="1"/>
    <n v="1"/>
  </r>
  <r>
    <x v="1"/>
    <n v="0.31519269567996899"/>
    <x v="1"/>
    <n v="1"/>
  </r>
  <r>
    <x v="0"/>
    <n v="0.31519269567996899"/>
    <x v="1"/>
    <n v="0"/>
  </r>
  <r>
    <x v="1"/>
    <n v="0.71475994696773204"/>
    <x v="0"/>
    <n v="0"/>
  </r>
  <r>
    <x v="1"/>
    <n v="0.90295459688748203"/>
    <x v="0"/>
    <n v="0"/>
  </r>
  <r>
    <x v="1"/>
    <n v="0.182474906383567"/>
    <x v="1"/>
    <n v="1"/>
  </r>
  <r>
    <x v="1"/>
    <n v="0.31731597738420098"/>
    <x v="1"/>
    <n v="1"/>
  </r>
  <r>
    <x v="1"/>
    <n v="0.45767930071948498"/>
    <x v="1"/>
    <n v="1"/>
  </r>
  <r>
    <x v="1"/>
    <n v="5.0219226898845101E-2"/>
    <x v="1"/>
    <n v="1"/>
  </r>
  <r>
    <x v="1"/>
    <n v="4.9880455989145797E-2"/>
    <x v="1"/>
    <n v="1"/>
  </r>
  <r>
    <x v="1"/>
    <n v="0.23641855216874"/>
    <x v="1"/>
    <n v="1"/>
  </r>
  <r>
    <x v="1"/>
    <n v="0.23641855216874"/>
    <x v="1"/>
    <n v="1"/>
  </r>
  <r>
    <x v="0"/>
    <n v="0.153801311865744"/>
    <x v="1"/>
    <n v="0"/>
  </r>
  <r>
    <x v="0"/>
    <n v="0.30958356955333799"/>
    <x v="1"/>
    <n v="0"/>
  </r>
  <r>
    <x v="0"/>
    <n v="0.28121947464609798"/>
    <x v="1"/>
    <n v="0"/>
  </r>
  <r>
    <x v="0"/>
    <n v="0.70659058878581105"/>
    <x v="0"/>
    <n v="1"/>
  </r>
  <r>
    <x v="1"/>
    <n v="0.124947993301257"/>
    <x v="1"/>
    <n v="1"/>
  </r>
  <r>
    <x v="0"/>
    <n v="0.63732760356821805"/>
    <x v="0"/>
    <n v="1"/>
  </r>
  <r>
    <x v="1"/>
    <n v="0.72668050830084896"/>
    <x v="0"/>
    <n v="0"/>
  </r>
  <r>
    <x v="0"/>
    <n v="0.622367779651541"/>
    <x v="0"/>
    <n v="1"/>
  </r>
  <r>
    <x v="1"/>
    <n v="0.622367779651541"/>
    <x v="0"/>
    <n v="0"/>
  </r>
  <r>
    <x v="1"/>
    <n v="0.214336756835109"/>
    <x v="1"/>
    <n v="1"/>
  </r>
  <r>
    <x v="0"/>
    <n v="0.214336756835109"/>
    <x v="1"/>
    <n v="0"/>
  </r>
  <r>
    <x v="0"/>
    <n v="0.75231065362576199"/>
    <x v="0"/>
    <n v="1"/>
  </r>
  <r>
    <x v="0"/>
    <n v="0.94996410819154398"/>
    <x v="0"/>
    <n v="1"/>
  </r>
  <r>
    <x v="0"/>
    <n v="0.127307341333253"/>
    <x v="1"/>
    <n v="0"/>
  </r>
  <r>
    <x v="0"/>
    <n v="0.70074081038744096"/>
    <x v="0"/>
    <n v="1"/>
  </r>
  <r>
    <x v="1"/>
    <n v="0.14403783311666499"/>
    <x v="1"/>
    <n v="1"/>
  </r>
  <r>
    <x v="0"/>
    <n v="0.781501720128428"/>
    <x v="0"/>
    <n v="1"/>
  </r>
  <r>
    <x v="0"/>
    <n v="0.87391490744188305"/>
    <x v="0"/>
    <n v="1"/>
  </r>
  <r>
    <x v="1"/>
    <n v="0.20169690944667201"/>
    <x v="1"/>
    <n v="1"/>
  </r>
  <r>
    <x v="1"/>
    <n v="0.20169690944667201"/>
    <x v="1"/>
    <n v="1"/>
  </r>
  <r>
    <x v="0"/>
    <n v="0.55435342640114005"/>
    <x v="0"/>
    <n v="1"/>
  </r>
  <r>
    <x v="0"/>
    <n v="0.52197369130993199"/>
    <x v="0"/>
    <n v="1"/>
  </r>
  <r>
    <x v="1"/>
    <n v="7.9488383185199102E-2"/>
    <x v="1"/>
    <n v="1"/>
  </r>
  <r>
    <x v="0"/>
    <n v="0.43813111501367402"/>
    <x v="1"/>
    <n v="0"/>
  </r>
  <r>
    <x v="1"/>
    <n v="0.37612892342385801"/>
    <x v="1"/>
    <n v="1"/>
  </r>
  <r>
    <x v="0"/>
    <n v="0.44274096585998202"/>
    <x v="1"/>
    <n v="0"/>
  </r>
  <r>
    <x v="0"/>
    <n v="0.72208483955703795"/>
    <x v="0"/>
    <n v="1"/>
  </r>
  <r>
    <x v="1"/>
    <n v="4.1689624180384398E-3"/>
    <x v="1"/>
    <n v="1"/>
  </r>
  <r>
    <x v="1"/>
    <n v="0.10653183211570499"/>
    <x v="1"/>
    <n v="1"/>
  </r>
  <r>
    <x v="0"/>
    <n v="0.94994810078682401"/>
    <x v="0"/>
    <n v="1"/>
  </r>
  <r>
    <x v="1"/>
    <n v="0.14539592970231599"/>
    <x v="1"/>
    <n v="1"/>
  </r>
  <r>
    <x v="1"/>
    <n v="5.6362816025276798E-2"/>
    <x v="1"/>
    <n v="1"/>
  </r>
  <r>
    <x v="1"/>
    <n v="0.51706030254417901"/>
    <x v="0"/>
    <n v="0"/>
  </r>
  <r>
    <x v="1"/>
    <n v="0.17018422817413201"/>
    <x v="1"/>
    <n v="1"/>
  </r>
  <r>
    <x v="1"/>
    <n v="0.43783095732923699"/>
    <x v="1"/>
    <n v="1"/>
  </r>
  <r>
    <x v="0"/>
    <n v="0.902591537105907"/>
    <x v="0"/>
    <n v="1"/>
  </r>
  <r>
    <x v="1"/>
    <n v="0.902591537105907"/>
    <x v="0"/>
    <n v="0"/>
  </r>
  <r>
    <x v="0"/>
    <n v="0.66732561560581405"/>
    <x v="0"/>
    <n v="1"/>
  </r>
  <r>
    <x v="1"/>
    <n v="0.46392327745457901"/>
    <x v="1"/>
    <n v="1"/>
  </r>
  <r>
    <x v="0"/>
    <n v="0.53804244425776504"/>
    <x v="0"/>
    <n v="1"/>
  </r>
  <r>
    <x v="1"/>
    <n v="-4.5195706987777799E-2"/>
    <x v="1"/>
    <n v="1"/>
  </r>
  <r>
    <x v="0"/>
    <n v="0.81100513654722794"/>
    <x v="0"/>
    <n v="1"/>
  </r>
  <r>
    <x v="0"/>
    <n v="0.32503731878216202"/>
    <x v="1"/>
    <n v="0"/>
  </r>
  <r>
    <x v="0"/>
    <n v="0.18342203939700899"/>
    <x v="1"/>
    <n v="0"/>
  </r>
  <r>
    <x v="0"/>
    <n v="0.68586601875305298"/>
    <x v="0"/>
    <n v="1"/>
  </r>
  <r>
    <x v="1"/>
    <n v="0.98891886210761104"/>
    <x v="0"/>
    <n v="0"/>
  </r>
  <r>
    <x v="0"/>
    <n v="0.93752863052188895"/>
    <x v="0"/>
    <n v="1"/>
  </r>
  <r>
    <x v="0"/>
    <n v="0.35808613281113"/>
    <x v="1"/>
    <n v="0"/>
  </r>
  <r>
    <x v="0"/>
    <n v="0.383776242329887"/>
    <x v="1"/>
    <n v="0"/>
  </r>
  <r>
    <x v="0"/>
    <n v="0.30146725743582298"/>
    <x v="1"/>
    <n v="0"/>
  </r>
  <r>
    <x v="0"/>
    <n v="0.31013305935380497"/>
    <x v="1"/>
    <n v="0"/>
  </r>
  <r>
    <x v="1"/>
    <n v="5.0133421899251199E-2"/>
    <x v="1"/>
    <n v="1"/>
  </r>
  <r>
    <x v="1"/>
    <n v="5.0133421899251199E-2"/>
    <x v="1"/>
    <n v="1"/>
  </r>
  <r>
    <x v="1"/>
    <n v="0.283838012061288"/>
    <x v="1"/>
    <n v="1"/>
  </r>
  <r>
    <x v="1"/>
    <n v="0.11690365368972"/>
    <x v="1"/>
    <n v="1"/>
  </r>
  <r>
    <x v="0"/>
    <n v="0.841622955439145"/>
    <x v="0"/>
    <n v="1"/>
  </r>
  <r>
    <x v="0"/>
    <n v="0.31905676599774901"/>
    <x v="1"/>
    <n v="0"/>
  </r>
  <r>
    <x v="1"/>
    <n v="0.28148376116676099"/>
    <x v="1"/>
    <n v="1"/>
  </r>
  <r>
    <x v="0"/>
    <n v="0.78548859899856205"/>
    <x v="0"/>
    <n v="1"/>
  </r>
  <r>
    <x v="0"/>
    <n v="0.94991595925306704"/>
    <x v="0"/>
    <n v="1"/>
  </r>
  <r>
    <x v="0"/>
    <n v="0.82009002500485995"/>
    <x v="0"/>
    <n v="1"/>
  </r>
  <r>
    <x v="1"/>
    <n v="0.196512152750977"/>
    <x v="1"/>
    <n v="1"/>
  </r>
  <r>
    <x v="1"/>
    <n v="5.00959835198522E-2"/>
    <x v="1"/>
    <n v="1"/>
  </r>
  <r>
    <x v="0"/>
    <n v="1.04985882149028"/>
    <x v="0"/>
    <n v="1"/>
  </r>
  <r>
    <x v="0"/>
    <n v="0.95017680398733195"/>
    <x v="0"/>
    <n v="1"/>
  </r>
  <r>
    <x v="0"/>
    <n v="4.3602813879211201E-2"/>
    <x v="1"/>
    <n v="0"/>
  </r>
  <r>
    <x v="1"/>
    <n v="0.88460255410674704"/>
    <x v="0"/>
    <n v="0"/>
  </r>
  <r>
    <x v="0"/>
    <n v="0.92520452791539698"/>
    <x v="0"/>
    <n v="1"/>
  </r>
  <r>
    <x v="0"/>
    <n v="0.95023832948639397"/>
    <x v="0"/>
    <n v="1"/>
  </r>
  <r>
    <x v="0"/>
    <n v="0.44185307036669202"/>
    <x v="1"/>
    <n v="0"/>
  </r>
  <r>
    <x v="0"/>
    <n v="0.49316145994092397"/>
    <x v="1"/>
    <n v="0"/>
  </r>
  <r>
    <x v="1"/>
    <n v="0.47524836679474902"/>
    <x v="1"/>
    <n v="1"/>
  </r>
  <r>
    <x v="1"/>
    <n v="0.37750093539191398"/>
    <x v="1"/>
    <n v="1"/>
  </r>
  <r>
    <x v="1"/>
    <n v="4.05990653364664E-2"/>
    <x v="1"/>
    <n v="1"/>
  </r>
  <r>
    <x v="0"/>
    <n v="0.21962222653202201"/>
    <x v="1"/>
    <n v="0"/>
  </r>
  <r>
    <x v="0"/>
    <n v="0.54782149224793797"/>
    <x v="0"/>
    <n v="1"/>
  </r>
  <r>
    <x v="0"/>
    <n v="0.94144299692439903"/>
    <x v="0"/>
    <n v="1"/>
  </r>
  <r>
    <x v="1"/>
    <n v="5.0048862022472301E-2"/>
    <x v="1"/>
    <n v="1"/>
  </r>
  <r>
    <x v="1"/>
    <n v="4.9938014496512598E-2"/>
    <x v="1"/>
    <n v="1"/>
  </r>
  <r>
    <x v="1"/>
    <n v="9.5809120908791998E-2"/>
    <x v="1"/>
    <n v="1"/>
  </r>
  <r>
    <x v="0"/>
    <n v="0.35240684216601098"/>
    <x v="1"/>
    <n v="0"/>
  </r>
  <r>
    <x v="1"/>
    <n v="8.1868813539234198E-2"/>
    <x v="1"/>
    <n v="1"/>
  </r>
  <r>
    <x v="0"/>
    <n v="0.49185025784185898"/>
    <x v="1"/>
    <n v="0"/>
  </r>
  <r>
    <x v="1"/>
    <n v="0.24512484855995001"/>
    <x v="1"/>
    <n v="1"/>
  </r>
  <r>
    <x v="0"/>
    <n v="0.80485395966474604"/>
    <x v="0"/>
    <n v="1"/>
  </r>
  <r>
    <x v="0"/>
    <n v="0.252036941943446"/>
    <x v="1"/>
    <n v="0"/>
  </r>
  <r>
    <x v="0"/>
    <n v="0.95010008037756799"/>
    <x v="0"/>
    <n v="1"/>
  </r>
  <r>
    <x v="0"/>
    <n v="0.227706074576704"/>
    <x v="1"/>
    <n v="0"/>
  </r>
  <r>
    <x v="1"/>
    <n v="0.58221091636134503"/>
    <x v="0"/>
    <n v="0"/>
  </r>
  <r>
    <x v="1"/>
    <n v="0.32923239502333501"/>
    <x v="1"/>
    <n v="1"/>
  </r>
  <r>
    <x v="0"/>
    <n v="0.69734706641038702"/>
    <x v="0"/>
    <n v="1"/>
  </r>
  <r>
    <x v="0"/>
    <n v="0.229382064087611"/>
    <x v="1"/>
    <n v="0"/>
  </r>
  <r>
    <x v="1"/>
    <n v="0.35656611736594601"/>
    <x v="1"/>
    <n v="1"/>
  </r>
  <r>
    <x v="1"/>
    <n v="0.35939964387004503"/>
    <x v="1"/>
    <n v="1"/>
  </r>
  <r>
    <x v="1"/>
    <n v="0.30974553289617701"/>
    <x v="1"/>
    <n v="1"/>
  </r>
  <r>
    <x v="1"/>
    <n v="0.57224827109295995"/>
    <x v="0"/>
    <n v="0"/>
  </r>
  <r>
    <x v="1"/>
    <n v="0.56904017417158703"/>
    <x v="0"/>
    <n v="0"/>
  </r>
  <r>
    <x v="0"/>
    <n v="0.56904017417158703"/>
    <x v="0"/>
    <n v="1"/>
  </r>
  <r>
    <x v="0"/>
    <n v="0.35898950410381097"/>
    <x v="1"/>
    <n v="0"/>
  </r>
  <r>
    <x v="0"/>
    <n v="0.68505607497256504"/>
    <x v="0"/>
    <n v="1"/>
  </r>
  <r>
    <x v="1"/>
    <n v="0.68505607497256504"/>
    <x v="0"/>
    <n v="0"/>
  </r>
  <r>
    <x v="1"/>
    <n v="0.16854705199373499"/>
    <x v="1"/>
    <n v="1"/>
  </r>
  <r>
    <x v="0"/>
    <n v="0.80334960817817702"/>
    <x v="0"/>
    <n v="1"/>
  </r>
  <r>
    <x v="1"/>
    <n v="5.0102100118939903E-2"/>
    <x v="1"/>
    <n v="1"/>
  </r>
  <r>
    <x v="0"/>
    <n v="5.0102100118939903E-2"/>
    <x v="1"/>
    <n v="0"/>
  </r>
  <r>
    <x v="0"/>
    <n v="0.96466051602956204"/>
    <x v="0"/>
    <n v="1"/>
  </r>
  <r>
    <x v="1"/>
    <n v="0.157639143969238"/>
    <x v="1"/>
    <n v="1"/>
  </r>
  <r>
    <x v="1"/>
    <n v="0.183866664246361"/>
    <x v="1"/>
    <n v="1"/>
  </r>
  <r>
    <x v="1"/>
    <n v="0.64284928165315103"/>
    <x v="0"/>
    <n v="0"/>
  </r>
  <r>
    <x v="0"/>
    <n v="0.33529606873391199"/>
    <x v="1"/>
    <n v="0"/>
  </r>
  <r>
    <x v="0"/>
    <n v="0.67031500561725299"/>
    <x v="0"/>
    <n v="1"/>
  </r>
  <r>
    <x v="1"/>
    <n v="4.9987255100807898E-2"/>
    <x v="1"/>
    <n v="1"/>
  </r>
  <r>
    <x v="0"/>
    <n v="0.49958013177865701"/>
    <x v="1"/>
    <n v="0"/>
  </r>
  <r>
    <x v="0"/>
    <n v="0.52733561126886397"/>
    <x v="0"/>
    <n v="1"/>
  </r>
  <r>
    <x v="1"/>
    <n v="0.48307049041981598"/>
    <x v="1"/>
    <n v="1"/>
  </r>
  <r>
    <x v="1"/>
    <n v="0.121129011711887"/>
    <x v="1"/>
    <n v="1"/>
  </r>
  <r>
    <x v="0"/>
    <n v="0.53886474436684495"/>
    <x v="0"/>
    <n v="1"/>
  </r>
  <r>
    <x v="1"/>
    <n v="5.00706279160993E-2"/>
    <x v="1"/>
    <n v="1"/>
  </r>
  <r>
    <x v="1"/>
    <n v="0.17377317263005901"/>
    <x v="1"/>
    <n v="1"/>
  </r>
  <r>
    <x v="1"/>
    <n v="0.462552762516584"/>
    <x v="1"/>
    <n v="1"/>
  </r>
  <r>
    <x v="1"/>
    <n v="0.46441580947904298"/>
    <x v="1"/>
    <n v="1"/>
  </r>
  <r>
    <x v="1"/>
    <n v="9.3570925531035701E-2"/>
    <x v="1"/>
    <n v="1"/>
  </r>
  <r>
    <x v="1"/>
    <n v="0.22865672556184499"/>
    <x v="1"/>
    <n v="1"/>
  </r>
  <r>
    <x v="1"/>
    <n v="5.5396610804728602E-2"/>
    <x v="1"/>
    <n v="1"/>
  </r>
  <r>
    <x v="0"/>
    <n v="0.22398422199645299"/>
    <x v="1"/>
    <n v="0"/>
  </r>
  <r>
    <x v="1"/>
    <n v="5.0125500844236101E-2"/>
    <x v="1"/>
    <n v="1"/>
  </r>
  <r>
    <x v="1"/>
    <n v="0.61446240672103003"/>
    <x v="0"/>
    <n v="0"/>
  </r>
  <r>
    <x v="0"/>
    <n v="0.61446240672103003"/>
    <x v="0"/>
    <n v="1"/>
  </r>
  <r>
    <x v="1"/>
    <n v="0.60000041382116198"/>
    <x v="0"/>
    <n v="0"/>
  </r>
  <r>
    <x v="0"/>
    <n v="0.15887160304614001"/>
    <x v="1"/>
    <n v="0"/>
  </r>
  <r>
    <x v="0"/>
    <n v="0.77866788707475498"/>
    <x v="0"/>
    <n v="1"/>
  </r>
  <r>
    <x v="0"/>
    <n v="0.89488319389202797"/>
    <x v="0"/>
    <n v="1"/>
  </r>
  <r>
    <x v="1"/>
    <n v="4.9803515651587998E-2"/>
    <x v="1"/>
    <n v="1"/>
  </r>
  <r>
    <x v="1"/>
    <n v="0.55045526116036003"/>
    <x v="0"/>
    <n v="0"/>
  </r>
  <r>
    <x v="0"/>
    <n v="0.52106290906367003"/>
    <x v="0"/>
    <n v="1"/>
  </r>
  <r>
    <x v="1"/>
    <n v="4.9876623442653797E-2"/>
    <x v="1"/>
    <n v="1"/>
  </r>
  <r>
    <x v="0"/>
    <n v="0.45351508742764701"/>
    <x v="1"/>
    <n v="0"/>
  </r>
  <r>
    <x v="0"/>
    <n v="0.95011147016049202"/>
    <x v="0"/>
    <n v="1"/>
  </r>
  <r>
    <x v="0"/>
    <n v="1.00028996157065"/>
    <x v="0"/>
    <n v="1"/>
  </r>
  <r>
    <x v="0"/>
    <n v="1.0007126958564101"/>
    <x v="0"/>
    <n v="1"/>
  </r>
  <r>
    <x v="1"/>
    <n v="1.0007126958564101"/>
    <x v="0"/>
    <n v="0"/>
  </r>
  <r>
    <x v="0"/>
    <n v="0.94986069417271202"/>
    <x v="0"/>
    <n v="1"/>
  </r>
  <r>
    <x v="1"/>
    <n v="0.187597468212443"/>
    <x v="1"/>
    <n v="1"/>
  </r>
  <r>
    <x v="1"/>
    <n v="0.60634743254248402"/>
    <x v="0"/>
    <n v="0"/>
  </r>
  <r>
    <x v="1"/>
    <n v="0.86626201633377897"/>
    <x v="0"/>
    <n v="0"/>
  </r>
  <r>
    <x v="1"/>
    <n v="0.173758705085864"/>
    <x v="1"/>
    <n v="1"/>
  </r>
  <r>
    <x v="0"/>
    <n v="0.88778801434807497"/>
    <x v="0"/>
    <n v="1"/>
  </r>
  <r>
    <x v="1"/>
    <n v="0.34508351272457999"/>
    <x v="1"/>
    <n v="1"/>
  </r>
  <r>
    <x v="1"/>
    <n v="0.18720921402433299"/>
    <x v="1"/>
    <n v="1"/>
  </r>
  <r>
    <x v="0"/>
    <n v="0.30885478998100002"/>
    <x v="1"/>
    <n v="0"/>
  </r>
  <r>
    <x v="0"/>
    <n v="0.43106332600838698"/>
    <x v="1"/>
    <n v="0"/>
  </r>
  <r>
    <x v="0"/>
    <n v="0.85783307636467898"/>
    <x v="0"/>
    <n v="1"/>
  </r>
  <r>
    <x v="1"/>
    <n v="0.35256585251057998"/>
    <x v="1"/>
    <n v="1"/>
  </r>
  <r>
    <x v="1"/>
    <n v="0.55515952137911095"/>
    <x v="0"/>
    <n v="0"/>
  </r>
  <r>
    <x v="0"/>
    <n v="0.93700308532221299"/>
    <x v="0"/>
    <n v="1"/>
  </r>
  <r>
    <x v="1"/>
    <n v="5.0160228182778203E-2"/>
    <x v="1"/>
    <n v="1"/>
  </r>
  <r>
    <x v="0"/>
    <n v="0.385357928026486"/>
    <x v="1"/>
    <n v="0"/>
  </r>
  <r>
    <x v="0"/>
    <n v="0.47979678969790601"/>
    <x v="1"/>
    <n v="0"/>
  </r>
  <r>
    <x v="1"/>
    <n v="0.78108238005285602"/>
    <x v="0"/>
    <n v="0"/>
  </r>
  <r>
    <x v="1"/>
    <n v="0.78108238005285602"/>
    <x v="0"/>
    <n v="0"/>
  </r>
  <r>
    <x v="0"/>
    <n v="0.53255987979726904"/>
    <x v="0"/>
    <n v="1"/>
  </r>
  <r>
    <x v="1"/>
    <n v="0.78524337406405897"/>
    <x v="0"/>
    <n v="0"/>
  </r>
  <r>
    <x v="1"/>
    <n v="0.43144639574205201"/>
    <x v="1"/>
    <n v="1"/>
  </r>
  <r>
    <x v="1"/>
    <n v="0.109256803842292"/>
    <x v="1"/>
    <n v="1"/>
  </r>
  <r>
    <x v="1"/>
    <n v="0.42607043720420001"/>
    <x v="1"/>
    <n v="1"/>
  </r>
  <r>
    <x v="1"/>
    <n v="0.43085053097571102"/>
    <x v="1"/>
    <n v="1"/>
  </r>
  <r>
    <x v="1"/>
    <n v="-1.3670062954250399E-2"/>
    <x v="1"/>
    <n v="1"/>
  </r>
  <r>
    <x v="0"/>
    <n v="-1.3670062954250399E-2"/>
    <x v="1"/>
    <n v="0"/>
  </r>
  <r>
    <x v="1"/>
    <n v="0.60097274006588497"/>
    <x v="0"/>
    <n v="0"/>
  </r>
  <r>
    <x v="1"/>
    <n v="4.9847619714180197E-2"/>
    <x v="1"/>
    <n v="1"/>
  </r>
  <r>
    <x v="1"/>
    <n v="0.56096906148490899"/>
    <x v="0"/>
    <n v="0"/>
  </r>
  <r>
    <x v="0"/>
    <n v="0.53837338343739105"/>
    <x v="0"/>
    <n v="1"/>
  </r>
  <r>
    <x v="0"/>
    <n v="0.73225777324849195"/>
    <x v="0"/>
    <n v="1"/>
  </r>
  <r>
    <x v="0"/>
    <n v="0.176462175432788"/>
    <x v="1"/>
    <n v="0"/>
  </r>
  <r>
    <x v="0"/>
    <n v="0.54085085716302095"/>
    <x v="0"/>
    <n v="1"/>
  </r>
  <r>
    <x v="1"/>
    <n v="7.5607073672812303E-2"/>
    <x v="1"/>
    <n v="1"/>
  </r>
  <r>
    <x v="1"/>
    <n v="4.98797305630133E-2"/>
    <x v="1"/>
    <n v="1"/>
  </r>
  <r>
    <x v="0"/>
    <n v="4.98797305630133E-2"/>
    <x v="1"/>
    <n v="0"/>
  </r>
  <r>
    <x v="0"/>
    <n v="0.67763375209034404"/>
    <x v="0"/>
    <n v="1"/>
  </r>
  <r>
    <x v="0"/>
    <n v="0.51314219537710803"/>
    <x v="0"/>
    <n v="1"/>
  </r>
  <r>
    <x v="0"/>
    <n v="0.15305335951556201"/>
    <x v="1"/>
    <n v="0"/>
  </r>
  <r>
    <x v="0"/>
    <n v="0.25611920244071001"/>
    <x v="1"/>
    <n v="0"/>
  </r>
  <r>
    <x v="1"/>
    <n v="0.25611920244071001"/>
    <x v="1"/>
    <n v="1"/>
  </r>
  <r>
    <x v="0"/>
    <n v="0.152888912386658"/>
    <x v="1"/>
    <n v="0"/>
  </r>
  <r>
    <x v="0"/>
    <n v="0.44793647254320801"/>
    <x v="1"/>
    <n v="0"/>
  </r>
  <r>
    <x v="1"/>
    <n v="0.15585116264177401"/>
    <x v="1"/>
    <n v="1"/>
  </r>
  <r>
    <x v="0"/>
    <n v="0.94990226483273299"/>
    <x v="0"/>
    <n v="1"/>
  </r>
  <r>
    <x v="0"/>
    <n v="0.64434261744371402"/>
    <x v="0"/>
    <n v="1"/>
  </r>
  <r>
    <x v="1"/>
    <n v="0.38659908348928901"/>
    <x v="1"/>
    <n v="1"/>
  </r>
  <r>
    <x v="1"/>
    <n v="4.9876565836571601E-2"/>
    <x v="1"/>
    <n v="1"/>
  </r>
  <r>
    <x v="0"/>
    <n v="0.52684081453740295"/>
    <x v="0"/>
    <n v="1"/>
  </r>
  <r>
    <x v="0"/>
    <n v="0.94992272946421497"/>
    <x v="0"/>
    <n v="1"/>
  </r>
  <r>
    <x v="0"/>
    <n v="0.45790974206460699"/>
    <x v="1"/>
    <n v="0"/>
  </r>
  <r>
    <x v="1"/>
    <n v="0.45790974206460699"/>
    <x v="1"/>
    <n v="1"/>
  </r>
  <r>
    <x v="1"/>
    <n v="0.446320521600863"/>
    <x v="1"/>
    <n v="1"/>
  </r>
  <r>
    <x v="1"/>
    <n v="0.52118801960762196"/>
    <x v="0"/>
    <n v="0"/>
  </r>
  <r>
    <x v="1"/>
    <n v="0.30754707719179802"/>
    <x v="1"/>
    <n v="1"/>
  </r>
  <r>
    <x v="0"/>
    <n v="0.76517735051213998"/>
    <x v="0"/>
    <n v="1"/>
  </r>
  <r>
    <x v="1"/>
    <n v="4.9914082838806599E-2"/>
    <x v="1"/>
    <n v="1"/>
  </r>
  <r>
    <x v="1"/>
    <n v="4.98979394557931E-2"/>
    <x v="1"/>
    <n v="1"/>
  </r>
  <r>
    <x v="0"/>
    <n v="0.35975962622094398"/>
    <x v="1"/>
    <n v="0"/>
  </r>
  <r>
    <x v="0"/>
    <n v="0.55143169536326098"/>
    <x v="0"/>
    <n v="1"/>
  </r>
  <r>
    <x v="0"/>
    <n v="0.315918367115195"/>
    <x v="1"/>
    <n v="0"/>
  </r>
  <r>
    <x v="0"/>
    <n v="0.315918367115195"/>
    <x v="1"/>
    <n v="0"/>
  </r>
  <r>
    <x v="0"/>
    <n v="0.32248106759226303"/>
    <x v="1"/>
    <n v="0"/>
  </r>
  <r>
    <x v="1"/>
    <n v="0.18652323665109799"/>
    <x v="1"/>
    <n v="1"/>
  </r>
  <r>
    <x v="1"/>
    <n v="0.89987595941000198"/>
    <x v="0"/>
    <n v="0"/>
  </r>
  <r>
    <x v="1"/>
    <n v="-5.9805288145589601E-2"/>
    <x v="1"/>
    <n v="1"/>
  </r>
  <r>
    <x v="0"/>
    <n v="0.81559300449827599"/>
    <x v="0"/>
    <n v="1"/>
  </r>
  <r>
    <x v="0"/>
    <n v="0.54007672881525604"/>
    <x v="0"/>
    <n v="1"/>
  </r>
  <r>
    <x v="1"/>
    <n v="0.47878845229948003"/>
    <x v="1"/>
    <n v="1"/>
  </r>
  <r>
    <x v="1"/>
    <n v="0.328548581749674"/>
    <x v="1"/>
    <n v="1"/>
  </r>
  <r>
    <x v="1"/>
    <n v="0.49890156989755002"/>
    <x v="1"/>
    <n v="1"/>
  </r>
  <r>
    <x v="0"/>
    <n v="0.91098427506459401"/>
    <x v="0"/>
    <n v="1"/>
  </r>
  <r>
    <x v="1"/>
    <n v="0.152555409490646"/>
    <x v="1"/>
    <n v="1"/>
  </r>
  <r>
    <x v="1"/>
    <n v="0.56013753579762804"/>
    <x v="0"/>
    <n v="0"/>
  </r>
  <r>
    <x v="0"/>
    <n v="0.56013753579762804"/>
    <x v="0"/>
    <n v="1"/>
  </r>
  <r>
    <x v="1"/>
    <n v="4.9848079022547197E-2"/>
    <x v="1"/>
    <n v="1"/>
  </r>
  <r>
    <x v="0"/>
    <n v="4.9848079022547197E-2"/>
    <x v="1"/>
    <n v="0"/>
  </r>
  <r>
    <x v="1"/>
    <n v="0.31036498368910598"/>
    <x v="1"/>
    <n v="1"/>
  </r>
  <r>
    <x v="1"/>
    <n v="0.735388479902919"/>
    <x v="0"/>
    <n v="0"/>
  </r>
  <r>
    <x v="0"/>
    <n v="0.114855254857156"/>
    <x v="1"/>
    <n v="0"/>
  </r>
  <r>
    <x v="0"/>
    <n v="0.402082900062044"/>
    <x v="1"/>
    <n v="0"/>
  </r>
  <r>
    <x v="1"/>
    <n v="0.51645946891955297"/>
    <x v="0"/>
    <n v="0"/>
  </r>
  <r>
    <x v="1"/>
    <n v="0.38350083247021699"/>
    <x v="1"/>
    <n v="1"/>
  </r>
  <r>
    <x v="0"/>
    <n v="0.74987147636221896"/>
    <x v="0"/>
    <n v="1"/>
  </r>
  <r>
    <x v="1"/>
    <n v="0.52383285868976304"/>
    <x v="0"/>
    <n v="0"/>
  </r>
  <r>
    <x v="0"/>
    <n v="0.47592377779666001"/>
    <x v="1"/>
    <n v="0"/>
  </r>
  <r>
    <x v="0"/>
    <n v="0.62818472772948997"/>
    <x v="0"/>
    <n v="1"/>
  </r>
  <r>
    <x v="0"/>
    <n v="0.19520085857883901"/>
    <x v="1"/>
    <n v="0"/>
  </r>
  <r>
    <x v="0"/>
    <n v="8.8192343808090906E-2"/>
    <x v="1"/>
    <n v="0"/>
  </r>
  <r>
    <x v="0"/>
    <n v="0.80095742119807301"/>
    <x v="0"/>
    <n v="1"/>
  </r>
  <r>
    <x v="1"/>
    <n v="0.19367077247379999"/>
    <x v="1"/>
    <n v="1"/>
  </r>
  <r>
    <x v="0"/>
    <n v="0.29350003539684999"/>
    <x v="1"/>
    <n v="0"/>
  </r>
  <r>
    <x v="1"/>
    <n v="0.407974454213132"/>
    <x v="1"/>
    <n v="1"/>
  </r>
  <r>
    <x v="1"/>
    <n v="0.24417973240848501"/>
    <x v="1"/>
    <n v="1"/>
  </r>
  <r>
    <x v="1"/>
    <n v="0.47582082516552598"/>
    <x v="1"/>
    <n v="1"/>
  </r>
  <r>
    <x v="0"/>
    <n v="0.75978980648729699"/>
    <x v="0"/>
    <n v="1"/>
  </r>
  <r>
    <x v="0"/>
    <n v="0.58479152683620195"/>
    <x v="0"/>
    <n v="1"/>
  </r>
  <r>
    <x v="0"/>
    <n v="0.358975035199806"/>
    <x v="1"/>
    <n v="0"/>
  </r>
  <r>
    <x v="0"/>
    <n v="0.75876283493320196"/>
    <x v="0"/>
    <n v="1"/>
  </r>
  <r>
    <x v="1"/>
    <n v="0.23963043423889299"/>
    <x v="1"/>
    <n v="1"/>
  </r>
  <r>
    <x v="1"/>
    <n v="0.63028920533206001"/>
    <x v="0"/>
    <n v="0"/>
  </r>
  <r>
    <x v="1"/>
    <n v="7.4926570466075995E-2"/>
    <x v="1"/>
    <n v="1"/>
  </r>
  <r>
    <x v="1"/>
    <n v="-2.6531990981708199E-2"/>
    <x v="1"/>
    <n v="1"/>
  </r>
  <r>
    <x v="1"/>
    <n v="0.51906112000960103"/>
    <x v="0"/>
    <n v="0"/>
  </r>
  <r>
    <x v="1"/>
    <n v="0.51906112000960103"/>
    <x v="0"/>
    <n v="0"/>
  </r>
  <r>
    <x v="0"/>
    <n v="0.61715872597855304"/>
    <x v="0"/>
    <n v="1"/>
  </r>
  <r>
    <x v="1"/>
    <n v="0.38838826782472602"/>
    <x v="1"/>
    <n v="1"/>
  </r>
  <r>
    <x v="1"/>
    <n v="0.10614007206885701"/>
    <x v="1"/>
    <n v="1"/>
  </r>
  <r>
    <x v="1"/>
    <n v="0.218289482653378"/>
    <x v="1"/>
    <n v="1"/>
  </r>
  <r>
    <x v="0"/>
    <n v="0.60352901886562804"/>
    <x v="0"/>
    <n v="1"/>
  </r>
  <r>
    <x v="1"/>
    <n v="0.45766176202499698"/>
    <x v="1"/>
    <n v="1"/>
  </r>
  <r>
    <x v="1"/>
    <n v="0.26104795313246298"/>
    <x v="1"/>
    <n v="1"/>
  </r>
  <r>
    <x v="1"/>
    <n v="7.0741444088418703E-2"/>
    <x v="1"/>
    <n v="1"/>
  </r>
  <r>
    <x v="1"/>
    <n v="0.13465393822048699"/>
    <x v="1"/>
    <n v="1"/>
  </r>
  <r>
    <x v="1"/>
    <n v="4.9891523512740697E-2"/>
    <x v="1"/>
    <n v="1"/>
  </r>
  <r>
    <x v="1"/>
    <n v="5.0026837434603101E-2"/>
    <x v="1"/>
    <n v="1"/>
  </r>
  <r>
    <x v="0"/>
    <n v="0.42386025828021401"/>
    <x v="1"/>
    <n v="0"/>
  </r>
  <r>
    <x v="1"/>
    <n v="0.38834914099791901"/>
    <x v="1"/>
    <n v="1"/>
  </r>
  <r>
    <x v="0"/>
    <n v="0.41729401947179601"/>
    <x v="1"/>
    <n v="0"/>
  </r>
  <r>
    <x v="1"/>
    <n v="0.86448963054007699"/>
    <x v="0"/>
    <n v="0"/>
  </r>
  <r>
    <x v="1"/>
    <n v="0.1594805602952"/>
    <x v="1"/>
    <n v="1"/>
  </r>
  <r>
    <x v="1"/>
    <n v="0.150557336257888"/>
    <x v="1"/>
    <n v="1"/>
  </r>
  <r>
    <x v="0"/>
    <n v="0.94636224056021101"/>
    <x v="0"/>
    <n v="1"/>
  </r>
  <r>
    <x v="1"/>
    <n v="0.66382615478476703"/>
    <x v="0"/>
    <n v="0"/>
  </r>
  <r>
    <x v="1"/>
    <n v="0.21229318292709201"/>
    <x v="1"/>
    <n v="1"/>
  </r>
  <r>
    <x v="1"/>
    <n v="0.21229318292709201"/>
    <x v="1"/>
    <n v="1"/>
  </r>
  <r>
    <x v="1"/>
    <n v="0.55650345022059899"/>
    <x v="0"/>
    <n v="0"/>
  </r>
  <r>
    <x v="1"/>
    <n v="0.55510040870229105"/>
    <x v="0"/>
    <n v="0"/>
  </r>
  <r>
    <x v="0"/>
    <n v="0.33558388694827401"/>
    <x v="1"/>
    <n v="0"/>
  </r>
  <r>
    <x v="1"/>
    <n v="0.33936919639588797"/>
    <x v="1"/>
    <n v="1"/>
  </r>
  <r>
    <x v="1"/>
    <n v="7.8611610054183503E-2"/>
    <x v="1"/>
    <n v="1"/>
  </r>
  <r>
    <x v="1"/>
    <n v="0.17149640293108401"/>
    <x v="1"/>
    <n v="1"/>
  </r>
  <r>
    <x v="0"/>
    <n v="0.17149640293108401"/>
    <x v="1"/>
    <n v="0"/>
  </r>
  <r>
    <x v="0"/>
    <n v="0.17149640293108401"/>
    <x v="1"/>
    <n v="0"/>
  </r>
  <r>
    <x v="0"/>
    <n v="0.32845455287015402"/>
    <x v="1"/>
    <n v="0"/>
  </r>
  <r>
    <x v="1"/>
    <n v="0.234341111990713"/>
    <x v="1"/>
    <n v="1"/>
  </r>
  <r>
    <x v="1"/>
    <n v="0.30945003056666598"/>
    <x v="1"/>
    <n v="1"/>
  </r>
  <r>
    <x v="0"/>
    <n v="0.95003517606662502"/>
    <x v="0"/>
    <n v="1"/>
  </r>
  <r>
    <x v="0"/>
    <n v="0.60065007880194798"/>
    <x v="0"/>
    <n v="1"/>
  </r>
  <r>
    <x v="0"/>
    <n v="0.60065007880194798"/>
    <x v="0"/>
    <n v="1"/>
  </r>
  <r>
    <x v="1"/>
    <n v="0.77830081830893005"/>
    <x v="0"/>
    <n v="0"/>
  </r>
  <r>
    <x v="0"/>
    <n v="0.61455608989766097"/>
    <x v="0"/>
    <n v="1"/>
  </r>
  <r>
    <x v="0"/>
    <n v="0.94981527224161499"/>
    <x v="0"/>
    <n v="1"/>
  </r>
  <r>
    <x v="1"/>
    <n v="5.0055617957796297E-2"/>
    <x v="1"/>
    <n v="1"/>
  </r>
  <r>
    <x v="0"/>
    <n v="0.95004340486582195"/>
    <x v="0"/>
    <n v="1"/>
  </r>
  <r>
    <x v="0"/>
    <n v="0.433946067593038"/>
    <x v="1"/>
    <n v="0"/>
  </r>
  <r>
    <x v="1"/>
    <n v="4.9878049034204001E-2"/>
    <x v="1"/>
    <n v="1"/>
  </r>
  <r>
    <x v="1"/>
    <n v="0.30338531137561903"/>
    <x v="1"/>
    <n v="1"/>
  </r>
  <r>
    <x v="1"/>
    <n v="0.57130491973104802"/>
    <x v="0"/>
    <n v="0"/>
  </r>
  <r>
    <x v="0"/>
    <n v="0.84348052651993399"/>
    <x v="0"/>
    <n v="1"/>
  </r>
  <r>
    <x v="0"/>
    <n v="0.66858711181124297"/>
    <x v="0"/>
    <n v="1"/>
  </r>
  <r>
    <x v="0"/>
    <n v="0.45079296224784798"/>
    <x v="1"/>
    <n v="0"/>
  </r>
  <r>
    <x v="0"/>
    <n v="0.39498183665759101"/>
    <x v="1"/>
    <n v="0"/>
  </r>
  <r>
    <x v="1"/>
    <n v="0.44229418289283001"/>
    <x v="1"/>
    <n v="1"/>
  </r>
  <r>
    <x v="1"/>
    <n v="0.23198760968839999"/>
    <x v="1"/>
    <n v="1"/>
  </r>
  <r>
    <x v="0"/>
    <n v="0.83610997951980404"/>
    <x v="0"/>
    <n v="1"/>
  </r>
  <r>
    <x v="0"/>
    <n v="0.44172028809724101"/>
    <x v="1"/>
    <n v="0"/>
  </r>
  <r>
    <x v="0"/>
    <n v="0.63704320593056096"/>
    <x v="0"/>
    <n v="1"/>
  </r>
  <r>
    <x v="0"/>
    <n v="0.73090065104575797"/>
    <x v="0"/>
    <n v="1"/>
  </r>
  <r>
    <x v="1"/>
    <n v="0.42034151622955801"/>
    <x v="1"/>
    <n v="1"/>
  </r>
  <r>
    <x v="0"/>
    <n v="0.42034151622955801"/>
    <x v="1"/>
    <n v="0"/>
  </r>
  <r>
    <x v="1"/>
    <n v="5.0190365691209E-2"/>
    <x v="1"/>
    <n v="1"/>
  </r>
  <r>
    <x v="0"/>
    <n v="0.32099037395700197"/>
    <x v="1"/>
    <n v="0"/>
  </r>
  <r>
    <x v="1"/>
    <n v="0.32099037395700197"/>
    <x v="1"/>
    <n v="1"/>
  </r>
  <r>
    <x v="1"/>
    <n v="3.09991221268986E-2"/>
    <x v="1"/>
    <n v="1"/>
  </r>
  <r>
    <x v="0"/>
    <n v="0.36425239276626897"/>
    <x v="1"/>
    <n v="0"/>
  </r>
  <r>
    <x v="1"/>
    <n v="5.0088286905183202E-2"/>
    <x v="1"/>
    <n v="1"/>
  </r>
  <r>
    <x v="1"/>
    <n v="7.8266857589091701E-2"/>
    <x v="1"/>
    <n v="1"/>
  </r>
  <r>
    <x v="1"/>
    <n v="0.60456235120204005"/>
    <x v="0"/>
    <n v="0"/>
  </r>
  <r>
    <x v="1"/>
    <n v="0.74622138290839202"/>
    <x v="0"/>
    <n v="0"/>
  </r>
  <r>
    <x v="1"/>
    <n v="0.523859977937842"/>
    <x v="0"/>
    <n v="0"/>
  </r>
  <r>
    <x v="1"/>
    <n v="0.32673369463109098"/>
    <x v="1"/>
    <n v="1"/>
  </r>
  <r>
    <x v="1"/>
    <n v="0.393161866340479"/>
    <x v="1"/>
    <n v="1"/>
  </r>
  <r>
    <x v="1"/>
    <n v="0.490002114854313"/>
    <x v="1"/>
    <n v="1"/>
  </r>
  <r>
    <x v="1"/>
    <n v="0.58609183440442203"/>
    <x v="0"/>
    <n v="0"/>
  </r>
  <r>
    <x v="0"/>
    <n v="0.58609183440442203"/>
    <x v="0"/>
    <n v="1"/>
  </r>
  <r>
    <x v="1"/>
    <n v="0.31756295036792298"/>
    <x v="1"/>
    <n v="1"/>
  </r>
  <r>
    <x v="1"/>
    <n v="0.42674838788832398"/>
    <x v="1"/>
    <n v="1"/>
  </r>
  <r>
    <x v="2"/>
    <m/>
    <x v="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48">
  <r>
    <x v="0"/>
    <x v="0"/>
    <x v="0"/>
    <n v="0"/>
  </r>
  <r>
    <x v="0"/>
    <x v="1"/>
    <x v="1"/>
    <n v="1"/>
  </r>
  <r>
    <x v="0"/>
    <x v="2"/>
    <x v="0"/>
    <n v="0"/>
  </r>
  <r>
    <x v="1"/>
    <x v="3"/>
    <x v="0"/>
    <n v="1"/>
  </r>
  <r>
    <x v="1"/>
    <x v="4"/>
    <x v="0"/>
    <n v="1"/>
  </r>
  <r>
    <x v="0"/>
    <x v="4"/>
    <x v="0"/>
    <n v="0"/>
  </r>
  <r>
    <x v="0"/>
    <x v="4"/>
    <x v="0"/>
    <n v="0"/>
  </r>
  <r>
    <x v="0"/>
    <x v="5"/>
    <x v="0"/>
    <n v="0"/>
  </r>
  <r>
    <x v="0"/>
    <x v="6"/>
    <x v="0"/>
    <n v="0"/>
  </r>
  <r>
    <x v="1"/>
    <x v="7"/>
    <x v="0"/>
    <n v="1"/>
  </r>
  <r>
    <x v="0"/>
    <x v="8"/>
    <x v="0"/>
    <n v="0"/>
  </r>
  <r>
    <x v="0"/>
    <x v="9"/>
    <x v="0"/>
    <n v="0"/>
  </r>
  <r>
    <x v="0"/>
    <x v="10"/>
    <x v="0"/>
    <n v="0"/>
  </r>
  <r>
    <x v="1"/>
    <x v="11"/>
    <x v="1"/>
    <n v="0"/>
  </r>
  <r>
    <x v="1"/>
    <x v="12"/>
    <x v="1"/>
    <n v="0"/>
  </r>
  <r>
    <x v="1"/>
    <x v="13"/>
    <x v="1"/>
    <n v="0"/>
  </r>
  <r>
    <x v="0"/>
    <x v="14"/>
    <x v="1"/>
    <n v="1"/>
  </r>
  <r>
    <x v="1"/>
    <x v="14"/>
    <x v="1"/>
    <n v="0"/>
  </r>
  <r>
    <x v="1"/>
    <x v="15"/>
    <x v="0"/>
    <n v="1"/>
  </r>
  <r>
    <x v="0"/>
    <x v="16"/>
    <x v="0"/>
    <n v="0"/>
  </r>
  <r>
    <x v="1"/>
    <x v="17"/>
    <x v="0"/>
    <n v="1"/>
  </r>
  <r>
    <x v="0"/>
    <x v="18"/>
    <x v="1"/>
    <n v="1"/>
  </r>
  <r>
    <x v="0"/>
    <x v="19"/>
    <x v="1"/>
    <n v="1"/>
  </r>
  <r>
    <x v="0"/>
    <x v="20"/>
    <x v="1"/>
    <n v="1"/>
  </r>
  <r>
    <x v="1"/>
    <x v="21"/>
    <x v="1"/>
    <n v="0"/>
  </r>
  <r>
    <x v="0"/>
    <x v="22"/>
    <x v="1"/>
    <n v="1"/>
  </r>
  <r>
    <x v="0"/>
    <x v="23"/>
    <x v="0"/>
    <n v="0"/>
  </r>
  <r>
    <x v="1"/>
    <x v="24"/>
    <x v="0"/>
    <n v="1"/>
  </r>
  <r>
    <x v="1"/>
    <x v="24"/>
    <x v="0"/>
    <n v="1"/>
  </r>
  <r>
    <x v="1"/>
    <x v="25"/>
    <x v="1"/>
    <n v="0"/>
  </r>
  <r>
    <x v="1"/>
    <x v="26"/>
    <x v="0"/>
    <n v="1"/>
  </r>
  <r>
    <x v="0"/>
    <x v="27"/>
    <x v="0"/>
    <n v="0"/>
  </r>
  <r>
    <x v="1"/>
    <x v="28"/>
    <x v="0"/>
    <n v="1"/>
  </r>
  <r>
    <x v="1"/>
    <x v="29"/>
    <x v="1"/>
    <n v="0"/>
  </r>
  <r>
    <x v="1"/>
    <x v="30"/>
    <x v="1"/>
    <n v="0"/>
  </r>
  <r>
    <x v="0"/>
    <x v="31"/>
    <x v="1"/>
    <n v="1"/>
  </r>
  <r>
    <x v="1"/>
    <x v="32"/>
    <x v="0"/>
    <n v="1"/>
  </r>
  <r>
    <x v="0"/>
    <x v="33"/>
    <x v="0"/>
    <n v="0"/>
  </r>
  <r>
    <x v="1"/>
    <x v="34"/>
    <x v="1"/>
    <n v="0"/>
  </r>
  <r>
    <x v="1"/>
    <x v="35"/>
    <x v="0"/>
    <n v="1"/>
  </r>
  <r>
    <x v="1"/>
    <x v="36"/>
    <x v="0"/>
    <n v="1"/>
  </r>
  <r>
    <x v="0"/>
    <x v="37"/>
    <x v="0"/>
    <n v="0"/>
  </r>
  <r>
    <x v="0"/>
    <x v="38"/>
    <x v="1"/>
    <n v="1"/>
  </r>
  <r>
    <x v="0"/>
    <x v="39"/>
    <x v="0"/>
    <n v="0"/>
  </r>
  <r>
    <x v="1"/>
    <x v="40"/>
    <x v="0"/>
    <n v="1"/>
  </r>
  <r>
    <x v="0"/>
    <x v="41"/>
    <x v="0"/>
    <n v="0"/>
  </r>
  <r>
    <x v="1"/>
    <x v="42"/>
    <x v="0"/>
    <n v="1"/>
  </r>
  <r>
    <x v="0"/>
    <x v="43"/>
    <x v="1"/>
    <n v="1"/>
  </r>
  <r>
    <x v="0"/>
    <x v="43"/>
    <x v="1"/>
    <n v="1"/>
  </r>
  <r>
    <x v="0"/>
    <x v="44"/>
    <x v="0"/>
    <n v="0"/>
  </r>
  <r>
    <x v="0"/>
    <x v="45"/>
    <x v="0"/>
    <n v="0"/>
  </r>
  <r>
    <x v="1"/>
    <x v="46"/>
    <x v="0"/>
    <n v="1"/>
  </r>
  <r>
    <x v="1"/>
    <x v="47"/>
    <x v="0"/>
    <n v="1"/>
  </r>
  <r>
    <x v="1"/>
    <x v="48"/>
    <x v="0"/>
    <n v="1"/>
  </r>
  <r>
    <x v="1"/>
    <x v="49"/>
    <x v="0"/>
    <n v="1"/>
  </r>
  <r>
    <x v="1"/>
    <x v="50"/>
    <x v="0"/>
    <n v="1"/>
  </r>
  <r>
    <x v="1"/>
    <x v="51"/>
    <x v="0"/>
    <n v="1"/>
  </r>
  <r>
    <x v="0"/>
    <x v="51"/>
    <x v="0"/>
    <n v="0"/>
  </r>
  <r>
    <x v="0"/>
    <x v="52"/>
    <x v="0"/>
    <n v="0"/>
  </r>
  <r>
    <x v="1"/>
    <x v="52"/>
    <x v="0"/>
    <n v="1"/>
  </r>
  <r>
    <x v="0"/>
    <x v="53"/>
    <x v="1"/>
    <n v="1"/>
  </r>
  <r>
    <x v="1"/>
    <x v="54"/>
    <x v="0"/>
    <n v="1"/>
  </r>
  <r>
    <x v="0"/>
    <x v="55"/>
    <x v="1"/>
    <n v="1"/>
  </r>
  <r>
    <x v="0"/>
    <x v="56"/>
    <x v="1"/>
    <n v="1"/>
  </r>
  <r>
    <x v="0"/>
    <x v="57"/>
    <x v="0"/>
    <n v="0"/>
  </r>
  <r>
    <x v="0"/>
    <x v="58"/>
    <x v="0"/>
    <n v="0"/>
  </r>
  <r>
    <x v="1"/>
    <x v="59"/>
    <x v="1"/>
    <n v="0"/>
  </r>
  <r>
    <x v="0"/>
    <x v="60"/>
    <x v="1"/>
    <n v="1"/>
  </r>
  <r>
    <x v="0"/>
    <x v="61"/>
    <x v="1"/>
    <n v="1"/>
  </r>
  <r>
    <x v="1"/>
    <x v="62"/>
    <x v="0"/>
    <n v="1"/>
  </r>
  <r>
    <x v="1"/>
    <x v="63"/>
    <x v="0"/>
    <n v="1"/>
  </r>
  <r>
    <x v="0"/>
    <x v="63"/>
    <x v="0"/>
    <n v="0"/>
  </r>
  <r>
    <x v="1"/>
    <x v="64"/>
    <x v="0"/>
    <n v="1"/>
  </r>
  <r>
    <x v="1"/>
    <x v="65"/>
    <x v="1"/>
    <n v="0"/>
  </r>
  <r>
    <x v="0"/>
    <x v="66"/>
    <x v="0"/>
    <n v="0"/>
  </r>
  <r>
    <x v="1"/>
    <x v="67"/>
    <x v="1"/>
    <n v="0"/>
  </r>
  <r>
    <x v="1"/>
    <x v="68"/>
    <x v="0"/>
    <n v="1"/>
  </r>
  <r>
    <x v="1"/>
    <x v="69"/>
    <x v="0"/>
    <n v="1"/>
  </r>
  <r>
    <x v="0"/>
    <x v="70"/>
    <x v="1"/>
    <n v="1"/>
  </r>
  <r>
    <x v="0"/>
    <x v="71"/>
    <x v="0"/>
    <n v="0"/>
  </r>
  <r>
    <x v="1"/>
    <x v="72"/>
    <x v="0"/>
    <n v="1"/>
  </r>
  <r>
    <x v="1"/>
    <x v="73"/>
    <x v="1"/>
    <n v="0"/>
  </r>
  <r>
    <x v="1"/>
    <x v="74"/>
    <x v="0"/>
    <n v="1"/>
  </r>
  <r>
    <x v="1"/>
    <x v="75"/>
    <x v="0"/>
    <n v="1"/>
  </r>
  <r>
    <x v="1"/>
    <x v="76"/>
    <x v="0"/>
    <n v="1"/>
  </r>
  <r>
    <x v="1"/>
    <x v="77"/>
    <x v="1"/>
    <n v="0"/>
  </r>
  <r>
    <x v="1"/>
    <x v="78"/>
    <x v="0"/>
    <n v="1"/>
  </r>
  <r>
    <x v="1"/>
    <x v="79"/>
    <x v="0"/>
    <n v="1"/>
  </r>
  <r>
    <x v="0"/>
    <x v="80"/>
    <x v="0"/>
    <n v="0"/>
  </r>
  <r>
    <x v="1"/>
    <x v="81"/>
    <x v="0"/>
    <n v="1"/>
  </r>
  <r>
    <x v="1"/>
    <x v="82"/>
    <x v="0"/>
    <n v="1"/>
  </r>
  <r>
    <x v="0"/>
    <x v="83"/>
    <x v="0"/>
    <n v="0"/>
  </r>
  <r>
    <x v="0"/>
    <x v="84"/>
    <x v="1"/>
    <n v="1"/>
  </r>
  <r>
    <x v="0"/>
    <x v="85"/>
    <x v="0"/>
    <n v="0"/>
  </r>
  <r>
    <x v="1"/>
    <x v="86"/>
    <x v="1"/>
    <n v="0"/>
  </r>
  <r>
    <x v="1"/>
    <x v="87"/>
    <x v="0"/>
    <n v="1"/>
  </r>
  <r>
    <x v="0"/>
    <x v="88"/>
    <x v="1"/>
    <n v="1"/>
  </r>
  <r>
    <x v="1"/>
    <x v="88"/>
    <x v="1"/>
    <n v="0"/>
  </r>
  <r>
    <x v="1"/>
    <x v="89"/>
    <x v="0"/>
    <n v="1"/>
  </r>
  <r>
    <x v="1"/>
    <x v="90"/>
    <x v="0"/>
    <n v="1"/>
  </r>
  <r>
    <x v="1"/>
    <x v="91"/>
    <x v="1"/>
    <n v="0"/>
  </r>
  <r>
    <x v="0"/>
    <x v="92"/>
    <x v="0"/>
    <n v="0"/>
  </r>
  <r>
    <x v="1"/>
    <x v="93"/>
    <x v="0"/>
    <n v="1"/>
  </r>
  <r>
    <x v="1"/>
    <x v="94"/>
    <x v="0"/>
    <n v="1"/>
  </r>
  <r>
    <x v="1"/>
    <x v="95"/>
    <x v="0"/>
    <n v="1"/>
  </r>
  <r>
    <x v="1"/>
    <x v="96"/>
    <x v="1"/>
    <n v="0"/>
  </r>
  <r>
    <x v="0"/>
    <x v="97"/>
    <x v="1"/>
    <n v="1"/>
  </r>
  <r>
    <x v="0"/>
    <x v="98"/>
    <x v="1"/>
    <n v="1"/>
  </r>
  <r>
    <x v="0"/>
    <x v="99"/>
    <x v="1"/>
    <n v="1"/>
  </r>
  <r>
    <x v="0"/>
    <x v="100"/>
    <x v="0"/>
    <n v="0"/>
  </r>
  <r>
    <x v="1"/>
    <x v="101"/>
    <x v="1"/>
    <n v="0"/>
  </r>
  <r>
    <x v="0"/>
    <x v="102"/>
    <x v="0"/>
    <n v="0"/>
  </r>
  <r>
    <x v="0"/>
    <x v="103"/>
    <x v="0"/>
    <n v="0"/>
  </r>
  <r>
    <x v="1"/>
    <x v="104"/>
    <x v="1"/>
    <n v="0"/>
  </r>
  <r>
    <x v="0"/>
    <x v="105"/>
    <x v="0"/>
    <n v="0"/>
  </r>
  <r>
    <x v="1"/>
    <x v="106"/>
    <x v="0"/>
    <n v="1"/>
  </r>
  <r>
    <x v="0"/>
    <x v="107"/>
    <x v="0"/>
    <n v="0"/>
  </r>
  <r>
    <x v="0"/>
    <x v="108"/>
    <x v="1"/>
    <n v="1"/>
  </r>
  <r>
    <x v="1"/>
    <x v="109"/>
    <x v="0"/>
    <n v="1"/>
  </r>
  <r>
    <x v="0"/>
    <x v="110"/>
    <x v="0"/>
    <n v="0"/>
  </r>
  <r>
    <x v="0"/>
    <x v="111"/>
    <x v="0"/>
    <n v="0"/>
  </r>
  <r>
    <x v="1"/>
    <x v="112"/>
    <x v="1"/>
    <n v="0"/>
  </r>
  <r>
    <x v="0"/>
    <x v="113"/>
    <x v="1"/>
    <n v="1"/>
  </r>
  <r>
    <x v="0"/>
    <x v="114"/>
    <x v="0"/>
    <n v="0"/>
  </r>
  <r>
    <x v="0"/>
    <x v="115"/>
    <x v="0"/>
    <n v="0"/>
  </r>
  <r>
    <x v="0"/>
    <x v="116"/>
    <x v="1"/>
    <n v="1"/>
  </r>
  <r>
    <x v="1"/>
    <x v="117"/>
    <x v="0"/>
    <n v="1"/>
  </r>
  <r>
    <x v="1"/>
    <x v="118"/>
    <x v="0"/>
    <n v="1"/>
  </r>
  <r>
    <x v="1"/>
    <x v="119"/>
    <x v="1"/>
    <n v="0"/>
  </r>
  <r>
    <x v="0"/>
    <x v="120"/>
    <x v="1"/>
    <n v="1"/>
  </r>
  <r>
    <x v="0"/>
    <x v="121"/>
    <x v="0"/>
    <n v="0"/>
  </r>
  <r>
    <x v="0"/>
    <x v="122"/>
    <x v="0"/>
    <n v="0"/>
  </r>
  <r>
    <x v="0"/>
    <x v="123"/>
    <x v="0"/>
    <n v="0"/>
  </r>
  <r>
    <x v="0"/>
    <x v="124"/>
    <x v="1"/>
    <n v="1"/>
  </r>
  <r>
    <x v="0"/>
    <x v="125"/>
    <x v="0"/>
    <n v="0"/>
  </r>
  <r>
    <x v="1"/>
    <x v="126"/>
    <x v="1"/>
    <n v="0"/>
  </r>
  <r>
    <x v="0"/>
    <x v="127"/>
    <x v="0"/>
    <n v="0"/>
  </r>
  <r>
    <x v="0"/>
    <x v="128"/>
    <x v="1"/>
    <n v="1"/>
  </r>
  <r>
    <x v="1"/>
    <x v="129"/>
    <x v="0"/>
    <n v="1"/>
  </r>
  <r>
    <x v="0"/>
    <x v="130"/>
    <x v="0"/>
    <n v="0"/>
  </r>
  <r>
    <x v="1"/>
    <x v="131"/>
    <x v="1"/>
    <n v="0"/>
  </r>
  <r>
    <x v="1"/>
    <x v="132"/>
    <x v="1"/>
    <n v="0"/>
  </r>
  <r>
    <x v="0"/>
    <x v="133"/>
    <x v="1"/>
    <n v="1"/>
  </r>
  <r>
    <x v="0"/>
    <x v="134"/>
    <x v="1"/>
    <n v="1"/>
  </r>
  <r>
    <x v="1"/>
    <x v="135"/>
    <x v="1"/>
    <n v="0"/>
  </r>
  <r>
    <x v="0"/>
    <x v="136"/>
    <x v="0"/>
    <n v="0"/>
  </r>
  <r>
    <x v="1"/>
    <x v="137"/>
    <x v="0"/>
    <n v="1"/>
  </r>
  <r>
    <x v="1"/>
    <x v="138"/>
    <x v="1"/>
    <n v="0"/>
  </r>
  <r>
    <x v="0"/>
    <x v="138"/>
    <x v="1"/>
    <n v="1"/>
  </r>
  <r>
    <x v="1"/>
    <x v="139"/>
    <x v="1"/>
    <n v="0"/>
  </r>
  <r>
    <x v="1"/>
    <x v="140"/>
    <x v="0"/>
    <n v="1"/>
  </r>
  <r>
    <x v="0"/>
    <x v="141"/>
    <x v="1"/>
    <n v="1"/>
  </r>
  <r>
    <x v="0"/>
    <x v="142"/>
    <x v="0"/>
    <n v="0"/>
  </r>
  <r>
    <x v="1"/>
    <x v="143"/>
    <x v="1"/>
    <n v="0"/>
  </r>
  <r>
    <x v="1"/>
    <x v="144"/>
    <x v="0"/>
    <n v="1"/>
  </r>
  <r>
    <x v="0"/>
    <x v="145"/>
    <x v="0"/>
    <n v="0"/>
  </r>
  <r>
    <x v="1"/>
    <x v="146"/>
    <x v="1"/>
    <n v="0"/>
  </r>
  <r>
    <x v="1"/>
    <x v="147"/>
    <x v="0"/>
    <n v="1"/>
  </r>
  <r>
    <x v="0"/>
    <x v="148"/>
    <x v="1"/>
    <n v="1"/>
  </r>
  <r>
    <x v="0"/>
    <x v="149"/>
    <x v="1"/>
    <n v="1"/>
  </r>
  <r>
    <x v="0"/>
    <x v="150"/>
    <x v="0"/>
    <n v="0"/>
  </r>
  <r>
    <x v="0"/>
    <x v="151"/>
    <x v="1"/>
    <n v="1"/>
  </r>
  <r>
    <x v="0"/>
    <x v="152"/>
    <x v="0"/>
    <n v="0"/>
  </r>
  <r>
    <x v="0"/>
    <x v="153"/>
    <x v="0"/>
    <n v="0"/>
  </r>
  <r>
    <x v="1"/>
    <x v="154"/>
    <x v="0"/>
    <n v="1"/>
  </r>
  <r>
    <x v="0"/>
    <x v="155"/>
    <x v="0"/>
    <n v="0"/>
  </r>
  <r>
    <x v="1"/>
    <x v="155"/>
    <x v="0"/>
    <n v="1"/>
  </r>
  <r>
    <x v="0"/>
    <x v="155"/>
    <x v="0"/>
    <n v="0"/>
  </r>
  <r>
    <x v="1"/>
    <x v="156"/>
    <x v="1"/>
    <n v="0"/>
  </r>
  <r>
    <x v="0"/>
    <x v="157"/>
    <x v="0"/>
    <n v="0"/>
  </r>
  <r>
    <x v="0"/>
    <x v="158"/>
    <x v="0"/>
    <n v="0"/>
  </r>
  <r>
    <x v="1"/>
    <x v="159"/>
    <x v="1"/>
    <n v="0"/>
  </r>
  <r>
    <x v="0"/>
    <x v="160"/>
    <x v="0"/>
    <n v="0"/>
  </r>
  <r>
    <x v="1"/>
    <x v="161"/>
    <x v="1"/>
    <n v="0"/>
  </r>
  <r>
    <x v="0"/>
    <x v="162"/>
    <x v="0"/>
    <n v="0"/>
  </r>
  <r>
    <x v="1"/>
    <x v="163"/>
    <x v="1"/>
    <n v="0"/>
  </r>
  <r>
    <x v="1"/>
    <x v="164"/>
    <x v="0"/>
    <n v="1"/>
  </r>
  <r>
    <x v="1"/>
    <x v="165"/>
    <x v="1"/>
    <n v="0"/>
  </r>
  <r>
    <x v="0"/>
    <x v="166"/>
    <x v="1"/>
    <n v="1"/>
  </r>
  <r>
    <x v="0"/>
    <x v="167"/>
    <x v="1"/>
    <n v="1"/>
  </r>
  <r>
    <x v="1"/>
    <x v="168"/>
    <x v="0"/>
    <n v="1"/>
  </r>
  <r>
    <x v="1"/>
    <x v="169"/>
    <x v="1"/>
    <n v="0"/>
  </r>
  <r>
    <x v="0"/>
    <x v="170"/>
    <x v="1"/>
    <n v="1"/>
  </r>
  <r>
    <x v="0"/>
    <x v="171"/>
    <x v="1"/>
    <n v="1"/>
  </r>
  <r>
    <x v="1"/>
    <x v="172"/>
    <x v="0"/>
    <n v="1"/>
  </r>
  <r>
    <x v="0"/>
    <x v="173"/>
    <x v="1"/>
    <n v="1"/>
  </r>
  <r>
    <x v="1"/>
    <x v="174"/>
    <x v="0"/>
    <n v="1"/>
  </r>
  <r>
    <x v="1"/>
    <x v="175"/>
    <x v="1"/>
    <n v="0"/>
  </r>
  <r>
    <x v="1"/>
    <x v="176"/>
    <x v="0"/>
    <n v="1"/>
  </r>
  <r>
    <x v="0"/>
    <x v="177"/>
    <x v="0"/>
    <n v="0"/>
  </r>
  <r>
    <x v="0"/>
    <x v="178"/>
    <x v="0"/>
    <n v="0"/>
  </r>
  <r>
    <x v="0"/>
    <x v="179"/>
    <x v="1"/>
    <n v="1"/>
  </r>
  <r>
    <x v="1"/>
    <x v="180"/>
    <x v="1"/>
    <n v="0"/>
  </r>
  <r>
    <x v="1"/>
    <x v="181"/>
    <x v="1"/>
    <n v="0"/>
  </r>
  <r>
    <x v="1"/>
    <x v="182"/>
    <x v="1"/>
    <n v="0"/>
  </r>
  <r>
    <x v="0"/>
    <x v="183"/>
    <x v="0"/>
    <n v="0"/>
  </r>
  <r>
    <x v="1"/>
    <x v="184"/>
    <x v="0"/>
    <n v="1"/>
  </r>
  <r>
    <x v="1"/>
    <x v="185"/>
    <x v="0"/>
    <n v="1"/>
  </r>
  <r>
    <x v="0"/>
    <x v="186"/>
    <x v="0"/>
    <n v="0"/>
  </r>
  <r>
    <x v="0"/>
    <x v="187"/>
    <x v="1"/>
    <n v="1"/>
  </r>
  <r>
    <x v="0"/>
    <x v="188"/>
    <x v="1"/>
    <n v="1"/>
  </r>
  <r>
    <x v="1"/>
    <x v="189"/>
    <x v="1"/>
    <n v="0"/>
  </r>
  <r>
    <x v="1"/>
    <x v="190"/>
    <x v="0"/>
    <n v="1"/>
  </r>
  <r>
    <x v="0"/>
    <x v="191"/>
    <x v="1"/>
    <n v="1"/>
  </r>
  <r>
    <x v="0"/>
    <x v="192"/>
    <x v="0"/>
    <n v="0"/>
  </r>
  <r>
    <x v="0"/>
    <x v="193"/>
    <x v="1"/>
    <n v="1"/>
  </r>
  <r>
    <x v="1"/>
    <x v="194"/>
    <x v="0"/>
    <n v="1"/>
  </r>
  <r>
    <x v="1"/>
    <x v="195"/>
    <x v="0"/>
    <n v="1"/>
  </r>
  <r>
    <x v="0"/>
    <x v="196"/>
    <x v="1"/>
    <n v="1"/>
  </r>
  <r>
    <x v="1"/>
    <x v="197"/>
    <x v="0"/>
    <n v="1"/>
  </r>
  <r>
    <x v="0"/>
    <x v="198"/>
    <x v="1"/>
    <n v="1"/>
  </r>
  <r>
    <x v="1"/>
    <x v="199"/>
    <x v="0"/>
    <n v="1"/>
  </r>
  <r>
    <x v="1"/>
    <x v="200"/>
    <x v="0"/>
    <n v="1"/>
  </r>
  <r>
    <x v="0"/>
    <x v="201"/>
    <x v="0"/>
    <n v="0"/>
  </r>
  <r>
    <x v="0"/>
    <x v="202"/>
    <x v="0"/>
    <n v="0"/>
  </r>
  <r>
    <x v="1"/>
    <x v="202"/>
    <x v="0"/>
    <n v="1"/>
  </r>
  <r>
    <x v="1"/>
    <x v="203"/>
    <x v="1"/>
    <n v="0"/>
  </r>
  <r>
    <x v="1"/>
    <x v="204"/>
    <x v="1"/>
    <n v="0"/>
  </r>
  <r>
    <x v="0"/>
    <x v="205"/>
    <x v="0"/>
    <n v="0"/>
  </r>
  <r>
    <x v="0"/>
    <x v="206"/>
    <x v="0"/>
    <n v="0"/>
  </r>
  <r>
    <x v="0"/>
    <x v="207"/>
    <x v="0"/>
    <n v="0"/>
  </r>
  <r>
    <x v="1"/>
    <x v="207"/>
    <x v="0"/>
    <n v="1"/>
  </r>
  <r>
    <x v="1"/>
    <x v="208"/>
    <x v="0"/>
    <n v="1"/>
  </r>
  <r>
    <x v="1"/>
    <x v="209"/>
    <x v="0"/>
    <n v="1"/>
  </r>
  <r>
    <x v="1"/>
    <x v="210"/>
    <x v="0"/>
    <n v="1"/>
  </r>
  <r>
    <x v="0"/>
    <x v="211"/>
    <x v="1"/>
    <n v="1"/>
  </r>
  <r>
    <x v="1"/>
    <x v="212"/>
    <x v="0"/>
    <n v="1"/>
  </r>
  <r>
    <x v="1"/>
    <x v="213"/>
    <x v="0"/>
    <n v="1"/>
  </r>
  <r>
    <x v="1"/>
    <x v="214"/>
    <x v="0"/>
    <n v="1"/>
  </r>
  <r>
    <x v="1"/>
    <x v="214"/>
    <x v="0"/>
    <n v="1"/>
  </r>
  <r>
    <x v="1"/>
    <x v="215"/>
    <x v="1"/>
    <n v="0"/>
  </r>
  <r>
    <x v="1"/>
    <x v="216"/>
    <x v="0"/>
    <n v="1"/>
  </r>
  <r>
    <x v="0"/>
    <x v="217"/>
    <x v="0"/>
    <n v="0"/>
  </r>
  <r>
    <x v="1"/>
    <x v="218"/>
    <x v="0"/>
    <n v="1"/>
  </r>
  <r>
    <x v="1"/>
    <x v="219"/>
    <x v="1"/>
    <n v="0"/>
  </r>
  <r>
    <x v="1"/>
    <x v="220"/>
    <x v="0"/>
    <n v="1"/>
  </r>
  <r>
    <x v="1"/>
    <x v="221"/>
    <x v="0"/>
    <n v="1"/>
  </r>
  <r>
    <x v="0"/>
    <x v="222"/>
    <x v="0"/>
    <n v="0"/>
  </r>
  <r>
    <x v="0"/>
    <x v="223"/>
    <x v="1"/>
    <n v="1"/>
  </r>
  <r>
    <x v="0"/>
    <x v="224"/>
    <x v="1"/>
    <n v="1"/>
  </r>
  <r>
    <x v="1"/>
    <x v="225"/>
    <x v="0"/>
    <n v="1"/>
  </r>
  <r>
    <x v="1"/>
    <x v="226"/>
    <x v="0"/>
    <n v="1"/>
  </r>
  <r>
    <x v="1"/>
    <x v="227"/>
    <x v="0"/>
    <n v="1"/>
  </r>
  <r>
    <x v="0"/>
    <x v="228"/>
    <x v="0"/>
    <n v="0"/>
  </r>
  <r>
    <x v="1"/>
    <x v="229"/>
    <x v="1"/>
    <n v="0"/>
  </r>
  <r>
    <x v="1"/>
    <x v="230"/>
    <x v="1"/>
    <n v="0"/>
  </r>
  <r>
    <x v="0"/>
    <x v="231"/>
    <x v="1"/>
    <n v="1"/>
  </r>
  <r>
    <x v="1"/>
    <x v="232"/>
    <x v="0"/>
    <n v="1"/>
  </r>
  <r>
    <x v="0"/>
    <x v="233"/>
    <x v="1"/>
    <n v="1"/>
  </r>
  <r>
    <x v="0"/>
    <x v="234"/>
    <x v="1"/>
    <n v="1"/>
  </r>
  <r>
    <x v="1"/>
    <x v="235"/>
    <x v="0"/>
    <n v="1"/>
  </r>
  <r>
    <x v="0"/>
    <x v="236"/>
    <x v="1"/>
    <n v="1"/>
  </r>
  <r>
    <x v="1"/>
    <x v="236"/>
    <x v="1"/>
    <n v="0"/>
  </r>
  <r>
    <x v="1"/>
    <x v="237"/>
    <x v="1"/>
    <n v="0"/>
  </r>
  <r>
    <x v="1"/>
    <x v="238"/>
    <x v="0"/>
    <n v="1"/>
  </r>
  <r>
    <x v="1"/>
    <x v="239"/>
    <x v="0"/>
    <n v="1"/>
  </r>
  <r>
    <x v="0"/>
    <x v="240"/>
    <x v="1"/>
    <n v="1"/>
  </r>
  <r>
    <x v="1"/>
    <x v="241"/>
    <x v="1"/>
    <n v="0"/>
  </r>
  <r>
    <x v="1"/>
    <x v="242"/>
    <x v="0"/>
    <n v="1"/>
  </r>
  <r>
    <x v="0"/>
    <x v="243"/>
    <x v="0"/>
    <n v="0"/>
  </r>
  <r>
    <x v="1"/>
    <x v="244"/>
    <x v="0"/>
    <n v="1"/>
  </r>
  <r>
    <x v="1"/>
    <x v="245"/>
    <x v="0"/>
    <n v="1"/>
  </r>
  <r>
    <x v="1"/>
    <x v="246"/>
    <x v="0"/>
    <n v="1"/>
  </r>
  <r>
    <x v="1"/>
    <x v="247"/>
    <x v="1"/>
    <n v="0"/>
  </r>
  <r>
    <x v="0"/>
    <x v="248"/>
    <x v="0"/>
    <n v="0"/>
  </r>
  <r>
    <x v="1"/>
    <x v="249"/>
    <x v="0"/>
    <n v="1"/>
  </r>
  <r>
    <x v="0"/>
    <x v="250"/>
    <x v="1"/>
    <n v="1"/>
  </r>
  <r>
    <x v="1"/>
    <x v="251"/>
    <x v="0"/>
    <n v="1"/>
  </r>
  <r>
    <x v="1"/>
    <x v="252"/>
    <x v="0"/>
    <n v="1"/>
  </r>
  <r>
    <x v="1"/>
    <x v="253"/>
    <x v="0"/>
    <n v="1"/>
  </r>
  <r>
    <x v="1"/>
    <x v="254"/>
    <x v="0"/>
    <n v="1"/>
  </r>
  <r>
    <x v="0"/>
    <x v="255"/>
    <x v="1"/>
    <n v="1"/>
  </r>
  <r>
    <x v="0"/>
    <x v="255"/>
    <x v="1"/>
    <n v="1"/>
  </r>
  <r>
    <x v="0"/>
    <x v="256"/>
    <x v="0"/>
    <n v="0"/>
  </r>
  <r>
    <x v="1"/>
    <x v="257"/>
    <x v="0"/>
    <n v="1"/>
  </r>
  <r>
    <x v="1"/>
    <x v="257"/>
    <x v="0"/>
    <n v="1"/>
  </r>
  <r>
    <x v="1"/>
    <x v="258"/>
    <x v="0"/>
    <n v="1"/>
  </r>
  <r>
    <x v="0"/>
    <x v="259"/>
    <x v="0"/>
    <n v="0"/>
  </r>
  <r>
    <x v="0"/>
    <x v="260"/>
    <x v="1"/>
    <n v="1"/>
  </r>
  <r>
    <x v="0"/>
    <x v="260"/>
    <x v="1"/>
    <n v="1"/>
  </r>
  <r>
    <x v="1"/>
    <x v="261"/>
    <x v="0"/>
    <n v="1"/>
  </r>
  <r>
    <x v="0"/>
    <x v="262"/>
    <x v="1"/>
    <n v="1"/>
  </r>
  <r>
    <x v="0"/>
    <x v="263"/>
    <x v="1"/>
    <n v="1"/>
  </r>
  <r>
    <x v="0"/>
    <x v="264"/>
    <x v="0"/>
    <n v="0"/>
  </r>
  <r>
    <x v="0"/>
    <x v="265"/>
    <x v="1"/>
    <n v="1"/>
  </r>
  <r>
    <x v="0"/>
    <x v="266"/>
    <x v="1"/>
    <n v="1"/>
  </r>
  <r>
    <x v="0"/>
    <x v="267"/>
    <x v="1"/>
    <n v="1"/>
  </r>
  <r>
    <x v="0"/>
    <x v="268"/>
    <x v="0"/>
    <n v="0"/>
  </r>
  <r>
    <x v="0"/>
    <x v="269"/>
    <x v="0"/>
    <n v="0"/>
  </r>
  <r>
    <x v="1"/>
    <x v="270"/>
    <x v="0"/>
    <n v="1"/>
  </r>
  <r>
    <x v="1"/>
    <x v="271"/>
    <x v="0"/>
    <n v="1"/>
  </r>
  <r>
    <x v="1"/>
    <x v="272"/>
    <x v="1"/>
    <n v="0"/>
  </r>
  <r>
    <x v="0"/>
    <x v="273"/>
    <x v="0"/>
    <n v="0"/>
  </r>
  <r>
    <x v="1"/>
    <x v="274"/>
    <x v="0"/>
    <n v="1"/>
  </r>
  <r>
    <x v="0"/>
    <x v="274"/>
    <x v="0"/>
    <n v="0"/>
  </r>
  <r>
    <x v="1"/>
    <x v="275"/>
    <x v="0"/>
    <n v="1"/>
  </r>
  <r>
    <x v="1"/>
    <x v="275"/>
    <x v="0"/>
    <n v="1"/>
  </r>
  <r>
    <x v="0"/>
    <x v="276"/>
    <x v="1"/>
    <n v="1"/>
  </r>
  <r>
    <x v="1"/>
    <x v="277"/>
    <x v="0"/>
    <n v="1"/>
  </r>
  <r>
    <x v="1"/>
    <x v="278"/>
    <x v="0"/>
    <n v="1"/>
  </r>
  <r>
    <x v="0"/>
    <x v="279"/>
    <x v="0"/>
    <n v="0"/>
  </r>
  <r>
    <x v="1"/>
    <x v="280"/>
    <x v="1"/>
    <n v="0"/>
  </r>
  <r>
    <x v="0"/>
    <x v="281"/>
    <x v="1"/>
    <n v="1"/>
  </r>
  <r>
    <x v="1"/>
    <x v="281"/>
    <x v="1"/>
    <n v="0"/>
  </r>
  <r>
    <x v="1"/>
    <x v="282"/>
    <x v="1"/>
    <n v="0"/>
  </r>
  <r>
    <x v="1"/>
    <x v="283"/>
    <x v="0"/>
    <n v="1"/>
  </r>
  <r>
    <x v="1"/>
    <x v="284"/>
    <x v="0"/>
    <n v="1"/>
  </r>
  <r>
    <x v="1"/>
    <x v="285"/>
    <x v="1"/>
    <n v="0"/>
  </r>
  <r>
    <x v="0"/>
    <x v="286"/>
    <x v="0"/>
    <n v="0"/>
  </r>
  <r>
    <x v="0"/>
    <x v="286"/>
    <x v="0"/>
    <n v="0"/>
  </r>
  <r>
    <x v="1"/>
    <x v="287"/>
    <x v="1"/>
    <n v="0"/>
  </r>
  <r>
    <x v="0"/>
    <x v="288"/>
    <x v="0"/>
    <n v="0"/>
  </r>
  <r>
    <x v="0"/>
    <x v="289"/>
    <x v="0"/>
    <n v="0"/>
  </r>
  <r>
    <x v="1"/>
    <x v="290"/>
    <x v="1"/>
    <n v="0"/>
  </r>
  <r>
    <x v="0"/>
    <x v="291"/>
    <x v="0"/>
    <n v="0"/>
  </r>
  <r>
    <x v="0"/>
    <x v="292"/>
    <x v="0"/>
    <n v="0"/>
  </r>
  <r>
    <x v="1"/>
    <x v="293"/>
    <x v="0"/>
    <n v="1"/>
  </r>
  <r>
    <x v="0"/>
    <x v="294"/>
    <x v="0"/>
    <n v="0"/>
  </r>
  <r>
    <x v="0"/>
    <x v="295"/>
    <x v="1"/>
    <n v="1"/>
  </r>
  <r>
    <x v="0"/>
    <x v="296"/>
    <x v="0"/>
    <n v="0"/>
  </r>
  <r>
    <x v="0"/>
    <x v="297"/>
    <x v="0"/>
    <n v="0"/>
  </r>
  <r>
    <x v="0"/>
    <x v="298"/>
    <x v="0"/>
    <n v="0"/>
  </r>
  <r>
    <x v="0"/>
    <x v="299"/>
    <x v="0"/>
    <n v="0"/>
  </r>
  <r>
    <x v="1"/>
    <x v="300"/>
    <x v="0"/>
    <n v="1"/>
  </r>
  <r>
    <x v="0"/>
    <x v="301"/>
    <x v="0"/>
    <n v="0"/>
  </r>
  <r>
    <x v="0"/>
    <x v="302"/>
    <x v="1"/>
    <n v="1"/>
  </r>
  <r>
    <x v="0"/>
    <x v="303"/>
    <x v="1"/>
    <n v="1"/>
  </r>
  <r>
    <x v="0"/>
    <x v="304"/>
    <x v="0"/>
    <n v="0"/>
  </r>
  <r>
    <x v="0"/>
    <x v="305"/>
    <x v="1"/>
    <n v="1"/>
  </r>
  <r>
    <x v="1"/>
    <x v="306"/>
    <x v="1"/>
    <n v="0"/>
  </r>
  <r>
    <x v="0"/>
    <x v="307"/>
    <x v="1"/>
    <n v="1"/>
  </r>
  <r>
    <x v="0"/>
    <x v="308"/>
    <x v="0"/>
    <n v="0"/>
  </r>
  <r>
    <x v="1"/>
    <x v="309"/>
    <x v="0"/>
    <n v="1"/>
  </r>
  <r>
    <x v="0"/>
    <x v="310"/>
    <x v="0"/>
    <n v="0"/>
  </r>
  <r>
    <x v="0"/>
    <x v="311"/>
    <x v="1"/>
    <n v="1"/>
  </r>
  <r>
    <x v="1"/>
    <x v="312"/>
    <x v="0"/>
    <n v="1"/>
  </r>
  <r>
    <x v="0"/>
    <x v="313"/>
    <x v="1"/>
    <n v="1"/>
  </r>
  <r>
    <x v="0"/>
    <x v="314"/>
    <x v="0"/>
    <n v="0"/>
  </r>
  <r>
    <x v="0"/>
    <x v="315"/>
    <x v="1"/>
    <n v="1"/>
  </r>
  <r>
    <x v="0"/>
    <x v="316"/>
    <x v="0"/>
    <n v="0"/>
  </r>
  <r>
    <x v="1"/>
    <x v="317"/>
    <x v="1"/>
    <n v="0"/>
  </r>
  <r>
    <x v="0"/>
    <x v="318"/>
    <x v="0"/>
    <n v="0"/>
  </r>
  <r>
    <x v="1"/>
    <x v="319"/>
    <x v="0"/>
    <n v="1"/>
  </r>
  <r>
    <x v="0"/>
    <x v="320"/>
    <x v="0"/>
    <n v="0"/>
  </r>
  <r>
    <x v="0"/>
    <x v="321"/>
    <x v="0"/>
    <n v="0"/>
  </r>
  <r>
    <x v="0"/>
    <x v="322"/>
    <x v="1"/>
    <n v="1"/>
  </r>
  <r>
    <x v="1"/>
    <x v="323"/>
    <x v="0"/>
    <n v="1"/>
  </r>
  <r>
    <x v="1"/>
    <x v="324"/>
    <x v="0"/>
    <n v="1"/>
  </r>
  <r>
    <x v="1"/>
    <x v="325"/>
    <x v="0"/>
    <n v="1"/>
  </r>
  <r>
    <x v="0"/>
    <x v="326"/>
    <x v="1"/>
    <n v="1"/>
  </r>
  <r>
    <x v="1"/>
    <x v="327"/>
    <x v="0"/>
    <n v="1"/>
  </r>
  <r>
    <x v="0"/>
    <x v="328"/>
    <x v="1"/>
    <n v="1"/>
  </r>
  <r>
    <x v="0"/>
    <x v="329"/>
    <x v="1"/>
    <n v="1"/>
  </r>
  <r>
    <x v="1"/>
    <x v="330"/>
    <x v="0"/>
    <n v="1"/>
  </r>
  <r>
    <x v="0"/>
    <x v="331"/>
    <x v="0"/>
    <n v="0"/>
  </r>
  <r>
    <x v="1"/>
    <x v="332"/>
    <x v="0"/>
    <n v="1"/>
  </r>
  <r>
    <x v="1"/>
    <x v="333"/>
    <x v="0"/>
    <n v="1"/>
  </r>
  <r>
    <x v="1"/>
    <x v="334"/>
    <x v="1"/>
    <n v="0"/>
  </r>
  <r>
    <x v="0"/>
    <x v="335"/>
    <x v="0"/>
    <n v="0"/>
  </r>
  <r>
    <x v="0"/>
    <x v="336"/>
    <x v="0"/>
    <n v="0"/>
  </r>
  <r>
    <x v="0"/>
    <x v="337"/>
    <x v="0"/>
    <n v="0"/>
  </r>
  <r>
    <x v="1"/>
    <x v="337"/>
    <x v="0"/>
    <n v="1"/>
  </r>
  <r>
    <x v="0"/>
    <x v="338"/>
    <x v="0"/>
    <n v="0"/>
  </r>
  <r>
    <x v="0"/>
    <x v="339"/>
    <x v="1"/>
    <n v="1"/>
  </r>
  <r>
    <x v="0"/>
    <x v="340"/>
    <x v="0"/>
    <n v="0"/>
  </r>
  <r>
    <x v="1"/>
    <x v="340"/>
    <x v="0"/>
    <n v="1"/>
  </r>
  <r>
    <x v="0"/>
    <x v="341"/>
    <x v="1"/>
    <n v="1"/>
  </r>
  <r>
    <x v="0"/>
    <x v="342"/>
    <x v="0"/>
    <n v="0"/>
  </r>
  <r>
    <x v="0"/>
    <x v="343"/>
    <x v="1"/>
    <n v="1"/>
  </r>
  <r>
    <x v="1"/>
    <x v="344"/>
    <x v="1"/>
    <n v="0"/>
  </r>
  <r>
    <x v="1"/>
    <x v="345"/>
    <x v="0"/>
    <n v="1"/>
  </r>
  <r>
    <x v="0"/>
    <x v="346"/>
    <x v="0"/>
    <n v="0"/>
  </r>
  <r>
    <x v="0"/>
    <x v="347"/>
    <x v="0"/>
    <n v="0"/>
  </r>
  <r>
    <x v="1"/>
    <x v="348"/>
    <x v="1"/>
    <n v="0"/>
  </r>
  <r>
    <x v="0"/>
    <x v="349"/>
    <x v="1"/>
    <n v="1"/>
  </r>
  <r>
    <x v="1"/>
    <x v="350"/>
    <x v="0"/>
    <n v="1"/>
  </r>
  <r>
    <x v="0"/>
    <x v="351"/>
    <x v="0"/>
    <n v="0"/>
  </r>
  <r>
    <x v="0"/>
    <x v="352"/>
    <x v="0"/>
    <n v="0"/>
  </r>
  <r>
    <x v="0"/>
    <x v="352"/>
    <x v="0"/>
    <n v="0"/>
  </r>
  <r>
    <x v="1"/>
    <x v="353"/>
    <x v="1"/>
    <n v="0"/>
  </r>
  <r>
    <x v="0"/>
    <x v="354"/>
    <x v="1"/>
    <n v="1"/>
  </r>
  <r>
    <x v="1"/>
    <x v="355"/>
    <x v="0"/>
    <n v="1"/>
  </r>
  <r>
    <x v="1"/>
    <x v="356"/>
    <x v="1"/>
    <n v="0"/>
  </r>
  <r>
    <x v="0"/>
    <x v="357"/>
    <x v="1"/>
    <n v="1"/>
  </r>
  <r>
    <x v="0"/>
    <x v="358"/>
    <x v="1"/>
    <n v="1"/>
  </r>
  <r>
    <x v="0"/>
    <x v="359"/>
    <x v="0"/>
    <n v="0"/>
  </r>
  <r>
    <x v="0"/>
    <x v="360"/>
    <x v="0"/>
    <n v="0"/>
  </r>
  <r>
    <x v="1"/>
    <x v="361"/>
    <x v="1"/>
    <n v="0"/>
  </r>
  <r>
    <x v="0"/>
    <x v="362"/>
    <x v="1"/>
    <n v="1"/>
  </r>
  <r>
    <x v="1"/>
    <x v="363"/>
    <x v="0"/>
    <n v="1"/>
  </r>
  <r>
    <x v="1"/>
    <x v="364"/>
    <x v="0"/>
    <n v="1"/>
  </r>
  <r>
    <x v="0"/>
    <x v="365"/>
    <x v="0"/>
    <n v="0"/>
  </r>
  <r>
    <x v="1"/>
    <x v="366"/>
    <x v="0"/>
    <n v="1"/>
  </r>
  <r>
    <x v="1"/>
    <x v="367"/>
    <x v="1"/>
    <n v="0"/>
  </r>
  <r>
    <x v="0"/>
    <x v="368"/>
    <x v="0"/>
    <n v="0"/>
  </r>
  <r>
    <x v="0"/>
    <x v="369"/>
    <x v="0"/>
    <n v="0"/>
  </r>
  <r>
    <x v="1"/>
    <x v="370"/>
    <x v="1"/>
    <n v="0"/>
  </r>
  <r>
    <x v="1"/>
    <x v="371"/>
    <x v="0"/>
    <n v="1"/>
  </r>
  <r>
    <x v="0"/>
    <x v="372"/>
    <x v="0"/>
    <n v="0"/>
  </r>
  <r>
    <x v="1"/>
    <x v="373"/>
    <x v="0"/>
    <n v="1"/>
  </r>
  <r>
    <x v="1"/>
    <x v="374"/>
    <x v="0"/>
    <n v="1"/>
  </r>
  <r>
    <x v="1"/>
    <x v="375"/>
    <x v="0"/>
    <n v="1"/>
  </r>
  <r>
    <x v="0"/>
    <x v="376"/>
    <x v="0"/>
    <n v="0"/>
  </r>
  <r>
    <x v="0"/>
    <x v="377"/>
    <x v="0"/>
    <n v="0"/>
  </r>
  <r>
    <x v="1"/>
    <x v="378"/>
    <x v="0"/>
    <n v="1"/>
  </r>
  <r>
    <x v="0"/>
    <x v="379"/>
    <x v="1"/>
    <n v="1"/>
  </r>
  <r>
    <x v="1"/>
    <x v="380"/>
    <x v="1"/>
    <n v="0"/>
  </r>
  <r>
    <x v="0"/>
    <x v="381"/>
    <x v="0"/>
    <n v="0"/>
  </r>
  <r>
    <x v="1"/>
    <x v="382"/>
    <x v="1"/>
    <n v="0"/>
  </r>
  <r>
    <x v="1"/>
    <x v="383"/>
    <x v="1"/>
    <n v="0"/>
  </r>
  <r>
    <x v="0"/>
    <x v="384"/>
    <x v="0"/>
    <n v="0"/>
  </r>
  <r>
    <x v="0"/>
    <x v="385"/>
    <x v="1"/>
    <n v="1"/>
  </r>
  <r>
    <x v="1"/>
    <x v="386"/>
    <x v="0"/>
    <n v="1"/>
  </r>
  <r>
    <x v="0"/>
    <x v="387"/>
    <x v="0"/>
    <n v="0"/>
  </r>
  <r>
    <x v="0"/>
    <x v="388"/>
    <x v="0"/>
    <n v="0"/>
  </r>
  <r>
    <x v="1"/>
    <x v="389"/>
    <x v="0"/>
    <n v="1"/>
  </r>
  <r>
    <x v="1"/>
    <x v="389"/>
    <x v="0"/>
    <n v="1"/>
  </r>
  <r>
    <x v="0"/>
    <x v="390"/>
    <x v="0"/>
    <n v="0"/>
  </r>
  <r>
    <x v="0"/>
    <x v="391"/>
    <x v="0"/>
    <n v="0"/>
  </r>
  <r>
    <x v="1"/>
    <x v="392"/>
    <x v="0"/>
    <n v="1"/>
  </r>
  <r>
    <x v="0"/>
    <x v="393"/>
    <x v="0"/>
    <n v="0"/>
  </r>
  <r>
    <x v="1"/>
    <x v="393"/>
    <x v="0"/>
    <n v="1"/>
  </r>
  <r>
    <x v="0"/>
    <x v="394"/>
    <x v="1"/>
    <n v="1"/>
  </r>
  <r>
    <x v="1"/>
    <x v="395"/>
    <x v="0"/>
    <n v="1"/>
  </r>
  <r>
    <x v="0"/>
    <x v="396"/>
    <x v="0"/>
    <n v="0"/>
  </r>
  <r>
    <x v="0"/>
    <x v="397"/>
    <x v="0"/>
    <n v="0"/>
  </r>
  <r>
    <x v="0"/>
    <x v="398"/>
    <x v="0"/>
    <n v="0"/>
  </r>
  <r>
    <x v="1"/>
    <x v="399"/>
    <x v="1"/>
    <n v="0"/>
  </r>
  <r>
    <x v="1"/>
    <x v="400"/>
    <x v="1"/>
    <n v="0"/>
  </r>
  <r>
    <x v="0"/>
    <x v="401"/>
    <x v="0"/>
    <n v="0"/>
  </r>
  <r>
    <x v="1"/>
    <x v="402"/>
    <x v="0"/>
    <n v="1"/>
  </r>
  <r>
    <x v="1"/>
    <x v="403"/>
    <x v="0"/>
    <n v="1"/>
  </r>
  <r>
    <x v="1"/>
    <x v="404"/>
    <x v="0"/>
    <n v="1"/>
  </r>
  <r>
    <x v="1"/>
    <x v="405"/>
    <x v="1"/>
    <n v="0"/>
  </r>
  <r>
    <x v="0"/>
    <x v="406"/>
    <x v="1"/>
    <n v="1"/>
  </r>
  <r>
    <x v="0"/>
    <x v="407"/>
    <x v="0"/>
    <n v="0"/>
  </r>
  <r>
    <x v="0"/>
    <x v="408"/>
    <x v="0"/>
    <n v="0"/>
  </r>
  <r>
    <x v="0"/>
    <x v="409"/>
    <x v="0"/>
    <n v="0"/>
  </r>
  <r>
    <x v="1"/>
    <x v="410"/>
    <x v="0"/>
    <n v="1"/>
  </r>
  <r>
    <x v="0"/>
    <x v="411"/>
    <x v="1"/>
    <n v="1"/>
  </r>
  <r>
    <x v="0"/>
    <x v="412"/>
    <x v="0"/>
    <n v="0"/>
  </r>
  <r>
    <x v="0"/>
    <x v="413"/>
    <x v="1"/>
    <n v="1"/>
  </r>
  <r>
    <x v="0"/>
    <x v="414"/>
    <x v="0"/>
    <n v="0"/>
  </r>
  <r>
    <x v="0"/>
    <x v="415"/>
    <x v="0"/>
    <n v="0"/>
  </r>
  <r>
    <x v="0"/>
    <x v="416"/>
    <x v="1"/>
    <n v="1"/>
  </r>
  <r>
    <x v="1"/>
    <x v="417"/>
    <x v="1"/>
    <n v="0"/>
  </r>
  <r>
    <x v="0"/>
    <x v="418"/>
    <x v="0"/>
    <n v="0"/>
  </r>
  <r>
    <x v="1"/>
    <x v="419"/>
    <x v="0"/>
    <n v="1"/>
  </r>
  <r>
    <x v="0"/>
    <x v="420"/>
    <x v="1"/>
    <n v="1"/>
  </r>
  <r>
    <x v="1"/>
    <x v="421"/>
    <x v="1"/>
    <n v="0"/>
  </r>
  <r>
    <x v="0"/>
    <x v="422"/>
    <x v="0"/>
    <n v="0"/>
  </r>
  <r>
    <x v="0"/>
    <x v="423"/>
    <x v="0"/>
    <n v="0"/>
  </r>
  <r>
    <x v="0"/>
    <x v="424"/>
    <x v="0"/>
    <n v="0"/>
  </r>
  <r>
    <x v="0"/>
    <x v="425"/>
    <x v="0"/>
    <n v="0"/>
  </r>
  <r>
    <x v="1"/>
    <x v="426"/>
    <x v="0"/>
    <n v="1"/>
  </r>
  <r>
    <x v="1"/>
    <x v="427"/>
    <x v="0"/>
    <n v="1"/>
  </r>
  <r>
    <x v="0"/>
    <x v="428"/>
    <x v="0"/>
    <n v="0"/>
  </r>
  <r>
    <x v="1"/>
    <x v="429"/>
    <x v="1"/>
    <n v="0"/>
  </r>
  <r>
    <x v="1"/>
    <x v="430"/>
    <x v="1"/>
    <n v="0"/>
  </r>
  <r>
    <x v="0"/>
    <x v="431"/>
    <x v="0"/>
    <n v="0"/>
  </r>
  <r>
    <x v="0"/>
    <x v="432"/>
    <x v="1"/>
    <n v="1"/>
  </r>
  <r>
    <x v="0"/>
    <x v="433"/>
    <x v="0"/>
    <n v="0"/>
  </r>
  <r>
    <x v="0"/>
    <x v="434"/>
    <x v="1"/>
    <n v="1"/>
  </r>
  <r>
    <x v="0"/>
    <x v="434"/>
    <x v="1"/>
    <n v="1"/>
  </r>
  <r>
    <x v="0"/>
    <x v="435"/>
    <x v="1"/>
    <n v="1"/>
  </r>
  <r>
    <x v="0"/>
    <x v="436"/>
    <x v="0"/>
    <n v="0"/>
  </r>
  <r>
    <x v="0"/>
    <x v="437"/>
    <x v="1"/>
    <n v="1"/>
  </r>
  <r>
    <x v="0"/>
    <x v="438"/>
    <x v="1"/>
    <n v="1"/>
  </r>
  <r>
    <x v="0"/>
    <x v="439"/>
    <x v="0"/>
    <n v="0"/>
  </r>
  <r>
    <x v="0"/>
    <x v="440"/>
    <x v="0"/>
    <n v="0"/>
  </r>
  <r>
    <x v="1"/>
    <x v="441"/>
    <x v="0"/>
    <n v="1"/>
  </r>
  <r>
    <x v="0"/>
    <x v="442"/>
    <x v="0"/>
    <n v="0"/>
  </r>
  <r>
    <x v="0"/>
    <x v="443"/>
    <x v="1"/>
    <n v="1"/>
  </r>
  <r>
    <x v="1"/>
    <x v="444"/>
    <x v="0"/>
    <n v="1"/>
  </r>
  <r>
    <x v="1"/>
    <x v="445"/>
    <x v="1"/>
    <n v="0"/>
  </r>
  <r>
    <x v="0"/>
    <x v="445"/>
    <x v="1"/>
    <n v="1"/>
  </r>
  <r>
    <x v="1"/>
    <x v="446"/>
    <x v="0"/>
    <n v="1"/>
  </r>
  <r>
    <x v="0"/>
    <x v="447"/>
    <x v="0"/>
    <n v="0"/>
  </r>
  <r>
    <x v="0"/>
    <x v="448"/>
    <x v="1"/>
    <n v="1"/>
  </r>
  <r>
    <x v="0"/>
    <x v="449"/>
    <x v="0"/>
    <n v="0"/>
  </r>
  <r>
    <x v="1"/>
    <x v="450"/>
    <x v="0"/>
    <n v="1"/>
  </r>
  <r>
    <x v="1"/>
    <x v="450"/>
    <x v="0"/>
    <n v="1"/>
  </r>
  <r>
    <x v="1"/>
    <x v="451"/>
    <x v="0"/>
    <n v="1"/>
  </r>
  <r>
    <x v="0"/>
    <x v="452"/>
    <x v="1"/>
    <n v="1"/>
  </r>
  <r>
    <x v="0"/>
    <x v="453"/>
    <x v="1"/>
    <n v="1"/>
  </r>
  <r>
    <x v="0"/>
    <x v="454"/>
    <x v="1"/>
    <n v="1"/>
  </r>
  <r>
    <x v="1"/>
    <x v="455"/>
    <x v="0"/>
    <n v="1"/>
  </r>
  <r>
    <x v="0"/>
    <x v="456"/>
    <x v="1"/>
    <n v="1"/>
  </r>
  <r>
    <x v="1"/>
    <x v="457"/>
    <x v="0"/>
    <n v="1"/>
  </r>
  <r>
    <x v="1"/>
    <x v="458"/>
    <x v="1"/>
    <n v="0"/>
  </r>
  <r>
    <x v="1"/>
    <x v="459"/>
    <x v="1"/>
    <n v="0"/>
  </r>
  <r>
    <x v="1"/>
    <x v="460"/>
    <x v="1"/>
    <n v="0"/>
  </r>
  <r>
    <x v="0"/>
    <x v="461"/>
    <x v="0"/>
    <n v="0"/>
  </r>
  <r>
    <x v="1"/>
    <x v="462"/>
    <x v="0"/>
    <n v="1"/>
  </r>
  <r>
    <x v="1"/>
    <x v="463"/>
    <x v="1"/>
    <n v="0"/>
  </r>
  <r>
    <x v="1"/>
    <x v="464"/>
    <x v="0"/>
    <n v="1"/>
  </r>
  <r>
    <x v="1"/>
    <x v="465"/>
    <x v="0"/>
    <n v="1"/>
  </r>
  <r>
    <x v="0"/>
    <x v="465"/>
    <x v="0"/>
    <n v="0"/>
  </r>
  <r>
    <x v="1"/>
    <x v="466"/>
    <x v="0"/>
    <n v="1"/>
  </r>
  <r>
    <x v="0"/>
    <x v="467"/>
    <x v="0"/>
    <n v="0"/>
  </r>
  <r>
    <x v="0"/>
    <x v="468"/>
    <x v="0"/>
    <n v="0"/>
  </r>
  <r>
    <x v="1"/>
    <x v="469"/>
    <x v="1"/>
    <n v="0"/>
  </r>
  <r>
    <x v="1"/>
    <x v="470"/>
    <x v="1"/>
    <n v="0"/>
  </r>
  <r>
    <x v="1"/>
    <x v="471"/>
    <x v="0"/>
    <n v="1"/>
  </r>
  <r>
    <x v="0"/>
    <x v="472"/>
    <x v="0"/>
    <n v="0"/>
  </r>
  <r>
    <x v="1"/>
    <x v="473"/>
    <x v="0"/>
    <n v="1"/>
  </r>
  <r>
    <x v="1"/>
    <x v="474"/>
    <x v="1"/>
    <n v="0"/>
  </r>
  <r>
    <x v="0"/>
    <x v="475"/>
    <x v="1"/>
    <n v="1"/>
  </r>
  <r>
    <x v="1"/>
    <x v="476"/>
    <x v="0"/>
    <n v="1"/>
  </r>
  <r>
    <x v="1"/>
    <x v="477"/>
    <x v="0"/>
    <n v="1"/>
  </r>
  <r>
    <x v="0"/>
    <x v="478"/>
    <x v="0"/>
    <n v="0"/>
  </r>
  <r>
    <x v="0"/>
    <x v="479"/>
    <x v="0"/>
    <n v="0"/>
  </r>
  <r>
    <x v="1"/>
    <x v="480"/>
    <x v="0"/>
    <n v="1"/>
  </r>
  <r>
    <x v="0"/>
    <x v="481"/>
    <x v="1"/>
    <n v="1"/>
  </r>
  <r>
    <x v="1"/>
    <x v="481"/>
    <x v="1"/>
    <n v="0"/>
  </r>
  <r>
    <x v="1"/>
    <x v="482"/>
    <x v="0"/>
    <n v="1"/>
  </r>
  <r>
    <x v="0"/>
    <x v="483"/>
    <x v="0"/>
    <n v="0"/>
  </r>
  <r>
    <x v="0"/>
    <x v="483"/>
    <x v="0"/>
    <n v="0"/>
  </r>
  <r>
    <x v="0"/>
    <x v="484"/>
    <x v="1"/>
    <n v="1"/>
  </r>
  <r>
    <x v="0"/>
    <x v="485"/>
    <x v="1"/>
    <n v="1"/>
  </r>
  <r>
    <x v="1"/>
    <x v="486"/>
    <x v="0"/>
    <n v="1"/>
  </r>
  <r>
    <x v="1"/>
    <x v="487"/>
    <x v="1"/>
    <n v="0"/>
  </r>
  <r>
    <x v="0"/>
    <x v="488"/>
    <x v="0"/>
    <n v="0"/>
  </r>
  <r>
    <x v="0"/>
    <x v="489"/>
    <x v="1"/>
    <n v="1"/>
  </r>
  <r>
    <x v="1"/>
    <x v="490"/>
    <x v="1"/>
    <n v="0"/>
  </r>
  <r>
    <x v="0"/>
    <x v="491"/>
    <x v="0"/>
    <n v="0"/>
  </r>
  <r>
    <x v="1"/>
    <x v="492"/>
    <x v="1"/>
    <n v="0"/>
  </r>
  <r>
    <x v="1"/>
    <x v="493"/>
    <x v="1"/>
    <n v="0"/>
  </r>
  <r>
    <x v="0"/>
    <x v="494"/>
    <x v="0"/>
    <n v="0"/>
  </r>
  <r>
    <x v="0"/>
    <x v="495"/>
    <x v="1"/>
    <n v="1"/>
  </r>
  <r>
    <x v="1"/>
    <x v="496"/>
    <x v="0"/>
    <n v="1"/>
  </r>
  <r>
    <x v="0"/>
    <x v="497"/>
    <x v="1"/>
    <n v="1"/>
  </r>
  <r>
    <x v="0"/>
    <x v="498"/>
    <x v="1"/>
    <n v="1"/>
  </r>
  <r>
    <x v="0"/>
    <x v="499"/>
    <x v="0"/>
    <n v="0"/>
  </r>
  <r>
    <x v="1"/>
    <x v="500"/>
    <x v="0"/>
    <n v="1"/>
  </r>
  <r>
    <x v="0"/>
    <x v="501"/>
    <x v="1"/>
    <n v="1"/>
  </r>
  <r>
    <x v="0"/>
    <x v="502"/>
    <x v="0"/>
    <n v="0"/>
  </r>
  <r>
    <x v="1"/>
    <x v="502"/>
    <x v="0"/>
    <n v="1"/>
  </r>
  <r>
    <x v="0"/>
    <x v="503"/>
    <x v="0"/>
    <n v="0"/>
  </r>
  <r>
    <x v="0"/>
    <x v="504"/>
    <x v="0"/>
    <n v="0"/>
  </r>
  <r>
    <x v="0"/>
    <x v="505"/>
    <x v="0"/>
    <n v="0"/>
  </r>
  <r>
    <x v="1"/>
    <x v="506"/>
    <x v="1"/>
    <n v="0"/>
  </r>
  <r>
    <x v="1"/>
    <x v="507"/>
    <x v="0"/>
    <n v="1"/>
  </r>
  <r>
    <x v="1"/>
    <x v="508"/>
    <x v="0"/>
    <n v="1"/>
  </r>
  <r>
    <x v="0"/>
    <x v="509"/>
    <x v="0"/>
    <n v="0"/>
  </r>
  <r>
    <x v="1"/>
    <x v="510"/>
    <x v="0"/>
    <n v="1"/>
  </r>
  <r>
    <x v="0"/>
    <x v="511"/>
    <x v="0"/>
    <n v="0"/>
  </r>
  <r>
    <x v="1"/>
    <x v="512"/>
    <x v="0"/>
    <n v="1"/>
  </r>
  <r>
    <x v="1"/>
    <x v="513"/>
    <x v="1"/>
    <n v="0"/>
  </r>
  <r>
    <x v="0"/>
    <x v="514"/>
    <x v="0"/>
    <n v="0"/>
  </r>
  <r>
    <x v="0"/>
    <x v="515"/>
    <x v="0"/>
    <n v="0"/>
  </r>
  <r>
    <x v="1"/>
    <x v="516"/>
    <x v="0"/>
    <n v="1"/>
  </r>
  <r>
    <x v="1"/>
    <x v="517"/>
    <x v="0"/>
    <n v="1"/>
  </r>
  <r>
    <x v="1"/>
    <x v="518"/>
    <x v="0"/>
    <n v="1"/>
  </r>
  <r>
    <x v="1"/>
    <x v="519"/>
    <x v="1"/>
    <n v="0"/>
  </r>
  <r>
    <x v="0"/>
    <x v="520"/>
    <x v="0"/>
    <n v="0"/>
  </r>
  <r>
    <x v="1"/>
    <x v="521"/>
    <x v="0"/>
    <n v="1"/>
  </r>
  <r>
    <x v="0"/>
    <x v="522"/>
    <x v="1"/>
    <n v="1"/>
  </r>
  <r>
    <x v="0"/>
    <x v="523"/>
    <x v="0"/>
    <n v="0"/>
  </r>
  <r>
    <x v="0"/>
    <x v="524"/>
    <x v="0"/>
    <n v="0"/>
  </r>
  <r>
    <x v="0"/>
    <x v="525"/>
    <x v="0"/>
    <n v="0"/>
  </r>
  <r>
    <x v="1"/>
    <x v="526"/>
    <x v="1"/>
    <n v="0"/>
  </r>
  <r>
    <x v="1"/>
    <x v="527"/>
    <x v="0"/>
    <n v="1"/>
  </r>
  <r>
    <x v="1"/>
    <x v="527"/>
    <x v="0"/>
    <n v="1"/>
  </r>
  <r>
    <x v="0"/>
    <x v="528"/>
    <x v="1"/>
    <n v="1"/>
  </r>
  <r>
    <x v="1"/>
    <x v="529"/>
    <x v="0"/>
    <n v="1"/>
  </r>
  <r>
    <x v="0"/>
    <x v="530"/>
    <x v="0"/>
    <n v="0"/>
  </r>
  <r>
    <x v="1"/>
    <x v="531"/>
    <x v="1"/>
    <n v="0"/>
  </r>
  <r>
    <x v="1"/>
    <x v="532"/>
    <x v="1"/>
    <n v="0"/>
  </r>
  <r>
    <x v="1"/>
    <x v="533"/>
    <x v="1"/>
    <n v="0"/>
  </r>
  <r>
    <x v="0"/>
    <x v="534"/>
    <x v="1"/>
    <n v="1"/>
  </r>
  <r>
    <x v="1"/>
    <x v="535"/>
    <x v="0"/>
    <n v="1"/>
  </r>
  <r>
    <x v="0"/>
    <x v="536"/>
    <x v="0"/>
    <n v="0"/>
  </r>
  <r>
    <x v="1"/>
    <x v="537"/>
    <x v="0"/>
    <n v="1"/>
  </r>
  <r>
    <x v="1"/>
    <x v="538"/>
    <x v="0"/>
    <n v="1"/>
  </r>
  <r>
    <x v="1"/>
    <x v="539"/>
    <x v="0"/>
    <n v="1"/>
  </r>
  <r>
    <x v="0"/>
    <x v="540"/>
    <x v="0"/>
    <n v="0"/>
  </r>
  <r>
    <x v="1"/>
    <x v="541"/>
    <x v="0"/>
    <n v="1"/>
  </r>
  <r>
    <x v="0"/>
    <x v="541"/>
    <x v="0"/>
    <n v="0"/>
  </r>
  <r>
    <x v="1"/>
    <x v="542"/>
    <x v="0"/>
    <n v="1"/>
  </r>
  <r>
    <x v="1"/>
    <x v="543"/>
    <x v="0"/>
    <n v="1"/>
  </r>
  <r>
    <x v="0"/>
    <x v="544"/>
    <x v="1"/>
    <n v="1"/>
  </r>
  <r>
    <x v="1"/>
    <x v="545"/>
    <x v="1"/>
    <n v="0"/>
  </r>
  <r>
    <x v="1"/>
    <x v="546"/>
    <x v="0"/>
    <n v="1"/>
  </r>
  <r>
    <x v="0"/>
    <x v="546"/>
    <x v="0"/>
    <n v="0"/>
  </r>
  <r>
    <x v="0"/>
    <x v="547"/>
    <x v="1"/>
    <n v="1"/>
  </r>
  <r>
    <x v="1"/>
    <x v="548"/>
    <x v="0"/>
    <n v="1"/>
  </r>
  <r>
    <x v="1"/>
    <x v="549"/>
    <x v="1"/>
    <n v="0"/>
  </r>
  <r>
    <x v="0"/>
    <x v="549"/>
    <x v="1"/>
    <n v="1"/>
  </r>
  <r>
    <x v="1"/>
    <x v="550"/>
    <x v="0"/>
    <n v="1"/>
  </r>
  <r>
    <x v="1"/>
    <x v="551"/>
    <x v="0"/>
    <n v="1"/>
  </r>
  <r>
    <x v="0"/>
    <x v="552"/>
    <x v="0"/>
    <n v="0"/>
  </r>
  <r>
    <x v="0"/>
    <x v="553"/>
    <x v="1"/>
    <n v="1"/>
  </r>
  <r>
    <x v="0"/>
    <x v="554"/>
    <x v="1"/>
    <n v="1"/>
  </r>
  <r>
    <x v="1"/>
    <x v="555"/>
    <x v="1"/>
    <n v="0"/>
  </r>
  <r>
    <x v="1"/>
    <x v="556"/>
    <x v="0"/>
    <n v="1"/>
  </r>
  <r>
    <x v="1"/>
    <x v="557"/>
    <x v="0"/>
    <n v="1"/>
  </r>
  <r>
    <x v="1"/>
    <x v="558"/>
    <x v="1"/>
    <n v="0"/>
  </r>
  <r>
    <x v="0"/>
    <x v="559"/>
    <x v="1"/>
    <n v="1"/>
  </r>
  <r>
    <x v="1"/>
    <x v="560"/>
    <x v="0"/>
    <n v="1"/>
  </r>
  <r>
    <x v="0"/>
    <x v="561"/>
    <x v="1"/>
    <n v="1"/>
  </r>
  <r>
    <x v="1"/>
    <x v="562"/>
    <x v="0"/>
    <n v="1"/>
  </r>
  <r>
    <x v="1"/>
    <x v="563"/>
    <x v="0"/>
    <n v="1"/>
  </r>
  <r>
    <x v="0"/>
    <x v="564"/>
    <x v="1"/>
    <n v="1"/>
  </r>
  <r>
    <x v="0"/>
    <x v="564"/>
    <x v="1"/>
    <n v="1"/>
  </r>
  <r>
    <x v="0"/>
    <x v="565"/>
    <x v="0"/>
    <n v="0"/>
  </r>
  <r>
    <x v="1"/>
    <x v="566"/>
    <x v="0"/>
    <n v="1"/>
  </r>
  <r>
    <x v="1"/>
    <x v="567"/>
    <x v="0"/>
    <n v="1"/>
  </r>
  <r>
    <x v="1"/>
    <x v="568"/>
    <x v="1"/>
    <n v="0"/>
  </r>
  <r>
    <x v="0"/>
    <x v="569"/>
    <x v="1"/>
    <n v="1"/>
  </r>
  <r>
    <x v="1"/>
    <x v="570"/>
    <x v="1"/>
    <n v="0"/>
  </r>
  <r>
    <x v="1"/>
    <x v="570"/>
    <x v="1"/>
    <n v="0"/>
  </r>
  <r>
    <x v="1"/>
    <x v="571"/>
    <x v="0"/>
    <n v="1"/>
  </r>
  <r>
    <x v="1"/>
    <x v="572"/>
    <x v="1"/>
    <n v="0"/>
  </r>
  <r>
    <x v="0"/>
    <x v="573"/>
    <x v="0"/>
    <n v="0"/>
  </r>
  <r>
    <x v="0"/>
    <x v="574"/>
    <x v="0"/>
    <n v="0"/>
  </r>
  <r>
    <x v="0"/>
    <x v="575"/>
    <x v="0"/>
    <n v="0"/>
  </r>
  <r>
    <x v="0"/>
    <x v="576"/>
    <x v="1"/>
    <n v="1"/>
  </r>
  <r>
    <x v="0"/>
    <x v="577"/>
    <x v="1"/>
    <n v="1"/>
  </r>
  <r>
    <x v="1"/>
    <x v="578"/>
    <x v="1"/>
    <n v="0"/>
  </r>
  <r>
    <x v="0"/>
    <x v="579"/>
    <x v="1"/>
    <n v="1"/>
  </r>
  <r>
    <x v="0"/>
    <x v="580"/>
    <x v="0"/>
    <n v="0"/>
  </r>
  <r>
    <x v="1"/>
    <x v="581"/>
    <x v="0"/>
    <n v="1"/>
  </r>
  <r>
    <x v="1"/>
    <x v="582"/>
    <x v="0"/>
    <n v="1"/>
  </r>
  <r>
    <x v="1"/>
    <x v="583"/>
    <x v="1"/>
    <n v="0"/>
  </r>
  <r>
    <x v="1"/>
    <x v="584"/>
    <x v="1"/>
    <n v="0"/>
  </r>
  <r>
    <x v="0"/>
    <x v="585"/>
    <x v="0"/>
    <n v="0"/>
  </r>
  <r>
    <x v="1"/>
    <x v="586"/>
    <x v="0"/>
    <n v="1"/>
  </r>
  <r>
    <x v="0"/>
    <x v="587"/>
    <x v="0"/>
    <n v="0"/>
  </r>
  <r>
    <x v="0"/>
    <x v="588"/>
    <x v="1"/>
    <n v="1"/>
  </r>
  <r>
    <x v="1"/>
    <x v="589"/>
    <x v="0"/>
    <n v="1"/>
  </r>
  <r>
    <x v="1"/>
    <x v="590"/>
    <x v="0"/>
    <n v="1"/>
  </r>
  <r>
    <x v="0"/>
    <x v="591"/>
    <x v="0"/>
    <n v="0"/>
  </r>
  <r>
    <x v="0"/>
    <x v="592"/>
    <x v="1"/>
    <n v="1"/>
  </r>
  <r>
    <x v="1"/>
    <x v="593"/>
    <x v="1"/>
    <n v="0"/>
  </r>
  <r>
    <x v="0"/>
    <x v="594"/>
    <x v="1"/>
    <n v="1"/>
  </r>
  <r>
    <x v="1"/>
    <x v="595"/>
    <x v="0"/>
    <n v="1"/>
  </r>
  <r>
    <x v="0"/>
    <x v="596"/>
    <x v="1"/>
    <n v="1"/>
  </r>
  <r>
    <x v="1"/>
    <x v="597"/>
    <x v="0"/>
    <n v="1"/>
  </r>
  <r>
    <x v="0"/>
    <x v="598"/>
    <x v="0"/>
    <n v="0"/>
  </r>
  <r>
    <x v="1"/>
    <x v="599"/>
    <x v="1"/>
    <n v="0"/>
  </r>
  <r>
    <x v="1"/>
    <x v="600"/>
    <x v="1"/>
    <n v="0"/>
  </r>
  <r>
    <x v="1"/>
    <x v="601"/>
    <x v="0"/>
    <n v="1"/>
  </r>
  <r>
    <x v="0"/>
    <x v="602"/>
    <x v="1"/>
    <n v="1"/>
  </r>
  <r>
    <x v="0"/>
    <x v="603"/>
    <x v="1"/>
    <n v="1"/>
  </r>
  <r>
    <x v="1"/>
    <x v="604"/>
    <x v="1"/>
    <n v="0"/>
  </r>
  <r>
    <x v="0"/>
    <x v="605"/>
    <x v="0"/>
    <n v="0"/>
  </r>
  <r>
    <x v="0"/>
    <x v="606"/>
    <x v="1"/>
    <n v="1"/>
  </r>
  <r>
    <x v="0"/>
    <x v="607"/>
    <x v="1"/>
    <n v="1"/>
  </r>
  <r>
    <x v="1"/>
    <x v="608"/>
    <x v="1"/>
    <n v="0"/>
  </r>
  <r>
    <x v="1"/>
    <x v="609"/>
    <x v="0"/>
    <n v="1"/>
  </r>
  <r>
    <x v="1"/>
    <x v="610"/>
    <x v="1"/>
    <n v="0"/>
  </r>
  <r>
    <x v="1"/>
    <x v="611"/>
    <x v="0"/>
    <n v="1"/>
  </r>
  <r>
    <x v="1"/>
    <x v="612"/>
    <x v="1"/>
    <n v="0"/>
  </r>
  <r>
    <x v="1"/>
    <x v="613"/>
    <x v="0"/>
    <n v="1"/>
  </r>
  <r>
    <x v="1"/>
    <x v="614"/>
    <x v="0"/>
    <n v="1"/>
  </r>
  <r>
    <x v="1"/>
    <x v="615"/>
    <x v="1"/>
    <n v="0"/>
  </r>
  <r>
    <x v="1"/>
    <x v="616"/>
    <x v="0"/>
    <n v="1"/>
  </r>
  <r>
    <x v="1"/>
    <x v="617"/>
    <x v="0"/>
    <n v="1"/>
  </r>
  <r>
    <x v="0"/>
    <x v="618"/>
    <x v="0"/>
    <n v="0"/>
  </r>
  <r>
    <x v="1"/>
    <x v="619"/>
    <x v="0"/>
    <n v="1"/>
  </r>
  <r>
    <x v="1"/>
    <x v="620"/>
    <x v="1"/>
    <n v="0"/>
  </r>
  <r>
    <x v="0"/>
    <x v="621"/>
    <x v="0"/>
    <n v="0"/>
  </r>
  <r>
    <x v="1"/>
    <x v="622"/>
    <x v="1"/>
    <n v="0"/>
  </r>
  <r>
    <x v="1"/>
    <x v="623"/>
    <x v="0"/>
    <n v="1"/>
  </r>
  <r>
    <x v="1"/>
    <x v="624"/>
    <x v="0"/>
    <n v="1"/>
  </r>
  <r>
    <x v="0"/>
    <x v="625"/>
    <x v="1"/>
    <n v="1"/>
  </r>
  <r>
    <x v="0"/>
    <x v="626"/>
    <x v="0"/>
    <n v="0"/>
  </r>
  <r>
    <x v="1"/>
    <x v="627"/>
    <x v="0"/>
    <n v="1"/>
  </r>
  <r>
    <x v="1"/>
    <x v="627"/>
    <x v="0"/>
    <n v="1"/>
  </r>
  <r>
    <x v="0"/>
    <x v="628"/>
    <x v="1"/>
    <n v="1"/>
  </r>
  <r>
    <x v="1"/>
    <x v="629"/>
    <x v="0"/>
    <n v="1"/>
  </r>
  <r>
    <x v="0"/>
    <x v="630"/>
    <x v="1"/>
    <n v="1"/>
  </r>
  <r>
    <x v="0"/>
    <x v="631"/>
    <x v="0"/>
    <n v="0"/>
  </r>
  <r>
    <x v="0"/>
    <x v="631"/>
    <x v="0"/>
    <n v="0"/>
  </r>
  <r>
    <x v="0"/>
    <x v="632"/>
    <x v="1"/>
    <n v="1"/>
  </r>
  <r>
    <x v="0"/>
    <x v="633"/>
    <x v="0"/>
    <n v="0"/>
  </r>
  <r>
    <x v="0"/>
    <x v="634"/>
    <x v="1"/>
    <n v="1"/>
  </r>
  <r>
    <x v="0"/>
    <x v="635"/>
    <x v="1"/>
    <n v="1"/>
  </r>
  <r>
    <x v="0"/>
    <x v="635"/>
    <x v="1"/>
    <n v="1"/>
  </r>
  <r>
    <x v="0"/>
    <x v="636"/>
    <x v="0"/>
    <n v="0"/>
  </r>
  <r>
    <x v="0"/>
    <x v="637"/>
    <x v="1"/>
    <n v="1"/>
  </r>
  <r>
    <x v="1"/>
    <x v="638"/>
    <x v="1"/>
    <n v="0"/>
  </r>
  <r>
    <x v="0"/>
    <x v="639"/>
    <x v="0"/>
    <n v="0"/>
  </r>
  <r>
    <x v="1"/>
    <x v="640"/>
    <x v="0"/>
    <n v="1"/>
  </r>
  <r>
    <x v="1"/>
    <x v="641"/>
    <x v="1"/>
    <n v="0"/>
  </r>
  <r>
    <x v="0"/>
    <x v="642"/>
    <x v="0"/>
    <n v="0"/>
  </r>
  <r>
    <x v="0"/>
    <x v="643"/>
    <x v="1"/>
    <n v="1"/>
  </r>
  <r>
    <x v="0"/>
    <x v="643"/>
    <x v="1"/>
    <n v="1"/>
  </r>
  <r>
    <x v="0"/>
    <x v="644"/>
    <x v="0"/>
    <n v="0"/>
  </r>
  <r>
    <x v="1"/>
    <x v="645"/>
    <x v="0"/>
    <n v="1"/>
  </r>
  <r>
    <x v="1"/>
    <x v="646"/>
    <x v="1"/>
    <n v="0"/>
  </r>
  <r>
    <x v="0"/>
    <x v="647"/>
    <x v="0"/>
    <n v="0"/>
  </r>
  <r>
    <x v="1"/>
    <x v="648"/>
    <x v="1"/>
    <n v="0"/>
  </r>
  <r>
    <x v="0"/>
    <x v="648"/>
    <x v="1"/>
    <n v="1"/>
  </r>
  <r>
    <x v="1"/>
    <x v="649"/>
    <x v="0"/>
    <n v="1"/>
  </r>
  <r>
    <x v="0"/>
    <x v="650"/>
    <x v="1"/>
    <n v="1"/>
  </r>
  <r>
    <x v="0"/>
    <x v="651"/>
    <x v="0"/>
    <n v="0"/>
  </r>
  <r>
    <x v="1"/>
    <x v="652"/>
    <x v="0"/>
    <n v="1"/>
  </r>
  <r>
    <x v="1"/>
    <x v="653"/>
    <x v="0"/>
    <n v="1"/>
  </r>
  <r>
    <x v="1"/>
    <x v="654"/>
    <x v="0"/>
    <n v="1"/>
  </r>
  <r>
    <x v="1"/>
    <x v="655"/>
    <x v="0"/>
    <n v="1"/>
  </r>
  <r>
    <x v="1"/>
    <x v="656"/>
    <x v="0"/>
    <n v="1"/>
  </r>
  <r>
    <x v="1"/>
    <x v="657"/>
    <x v="0"/>
    <n v="1"/>
  </r>
  <r>
    <x v="0"/>
    <x v="658"/>
    <x v="1"/>
    <n v="1"/>
  </r>
  <r>
    <x v="0"/>
    <x v="659"/>
    <x v="0"/>
    <n v="0"/>
  </r>
  <r>
    <x v="1"/>
    <x v="660"/>
    <x v="0"/>
    <n v="1"/>
  </r>
  <r>
    <x v="1"/>
    <x v="660"/>
    <x v="0"/>
    <n v="1"/>
  </r>
  <r>
    <x v="1"/>
    <x v="661"/>
    <x v="1"/>
    <n v="0"/>
  </r>
  <r>
    <x v="1"/>
    <x v="662"/>
    <x v="1"/>
    <n v="0"/>
  </r>
  <r>
    <x v="1"/>
    <x v="663"/>
    <x v="1"/>
    <n v="0"/>
  </r>
  <r>
    <x v="1"/>
    <x v="664"/>
    <x v="1"/>
    <n v="0"/>
  </r>
  <r>
    <x v="1"/>
    <x v="664"/>
    <x v="1"/>
    <n v="0"/>
  </r>
  <r>
    <x v="1"/>
    <x v="665"/>
    <x v="0"/>
    <n v="1"/>
  </r>
  <r>
    <x v="1"/>
    <x v="666"/>
    <x v="0"/>
    <n v="1"/>
  </r>
  <r>
    <x v="0"/>
    <x v="667"/>
    <x v="0"/>
    <n v="0"/>
  </r>
  <r>
    <x v="0"/>
    <x v="668"/>
    <x v="0"/>
    <n v="0"/>
  </r>
  <r>
    <x v="1"/>
    <x v="669"/>
    <x v="0"/>
    <n v="1"/>
  </r>
  <r>
    <x v="0"/>
    <x v="670"/>
    <x v="1"/>
    <n v="1"/>
  </r>
  <r>
    <x v="0"/>
    <x v="671"/>
    <x v="0"/>
    <n v="0"/>
  </r>
  <r>
    <x v="1"/>
    <x v="672"/>
    <x v="0"/>
    <n v="1"/>
  </r>
  <r>
    <x v="1"/>
    <x v="673"/>
    <x v="0"/>
    <n v="1"/>
  </r>
  <r>
    <x v="0"/>
    <x v="674"/>
    <x v="0"/>
    <n v="0"/>
  </r>
  <r>
    <x v="0"/>
    <x v="675"/>
    <x v="1"/>
    <n v="1"/>
  </r>
  <r>
    <x v="1"/>
    <x v="676"/>
    <x v="0"/>
    <n v="1"/>
  </r>
  <r>
    <x v="0"/>
    <x v="677"/>
    <x v="0"/>
    <n v="0"/>
  </r>
  <r>
    <x v="1"/>
    <x v="677"/>
    <x v="0"/>
    <n v="1"/>
  </r>
  <r>
    <x v="1"/>
    <x v="677"/>
    <x v="0"/>
    <n v="1"/>
  </r>
  <r>
    <x v="1"/>
    <x v="678"/>
    <x v="1"/>
    <n v="0"/>
  </r>
  <r>
    <x v="0"/>
    <x v="679"/>
    <x v="1"/>
    <n v="1"/>
  </r>
  <r>
    <x v="0"/>
    <x v="680"/>
    <x v="0"/>
    <n v="0"/>
  </r>
  <r>
    <x v="0"/>
    <x v="681"/>
    <x v="0"/>
    <n v="0"/>
  </r>
  <r>
    <x v="0"/>
    <x v="682"/>
    <x v="0"/>
    <n v="0"/>
  </r>
  <r>
    <x v="0"/>
    <x v="683"/>
    <x v="1"/>
    <n v="1"/>
  </r>
  <r>
    <x v="1"/>
    <x v="684"/>
    <x v="1"/>
    <n v="0"/>
  </r>
  <r>
    <x v="1"/>
    <x v="685"/>
    <x v="0"/>
    <n v="1"/>
  </r>
  <r>
    <x v="0"/>
    <x v="686"/>
    <x v="1"/>
    <n v="1"/>
  </r>
  <r>
    <x v="0"/>
    <x v="687"/>
    <x v="1"/>
    <n v="1"/>
  </r>
  <r>
    <x v="0"/>
    <x v="688"/>
    <x v="1"/>
    <n v="1"/>
  </r>
  <r>
    <x v="0"/>
    <x v="689"/>
    <x v="1"/>
    <n v="1"/>
  </r>
  <r>
    <x v="1"/>
    <x v="690"/>
    <x v="0"/>
    <n v="1"/>
  </r>
  <r>
    <x v="0"/>
    <x v="690"/>
    <x v="0"/>
    <n v="0"/>
  </r>
  <r>
    <x v="0"/>
    <x v="691"/>
    <x v="1"/>
    <n v="1"/>
  </r>
  <r>
    <x v="0"/>
    <x v="692"/>
    <x v="0"/>
    <n v="0"/>
  </r>
  <r>
    <x v="0"/>
    <x v="693"/>
    <x v="0"/>
    <n v="0"/>
  </r>
  <r>
    <x v="0"/>
    <x v="694"/>
    <x v="0"/>
    <n v="0"/>
  </r>
  <r>
    <x v="1"/>
    <x v="695"/>
    <x v="1"/>
    <n v="0"/>
  </r>
  <r>
    <x v="0"/>
    <x v="696"/>
    <x v="0"/>
    <n v="0"/>
  </r>
  <r>
    <x v="1"/>
    <x v="697"/>
    <x v="0"/>
    <n v="1"/>
  </r>
  <r>
    <x v="0"/>
    <x v="698"/>
    <x v="1"/>
    <n v="1"/>
  </r>
  <r>
    <x v="1"/>
    <x v="699"/>
    <x v="0"/>
    <n v="1"/>
  </r>
  <r>
    <x v="0"/>
    <x v="700"/>
    <x v="0"/>
    <n v="0"/>
  </r>
  <r>
    <x v="0"/>
    <x v="701"/>
    <x v="0"/>
    <n v="0"/>
  </r>
  <r>
    <x v="1"/>
    <x v="702"/>
    <x v="1"/>
    <n v="0"/>
  </r>
  <r>
    <x v="0"/>
    <x v="703"/>
    <x v="0"/>
    <n v="0"/>
  </r>
  <r>
    <x v="0"/>
    <x v="704"/>
    <x v="0"/>
    <n v="0"/>
  </r>
  <r>
    <x v="0"/>
    <x v="705"/>
    <x v="0"/>
    <n v="0"/>
  </r>
  <r>
    <x v="1"/>
    <x v="706"/>
    <x v="0"/>
    <n v="1"/>
  </r>
  <r>
    <x v="1"/>
    <x v="707"/>
    <x v="0"/>
    <n v="1"/>
  </r>
  <r>
    <x v="1"/>
    <x v="708"/>
    <x v="0"/>
    <n v="1"/>
  </r>
  <r>
    <x v="0"/>
    <x v="709"/>
    <x v="1"/>
    <n v="1"/>
  </r>
  <r>
    <x v="0"/>
    <x v="710"/>
    <x v="0"/>
    <n v="0"/>
  </r>
  <r>
    <x v="0"/>
    <x v="710"/>
    <x v="0"/>
    <n v="0"/>
  </r>
  <r>
    <x v="0"/>
    <x v="711"/>
    <x v="0"/>
    <n v="0"/>
  </r>
  <r>
    <x v="0"/>
    <x v="712"/>
    <x v="1"/>
    <n v="1"/>
  </r>
  <r>
    <x v="1"/>
    <x v="713"/>
    <x v="1"/>
    <n v="0"/>
  </r>
  <r>
    <x v="0"/>
    <x v="714"/>
    <x v="0"/>
    <n v="0"/>
  </r>
  <r>
    <x v="0"/>
    <x v="715"/>
    <x v="0"/>
    <n v="0"/>
  </r>
  <r>
    <x v="1"/>
    <x v="716"/>
    <x v="0"/>
    <n v="1"/>
  </r>
  <r>
    <x v="0"/>
    <x v="717"/>
    <x v="1"/>
    <n v="1"/>
  </r>
  <r>
    <x v="1"/>
    <x v="718"/>
    <x v="0"/>
    <n v="1"/>
  </r>
  <r>
    <x v="1"/>
    <x v="719"/>
    <x v="0"/>
    <n v="1"/>
  </r>
  <r>
    <x v="1"/>
    <x v="720"/>
    <x v="0"/>
    <n v="1"/>
  </r>
  <r>
    <x v="1"/>
    <x v="721"/>
    <x v="0"/>
    <n v="1"/>
  </r>
  <r>
    <x v="1"/>
    <x v="722"/>
    <x v="0"/>
    <n v="1"/>
  </r>
  <r>
    <x v="0"/>
    <x v="723"/>
    <x v="1"/>
    <n v="1"/>
  </r>
  <r>
    <x v="0"/>
    <x v="724"/>
    <x v="1"/>
    <n v="1"/>
  </r>
  <r>
    <x v="1"/>
    <x v="725"/>
    <x v="1"/>
    <n v="0"/>
  </r>
  <r>
    <x v="1"/>
    <x v="726"/>
    <x v="1"/>
    <n v="0"/>
  </r>
  <r>
    <x v="1"/>
    <x v="727"/>
    <x v="0"/>
    <n v="1"/>
  </r>
  <r>
    <x v="0"/>
    <x v="728"/>
    <x v="0"/>
    <n v="0"/>
  </r>
  <r>
    <x v="1"/>
    <x v="728"/>
    <x v="0"/>
    <n v="1"/>
  </r>
  <r>
    <x v="1"/>
    <x v="729"/>
    <x v="0"/>
    <n v="1"/>
  </r>
  <r>
    <x v="0"/>
    <x v="730"/>
    <x v="1"/>
    <n v="1"/>
  </r>
  <r>
    <x v="0"/>
    <x v="731"/>
    <x v="0"/>
    <n v="0"/>
  </r>
  <r>
    <x v="0"/>
    <x v="732"/>
    <x v="1"/>
    <n v="1"/>
  </r>
  <r>
    <x v="1"/>
    <x v="733"/>
    <x v="1"/>
    <n v="0"/>
  </r>
  <r>
    <x v="0"/>
    <x v="734"/>
    <x v="1"/>
    <n v="1"/>
  </r>
  <r>
    <x v="0"/>
    <x v="734"/>
    <x v="1"/>
    <n v="1"/>
  </r>
  <r>
    <x v="1"/>
    <x v="735"/>
    <x v="1"/>
    <n v="0"/>
  </r>
  <r>
    <x v="0"/>
    <x v="736"/>
    <x v="1"/>
    <n v="1"/>
  </r>
  <r>
    <x v="0"/>
    <x v="737"/>
    <x v="1"/>
    <n v="1"/>
  </r>
  <r>
    <x v="1"/>
    <x v="738"/>
    <x v="0"/>
    <n v="1"/>
  </r>
  <r>
    <x v="1"/>
    <x v="739"/>
    <x v="1"/>
    <n v="0"/>
  </r>
  <r>
    <x v="0"/>
    <x v="740"/>
    <x v="1"/>
    <n v="1"/>
  </r>
  <r>
    <x v="0"/>
    <x v="741"/>
    <x v="1"/>
    <n v="1"/>
  </r>
  <r>
    <x v="1"/>
    <x v="741"/>
    <x v="1"/>
    <n v="0"/>
  </r>
  <r>
    <x v="0"/>
    <x v="742"/>
    <x v="0"/>
    <n v="0"/>
  </r>
  <r>
    <x v="1"/>
    <x v="743"/>
    <x v="0"/>
    <n v="1"/>
  </r>
  <r>
    <x v="1"/>
    <x v="744"/>
    <x v="0"/>
    <n v="1"/>
  </r>
  <r>
    <x v="0"/>
    <x v="745"/>
    <x v="0"/>
    <n v="0"/>
  </r>
  <r>
    <x v="1"/>
    <x v="746"/>
    <x v="1"/>
    <n v="0"/>
  </r>
  <r>
    <x v="0"/>
    <x v="747"/>
    <x v="0"/>
    <n v="0"/>
  </r>
  <r>
    <x v="0"/>
    <x v="748"/>
    <x v="0"/>
    <n v="0"/>
  </r>
  <r>
    <x v="0"/>
    <x v="749"/>
    <x v="1"/>
    <n v="1"/>
  </r>
  <r>
    <x v="1"/>
    <x v="750"/>
    <x v="0"/>
    <n v="1"/>
  </r>
  <r>
    <x v="1"/>
    <x v="751"/>
    <x v="0"/>
    <n v="1"/>
  </r>
  <r>
    <x v="1"/>
    <x v="752"/>
    <x v="0"/>
    <n v="1"/>
  </r>
  <r>
    <x v="1"/>
    <x v="753"/>
    <x v="0"/>
    <n v="1"/>
  </r>
  <r>
    <x v="1"/>
    <x v="754"/>
    <x v="0"/>
    <n v="1"/>
  </r>
  <r>
    <x v="1"/>
    <x v="755"/>
    <x v="1"/>
    <n v="0"/>
  </r>
  <r>
    <x v="0"/>
    <x v="756"/>
    <x v="0"/>
    <n v="0"/>
  </r>
  <r>
    <x v="1"/>
    <x v="757"/>
    <x v="0"/>
    <n v="1"/>
  </r>
  <r>
    <x v="1"/>
    <x v="758"/>
    <x v="1"/>
    <n v="0"/>
  </r>
  <r>
    <x v="0"/>
    <x v="759"/>
    <x v="1"/>
    <n v="1"/>
  </r>
  <r>
    <x v="0"/>
    <x v="760"/>
    <x v="1"/>
    <n v="1"/>
  </r>
  <r>
    <x v="1"/>
    <x v="761"/>
    <x v="0"/>
    <n v="1"/>
  </r>
  <r>
    <x v="1"/>
    <x v="762"/>
    <x v="1"/>
    <n v="0"/>
  </r>
  <r>
    <x v="1"/>
    <x v="763"/>
    <x v="1"/>
    <n v="0"/>
  </r>
  <r>
    <x v="1"/>
    <x v="764"/>
    <x v="1"/>
    <n v="0"/>
  </r>
  <r>
    <x v="1"/>
    <x v="765"/>
    <x v="0"/>
    <n v="1"/>
  </r>
  <r>
    <x v="0"/>
    <x v="766"/>
    <x v="1"/>
    <n v="1"/>
  </r>
  <r>
    <x v="0"/>
    <x v="767"/>
    <x v="1"/>
    <n v="1"/>
  </r>
  <r>
    <x v="0"/>
    <x v="768"/>
    <x v="0"/>
    <n v="0"/>
  </r>
  <r>
    <x v="0"/>
    <x v="769"/>
    <x v="1"/>
    <n v="1"/>
  </r>
  <r>
    <x v="0"/>
    <x v="770"/>
    <x v="0"/>
    <n v="0"/>
  </r>
  <r>
    <x v="0"/>
    <x v="771"/>
    <x v="0"/>
    <n v="0"/>
  </r>
  <r>
    <x v="0"/>
    <x v="771"/>
    <x v="0"/>
    <n v="0"/>
  </r>
  <r>
    <x v="0"/>
    <x v="772"/>
    <x v="0"/>
    <n v="0"/>
  </r>
  <r>
    <x v="0"/>
    <x v="773"/>
    <x v="0"/>
    <n v="0"/>
  </r>
  <r>
    <x v="1"/>
    <x v="774"/>
    <x v="0"/>
    <n v="1"/>
  </r>
  <r>
    <x v="1"/>
    <x v="775"/>
    <x v="1"/>
    <n v="0"/>
  </r>
  <r>
    <x v="1"/>
    <x v="776"/>
    <x v="0"/>
    <n v="1"/>
  </r>
  <r>
    <x v="0"/>
    <x v="777"/>
    <x v="0"/>
    <n v="0"/>
  </r>
  <r>
    <x v="0"/>
    <x v="778"/>
    <x v="0"/>
    <n v="0"/>
  </r>
  <r>
    <x v="0"/>
    <x v="779"/>
    <x v="1"/>
    <n v="1"/>
  </r>
  <r>
    <x v="1"/>
    <x v="780"/>
    <x v="0"/>
    <n v="1"/>
  </r>
  <r>
    <x v="0"/>
    <x v="781"/>
    <x v="1"/>
    <n v="1"/>
  </r>
  <r>
    <x v="1"/>
    <x v="782"/>
    <x v="0"/>
    <n v="1"/>
  </r>
  <r>
    <x v="0"/>
    <x v="783"/>
    <x v="0"/>
    <n v="0"/>
  </r>
  <r>
    <x v="0"/>
    <x v="784"/>
    <x v="0"/>
    <n v="0"/>
  </r>
  <r>
    <x v="0"/>
    <x v="785"/>
    <x v="0"/>
    <n v="0"/>
  </r>
  <r>
    <x v="1"/>
    <x v="786"/>
    <x v="0"/>
    <n v="1"/>
  </r>
  <r>
    <x v="0"/>
    <x v="787"/>
    <x v="1"/>
    <n v="1"/>
  </r>
  <r>
    <x v="0"/>
    <x v="788"/>
    <x v="0"/>
    <n v="0"/>
  </r>
  <r>
    <x v="1"/>
    <x v="789"/>
    <x v="1"/>
    <n v="0"/>
  </r>
  <r>
    <x v="0"/>
    <x v="790"/>
    <x v="1"/>
    <n v="1"/>
  </r>
  <r>
    <x v="0"/>
    <x v="791"/>
    <x v="0"/>
    <n v="0"/>
  </r>
  <r>
    <x v="1"/>
    <x v="792"/>
    <x v="0"/>
    <n v="1"/>
  </r>
  <r>
    <x v="0"/>
    <x v="793"/>
    <x v="0"/>
    <n v="0"/>
  </r>
  <r>
    <x v="1"/>
    <x v="794"/>
    <x v="0"/>
    <n v="1"/>
  </r>
  <r>
    <x v="1"/>
    <x v="795"/>
    <x v="0"/>
    <n v="1"/>
  </r>
  <r>
    <x v="1"/>
    <x v="796"/>
    <x v="0"/>
    <n v="1"/>
  </r>
  <r>
    <x v="0"/>
    <x v="797"/>
    <x v="0"/>
    <n v="0"/>
  </r>
  <r>
    <x v="0"/>
    <x v="798"/>
    <x v="0"/>
    <n v="0"/>
  </r>
  <r>
    <x v="0"/>
    <x v="799"/>
    <x v="0"/>
    <n v="0"/>
  </r>
  <r>
    <x v="1"/>
    <x v="800"/>
    <x v="0"/>
    <n v="1"/>
  </r>
  <r>
    <x v="1"/>
    <x v="801"/>
    <x v="0"/>
    <n v="1"/>
  </r>
  <r>
    <x v="0"/>
    <x v="801"/>
    <x v="0"/>
    <n v="0"/>
  </r>
  <r>
    <x v="1"/>
    <x v="802"/>
    <x v="1"/>
    <n v="0"/>
  </r>
  <r>
    <x v="1"/>
    <x v="803"/>
    <x v="0"/>
    <n v="1"/>
  </r>
  <r>
    <x v="0"/>
    <x v="804"/>
    <x v="0"/>
    <n v="0"/>
  </r>
  <r>
    <x v="0"/>
    <x v="804"/>
    <x v="0"/>
    <n v="0"/>
  </r>
  <r>
    <x v="1"/>
    <x v="805"/>
    <x v="1"/>
    <n v="0"/>
  </r>
  <r>
    <x v="1"/>
    <x v="806"/>
    <x v="0"/>
    <n v="1"/>
  </r>
  <r>
    <x v="0"/>
    <x v="807"/>
    <x v="0"/>
    <n v="0"/>
  </r>
  <r>
    <x v="0"/>
    <x v="808"/>
    <x v="0"/>
    <n v="0"/>
  </r>
  <r>
    <x v="0"/>
    <x v="809"/>
    <x v="1"/>
    <n v="1"/>
  </r>
  <r>
    <x v="1"/>
    <x v="809"/>
    <x v="1"/>
    <n v="0"/>
  </r>
  <r>
    <x v="0"/>
    <x v="810"/>
    <x v="0"/>
    <n v="0"/>
  </r>
  <r>
    <x v="0"/>
    <x v="811"/>
    <x v="0"/>
    <n v="0"/>
  </r>
  <r>
    <x v="0"/>
    <x v="812"/>
    <x v="1"/>
    <n v="1"/>
  </r>
  <r>
    <x v="1"/>
    <x v="813"/>
    <x v="0"/>
    <n v="1"/>
  </r>
  <r>
    <x v="0"/>
    <x v="814"/>
    <x v="1"/>
    <n v="1"/>
  </r>
  <r>
    <x v="1"/>
    <x v="815"/>
    <x v="0"/>
    <n v="1"/>
  </r>
  <r>
    <x v="0"/>
    <x v="816"/>
    <x v="0"/>
    <n v="0"/>
  </r>
  <r>
    <x v="1"/>
    <x v="816"/>
    <x v="0"/>
    <n v="1"/>
  </r>
  <r>
    <x v="0"/>
    <x v="817"/>
    <x v="0"/>
    <n v="0"/>
  </r>
  <r>
    <x v="0"/>
    <x v="818"/>
    <x v="0"/>
    <n v="0"/>
  </r>
  <r>
    <x v="0"/>
    <x v="819"/>
    <x v="1"/>
    <n v="1"/>
  </r>
  <r>
    <x v="1"/>
    <x v="820"/>
    <x v="0"/>
    <n v="1"/>
  </r>
  <r>
    <x v="1"/>
    <x v="820"/>
    <x v="0"/>
    <n v="1"/>
  </r>
  <r>
    <x v="0"/>
    <x v="821"/>
    <x v="0"/>
    <n v="0"/>
  </r>
  <r>
    <x v="1"/>
    <x v="822"/>
    <x v="1"/>
    <n v="0"/>
  </r>
  <r>
    <x v="0"/>
    <x v="823"/>
    <x v="0"/>
    <n v="0"/>
  </r>
  <r>
    <x v="1"/>
    <x v="824"/>
    <x v="1"/>
    <n v="0"/>
  </r>
  <r>
    <x v="1"/>
    <x v="825"/>
    <x v="0"/>
    <n v="1"/>
  </r>
  <r>
    <x v="0"/>
    <x v="826"/>
    <x v="0"/>
    <n v="0"/>
  </r>
  <r>
    <x v="0"/>
    <x v="827"/>
    <x v="1"/>
    <n v="1"/>
  </r>
  <r>
    <x v="0"/>
    <x v="828"/>
    <x v="0"/>
    <n v="0"/>
  </r>
  <r>
    <x v="0"/>
    <x v="829"/>
    <x v="0"/>
    <n v="0"/>
  </r>
  <r>
    <x v="0"/>
    <x v="830"/>
    <x v="0"/>
    <n v="0"/>
  </r>
  <r>
    <x v="0"/>
    <x v="831"/>
    <x v="1"/>
    <n v="1"/>
  </r>
  <r>
    <x v="1"/>
    <x v="832"/>
    <x v="0"/>
    <n v="1"/>
  </r>
  <r>
    <x v="1"/>
    <x v="833"/>
    <x v="1"/>
    <n v="0"/>
  </r>
  <r>
    <x v="1"/>
    <x v="834"/>
    <x v="0"/>
    <n v="1"/>
  </r>
  <r>
    <x v="0"/>
    <x v="835"/>
    <x v="1"/>
    <n v="1"/>
  </r>
  <r>
    <x v="1"/>
    <x v="836"/>
    <x v="0"/>
    <n v="1"/>
  </r>
  <r>
    <x v="1"/>
    <x v="837"/>
    <x v="0"/>
    <n v="1"/>
  </r>
  <r>
    <x v="1"/>
    <x v="838"/>
    <x v="0"/>
    <n v="1"/>
  </r>
  <r>
    <x v="1"/>
    <x v="839"/>
    <x v="0"/>
    <n v="1"/>
  </r>
  <r>
    <x v="0"/>
    <x v="840"/>
    <x v="1"/>
    <n v="1"/>
  </r>
  <r>
    <x v="0"/>
    <x v="841"/>
    <x v="1"/>
    <n v="1"/>
  </r>
  <r>
    <x v="1"/>
    <x v="842"/>
    <x v="0"/>
    <n v="1"/>
  </r>
  <r>
    <x v="1"/>
    <x v="843"/>
    <x v="1"/>
    <n v="0"/>
  </r>
  <r>
    <x v="0"/>
    <x v="844"/>
    <x v="1"/>
    <n v="1"/>
  </r>
  <r>
    <x v="0"/>
    <x v="845"/>
    <x v="1"/>
    <n v="1"/>
  </r>
  <r>
    <x v="1"/>
    <x v="846"/>
    <x v="0"/>
    <n v="1"/>
  </r>
  <r>
    <x v="1"/>
    <x v="846"/>
    <x v="0"/>
    <n v="1"/>
  </r>
  <r>
    <x v="0"/>
    <x v="847"/>
    <x v="1"/>
    <n v="1"/>
  </r>
  <r>
    <x v="1"/>
    <x v="848"/>
    <x v="1"/>
    <n v="0"/>
  </r>
  <r>
    <x v="0"/>
    <x v="849"/>
    <x v="0"/>
    <n v="0"/>
  </r>
  <r>
    <x v="1"/>
    <x v="850"/>
    <x v="0"/>
    <n v="1"/>
  </r>
  <r>
    <x v="1"/>
    <x v="851"/>
    <x v="1"/>
    <n v="0"/>
  </r>
  <r>
    <x v="0"/>
    <x v="852"/>
    <x v="0"/>
    <n v="0"/>
  </r>
  <r>
    <x v="0"/>
    <x v="852"/>
    <x v="0"/>
    <n v="0"/>
  </r>
  <r>
    <x v="1"/>
    <x v="853"/>
    <x v="1"/>
    <n v="0"/>
  </r>
  <r>
    <x v="1"/>
    <x v="854"/>
    <x v="0"/>
    <n v="1"/>
  </r>
  <r>
    <x v="0"/>
    <x v="855"/>
    <x v="1"/>
    <n v="1"/>
  </r>
  <r>
    <x v="0"/>
    <x v="856"/>
    <x v="0"/>
    <n v="0"/>
  </r>
  <r>
    <x v="0"/>
    <x v="857"/>
    <x v="0"/>
    <n v="0"/>
  </r>
  <r>
    <x v="0"/>
    <x v="858"/>
    <x v="0"/>
    <n v="0"/>
  </r>
  <r>
    <x v="0"/>
    <x v="859"/>
    <x v="1"/>
    <n v="1"/>
  </r>
  <r>
    <x v="0"/>
    <x v="860"/>
    <x v="0"/>
    <n v="0"/>
  </r>
  <r>
    <x v="1"/>
    <x v="861"/>
    <x v="0"/>
    <n v="1"/>
  </r>
  <r>
    <x v="1"/>
    <x v="862"/>
    <x v="0"/>
    <n v="1"/>
  </r>
  <r>
    <x v="1"/>
    <x v="863"/>
    <x v="1"/>
    <n v="0"/>
  </r>
  <r>
    <x v="0"/>
    <x v="864"/>
    <x v="1"/>
    <n v="1"/>
  </r>
  <r>
    <x v="1"/>
    <x v="865"/>
    <x v="0"/>
    <n v="1"/>
  </r>
  <r>
    <x v="0"/>
    <x v="866"/>
    <x v="0"/>
    <n v="0"/>
  </r>
  <r>
    <x v="1"/>
    <x v="866"/>
    <x v="0"/>
    <n v="1"/>
  </r>
  <r>
    <x v="1"/>
    <x v="867"/>
    <x v="0"/>
    <n v="1"/>
  </r>
  <r>
    <x v="1"/>
    <x v="868"/>
    <x v="1"/>
    <n v="0"/>
  </r>
  <r>
    <x v="0"/>
    <x v="869"/>
    <x v="1"/>
    <n v="1"/>
  </r>
  <r>
    <x v="0"/>
    <x v="870"/>
    <x v="0"/>
    <n v="0"/>
  </r>
  <r>
    <x v="0"/>
    <x v="871"/>
    <x v="1"/>
    <n v="1"/>
  </r>
  <r>
    <x v="1"/>
    <x v="872"/>
    <x v="1"/>
    <n v="0"/>
  </r>
  <r>
    <x v="0"/>
    <x v="873"/>
    <x v="0"/>
    <n v="0"/>
  </r>
  <r>
    <x v="1"/>
    <x v="874"/>
    <x v="0"/>
    <n v="1"/>
  </r>
  <r>
    <x v="0"/>
    <x v="875"/>
    <x v="1"/>
    <n v="1"/>
  </r>
  <r>
    <x v="0"/>
    <x v="876"/>
    <x v="0"/>
    <n v="0"/>
  </r>
  <r>
    <x v="1"/>
    <x v="877"/>
    <x v="1"/>
    <n v="0"/>
  </r>
  <r>
    <x v="1"/>
    <x v="878"/>
    <x v="0"/>
    <n v="1"/>
  </r>
  <r>
    <x v="1"/>
    <x v="879"/>
    <x v="0"/>
    <n v="1"/>
  </r>
  <r>
    <x v="1"/>
    <x v="880"/>
    <x v="0"/>
    <n v="1"/>
  </r>
  <r>
    <x v="0"/>
    <x v="881"/>
    <x v="1"/>
    <n v="1"/>
  </r>
  <r>
    <x v="1"/>
    <x v="882"/>
    <x v="1"/>
    <n v="0"/>
  </r>
  <r>
    <x v="0"/>
    <x v="882"/>
    <x v="1"/>
    <n v="1"/>
  </r>
  <r>
    <x v="0"/>
    <x v="883"/>
    <x v="0"/>
    <n v="0"/>
  </r>
  <r>
    <x v="0"/>
    <x v="884"/>
    <x v="0"/>
    <n v="0"/>
  </r>
  <r>
    <x v="0"/>
    <x v="885"/>
    <x v="0"/>
    <n v="0"/>
  </r>
  <r>
    <x v="0"/>
    <x v="886"/>
    <x v="1"/>
    <n v="1"/>
  </r>
  <r>
    <x v="1"/>
    <x v="886"/>
    <x v="1"/>
    <n v="0"/>
  </r>
  <r>
    <x v="0"/>
    <x v="887"/>
    <x v="1"/>
    <n v="1"/>
  </r>
  <r>
    <x v="1"/>
    <x v="888"/>
    <x v="1"/>
    <n v="0"/>
  </r>
  <r>
    <x v="0"/>
    <x v="889"/>
    <x v="1"/>
    <n v="1"/>
  </r>
  <r>
    <x v="1"/>
    <x v="890"/>
    <x v="1"/>
    <n v="0"/>
  </r>
  <r>
    <x v="0"/>
    <x v="891"/>
    <x v="0"/>
    <n v="0"/>
  </r>
  <r>
    <x v="0"/>
    <x v="892"/>
    <x v="0"/>
    <n v="0"/>
  </r>
  <r>
    <x v="0"/>
    <x v="893"/>
    <x v="0"/>
    <n v="0"/>
  </r>
  <r>
    <x v="1"/>
    <x v="894"/>
    <x v="0"/>
    <n v="1"/>
  </r>
  <r>
    <x v="1"/>
    <x v="895"/>
    <x v="1"/>
    <n v="0"/>
  </r>
  <r>
    <x v="1"/>
    <x v="896"/>
    <x v="0"/>
    <n v="1"/>
  </r>
  <r>
    <x v="0"/>
    <x v="897"/>
    <x v="0"/>
    <n v="0"/>
  </r>
  <r>
    <x v="0"/>
    <x v="898"/>
    <x v="1"/>
    <n v="1"/>
  </r>
  <r>
    <x v="0"/>
    <x v="899"/>
    <x v="1"/>
    <n v="1"/>
  </r>
  <r>
    <x v="0"/>
    <x v="900"/>
    <x v="0"/>
    <n v="0"/>
  </r>
  <r>
    <x v="0"/>
    <x v="901"/>
    <x v="0"/>
    <n v="0"/>
  </r>
  <r>
    <x v="1"/>
    <x v="902"/>
    <x v="1"/>
    <n v="0"/>
  </r>
  <r>
    <x v="0"/>
    <x v="903"/>
    <x v="0"/>
    <n v="0"/>
  </r>
  <r>
    <x v="0"/>
    <x v="904"/>
    <x v="1"/>
    <n v="1"/>
  </r>
  <r>
    <x v="1"/>
    <x v="905"/>
    <x v="1"/>
    <n v="0"/>
  </r>
  <r>
    <x v="0"/>
    <x v="906"/>
    <x v="0"/>
    <n v="0"/>
  </r>
  <r>
    <x v="0"/>
    <x v="907"/>
    <x v="1"/>
    <n v="1"/>
  </r>
  <r>
    <x v="0"/>
    <x v="908"/>
    <x v="0"/>
    <n v="0"/>
  </r>
  <r>
    <x v="1"/>
    <x v="909"/>
    <x v="1"/>
    <n v="0"/>
  </r>
  <r>
    <x v="1"/>
    <x v="909"/>
    <x v="1"/>
    <n v="0"/>
  </r>
  <r>
    <x v="1"/>
    <x v="910"/>
    <x v="1"/>
    <n v="0"/>
  </r>
  <r>
    <x v="1"/>
    <x v="911"/>
    <x v="0"/>
    <n v="1"/>
  </r>
  <r>
    <x v="0"/>
    <x v="912"/>
    <x v="0"/>
    <n v="0"/>
  </r>
  <r>
    <x v="0"/>
    <x v="913"/>
    <x v="0"/>
    <n v="0"/>
  </r>
  <r>
    <x v="0"/>
    <x v="914"/>
    <x v="0"/>
    <n v="0"/>
  </r>
  <r>
    <x v="1"/>
    <x v="915"/>
    <x v="0"/>
    <n v="1"/>
  </r>
  <r>
    <x v="1"/>
    <x v="915"/>
    <x v="0"/>
    <n v="1"/>
  </r>
  <r>
    <x v="0"/>
    <x v="916"/>
    <x v="1"/>
    <n v="1"/>
  </r>
  <r>
    <x v="0"/>
    <x v="917"/>
    <x v="1"/>
    <n v="1"/>
  </r>
  <r>
    <x v="0"/>
    <x v="918"/>
    <x v="1"/>
    <n v="1"/>
  </r>
  <r>
    <x v="0"/>
    <x v="918"/>
    <x v="1"/>
    <n v="1"/>
  </r>
  <r>
    <x v="0"/>
    <x v="919"/>
    <x v="0"/>
    <n v="0"/>
  </r>
  <r>
    <x v="0"/>
    <x v="920"/>
    <x v="0"/>
    <n v="0"/>
  </r>
  <r>
    <x v="0"/>
    <x v="921"/>
    <x v="1"/>
    <n v="1"/>
  </r>
  <r>
    <x v="1"/>
    <x v="922"/>
    <x v="0"/>
    <n v="1"/>
  </r>
  <r>
    <x v="0"/>
    <x v="923"/>
    <x v="1"/>
    <n v="1"/>
  </r>
  <r>
    <x v="1"/>
    <x v="924"/>
    <x v="0"/>
    <n v="1"/>
  </r>
  <r>
    <x v="1"/>
    <x v="925"/>
    <x v="0"/>
    <n v="1"/>
  </r>
  <r>
    <x v="0"/>
    <x v="926"/>
    <x v="1"/>
    <n v="1"/>
  </r>
  <r>
    <x v="0"/>
    <x v="927"/>
    <x v="1"/>
    <n v="1"/>
  </r>
  <r>
    <x v="1"/>
    <x v="928"/>
    <x v="0"/>
    <n v="1"/>
  </r>
  <r>
    <x v="1"/>
    <x v="929"/>
    <x v="1"/>
    <n v="0"/>
  </r>
  <r>
    <x v="0"/>
    <x v="930"/>
    <x v="1"/>
    <n v="1"/>
  </r>
  <r>
    <x v="1"/>
    <x v="931"/>
    <x v="0"/>
    <n v="1"/>
  </r>
  <r>
    <x v="1"/>
    <x v="932"/>
    <x v="1"/>
    <n v="0"/>
  </r>
  <r>
    <x v="1"/>
    <x v="933"/>
    <x v="0"/>
    <n v="1"/>
  </r>
  <r>
    <x v="0"/>
    <x v="934"/>
    <x v="0"/>
    <n v="0"/>
  </r>
  <r>
    <x v="0"/>
    <x v="935"/>
    <x v="1"/>
    <n v="1"/>
  </r>
  <r>
    <x v="1"/>
    <x v="936"/>
    <x v="0"/>
    <n v="1"/>
  </r>
  <r>
    <x v="0"/>
    <x v="937"/>
    <x v="1"/>
    <n v="1"/>
  </r>
  <r>
    <x v="0"/>
    <x v="938"/>
    <x v="0"/>
    <n v="0"/>
  </r>
  <r>
    <x v="0"/>
    <x v="939"/>
    <x v="0"/>
    <n v="0"/>
  </r>
  <r>
    <x v="0"/>
    <x v="940"/>
    <x v="1"/>
    <n v="1"/>
  </r>
  <r>
    <x v="1"/>
    <x v="941"/>
    <x v="1"/>
    <n v="0"/>
  </r>
  <r>
    <x v="1"/>
    <x v="942"/>
    <x v="0"/>
    <n v="1"/>
  </r>
  <r>
    <x v="1"/>
    <x v="943"/>
    <x v="0"/>
    <n v="1"/>
  </r>
  <r>
    <x v="0"/>
    <x v="944"/>
    <x v="1"/>
    <n v="1"/>
  </r>
  <r>
    <x v="1"/>
    <x v="945"/>
    <x v="0"/>
    <n v="1"/>
  </r>
  <r>
    <x v="0"/>
    <x v="946"/>
    <x v="0"/>
    <n v="0"/>
  </r>
  <r>
    <x v="1"/>
    <x v="947"/>
    <x v="0"/>
    <n v="1"/>
  </r>
  <r>
    <x v="1"/>
    <x v="948"/>
    <x v="0"/>
    <n v="1"/>
  </r>
  <r>
    <x v="1"/>
    <x v="949"/>
    <x v="0"/>
    <n v="1"/>
  </r>
  <r>
    <x v="0"/>
    <x v="950"/>
    <x v="1"/>
    <n v="1"/>
  </r>
  <r>
    <x v="1"/>
    <x v="951"/>
    <x v="0"/>
    <n v="1"/>
  </r>
  <r>
    <x v="0"/>
    <x v="952"/>
    <x v="0"/>
    <n v="0"/>
  </r>
  <r>
    <x v="1"/>
    <x v="953"/>
    <x v="0"/>
    <n v="1"/>
  </r>
  <r>
    <x v="0"/>
    <x v="954"/>
    <x v="0"/>
    <n v="0"/>
  </r>
  <r>
    <x v="0"/>
    <x v="955"/>
    <x v="1"/>
    <n v="1"/>
  </r>
  <r>
    <x v="1"/>
    <x v="955"/>
    <x v="1"/>
    <n v="0"/>
  </r>
  <r>
    <x v="0"/>
    <x v="956"/>
    <x v="0"/>
    <n v="0"/>
  </r>
  <r>
    <x v="1"/>
    <x v="957"/>
    <x v="0"/>
    <n v="1"/>
  </r>
  <r>
    <x v="1"/>
    <x v="958"/>
    <x v="0"/>
    <n v="1"/>
  </r>
  <r>
    <x v="0"/>
    <x v="959"/>
    <x v="0"/>
    <n v="0"/>
  </r>
  <r>
    <x v="1"/>
    <x v="959"/>
    <x v="0"/>
    <n v="1"/>
  </r>
  <r>
    <x v="1"/>
    <x v="960"/>
    <x v="1"/>
    <n v="0"/>
  </r>
  <r>
    <x v="1"/>
    <x v="961"/>
    <x v="1"/>
    <n v="0"/>
  </r>
  <r>
    <x v="0"/>
    <x v="961"/>
    <x v="1"/>
    <n v="1"/>
  </r>
  <r>
    <x v="0"/>
    <x v="962"/>
    <x v="0"/>
    <n v="0"/>
  </r>
  <r>
    <x v="1"/>
    <x v="963"/>
    <x v="1"/>
    <n v="0"/>
  </r>
  <r>
    <x v="0"/>
    <x v="964"/>
    <x v="1"/>
    <n v="1"/>
  </r>
  <r>
    <x v="0"/>
    <x v="965"/>
    <x v="1"/>
    <n v="1"/>
  </r>
  <r>
    <x v="0"/>
    <x v="966"/>
    <x v="0"/>
    <n v="0"/>
  </r>
  <r>
    <x v="0"/>
    <x v="967"/>
    <x v="1"/>
    <n v="1"/>
  </r>
  <r>
    <x v="0"/>
    <x v="968"/>
    <x v="1"/>
    <n v="1"/>
  </r>
  <r>
    <x v="0"/>
    <x v="969"/>
    <x v="1"/>
    <n v="1"/>
  </r>
  <r>
    <x v="0"/>
    <x v="970"/>
    <x v="0"/>
    <n v="0"/>
  </r>
  <r>
    <x v="1"/>
    <x v="970"/>
    <x v="0"/>
    <n v="1"/>
  </r>
  <r>
    <x v="1"/>
    <x v="971"/>
    <x v="0"/>
    <n v="1"/>
  </r>
  <r>
    <x v="0"/>
    <x v="972"/>
    <x v="0"/>
    <n v="0"/>
  </r>
  <r>
    <x v="0"/>
    <x v="973"/>
    <x v="0"/>
    <n v="0"/>
  </r>
  <r>
    <x v="0"/>
    <x v="973"/>
    <x v="0"/>
    <n v="0"/>
  </r>
  <r>
    <x v="0"/>
    <x v="974"/>
    <x v="1"/>
    <n v="1"/>
  </r>
  <r>
    <x v="0"/>
    <x v="975"/>
    <x v="1"/>
    <n v="1"/>
  </r>
  <r>
    <x v="1"/>
    <x v="975"/>
    <x v="1"/>
    <n v="0"/>
  </r>
  <r>
    <x v="0"/>
    <x v="975"/>
    <x v="1"/>
    <n v="1"/>
  </r>
  <r>
    <x v="0"/>
    <x v="975"/>
    <x v="1"/>
    <n v="1"/>
  </r>
  <r>
    <x v="1"/>
    <x v="976"/>
    <x v="0"/>
    <n v="1"/>
  </r>
  <r>
    <x v="1"/>
    <x v="977"/>
    <x v="0"/>
    <n v="1"/>
  </r>
  <r>
    <x v="0"/>
    <x v="978"/>
    <x v="1"/>
    <n v="1"/>
  </r>
  <r>
    <x v="0"/>
    <x v="979"/>
    <x v="0"/>
    <n v="0"/>
  </r>
  <r>
    <x v="0"/>
    <x v="980"/>
    <x v="0"/>
    <n v="0"/>
  </r>
  <r>
    <x v="1"/>
    <x v="981"/>
    <x v="0"/>
    <n v="1"/>
  </r>
  <r>
    <x v="0"/>
    <x v="982"/>
    <x v="1"/>
    <n v="1"/>
  </r>
  <r>
    <x v="1"/>
    <x v="983"/>
    <x v="0"/>
    <n v="1"/>
  </r>
  <r>
    <x v="0"/>
    <x v="984"/>
    <x v="0"/>
    <n v="0"/>
  </r>
  <r>
    <x v="0"/>
    <x v="985"/>
    <x v="1"/>
    <n v="1"/>
  </r>
  <r>
    <x v="0"/>
    <x v="986"/>
    <x v="0"/>
    <n v="0"/>
  </r>
  <r>
    <x v="0"/>
    <x v="987"/>
    <x v="1"/>
    <n v="1"/>
  </r>
  <r>
    <x v="1"/>
    <x v="987"/>
    <x v="1"/>
    <n v="0"/>
  </r>
  <r>
    <x v="1"/>
    <x v="988"/>
    <x v="0"/>
    <n v="1"/>
  </r>
  <r>
    <x v="0"/>
    <x v="989"/>
    <x v="0"/>
    <n v="0"/>
  </r>
  <r>
    <x v="1"/>
    <x v="990"/>
    <x v="1"/>
    <n v="0"/>
  </r>
  <r>
    <x v="1"/>
    <x v="991"/>
    <x v="0"/>
    <n v="1"/>
  </r>
  <r>
    <x v="1"/>
    <x v="992"/>
    <x v="0"/>
    <n v="1"/>
  </r>
  <r>
    <x v="0"/>
    <x v="993"/>
    <x v="0"/>
    <n v="0"/>
  </r>
  <r>
    <x v="1"/>
    <x v="994"/>
    <x v="0"/>
    <n v="1"/>
  </r>
  <r>
    <x v="1"/>
    <x v="995"/>
    <x v="0"/>
    <n v="1"/>
  </r>
  <r>
    <x v="0"/>
    <x v="996"/>
    <x v="0"/>
    <n v="0"/>
  </r>
  <r>
    <x v="1"/>
    <x v="997"/>
    <x v="0"/>
    <n v="1"/>
  </r>
  <r>
    <x v="0"/>
    <x v="998"/>
    <x v="0"/>
    <n v="0"/>
  </r>
  <r>
    <x v="1"/>
    <x v="999"/>
    <x v="0"/>
    <n v="1"/>
  </r>
  <r>
    <x v="0"/>
    <x v="1000"/>
    <x v="0"/>
    <n v="0"/>
  </r>
  <r>
    <x v="1"/>
    <x v="1001"/>
    <x v="0"/>
    <n v="1"/>
  </r>
  <r>
    <x v="1"/>
    <x v="1002"/>
    <x v="0"/>
    <n v="1"/>
  </r>
  <r>
    <x v="1"/>
    <x v="1003"/>
    <x v="1"/>
    <n v="0"/>
  </r>
  <r>
    <x v="0"/>
    <x v="1004"/>
    <x v="1"/>
    <n v="1"/>
  </r>
  <r>
    <x v="1"/>
    <x v="1004"/>
    <x v="1"/>
    <n v="0"/>
  </r>
  <r>
    <x v="1"/>
    <x v="1005"/>
    <x v="1"/>
    <n v="0"/>
  </r>
  <r>
    <x v="0"/>
    <x v="1006"/>
    <x v="1"/>
    <n v="1"/>
  </r>
  <r>
    <x v="0"/>
    <x v="1007"/>
    <x v="0"/>
    <n v="0"/>
  </r>
  <r>
    <x v="1"/>
    <x v="1008"/>
    <x v="0"/>
    <n v="1"/>
  </r>
  <r>
    <x v="0"/>
    <x v="1009"/>
    <x v="0"/>
    <n v="0"/>
  </r>
  <r>
    <x v="0"/>
    <x v="1010"/>
    <x v="1"/>
    <n v="1"/>
  </r>
  <r>
    <x v="0"/>
    <x v="1011"/>
    <x v="0"/>
    <n v="0"/>
  </r>
  <r>
    <x v="1"/>
    <x v="1012"/>
    <x v="0"/>
    <n v="1"/>
  </r>
  <r>
    <x v="0"/>
    <x v="1013"/>
    <x v="1"/>
    <n v="1"/>
  </r>
  <r>
    <x v="0"/>
    <x v="1014"/>
    <x v="0"/>
    <n v="0"/>
  </r>
  <r>
    <x v="1"/>
    <x v="1015"/>
    <x v="1"/>
    <n v="0"/>
  </r>
  <r>
    <x v="1"/>
    <x v="1016"/>
    <x v="0"/>
    <n v="1"/>
  </r>
  <r>
    <x v="0"/>
    <x v="1017"/>
    <x v="1"/>
    <n v="1"/>
  </r>
  <r>
    <x v="0"/>
    <x v="1018"/>
    <x v="1"/>
    <n v="1"/>
  </r>
  <r>
    <x v="1"/>
    <x v="1019"/>
    <x v="0"/>
    <n v="1"/>
  </r>
  <r>
    <x v="0"/>
    <x v="1020"/>
    <x v="0"/>
    <n v="0"/>
  </r>
  <r>
    <x v="0"/>
    <x v="1021"/>
    <x v="0"/>
    <n v="0"/>
  </r>
  <r>
    <x v="1"/>
    <x v="1022"/>
    <x v="0"/>
    <n v="1"/>
  </r>
  <r>
    <x v="0"/>
    <x v="1022"/>
    <x v="0"/>
    <n v="0"/>
  </r>
  <r>
    <x v="0"/>
    <x v="1022"/>
    <x v="0"/>
    <n v="0"/>
  </r>
  <r>
    <x v="0"/>
    <x v="1023"/>
    <x v="1"/>
    <n v="1"/>
  </r>
  <r>
    <x v="1"/>
    <x v="1024"/>
    <x v="0"/>
    <n v="1"/>
  </r>
  <r>
    <x v="1"/>
    <x v="1025"/>
    <x v="1"/>
    <n v="0"/>
  </r>
  <r>
    <x v="1"/>
    <x v="1026"/>
    <x v="1"/>
    <n v="0"/>
  </r>
  <r>
    <x v="0"/>
    <x v="1027"/>
    <x v="0"/>
    <n v="0"/>
  </r>
  <r>
    <x v="1"/>
    <x v="1028"/>
    <x v="0"/>
    <n v="1"/>
  </r>
  <r>
    <x v="0"/>
    <x v="1029"/>
    <x v="1"/>
    <n v="1"/>
  </r>
  <r>
    <x v="0"/>
    <x v="1030"/>
    <x v="1"/>
    <n v="1"/>
  </r>
  <r>
    <x v="0"/>
    <x v="1031"/>
    <x v="0"/>
    <n v="0"/>
  </r>
  <r>
    <x v="1"/>
    <x v="1032"/>
    <x v="1"/>
    <n v="0"/>
  </r>
  <r>
    <x v="1"/>
    <x v="1033"/>
    <x v="0"/>
    <n v="1"/>
  </r>
  <r>
    <x v="0"/>
    <x v="1034"/>
    <x v="1"/>
    <n v="1"/>
  </r>
  <r>
    <x v="0"/>
    <x v="1035"/>
    <x v="1"/>
    <n v="1"/>
  </r>
  <r>
    <x v="0"/>
    <x v="1035"/>
    <x v="1"/>
    <n v="1"/>
  </r>
  <r>
    <x v="0"/>
    <x v="1036"/>
    <x v="0"/>
    <n v="0"/>
  </r>
  <r>
    <x v="1"/>
    <x v="1037"/>
    <x v="1"/>
    <n v="0"/>
  </r>
  <r>
    <x v="1"/>
    <x v="1038"/>
    <x v="1"/>
    <n v="0"/>
  </r>
  <r>
    <x v="1"/>
    <x v="1038"/>
    <x v="1"/>
    <n v="0"/>
  </r>
  <r>
    <x v="1"/>
    <x v="1039"/>
    <x v="0"/>
    <n v="1"/>
  </r>
  <r>
    <x v="1"/>
    <x v="1040"/>
    <x v="0"/>
    <n v="1"/>
  </r>
  <r>
    <x v="0"/>
    <x v="1040"/>
    <x v="0"/>
    <n v="0"/>
  </r>
  <r>
    <x v="0"/>
    <x v="1041"/>
    <x v="1"/>
    <n v="1"/>
  </r>
  <r>
    <x v="0"/>
    <x v="1041"/>
    <x v="1"/>
    <n v="1"/>
  </r>
  <r>
    <x v="1"/>
    <x v="1042"/>
    <x v="0"/>
    <n v="1"/>
  </r>
  <r>
    <x v="0"/>
    <x v="1043"/>
    <x v="0"/>
    <n v="0"/>
  </r>
  <r>
    <x v="0"/>
    <x v="1044"/>
    <x v="0"/>
    <n v="0"/>
  </r>
  <r>
    <x v="1"/>
    <x v="1045"/>
    <x v="0"/>
    <n v="1"/>
  </r>
  <r>
    <x v="1"/>
    <x v="1046"/>
    <x v="1"/>
    <n v="0"/>
  </r>
  <r>
    <x v="0"/>
    <x v="1047"/>
    <x v="1"/>
    <n v="1"/>
  </r>
  <r>
    <x v="0"/>
    <x v="1048"/>
    <x v="1"/>
    <n v="1"/>
  </r>
  <r>
    <x v="1"/>
    <x v="1049"/>
    <x v="1"/>
    <n v="0"/>
  </r>
  <r>
    <x v="0"/>
    <x v="1050"/>
    <x v="1"/>
    <n v="1"/>
  </r>
  <r>
    <x v="0"/>
    <x v="1051"/>
    <x v="0"/>
    <n v="0"/>
  </r>
  <r>
    <x v="1"/>
    <x v="1052"/>
    <x v="0"/>
    <n v="1"/>
  </r>
  <r>
    <x v="1"/>
    <x v="1053"/>
    <x v="0"/>
    <n v="1"/>
  </r>
  <r>
    <x v="1"/>
    <x v="1054"/>
    <x v="0"/>
    <n v="1"/>
  </r>
  <r>
    <x v="0"/>
    <x v="1055"/>
    <x v="0"/>
    <n v="0"/>
  </r>
  <r>
    <x v="0"/>
    <x v="1056"/>
    <x v="1"/>
    <n v="1"/>
  </r>
  <r>
    <x v="0"/>
    <x v="1057"/>
    <x v="0"/>
    <n v="0"/>
  </r>
  <r>
    <x v="0"/>
    <x v="1058"/>
    <x v="1"/>
    <n v="1"/>
  </r>
  <r>
    <x v="0"/>
    <x v="1059"/>
    <x v="1"/>
    <n v="1"/>
  </r>
  <r>
    <x v="1"/>
    <x v="1060"/>
    <x v="1"/>
    <n v="0"/>
  </r>
  <r>
    <x v="0"/>
    <x v="1061"/>
    <x v="0"/>
    <n v="0"/>
  </r>
  <r>
    <x v="0"/>
    <x v="1062"/>
    <x v="1"/>
    <n v="1"/>
  </r>
  <r>
    <x v="0"/>
    <x v="1063"/>
    <x v="0"/>
    <n v="0"/>
  </r>
  <r>
    <x v="0"/>
    <x v="1064"/>
    <x v="1"/>
    <n v="1"/>
  </r>
  <r>
    <x v="0"/>
    <x v="1065"/>
    <x v="1"/>
    <n v="1"/>
  </r>
  <r>
    <x v="0"/>
    <x v="1066"/>
    <x v="0"/>
    <n v="0"/>
  </r>
  <r>
    <x v="1"/>
    <x v="1067"/>
    <x v="0"/>
    <n v="1"/>
  </r>
  <r>
    <x v="0"/>
    <x v="1068"/>
    <x v="0"/>
    <n v="0"/>
  </r>
  <r>
    <x v="1"/>
    <x v="1069"/>
    <x v="0"/>
    <n v="1"/>
  </r>
  <r>
    <x v="0"/>
    <x v="1070"/>
    <x v="1"/>
    <n v="1"/>
  </r>
  <r>
    <x v="0"/>
    <x v="1071"/>
    <x v="0"/>
    <n v="0"/>
  </r>
  <r>
    <x v="1"/>
    <x v="1072"/>
    <x v="1"/>
    <n v="0"/>
  </r>
  <r>
    <x v="1"/>
    <x v="1073"/>
    <x v="1"/>
    <n v="0"/>
  </r>
  <r>
    <x v="1"/>
    <x v="1074"/>
    <x v="1"/>
    <n v="0"/>
  </r>
  <r>
    <x v="1"/>
    <x v="1075"/>
    <x v="1"/>
    <n v="0"/>
  </r>
  <r>
    <x v="0"/>
    <x v="1076"/>
    <x v="0"/>
    <n v="0"/>
  </r>
  <r>
    <x v="1"/>
    <x v="1077"/>
    <x v="0"/>
    <n v="1"/>
  </r>
  <r>
    <x v="1"/>
    <x v="1078"/>
    <x v="0"/>
    <n v="1"/>
  </r>
  <r>
    <x v="0"/>
    <x v="1079"/>
    <x v="1"/>
    <n v="1"/>
  </r>
  <r>
    <x v="0"/>
    <x v="1080"/>
    <x v="1"/>
    <n v="1"/>
  </r>
  <r>
    <x v="0"/>
    <x v="1081"/>
    <x v="0"/>
    <n v="0"/>
  </r>
  <r>
    <x v="1"/>
    <x v="1082"/>
    <x v="0"/>
    <n v="1"/>
  </r>
  <r>
    <x v="0"/>
    <x v="1083"/>
    <x v="1"/>
    <n v="1"/>
  </r>
  <r>
    <x v="1"/>
    <x v="1084"/>
    <x v="0"/>
    <n v="1"/>
  </r>
  <r>
    <x v="1"/>
    <x v="1085"/>
    <x v="1"/>
    <n v="0"/>
  </r>
  <r>
    <x v="0"/>
    <x v="1086"/>
    <x v="0"/>
    <n v="0"/>
  </r>
  <r>
    <x v="0"/>
    <x v="1087"/>
    <x v="1"/>
    <n v="1"/>
  </r>
  <r>
    <x v="0"/>
    <x v="1088"/>
    <x v="0"/>
    <n v="0"/>
  </r>
  <r>
    <x v="0"/>
    <x v="1089"/>
    <x v="0"/>
    <n v="0"/>
  </r>
  <r>
    <x v="1"/>
    <x v="1090"/>
    <x v="0"/>
    <n v="1"/>
  </r>
  <r>
    <x v="1"/>
    <x v="1091"/>
    <x v="0"/>
    <n v="1"/>
  </r>
  <r>
    <x v="1"/>
    <x v="1092"/>
    <x v="0"/>
    <n v="1"/>
  </r>
  <r>
    <x v="1"/>
    <x v="1093"/>
    <x v="0"/>
    <n v="1"/>
  </r>
  <r>
    <x v="0"/>
    <x v="1094"/>
    <x v="0"/>
    <n v="0"/>
  </r>
  <r>
    <x v="1"/>
    <x v="1095"/>
    <x v="1"/>
    <n v="0"/>
  </r>
  <r>
    <x v="1"/>
    <x v="1096"/>
    <x v="0"/>
    <n v="1"/>
  </r>
  <r>
    <x v="0"/>
    <x v="1096"/>
    <x v="0"/>
    <n v="0"/>
  </r>
  <r>
    <x v="1"/>
    <x v="1097"/>
    <x v="0"/>
    <n v="1"/>
  </r>
  <r>
    <x v="1"/>
    <x v="1098"/>
    <x v="0"/>
    <n v="1"/>
  </r>
  <r>
    <x v="1"/>
    <x v="1099"/>
    <x v="0"/>
    <n v="1"/>
  </r>
  <r>
    <x v="0"/>
    <x v="1100"/>
    <x v="1"/>
    <n v="1"/>
  </r>
  <r>
    <x v="1"/>
    <x v="1101"/>
    <x v="0"/>
    <n v="1"/>
  </r>
  <r>
    <x v="0"/>
    <x v="1102"/>
    <x v="0"/>
    <n v="0"/>
  </r>
  <r>
    <x v="0"/>
    <x v="1103"/>
    <x v="0"/>
    <n v="0"/>
  </r>
  <r>
    <x v="1"/>
    <x v="1104"/>
    <x v="0"/>
    <n v="1"/>
  </r>
  <r>
    <x v="0"/>
    <x v="1105"/>
    <x v="1"/>
    <n v="1"/>
  </r>
  <r>
    <x v="0"/>
    <x v="1106"/>
    <x v="1"/>
    <n v="1"/>
  </r>
  <r>
    <x v="1"/>
    <x v="1107"/>
    <x v="0"/>
    <n v="1"/>
  </r>
  <r>
    <x v="0"/>
    <x v="1108"/>
    <x v="0"/>
    <n v="0"/>
  </r>
  <r>
    <x v="0"/>
    <x v="1109"/>
    <x v="0"/>
    <n v="0"/>
  </r>
  <r>
    <x v="1"/>
    <x v="1110"/>
    <x v="1"/>
    <n v="0"/>
  </r>
  <r>
    <x v="0"/>
    <x v="1111"/>
    <x v="1"/>
    <n v="1"/>
  </r>
  <r>
    <x v="0"/>
    <x v="1112"/>
    <x v="1"/>
    <n v="1"/>
  </r>
  <r>
    <x v="0"/>
    <x v="1113"/>
    <x v="1"/>
    <n v="1"/>
  </r>
  <r>
    <x v="1"/>
    <x v="1113"/>
    <x v="1"/>
    <n v="0"/>
  </r>
  <r>
    <x v="0"/>
    <x v="1113"/>
    <x v="1"/>
    <n v="1"/>
  </r>
  <r>
    <x v="0"/>
    <x v="1114"/>
    <x v="1"/>
    <n v="1"/>
  </r>
  <r>
    <x v="0"/>
    <x v="1115"/>
    <x v="1"/>
    <n v="1"/>
  </r>
  <r>
    <x v="1"/>
    <x v="1116"/>
    <x v="0"/>
    <n v="1"/>
  </r>
  <r>
    <x v="0"/>
    <x v="1117"/>
    <x v="1"/>
    <n v="1"/>
  </r>
  <r>
    <x v="0"/>
    <x v="1118"/>
    <x v="0"/>
    <n v="0"/>
  </r>
  <r>
    <x v="1"/>
    <x v="1119"/>
    <x v="0"/>
    <n v="1"/>
  </r>
  <r>
    <x v="0"/>
    <x v="1120"/>
    <x v="0"/>
    <n v="0"/>
  </r>
  <r>
    <x v="1"/>
    <x v="1121"/>
    <x v="0"/>
    <n v="1"/>
  </r>
  <r>
    <x v="1"/>
    <x v="1122"/>
    <x v="0"/>
    <n v="1"/>
  </r>
  <r>
    <x v="0"/>
    <x v="1123"/>
    <x v="0"/>
    <n v="0"/>
  </r>
  <r>
    <x v="0"/>
    <x v="1124"/>
    <x v="0"/>
    <n v="0"/>
  </r>
  <r>
    <x v="0"/>
    <x v="1125"/>
    <x v="0"/>
    <n v="0"/>
  </r>
  <r>
    <x v="1"/>
    <x v="1126"/>
    <x v="1"/>
    <n v="0"/>
  </r>
  <r>
    <x v="0"/>
    <x v="1127"/>
    <x v="0"/>
    <n v="0"/>
  </r>
  <r>
    <x v="0"/>
    <x v="1128"/>
    <x v="1"/>
    <n v="1"/>
  </r>
  <r>
    <x v="0"/>
    <x v="1129"/>
    <x v="1"/>
    <n v="1"/>
  </r>
  <r>
    <x v="1"/>
    <x v="1130"/>
    <x v="0"/>
    <n v="1"/>
  </r>
  <r>
    <x v="0"/>
    <x v="1131"/>
    <x v="0"/>
    <n v="0"/>
  </r>
  <r>
    <x v="1"/>
    <x v="1132"/>
    <x v="1"/>
    <n v="0"/>
  </r>
  <r>
    <x v="0"/>
    <x v="1133"/>
    <x v="1"/>
    <n v="1"/>
  </r>
  <r>
    <x v="0"/>
    <x v="1134"/>
    <x v="1"/>
    <n v="1"/>
  </r>
  <r>
    <x v="1"/>
    <x v="1135"/>
    <x v="0"/>
    <n v="1"/>
  </r>
  <r>
    <x v="0"/>
    <x v="1136"/>
    <x v="0"/>
    <n v="0"/>
  </r>
  <r>
    <x v="0"/>
    <x v="1137"/>
    <x v="1"/>
    <n v="1"/>
  </r>
  <r>
    <x v="1"/>
    <x v="1138"/>
    <x v="1"/>
    <n v="0"/>
  </r>
  <r>
    <x v="1"/>
    <x v="1138"/>
    <x v="1"/>
    <n v="0"/>
  </r>
  <r>
    <x v="0"/>
    <x v="1139"/>
    <x v="0"/>
    <n v="0"/>
  </r>
  <r>
    <x v="1"/>
    <x v="1140"/>
    <x v="1"/>
    <n v="0"/>
  </r>
  <r>
    <x v="0"/>
    <x v="1141"/>
    <x v="1"/>
    <n v="1"/>
  </r>
  <r>
    <x v="0"/>
    <x v="1142"/>
    <x v="0"/>
    <n v="0"/>
  </r>
  <r>
    <x v="1"/>
    <x v="1143"/>
    <x v="1"/>
    <n v="0"/>
  </r>
  <r>
    <x v="0"/>
    <x v="1144"/>
    <x v="0"/>
    <n v="0"/>
  </r>
  <r>
    <x v="1"/>
    <x v="1145"/>
    <x v="1"/>
    <n v="0"/>
  </r>
  <r>
    <x v="1"/>
    <x v="1146"/>
    <x v="0"/>
    <n v="1"/>
  </r>
  <r>
    <x v="1"/>
    <x v="1147"/>
    <x v="0"/>
    <n v="1"/>
  </r>
  <r>
    <x v="0"/>
    <x v="1148"/>
    <x v="1"/>
    <n v="1"/>
  </r>
  <r>
    <x v="1"/>
    <x v="1149"/>
    <x v="0"/>
    <n v="1"/>
  </r>
  <r>
    <x v="1"/>
    <x v="1150"/>
    <x v="1"/>
    <n v="0"/>
  </r>
  <r>
    <x v="1"/>
    <x v="1150"/>
    <x v="1"/>
    <n v="0"/>
  </r>
  <r>
    <x v="0"/>
    <x v="1151"/>
    <x v="0"/>
    <n v="0"/>
  </r>
  <r>
    <x v="0"/>
    <x v="1151"/>
    <x v="0"/>
    <n v="0"/>
  </r>
  <r>
    <x v="1"/>
    <x v="1152"/>
    <x v="1"/>
    <n v="0"/>
  </r>
  <r>
    <x v="1"/>
    <x v="1153"/>
    <x v="1"/>
    <n v="0"/>
  </r>
  <r>
    <x v="0"/>
    <x v="1154"/>
    <x v="0"/>
    <n v="0"/>
  </r>
  <r>
    <x v="1"/>
    <x v="1155"/>
    <x v="0"/>
    <n v="1"/>
  </r>
  <r>
    <x v="1"/>
    <x v="1156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2" firstHeaderRow="1" firstDataRow="1" firstDataCol="1"/>
  <pivotFields count="4">
    <pivotField dataField="1"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3"/>
    <field x="2"/>
  </rowFields>
  <rowItems count="9">
    <i>
      <x/>
    </i>
    <i r="1">
      <x/>
    </i>
    <i r="1">
      <x v="1"/>
    </i>
    <i>
      <x v="1"/>
    </i>
    <i r="1">
      <x v="2"/>
    </i>
    <i r="1">
      <x v="3"/>
    </i>
    <i>
      <x v="2"/>
    </i>
    <i r="1">
      <x v="4"/>
    </i>
    <i t="grand">
      <x/>
    </i>
  </rowItems>
  <colItems count="1">
    <i/>
  </colItems>
  <dataFields count="1">
    <dataField name="Count of Row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2:M7" firstHeaderRow="1" firstDataRow="2" firstDataCol="1"/>
  <pivotFields count="4"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Match?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K7" firstHeaderRow="1" firstDataRow="2" firstDataCol="1"/>
  <pivotFields count="4">
    <pivotField axis="axisRow" showAll="0">
      <items count="3">
        <item x="1"/>
        <item x="0"/>
        <item t="default"/>
      </items>
    </pivotField>
    <pivotField showAll="0">
      <items count="1158">
        <item x="90"/>
        <item x="627"/>
        <item x="176"/>
        <item x="901"/>
        <item x="256"/>
        <item x="471"/>
        <item x="433"/>
        <item x="261"/>
        <item x="368"/>
        <item x="984"/>
        <item x="994"/>
        <item x="936"/>
        <item x="939"/>
        <item x="1127"/>
        <item x="327"/>
        <item x="718"/>
        <item x="207"/>
        <item x="785"/>
        <item x="218"/>
        <item x="277"/>
        <item x="660"/>
        <item x="24"/>
        <item x="1089"/>
        <item x="75"/>
        <item x="455"/>
        <item x="500"/>
        <item x="194"/>
        <item x="665"/>
        <item x="369"/>
        <item x="62"/>
        <item x="541"/>
        <item x="1012"/>
        <item x="922"/>
        <item x="301"/>
        <item x="404"/>
        <item x="246"/>
        <item x="319"/>
        <item x="1104"/>
        <item x="1033"/>
        <item x="245"/>
        <item x="85"/>
        <item x="1021"/>
        <item x="1043"/>
        <item x="217"/>
        <item x="811"/>
        <item x="274"/>
        <item x="78"/>
        <item x="997"/>
        <item x="93"/>
        <item x="208"/>
        <item x="3"/>
        <item x="782"/>
        <item x="476"/>
        <item x="783"/>
        <item x="543"/>
        <item x="807"/>
        <item x="186"/>
        <item x="286"/>
        <item x="575"/>
        <item x="518"/>
        <item x="121"/>
        <item x="920"/>
        <item x="754"/>
        <item x="249"/>
        <item x="611"/>
        <item x="957"/>
        <item x="834"/>
        <item x="924"/>
        <item x="701"/>
        <item x="988"/>
        <item x="838"/>
        <item x="951"/>
        <item x="384"/>
        <item x="238"/>
        <item x="1077"/>
        <item x="36"/>
        <item x="806"/>
        <item x="408"/>
        <item x="515"/>
        <item x="486"/>
        <item x="103"/>
        <item x="35"/>
        <item x="947"/>
        <item x="884"/>
        <item x="674"/>
        <item x="312"/>
        <item x="49"/>
        <item x="514"/>
        <item x="685"/>
        <item x="548"/>
        <item x="673"/>
        <item x="410"/>
        <item x="667"/>
        <item x="842"/>
        <item x="753"/>
        <item x="360"/>
        <item x="258"/>
        <item x="706"/>
        <item x="202"/>
        <item x="330"/>
        <item x="106"/>
        <item x="914"/>
        <item x="197"/>
        <item x="1101"/>
        <item x="1131"/>
        <item x="601"/>
        <item x="729"/>
        <item x="617"/>
        <item x="338"/>
        <item x="1051"/>
        <item x="1066"/>
        <item x="719"/>
        <item x="222"/>
        <item x="483"/>
        <item x="832"/>
        <item x="164"/>
        <item x="123"/>
        <item x="613"/>
        <item x="946"/>
        <item x="137"/>
        <item x="1107"/>
        <item x="1063"/>
        <item x="959"/>
        <item x="130"/>
        <item x="639"/>
        <item x="107"/>
        <item x="271"/>
        <item x="1028"/>
        <item x="999"/>
        <item x="1091"/>
        <item x="257"/>
        <item x="172"/>
        <item x="199"/>
        <item x="925"/>
        <item x="140"/>
        <item x="294"/>
        <item x="651"/>
        <item x="239"/>
        <item x="320"/>
        <item x="351"/>
        <item x="366"/>
        <item x="37"/>
        <item x="27"/>
        <item x="1097"/>
        <item x="948"/>
        <item x="1142"/>
        <item x="468"/>
        <item x="323"/>
        <item x="251"/>
        <item x="1092"/>
        <item x="703"/>
        <item x="784"/>
        <item x="185"/>
        <item x="817"/>
        <item x="971"/>
        <item x="912"/>
        <item x="6"/>
        <item x="761"/>
        <item x="1093"/>
        <item x="649"/>
        <item x="624"/>
        <item x="1014"/>
        <item x="232"/>
        <item x="866"/>
        <item x="184"/>
        <item x="629"/>
        <item x="363"/>
        <item x="873"/>
        <item x="640"/>
        <item x="335"/>
        <item x="573"/>
        <item x="619"/>
        <item x="509"/>
        <item x="125"/>
        <item x="516"/>
        <item x="894"/>
        <item x="1118"/>
        <item x="324"/>
        <item x="283"/>
        <item x="795"/>
        <item x="1108"/>
        <item x="776"/>
        <item x="818"/>
        <item x="512"/>
        <item x="109"/>
        <item x="72"/>
        <item x="870"/>
        <item x="355"/>
        <item x="542"/>
        <item x="5"/>
        <item x="111"/>
        <item x="839"/>
        <item x="1144"/>
        <item x="773"/>
        <item x="436"/>
        <item x="711"/>
        <item x="618"/>
        <item x="352"/>
        <item x="371"/>
        <item x="897"/>
        <item x="1154"/>
        <item x="398"/>
        <item x="444"/>
        <item x="540"/>
        <item x="535"/>
        <item x="502"/>
        <item x="669"/>
        <item x="480"/>
        <item x="933"/>
        <item x="418"/>
        <item x="581"/>
        <item x="690"/>
        <item x="1081"/>
        <item x="657"/>
        <item x="378"/>
        <item x="801"/>
        <item x="998"/>
        <item x="550"/>
        <item x="977"/>
        <item x="482"/>
        <item x="381"/>
        <item x="1045"/>
        <item x="376"/>
        <item x="524"/>
        <item x="956"/>
        <item x="810"/>
        <item x="911"/>
        <item x="677"/>
        <item x="813"/>
        <item x="1139"/>
        <item x="707"/>
        <item x="828"/>
        <item x="1031"/>
        <item x="580"/>
        <item x="145"/>
        <item x="447"/>
        <item x="893"/>
        <item x="652"/>
        <item x="821"/>
        <item x="744"/>
        <item x="74"/>
        <item x="756"/>
        <item x="1146"/>
        <item x="849"/>
        <item x="144"/>
        <item x="4"/>
        <item x="738"/>
        <item x="2"/>
        <item x="1147"/>
        <item x="442"/>
        <item x="377"/>
        <item x="1122"/>
        <item x="115"/>
        <item x="880"/>
        <item x="105"/>
        <item x="227"/>
        <item x="299"/>
        <item x="152"/>
        <item x="69"/>
        <item x="431"/>
        <item x="856"/>
        <item x="1130"/>
        <item x="10"/>
        <item x="1155"/>
        <item x="672"/>
        <item x="1024"/>
        <item x="836"/>
        <item x="913"/>
        <item x="621"/>
        <item x="64"/>
        <item x="345"/>
        <item x="854"/>
        <item x="259"/>
        <item x="788"/>
        <item x="745"/>
        <item x="314"/>
        <item x="298"/>
        <item x="507"/>
        <item x="242"/>
        <item x="837"/>
        <item x="32"/>
        <item x="214"/>
        <item x="517"/>
        <item x="87"/>
        <item x="560"/>
        <item x="206"/>
        <item x="304"/>
        <item x="680"/>
        <item x="386"/>
        <item x="309"/>
        <item x="700"/>
        <item x="727"/>
        <item x="722"/>
        <item x="529"/>
        <item x="26"/>
        <item x="1054"/>
        <item x="659"/>
        <item x="995"/>
        <item x="906"/>
        <item x="748"/>
        <item x="949"/>
        <item x="9"/>
        <item x="183"/>
        <item x="778"/>
        <item x="192"/>
        <item x="1119"/>
        <item x="297"/>
        <item x="407"/>
        <item x="8"/>
        <item x="903"/>
        <item x="1086"/>
        <item x="401"/>
        <item x="415"/>
        <item x="1027"/>
        <item x="50"/>
        <item x="931"/>
        <item x="136"/>
        <item x="816"/>
        <item x="499"/>
        <item x="1124"/>
        <item x="676"/>
        <item x="423"/>
        <item x="983"/>
        <item x="614"/>
        <item x="321"/>
        <item x="852"/>
        <item x="1067"/>
        <item x="979"/>
        <item x="878"/>
        <item x="44"/>
        <item x="273"/>
        <item x="1008"/>
        <item x="0"/>
        <item x="666"/>
        <item x="791"/>
        <item x="80"/>
        <item x="743"/>
        <item x="551"/>
        <item x="993"/>
        <item x="846"/>
        <item x="79"/>
        <item x="704"/>
        <item x="891"/>
        <item x="750"/>
        <item x="525"/>
        <item x="359"/>
        <item x="216"/>
        <item x="428"/>
        <item x="589"/>
        <item x="248"/>
        <item x="1044"/>
        <item x="414"/>
        <item x="15"/>
        <item x="798"/>
        <item x="228"/>
        <item x="562"/>
        <item x="900"/>
        <item x="682"/>
        <item x="66"/>
        <item x="7"/>
        <item x="557"/>
        <item x="1099"/>
        <item x="450"/>
        <item x="254"/>
        <item x="1094"/>
        <item x="860"/>
        <item x="792"/>
        <item x="527"/>
        <item x="89"/>
        <item x="830"/>
        <item x="697"/>
        <item x="1090"/>
        <item x="1020"/>
        <item x="1102"/>
        <item x="829"/>
        <item x="826"/>
        <item x="552"/>
        <item x="57"/>
        <item x="478"/>
        <item x="46"/>
        <item x="623"/>
        <item x="190"/>
        <item x="867"/>
        <item x="23"/>
        <item x="440"/>
        <item x="962"/>
        <item x="943"/>
        <item x="865"/>
        <item x="799"/>
        <item x="958"/>
        <item x="757"/>
        <item x="387"/>
        <item x="505"/>
        <item x="794"/>
        <item x="162"/>
        <item x="1076"/>
        <item x="876"/>
        <item x="396"/>
        <item x="446"/>
        <item x="293"/>
        <item x="174"/>
        <item x="989"/>
        <item x="803"/>
        <item x="885"/>
        <item x="671"/>
        <item x="928"/>
        <item x="981"/>
        <item x="253"/>
        <item x="441"/>
        <item x="715"/>
        <item x="582"/>
        <item x="771"/>
        <item x="850"/>
        <item x="1007"/>
        <item x="521"/>
        <item x="403"/>
        <item x="710"/>
        <item x="40"/>
        <item x="1125"/>
        <item x="150"/>
        <item x="896"/>
        <item x="473"/>
        <item x="1136"/>
        <item x="168"/>
        <item x="721"/>
        <item x="129"/>
        <item x="494"/>
        <item x="537"/>
        <item x="472"/>
        <item x="952"/>
        <item x="292"/>
        <item x="800"/>
        <item x="567"/>
        <item x="226"/>
        <item x="82"/>
        <item x="350"/>
        <item x="511"/>
        <item x="770"/>
        <item x="644"/>
        <item x="1036"/>
        <item x="591"/>
        <item x="681"/>
        <item x="221"/>
        <item x="1068"/>
        <item x="1055"/>
        <item x="716"/>
        <item x="1082"/>
        <item x="154"/>
        <item x="439"/>
        <item x="393"/>
        <item x="92"/>
        <item x="862"/>
        <item x="991"/>
        <item x="953"/>
        <item x="566"/>
        <item x="1084"/>
        <item x="508"/>
        <item x="402"/>
        <item x="336"/>
        <item x="118"/>
        <item x="1002"/>
        <item x="300"/>
        <item x="571"/>
        <item x="275"/>
        <item x="1069"/>
        <item x="388"/>
        <item x="308"/>
        <item x="1088"/>
        <item x="934"/>
        <item x="39"/>
        <item x="647"/>
        <item x="464"/>
        <item x="1057"/>
        <item x="954"/>
        <item x="342"/>
        <item x="158"/>
        <item x="270"/>
        <item x="938"/>
        <item x="210"/>
        <item x="597"/>
        <item x="52"/>
        <item x="332"/>
        <item x="347"/>
        <item x="395"/>
        <item x="1009"/>
        <item x="427"/>
        <item x="609"/>
        <item x="1052"/>
        <item x="616"/>
        <item x="462"/>
        <item x="556"/>
        <item x="1103"/>
        <item x="333"/>
        <item x="466"/>
        <item x="288"/>
        <item x="284"/>
        <item x="780"/>
        <item x="51"/>
        <item x="153"/>
        <item x="201"/>
        <item x="244"/>
        <item x="1001"/>
        <item x="714"/>
        <item x="110"/>
        <item x="768"/>
        <item x="626"/>
        <item x="451"/>
        <item x="774"/>
        <item x="1022"/>
        <item x="147"/>
        <item x="491"/>
        <item x="155"/>
        <item x="804"/>
        <item x="1061"/>
        <item x="268"/>
        <item x="212"/>
        <item x="63"/>
        <item x="316"/>
        <item x="546"/>
        <item x="986"/>
        <item x="919"/>
        <item x="45"/>
        <item x="1096"/>
        <item x="536"/>
        <item x="372"/>
        <item x="915"/>
        <item x="81"/>
        <item x="633"/>
        <item x="71"/>
        <item x="642"/>
        <item x="808"/>
        <item x="160"/>
        <item x="797"/>
        <item x="209"/>
        <item x="94"/>
        <item x="397"/>
        <item x="375"/>
        <item x="28"/>
        <item x="426"/>
        <item x="331"/>
        <item x="653"/>
        <item x="631"/>
        <item x="488"/>
        <item x="467"/>
        <item x="883"/>
        <item x="742"/>
        <item x="705"/>
        <item x="699"/>
        <item x="122"/>
        <item x="586"/>
        <item x="340"/>
        <item x="972"/>
        <item x="520"/>
        <item x="17"/>
        <item x="976"/>
        <item x="654"/>
        <item x="708"/>
        <item x="752"/>
        <item x="772"/>
        <item x="422"/>
        <item x="479"/>
        <item x="1011"/>
        <item x="636"/>
        <item x="76"/>
        <item x="858"/>
        <item x="391"/>
        <item x="823"/>
        <item x="310"/>
        <item x="68"/>
        <item x="114"/>
        <item x="235"/>
        <item x="820"/>
        <item x="777"/>
        <item x="252"/>
        <item x="318"/>
        <item x="102"/>
        <item x="645"/>
        <item x="539"/>
        <item x="796"/>
        <item x="389"/>
        <item x="373"/>
        <item x="142"/>
        <item x="1039"/>
        <item x="590"/>
        <item x="278"/>
        <item x="728"/>
        <item x="41"/>
        <item x="195"/>
        <item x="942"/>
        <item x="42"/>
        <item x="409"/>
        <item x="720"/>
        <item x="1016"/>
        <item x="693"/>
        <item x="1098"/>
        <item x="786"/>
        <item x="1123"/>
        <item x="33"/>
        <item x="291"/>
        <item x="54"/>
        <item x="793"/>
        <item x="1120"/>
        <item x="825"/>
        <item x="496"/>
        <item x="127"/>
        <item x="365"/>
        <item x="457"/>
        <item x="243"/>
        <item x="1019"/>
        <item x="563"/>
        <item x="945"/>
        <item x="587"/>
        <item x="980"/>
        <item x="279"/>
        <item x="503"/>
        <item x="177"/>
        <item x="585"/>
        <item x="220"/>
        <item x="538"/>
        <item x="264"/>
        <item x="95"/>
        <item x="1116"/>
        <item x="449"/>
        <item x="731"/>
        <item x="465"/>
        <item x="656"/>
        <item x="374"/>
        <item x="289"/>
        <item x="504"/>
        <item x="83"/>
        <item x="16"/>
        <item x="364"/>
        <item x="213"/>
        <item x="879"/>
        <item x="412"/>
        <item x="425"/>
        <item x="205"/>
        <item x="424"/>
        <item x="178"/>
        <item x="857"/>
        <item x="668"/>
        <item x="598"/>
        <item x="908"/>
        <item x="200"/>
        <item x="530"/>
        <item x="747"/>
        <item x="392"/>
        <item x="225"/>
        <item x="1053"/>
        <item x="58"/>
        <item x="325"/>
        <item x="269"/>
        <item x="461"/>
        <item x="966"/>
        <item x="1121"/>
        <item x="337"/>
        <item x="157"/>
        <item x="765"/>
        <item x="1000"/>
        <item x="296"/>
        <item x="692"/>
        <item x="996"/>
        <item x="419"/>
        <item x="1040"/>
        <item x="595"/>
        <item x="1156"/>
        <item x="510"/>
        <item x="1078"/>
        <item x="696"/>
        <item x="973"/>
        <item x="47"/>
        <item x="565"/>
        <item x="1149"/>
        <item x="48"/>
        <item x="605"/>
        <item x="970"/>
        <item x="694"/>
        <item x="523"/>
        <item x="892"/>
        <item x="117"/>
        <item x="100"/>
        <item x="1151"/>
        <item x="874"/>
        <item x="1042"/>
        <item x="751"/>
        <item x="477"/>
        <item x="861"/>
        <item x="1071"/>
        <item x="1135"/>
        <item x="815"/>
        <item x="574"/>
        <item x="390"/>
        <item x="655"/>
        <item x="1109"/>
        <item x="346"/>
        <item x="992"/>
        <item x="198"/>
        <item x="135"/>
        <item x="684"/>
        <item x="746"/>
        <item x="1048"/>
        <item x="1050"/>
        <item x="603"/>
        <item x="98"/>
        <item x="1041"/>
        <item x="577"/>
        <item x="726"/>
        <item x="458"/>
        <item x="534"/>
        <item x="766"/>
        <item x="1111"/>
        <item x="1137"/>
        <item x="569"/>
        <item x="612"/>
        <item x="533"/>
        <item x="492"/>
        <item x="736"/>
        <item x="927"/>
        <item x="344"/>
        <item x="634"/>
        <item x="688"/>
        <item x="827"/>
        <item x="313"/>
        <item x="1062"/>
        <item x="937"/>
        <item x="698"/>
        <item x="658"/>
        <item x="1025"/>
        <item x="732"/>
        <item x="165"/>
        <item x="805"/>
        <item x="1034"/>
        <item x="133"/>
        <item x="91"/>
        <item x="12"/>
        <item x="594"/>
        <item x="475"/>
        <item x="553"/>
        <item x="11"/>
        <item x="717"/>
        <item x="59"/>
        <item x="1072"/>
        <item x="779"/>
        <item x="420"/>
        <item x="1128"/>
        <item x="822"/>
        <item x="990"/>
        <item x="864"/>
        <item x="749"/>
        <item x="940"/>
        <item x="762"/>
        <item x="955"/>
        <item x="443"/>
        <item x="1037"/>
        <item x="648"/>
        <item x="265"/>
        <item x="1079"/>
        <item x="460"/>
        <item x="930"/>
        <item x="877"/>
        <item x="853"/>
        <item x="354"/>
        <item x="709"/>
        <item x="881"/>
        <item x="497"/>
        <item x="306"/>
        <item x="730"/>
        <item x="25"/>
        <item x="267"/>
        <item x="382"/>
        <item x="630"/>
        <item x="84"/>
        <item x="302"/>
        <item x="588"/>
        <item x="282"/>
        <item x="1087"/>
        <item x="131"/>
        <item x="380"/>
        <item x="604"/>
        <item x="802"/>
        <item x="394"/>
        <item x="101"/>
        <item x="545"/>
        <item x="470"/>
        <item x="576"/>
        <item x="572"/>
        <item x="31"/>
        <item x="146"/>
        <item x="215"/>
        <item x="1085"/>
        <item x="385"/>
        <item x="463"/>
        <item x="1064"/>
        <item x="725"/>
        <item x="357"/>
        <item x="1058"/>
        <item x="1038"/>
        <item x="579"/>
        <item x="349"/>
        <item x="1126"/>
        <item x="339"/>
        <item x="869"/>
        <item x="902"/>
        <item x="1117"/>
        <item x="61"/>
        <item x="175"/>
        <item x="329"/>
        <item x="141"/>
        <item x="1115"/>
        <item x="485"/>
        <item x="1029"/>
        <item x="789"/>
        <item x="128"/>
        <item x="522"/>
        <item x="1148"/>
        <item x="733"/>
        <item x="583"/>
        <item x="963"/>
        <item x="1132"/>
        <item x="151"/>
        <item x="459"/>
        <item x="637"/>
        <item x="608"/>
        <item x="1032"/>
        <item x="223"/>
        <item x="29"/>
        <item x="1017"/>
        <item x="149"/>
        <item x="526"/>
        <item x="280"/>
        <item x="787"/>
        <item x="735"/>
        <item x="547"/>
        <item x="60"/>
        <item x="204"/>
        <item x="1152"/>
        <item x="452"/>
        <item x="923"/>
        <item x="1060"/>
        <item x="70"/>
        <item x="1129"/>
        <item x="179"/>
        <item x="760"/>
        <item x="182"/>
        <item x="399"/>
        <item x="872"/>
        <item x="528"/>
        <item x="13"/>
        <item x="18"/>
        <item x="134"/>
        <item x="683"/>
        <item x="295"/>
        <item x="112"/>
        <item x="899"/>
        <item x="474"/>
        <item x="555"/>
        <item x="285"/>
        <item x="448"/>
        <item x="739"/>
        <item x="1003"/>
        <item x="628"/>
        <item x="189"/>
        <item x="544"/>
        <item x="662"/>
        <item x="171"/>
        <item x="1138"/>
        <item x="679"/>
        <item x="831"/>
        <item x="664"/>
        <item x="1049"/>
        <item x="250"/>
        <item x="334"/>
        <item x="173"/>
        <item x="104"/>
        <item x="1047"/>
        <item x="240"/>
        <item x="230"/>
        <item x="193"/>
        <item x="554"/>
        <item x="519"/>
        <item x="875"/>
        <item x="1075"/>
        <item x="181"/>
        <item x="975"/>
        <item x="1141"/>
        <item x="237"/>
        <item x="498"/>
        <item x="607"/>
        <item x="341"/>
        <item x="734"/>
        <item x="1080"/>
        <item x="143"/>
        <item x="400"/>
        <item x="126"/>
        <item x="1105"/>
        <item x="910"/>
        <item x="19"/>
        <item x="120"/>
        <item x="1145"/>
        <item x="416"/>
        <item x="1006"/>
        <item x="606"/>
        <item x="960"/>
        <item x="77"/>
        <item x="755"/>
        <item x="578"/>
        <item x="568"/>
        <item x="887"/>
        <item x="506"/>
        <item x="272"/>
        <item x="55"/>
        <item x="413"/>
        <item x="712"/>
        <item x="14"/>
        <item x="276"/>
        <item x="1005"/>
        <item x="241"/>
        <item x="890"/>
        <item x="1134"/>
        <item x="263"/>
        <item x="421"/>
        <item x="229"/>
        <item x="469"/>
        <item x="113"/>
        <item x="737"/>
        <item x="635"/>
        <item x="843"/>
        <item x="358"/>
        <item x="965"/>
        <item x="678"/>
        <item x="600"/>
        <item x="944"/>
        <item x="187"/>
        <item x="909"/>
        <item x="905"/>
        <item x="929"/>
        <item x="65"/>
        <item x="847"/>
        <item x="767"/>
        <item x="758"/>
        <item x="236"/>
        <item x="453"/>
        <item x="814"/>
        <item x="328"/>
        <item x="435"/>
        <item x="487"/>
        <item x="211"/>
        <item x="405"/>
        <item x="383"/>
        <item x="429"/>
        <item x="646"/>
        <item x="233"/>
        <item x="370"/>
        <item x="159"/>
        <item x="97"/>
        <item x="96"/>
        <item x="964"/>
        <item x="1015"/>
        <item x="1100"/>
        <item x="602"/>
        <item x="625"/>
        <item x="687"/>
        <item x="281"/>
        <item x="1"/>
        <item x="307"/>
        <item x="833"/>
        <item x="108"/>
        <item x="234"/>
        <item x="224"/>
        <item x="156"/>
        <item x="1074"/>
        <item x="484"/>
        <item x="969"/>
        <item x="1056"/>
        <item x="1110"/>
        <item x="411"/>
        <item x="740"/>
        <item x="561"/>
        <item x="904"/>
        <item x="532"/>
        <item x="570"/>
        <item x="531"/>
        <item x="592"/>
        <item x="863"/>
        <item x="1143"/>
        <item x="916"/>
        <item x="921"/>
        <item x="1010"/>
        <item x="584"/>
        <item x="764"/>
        <item x="305"/>
        <item x="812"/>
        <item x="851"/>
        <item x="1018"/>
        <item x="361"/>
        <item x="790"/>
        <item x="493"/>
        <item x="845"/>
        <item x="262"/>
        <item x="266"/>
        <item x="967"/>
        <item x="56"/>
        <item x="622"/>
        <item x="163"/>
        <item x="417"/>
        <item x="691"/>
        <item x="180"/>
        <item x="1114"/>
        <item x="30"/>
        <item x="809"/>
        <item x="119"/>
        <item x="926"/>
        <item x="835"/>
        <item x="148"/>
        <item x="188"/>
        <item x="702"/>
        <item x="844"/>
        <item x="650"/>
        <item x="549"/>
        <item x="430"/>
        <item x="88"/>
        <item x="1083"/>
        <item x="641"/>
        <item x="1150"/>
        <item x="859"/>
        <item x="907"/>
        <item x="170"/>
        <item x="290"/>
        <item x="21"/>
        <item x="501"/>
        <item x="724"/>
        <item x="675"/>
        <item x="871"/>
        <item x="437"/>
        <item x="895"/>
        <item x="1026"/>
        <item x="663"/>
        <item x="968"/>
        <item x="889"/>
        <item x="1112"/>
        <item x="73"/>
        <item x="317"/>
        <item x="599"/>
        <item x="34"/>
        <item x="116"/>
        <item x="303"/>
        <item x="406"/>
        <item x="1140"/>
        <item x="445"/>
        <item x="1059"/>
        <item x="932"/>
        <item x="367"/>
        <item x="950"/>
        <item x="1095"/>
        <item x="315"/>
        <item x="166"/>
        <item x="882"/>
        <item x="348"/>
        <item x="1035"/>
        <item x="513"/>
        <item x="741"/>
        <item x="343"/>
        <item x="456"/>
        <item x="20"/>
        <item x="559"/>
        <item x="231"/>
        <item x="196"/>
        <item x="38"/>
        <item x="362"/>
        <item x="824"/>
        <item x="661"/>
        <item x="53"/>
        <item x="379"/>
        <item x="961"/>
        <item x="255"/>
        <item x="1004"/>
        <item x="1133"/>
        <item x="781"/>
        <item x="775"/>
        <item x="138"/>
        <item x="564"/>
        <item x="686"/>
        <item x="322"/>
        <item x="22"/>
        <item x="632"/>
        <item x="596"/>
        <item x="917"/>
        <item x="769"/>
        <item x="1023"/>
        <item x="558"/>
        <item x="974"/>
        <item x="169"/>
        <item x="1013"/>
        <item x="191"/>
        <item x="489"/>
        <item x="326"/>
        <item x="311"/>
        <item x="985"/>
        <item x="886"/>
        <item x="935"/>
        <item x="723"/>
        <item x="695"/>
        <item x="432"/>
        <item x="888"/>
        <item x="987"/>
        <item x="67"/>
        <item x="1153"/>
        <item x="86"/>
        <item x="481"/>
        <item x="868"/>
        <item x="139"/>
        <item x="161"/>
        <item x="167"/>
        <item x="759"/>
        <item x="918"/>
        <item x="713"/>
        <item x="247"/>
        <item x="638"/>
        <item x="819"/>
        <item x="434"/>
        <item x="848"/>
        <item x="840"/>
        <item x="495"/>
        <item x="99"/>
        <item x="670"/>
        <item x="615"/>
        <item x="978"/>
        <item x="203"/>
        <item x="689"/>
        <item x="287"/>
        <item x="1113"/>
        <item x="982"/>
        <item x="1065"/>
        <item x="43"/>
        <item x="1070"/>
        <item x="1106"/>
        <item x="124"/>
        <item x="898"/>
        <item x="941"/>
        <item x="593"/>
        <item x="1046"/>
        <item x="620"/>
        <item x="610"/>
        <item x="490"/>
        <item x="353"/>
        <item x="132"/>
        <item x="763"/>
        <item x="356"/>
        <item x="260"/>
        <item x="219"/>
        <item x="643"/>
        <item x="1030"/>
        <item x="1073"/>
        <item x="855"/>
        <item x="454"/>
        <item x="438"/>
        <item x="841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Match?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21"/>
  <sheetViews>
    <sheetView topLeftCell="N1" workbookViewId="0">
      <selection activeCell="AA1" sqref="Z1:AA1048576"/>
    </sheetView>
  </sheetViews>
  <sheetFormatPr defaultRowHeight="15" x14ac:dyDescent="0.25"/>
  <cols>
    <col min="1" max="1" width="7" bestFit="1" customWidth="1"/>
    <col min="2" max="2" width="9.85546875" bestFit="1" customWidth="1"/>
    <col min="3" max="3" width="8.7109375" style="111" bestFit="1" customWidth="1"/>
    <col min="4" max="4" width="11.85546875" bestFit="1" customWidth="1"/>
    <col min="5" max="5" width="10" bestFit="1" customWidth="1"/>
    <col min="6" max="9" width="12.28515625" bestFit="1" customWidth="1"/>
    <col min="10" max="10" width="19.28515625" bestFit="1" customWidth="1"/>
    <col min="11" max="11" width="10" bestFit="1" customWidth="1"/>
    <col min="12" max="12" width="8.28515625" bestFit="1" customWidth="1"/>
    <col min="13" max="13" width="14.5703125" bestFit="1" customWidth="1"/>
    <col min="14" max="14" width="8.28515625" bestFit="1" customWidth="1"/>
    <col min="15" max="15" width="5" bestFit="1" customWidth="1"/>
    <col min="16" max="16" width="6.42578125" bestFit="1" customWidth="1"/>
    <col min="17" max="17" width="5.42578125" bestFit="1" customWidth="1"/>
    <col min="18" max="18" width="4.7109375" bestFit="1" customWidth="1"/>
    <col min="19" max="19" width="10.85546875" bestFit="1" customWidth="1"/>
    <col min="20" max="20" width="10.5703125" bestFit="1" customWidth="1"/>
    <col min="21" max="21" width="11.7109375" bestFit="1" customWidth="1"/>
    <col min="22" max="22" width="9" bestFit="1" customWidth="1"/>
    <col min="23" max="23" width="11.85546875" bestFit="1" customWidth="1"/>
    <col min="24" max="24" width="8.7109375" bestFit="1" customWidth="1"/>
    <col min="25" max="25" width="12" style="111" bestFit="1" customWidth="1"/>
    <col min="26" max="29" width="12" bestFit="1" customWidth="1"/>
    <col min="30" max="30" width="14.28515625" style="19" bestFit="1" customWidth="1"/>
    <col min="31" max="31" width="14" bestFit="1" customWidth="1"/>
    <col min="32" max="32" width="15.140625" bestFit="1" customWidth="1"/>
    <col min="33" max="33" width="12.28515625" bestFit="1" customWidth="1"/>
    <col min="34" max="34" width="15.28515625" bestFit="1" customWidth="1"/>
    <col min="35" max="35" width="12" bestFit="1" customWidth="1"/>
    <col min="36" max="36" width="13.140625" bestFit="1" customWidth="1"/>
  </cols>
  <sheetData>
    <row r="1" spans="1:36" x14ac:dyDescent="0.25">
      <c r="A1" t="s">
        <v>0</v>
      </c>
      <c r="B1" t="s">
        <v>21</v>
      </c>
      <c r="C1" s="111" t="s">
        <v>32</v>
      </c>
      <c r="D1" t="s">
        <v>1</v>
      </c>
      <c r="E1" t="s">
        <v>31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</v>
      </c>
      <c r="X1" t="s">
        <v>19</v>
      </c>
      <c r="Y1" s="111" t="s">
        <v>20</v>
      </c>
      <c r="Z1" s="112" t="s">
        <v>33</v>
      </c>
      <c r="AA1" s="112" t="s">
        <v>34</v>
      </c>
      <c r="AB1" s="112" t="s">
        <v>35</v>
      </c>
      <c r="AC1" s="112" t="s">
        <v>36</v>
      </c>
      <c r="AD1" s="113" t="s">
        <v>37</v>
      </c>
      <c r="AE1" s="112" t="s">
        <v>38</v>
      </c>
      <c r="AF1" s="112" t="s">
        <v>39</v>
      </c>
      <c r="AG1" s="112" t="s">
        <v>40</v>
      </c>
      <c r="AH1" s="112" t="s">
        <v>41</v>
      </c>
      <c r="AI1" s="112" t="s">
        <v>42</v>
      </c>
      <c r="AJ1" s="112" t="s">
        <v>43</v>
      </c>
    </row>
    <row r="2" spans="1:36" x14ac:dyDescent="0.25">
      <c r="A2">
        <v>1</v>
      </c>
      <c r="B2">
        <v>1</v>
      </c>
      <c r="C2" s="111">
        <v>0</v>
      </c>
      <c r="D2">
        <v>17</v>
      </c>
      <c r="E2">
        <f>IF(F2=1,2,IF(G2=1,3,IF(H2=1,4,5)))</f>
        <v>3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5</v>
      </c>
      <c r="M2">
        <v>1</v>
      </c>
      <c r="N2">
        <v>9</v>
      </c>
      <c r="O2">
        <v>1399</v>
      </c>
      <c r="P2">
        <v>637</v>
      </c>
      <c r="Q2">
        <v>703</v>
      </c>
      <c r="R2">
        <v>1</v>
      </c>
      <c r="S2">
        <v>74</v>
      </c>
      <c r="T2">
        <v>102</v>
      </c>
      <c r="U2">
        <v>6</v>
      </c>
      <c r="V2">
        <v>5</v>
      </c>
      <c r="W2">
        <v>29</v>
      </c>
      <c r="X2">
        <v>3</v>
      </c>
      <c r="Y2" s="111">
        <v>4.8571428571000004</v>
      </c>
      <c r="Z2">
        <f>LN(O2)</f>
        <v>7.2435129746654816</v>
      </c>
      <c r="AA2">
        <f>IF(P2&gt;0,LN(P2),"")</f>
        <v>6.4567696555721632</v>
      </c>
      <c r="AB2">
        <f>IF(Q2&gt;0,LN(Q2),"")</f>
        <v>6.5553568918106651</v>
      </c>
      <c r="AC2">
        <f t="shared" ref="AC2:AJ17" si="0">IF(R2&gt;0,LN(R2),"")</f>
        <v>0</v>
      </c>
      <c r="AD2">
        <f t="shared" si="0"/>
        <v>4.3040650932041702</v>
      </c>
      <c r="AE2">
        <f t="shared" si="0"/>
        <v>4.6249728132842707</v>
      </c>
      <c r="AF2">
        <f t="shared" si="0"/>
        <v>1.791759469228055</v>
      </c>
      <c r="AG2">
        <f t="shared" si="0"/>
        <v>1.6094379124341003</v>
      </c>
      <c r="AH2">
        <f t="shared" si="0"/>
        <v>3.3672958299864741</v>
      </c>
      <c r="AI2">
        <f t="shared" si="0"/>
        <v>1.0986122886681098</v>
      </c>
      <c r="AJ2">
        <f t="shared" si="0"/>
        <v>1.5804503755520247</v>
      </c>
    </row>
    <row r="3" spans="1:36" x14ac:dyDescent="0.25">
      <c r="A3">
        <v>2</v>
      </c>
      <c r="B3">
        <v>1</v>
      </c>
      <c r="C3" s="111">
        <v>0</v>
      </c>
      <c r="D3">
        <v>25</v>
      </c>
      <c r="E3">
        <f t="shared" ref="E3:E66" si="1">IF(F3=1,2,IF(G3=1,3,IF(H3=1,4,5)))</f>
        <v>2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7</v>
      </c>
      <c r="O3">
        <v>698</v>
      </c>
      <c r="P3">
        <v>422</v>
      </c>
      <c r="Q3">
        <v>463</v>
      </c>
      <c r="R3">
        <v>4</v>
      </c>
      <c r="S3">
        <v>46</v>
      </c>
      <c r="T3">
        <v>94</v>
      </c>
      <c r="U3">
        <v>12</v>
      </c>
      <c r="V3">
        <v>12</v>
      </c>
      <c r="W3">
        <v>34</v>
      </c>
      <c r="X3">
        <v>6</v>
      </c>
      <c r="Y3" s="111">
        <v>9.4</v>
      </c>
      <c r="Z3">
        <f>LN(O3)</f>
        <v>6.5482191027623724</v>
      </c>
      <c r="AA3">
        <f>IF(P3&gt;0,LN(P3),"")</f>
        <v>6.045005314036012</v>
      </c>
      <c r="AB3">
        <f t="shared" ref="AB3:AJ40" si="2">IF(Q3&gt;0,LN(Q3),"")</f>
        <v>6.1377270540862341</v>
      </c>
      <c r="AC3">
        <f t="shared" si="0"/>
        <v>1.3862943611198906</v>
      </c>
      <c r="AD3">
        <f t="shared" si="0"/>
        <v>3.8286413964890951</v>
      </c>
      <c r="AE3">
        <f t="shared" si="0"/>
        <v>4.5432947822700038</v>
      </c>
      <c r="AF3">
        <f t="shared" si="0"/>
        <v>2.4849066497880004</v>
      </c>
      <c r="AG3">
        <f t="shared" si="0"/>
        <v>2.4849066497880004</v>
      </c>
      <c r="AH3">
        <f t="shared" si="0"/>
        <v>3.5263605246161616</v>
      </c>
      <c r="AI3">
        <f t="shared" si="0"/>
        <v>1.791759469228055</v>
      </c>
      <c r="AJ3">
        <f t="shared" si="0"/>
        <v>2.2407096892759584</v>
      </c>
    </row>
    <row r="4" spans="1:36" x14ac:dyDescent="0.25">
      <c r="A4">
        <v>3</v>
      </c>
      <c r="B4">
        <v>1</v>
      </c>
      <c r="C4" s="111">
        <v>0</v>
      </c>
      <c r="D4">
        <v>29</v>
      </c>
      <c r="E4">
        <f t="shared" si="1"/>
        <v>5</v>
      </c>
      <c r="F4">
        <v>0</v>
      </c>
      <c r="G4">
        <v>0</v>
      </c>
      <c r="H4">
        <v>0</v>
      </c>
      <c r="I4">
        <v>1</v>
      </c>
      <c r="J4">
        <v>0</v>
      </c>
      <c r="K4">
        <v>2</v>
      </c>
      <c r="L4">
        <v>5</v>
      </c>
      <c r="M4">
        <v>1</v>
      </c>
      <c r="N4">
        <v>8</v>
      </c>
      <c r="O4">
        <v>828</v>
      </c>
      <c r="P4">
        <v>358</v>
      </c>
      <c r="Q4">
        <v>376</v>
      </c>
      <c r="R4">
        <v>13</v>
      </c>
      <c r="S4">
        <v>32</v>
      </c>
      <c r="T4">
        <v>30</v>
      </c>
      <c r="U4">
        <v>10</v>
      </c>
      <c r="V4">
        <v>5</v>
      </c>
      <c r="W4">
        <v>29</v>
      </c>
      <c r="X4">
        <v>7</v>
      </c>
      <c r="Y4" s="111">
        <v>4.2857142857000001</v>
      </c>
      <c r="Z4">
        <f>LN(O4)</f>
        <v>6.7190131543852596</v>
      </c>
      <c r="AA4">
        <f>IF(P4&gt;0,LN(P4),"")</f>
        <v>5.8805329864007003</v>
      </c>
      <c r="AB4">
        <f t="shared" si="2"/>
        <v>5.9295891433898946</v>
      </c>
      <c r="AC4">
        <f t="shared" si="0"/>
        <v>2.5649493574615367</v>
      </c>
      <c r="AD4">
        <f t="shared" si="0"/>
        <v>3.4657359027997265</v>
      </c>
      <c r="AE4">
        <f t="shared" si="0"/>
        <v>3.4011973816621555</v>
      </c>
      <c r="AF4">
        <f t="shared" si="0"/>
        <v>2.3025850929940459</v>
      </c>
      <c r="AG4">
        <f t="shared" si="0"/>
        <v>1.6094379124341003</v>
      </c>
      <c r="AH4">
        <f t="shared" si="0"/>
        <v>3.3672958299864741</v>
      </c>
      <c r="AI4">
        <f t="shared" si="0"/>
        <v>1.9459101490553132</v>
      </c>
      <c r="AJ4">
        <f t="shared" si="0"/>
        <v>1.4552872326035087</v>
      </c>
    </row>
    <row r="5" spans="1:36" x14ac:dyDescent="0.25">
      <c r="A5">
        <v>4</v>
      </c>
      <c r="B5">
        <v>0</v>
      </c>
      <c r="C5" s="111">
        <v>0</v>
      </c>
      <c r="D5">
        <v>38</v>
      </c>
      <c r="E5">
        <f t="shared" si="1"/>
        <v>5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3</v>
      </c>
      <c r="M5">
        <v>0</v>
      </c>
      <c r="N5">
        <v>4</v>
      </c>
      <c r="O5">
        <v>1471</v>
      </c>
      <c r="P5">
        <v>484</v>
      </c>
      <c r="Q5">
        <v>546</v>
      </c>
      <c r="R5">
        <v>4</v>
      </c>
      <c r="S5">
        <v>94</v>
      </c>
      <c r="T5">
        <v>177</v>
      </c>
      <c r="U5">
        <v>10</v>
      </c>
      <c r="V5">
        <v>8</v>
      </c>
      <c r="W5">
        <v>30</v>
      </c>
      <c r="X5">
        <v>3</v>
      </c>
      <c r="Y5" s="111">
        <v>7.08</v>
      </c>
      <c r="Z5">
        <f>LN(O5)</f>
        <v>7.293697720601438</v>
      </c>
      <c r="AA5">
        <f>IF(P5&gt;0,LN(P5),"")</f>
        <v>6.1820849067166321</v>
      </c>
      <c r="AB5">
        <f t="shared" si="2"/>
        <v>6.3026189757449051</v>
      </c>
      <c r="AC5">
        <f t="shared" si="0"/>
        <v>1.3862943611198906</v>
      </c>
      <c r="AD5">
        <f t="shared" si="0"/>
        <v>4.5432947822700038</v>
      </c>
      <c r="AE5">
        <f t="shared" si="0"/>
        <v>5.1761497325738288</v>
      </c>
      <c r="AF5">
        <f t="shared" si="0"/>
        <v>2.3025850929940459</v>
      </c>
      <c r="AG5">
        <f t="shared" si="0"/>
        <v>2.0794415416798357</v>
      </c>
      <c r="AH5">
        <f t="shared" si="0"/>
        <v>3.4011973816621555</v>
      </c>
      <c r="AI5">
        <f t="shared" si="0"/>
        <v>1.0986122886681098</v>
      </c>
      <c r="AJ5">
        <f t="shared" si="0"/>
        <v>1.9572739077056285</v>
      </c>
    </row>
    <row r="6" spans="1:36" x14ac:dyDescent="0.25">
      <c r="A6">
        <v>5</v>
      </c>
      <c r="B6">
        <v>0</v>
      </c>
      <c r="C6" s="111">
        <v>0</v>
      </c>
      <c r="D6">
        <v>40</v>
      </c>
      <c r="E6">
        <f t="shared" si="1"/>
        <v>3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  <c r="L6">
        <v>4</v>
      </c>
      <c r="M6">
        <v>0</v>
      </c>
      <c r="N6">
        <v>8</v>
      </c>
      <c r="O6">
        <v>547</v>
      </c>
      <c r="P6">
        <v>386</v>
      </c>
      <c r="Q6">
        <v>432</v>
      </c>
      <c r="R6">
        <v>7</v>
      </c>
      <c r="S6">
        <v>20</v>
      </c>
      <c r="T6">
        <v>23</v>
      </c>
      <c r="U6">
        <v>11</v>
      </c>
      <c r="V6">
        <v>11</v>
      </c>
      <c r="W6">
        <v>30</v>
      </c>
      <c r="X6">
        <v>6</v>
      </c>
      <c r="Y6" s="111">
        <v>7.6666666667000003</v>
      </c>
      <c r="Z6">
        <f>LN(O6)</f>
        <v>6.3044488024219811</v>
      </c>
      <c r="AA6">
        <f>IF(P6&gt;0,LN(P6),"")</f>
        <v>5.955837369464831</v>
      </c>
      <c r="AB6">
        <f t="shared" si="2"/>
        <v>6.0684255882441107</v>
      </c>
      <c r="AC6">
        <f t="shared" si="0"/>
        <v>1.9459101490553132</v>
      </c>
      <c r="AD6">
        <f t="shared" si="0"/>
        <v>2.9957322735539909</v>
      </c>
      <c r="AE6">
        <f t="shared" si="0"/>
        <v>3.1354942159291497</v>
      </c>
      <c r="AF6">
        <f t="shared" si="0"/>
        <v>2.3978952727983707</v>
      </c>
      <c r="AG6">
        <f t="shared" si="0"/>
        <v>2.3978952727983707</v>
      </c>
      <c r="AH6">
        <f t="shared" si="0"/>
        <v>3.4011973816621555</v>
      </c>
      <c r="AI6">
        <f t="shared" si="0"/>
        <v>1.791759469228055</v>
      </c>
      <c r="AJ6">
        <f t="shared" si="0"/>
        <v>2.0368819272653877</v>
      </c>
    </row>
    <row r="7" spans="1:36" x14ac:dyDescent="0.25">
      <c r="A7">
        <v>6</v>
      </c>
      <c r="B7">
        <v>1</v>
      </c>
      <c r="C7" s="111">
        <v>0</v>
      </c>
      <c r="D7">
        <v>53</v>
      </c>
      <c r="E7">
        <f t="shared" si="1"/>
        <v>3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4</v>
      </c>
      <c r="M7">
        <v>1</v>
      </c>
      <c r="N7">
        <v>8</v>
      </c>
      <c r="O7">
        <v>482</v>
      </c>
      <c r="P7">
        <v>242</v>
      </c>
      <c r="Q7">
        <v>275</v>
      </c>
      <c r="R7">
        <v>28</v>
      </c>
      <c r="S7">
        <v>38</v>
      </c>
      <c r="T7">
        <v>73</v>
      </c>
      <c r="U7">
        <v>10</v>
      </c>
      <c r="V7">
        <v>10</v>
      </c>
      <c r="W7">
        <v>31</v>
      </c>
      <c r="X7">
        <v>3</v>
      </c>
      <c r="Y7" s="111">
        <v>7.3</v>
      </c>
      <c r="Z7">
        <f>LN(O7)</f>
        <v>6.1779441140506002</v>
      </c>
      <c r="AA7">
        <f>IF(P7&gt;0,LN(P7),"")</f>
        <v>5.4889377261566867</v>
      </c>
      <c r="AB7">
        <f t="shared" si="2"/>
        <v>5.6167710976665717</v>
      </c>
      <c r="AC7">
        <f t="shared" si="0"/>
        <v>3.3322045101752038</v>
      </c>
      <c r="AD7">
        <f t="shared" si="0"/>
        <v>3.6375861597263857</v>
      </c>
      <c r="AE7">
        <f t="shared" si="0"/>
        <v>4.290459441148391</v>
      </c>
      <c r="AF7">
        <f t="shared" si="0"/>
        <v>2.3025850929940459</v>
      </c>
      <c r="AG7">
        <f t="shared" si="0"/>
        <v>2.3025850929940459</v>
      </c>
      <c r="AH7">
        <f t="shared" si="0"/>
        <v>3.4339872044851463</v>
      </c>
      <c r="AI7">
        <f t="shared" si="0"/>
        <v>1.0986122886681098</v>
      </c>
      <c r="AJ7">
        <f t="shared" si="0"/>
        <v>1.9878743481543455</v>
      </c>
    </row>
    <row r="8" spans="1:36" x14ac:dyDescent="0.25">
      <c r="A8">
        <v>7</v>
      </c>
      <c r="B8">
        <v>1</v>
      </c>
      <c r="C8" s="111">
        <v>0</v>
      </c>
      <c r="D8">
        <v>58</v>
      </c>
      <c r="E8">
        <f t="shared" si="1"/>
        <v>5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4</v>
      </c>
      <c r="M8">
        <v>1</v>
      </c>
      <c r="N8">
        <v>8</v>
      </c>
      <c r="O8">
        <v>857</v>
      </c>
      <c r="P8">
        <v>450</v>
      </c>
      <c r="Q8">
        <v>498</v>
      </c>
      <c r="R8">
        <v>5</v>
      </c>
      <c r="S8">
        <v>47</v>
      </c>
      <c r="T8">
        <v>139</v>
      </c>
      <c r="U8">
        <v>20</v>
      </c>
      <c r="V8">
        <v>20</v>
      </c>
      <c r="W8">
        <v>37</v>
      </c>
      <c r="X8">
        <v>3</v>
      </c>
      <c r="Y8" s="111">
        <v>10.692307692</v>
      </c>
      <c r="Z8">
        <f>LN(O8)</f>
        <v>6.75343791859778</v>
      </c>
      <c r="AA8">
        <f>IF(P8&gt;0,LN(P8),"")</f>
        <v>6.1092475827643655</v>
      </c>
      <c r="AB8">
        <f t="shared" si="2"/>
        <v>6.2106000770246528</v>
      </c>
      <c r="AC8">
        <f t="shared" si="0"/>
        <v>1.6094379124341003</v>
      </c>
      <c r="AD8">
        <f t="shared" si="0"/>
        <v>3.8501476017100584</v>
      </c>
      <c r="AE8">
        <f t="shared" si="0"/>
        <v>4.9344739331306915</v>
      </c>
      <c r="AF8">
        <f t="shared" si="0"/>
        <v>2.9957322735539909</v>
      </c>
      <c r="AG8">
        <f t="shared" si="0"/>
        <v>2.9957322735539909</v>
      </c>
      <c r="AH8">
        <f t="shared" si="0"/>
        <v>3.6109179126442243</v>
      </c>
      <c r="AI8">
        <f t="shared" si="0"/>
        <v>1.0986122886681098</v>
      </c>
      <c r="AJ8">
        <f t="shared" si="0"/>
        <v>2.3695245756403782</v>
      </c>
    </row>
    <row r="9" spans="1:36" x14ac:dyDescent="0.25">
      <c r="A9">
        <v>8</v>
      </c>
      <c r="B9">
        <v>1</v>
      </c>
      <c r="C9" s="111">
        <v>0</v>
      </c>
      <c r="D9">
        <v>61</v>
      </c>
      <c r="E9">
        <f t="shared" si="1"/>
        <v>2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7</v>
      </c>
      <c r="O9">
        <v>1355</v>
      </c>
      <c r="P9">
        <v>411</v>
      </c>
      <c r="Q9">
        <v>497</v>
      </c>
      <c r="R9">
        <v>9</v>
      </c>
      <c r="S9">
        <v>77</v>
      </c>
      <c r="T9">
        <v>249</v>
      </c>
      <c r="U9">
        <v>15</v>
      </c>
      <c r="V9">
        <v>7</v>
      </c>
      <c r="W9">
        <v>35</v>
      </c>
      <c r="X9">
        <v>3</v>
      </c>
      <c r="Y9" s="111">
        <v>9.5769230769</v>
      </c>
      <c r="Z9">
        <f>LN(O9)</f>
        <v>7.2115567333138015</v>
      </c>
      <c r="AA9">
        <f>IF(P9&gt;0,LN(P9),"")</f>
        <v>6.0185932144962342</v>
      </c>
      <c r="AB9">
        <f t="shared" si="2"/>
        <v>6.2085900260966289</v>
      </c>
      <c r="AC9">
        <f t="shared" si="0"/>
        <v>2.1972245773362196</v>
      </c>
      <c r="AD9">
        <f t="shared" si="0"/>
        <v>4.3438054218536841</v>
      </c>
      <c r="AE9">
        <f t="shared" si="0"/>
        <v>5.5174528964647074</v>
      </c>
      <c r="AF9">
        <f t="shared" si="0"/>
        <v>2.7080502011022101</v>
      </c>
      <c r="AG9">
        <f t="shared" si="0"/>
        <v>1.9459101490553132</v>
      </c>
      <c r="AH9">
        <f t="shared" si="0"/>
        <v>3.5553480614894135</v>
      </c>
      <c r="AI9">
        <f t="shared" si="0"/>
        <v>1.0986122886681098</v>
      </c>
      <c r="AJ9">
        <f t="shared" si="0"/>
        <v>2.2593563584408161</v>
      </c>
    </row>
    <row r="10" spans="1:36" x14ac:dyDescent="0.25">
      <c r="A10">
        <v>9</v>
      </c>
      <c r="B10">
        <v>1</v>
      </c>
      <c r="C10" s="111">
        <v>1</v>
      </c>
      <c r="D10">
        <v>71</v>
      </c>
      <c r="E10">
        <f t="shared" si="1"/>
        <v>4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4</v>
      </c>
      <c r="M10">
        <v>0</v>
      </c>
      <c r="N10">
        <v>5</v>
      </c>
      <c r="O10">
        <v>505</v>
      </c>
      <c r="P10">
        <v>333</v>
      </c>
      <c r="Q10">
        <v>388</v>
      </c>
      <c r="R10">
        <v>16</v>
      </c>
      <c r="S10">
        <v>51</v>
      </c>
      <c r="T10">
        <v>63</v>
      </c>
      <c r="U10">
        <v>15</v>
      </c>
      <c r="V10">
        <v>10</v>
      </c>
      <c r="W10">
        <v>37</v>
      </c>
      <c r="X10">
        <v>8</v>
      </c>
      <c r="Y10" s="111">
        <v>9</v>
      </c>
      <c r="Z10">
        <f>LN(O10)</f>
        <v>6.2245584292753602</v>
      </c>
      <c r="AA10">
        <f>IF(P10&gt;0,LN(P10),"")</f>
        <v>5.8081424899804439</v>
      </c>
      <c r="AB10">
        <f t="shared" si="2"/>
        <v>5.9610053396232736</v>
      </c>
      <c r="AC10">
        <f t="shared" si="0"/>
        <v>2.7725887222397811</v>
      </c>
      <c r="AD10">
        <f t="shared" si="0"/>
        <v>3.9318256327243257</v>
      </c>
      <c r="AE10">
        <f t="shared" si="0"/>
        <v>4.1431347263915326</v>
      </c>
      <c r="AF10">
        <f t="shared" si="0"/>
        <v>2.7080502011022101</v>
      </c>
      <c r="AG10">
        <f t="shared" si="0"/>
        <v>2.3025850929940459</v>
      </c>
      <c r="AH10">
        <f t="shared" si="0"/>
        <v>3.6109179126442243</v>
      </c>
      <c r="AI10">
        <f t="shared" si="0"/>
        <v>2.0794415416798357</v>
      </c>
      <c r="AJ10">
        <f t="shared" si="0"/>
        <v>2.1972245773362196</v>
      </c>
    </row>
    <row r="11" spans="1:36" x14ac:dyDescent="0.25">
      <c r="A11">
        <v>10</v>
      </c>
      <c r="B11">
        <v>0</v>
      </c>
      <c r="C11" s="111">
        <v>0</v>
      </c>
      <c r="D11">
        <v>87</v>
      </c>
      <c r="E11">
        <f t="shared" si="1"/>
        <v>2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4</v>
      </c>
      <c r="M11">
        <v>1</v>
      </c>
      <c r="N11">
        <v>8</v>
      </c>
      <c r="O11">
        <v>1438</v>
      </c>
      <c r="P11">
        <v>458</v>
      </c>
      <c r="Q11">
        <v>533</v>
      </c>
      <c r="R11">
        <v>8</v>
      </c>
      <c r="S11">
        <v>21</v>
      </c>
      <c r="T11">
        <v>26</v>
      </c>
      <c r="U11">
        <v>16</v>
      </c>
      <c r="V11">
        <v>16</v>
      </c>
      <c r="W11">
        <v>30</v>
      </c>
      <c r="X11">
        <v>6</v>
      </c>
      <c r="Y11" s="111">
        <v>13</v>
      </c>
      <c r="Z11">
        <f>LN(O11)</f>
        <v>7.2710085382809924</v>
      </c>
      <c r="AA11">
        <f>IF(P11&gt;0,LN(P11),"")</f>
        <v>6.1268691841141854</v>
      </c>
      <c r="AB11">
        <f t="shared" si="2"/>
        <v>6.2785214241658442</v>
      </c>
      <c r="AC11">
        <f t="shared" si="0"/>
        <v>2.0794415416798357</v>
      </c>
      <c r="AD11">
        <f t="shared" si="0"/>
        <v>3.044522437723423</v>
      </c>
      <c r="AE11">
        <f t="shared" si="0"/>
        <v>3.2580965380214821</v>
      </c>
      <c r="AF11">
        <f t="shared" si="0"/>
        <v>2.7725887222397811</v>
      </c>
      <c r="AG11">
        <f t="shared" si="0"/>
        <v>2.7725887222397811</v>
      </c>
      <c r="AH11">
        <f t="shared" si="0"/>
        <v>3.4011973816621555</v>
      </c>
      <c r="AI11">
        <f t="shared" si="0"/>
        <v>1.791759469228055</v>
      </c>
      <c r="AJ11">
        <f t="shared" si="0"/>
        <v>2.5649493574615367</v>
      </c>
    </row>
    <row r="12" spans="1:36" x14ac:dyDescent="0.25">
      <c r="A12">
        <v>11</v>
      </c>
      <c r="B12">
        <v>1</v>
      </c>
      <c r="C12" s="111">
        <v>0</v>
      </c>
      <c r="D12">
        <v>100</v>
      </c>
      <c r="E12">
        <f t="shared" si="1"/>
        <v>5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4</v>
      </c>
      <c r="M12">
        <v>1</v>
      </c>
      <c r="N12">
        <v>8</v>
      </c>
      <c r="O12">
        <v>1316</v>
      </c>
      <c r="P12">
        <v>541</v>
      </c>
      <c r="Q12">
        <v>575</v>
      </c>
      <c r="R12">
        <v>11</v>
      </c>
      <c r="S12">
        <v>66</v>
      </c>
      <c r="T12">
        <v>108</v>
      </c>
      <c r="U12">
        <v>12</v>
      </c>
      <c r="V12">
        <v>7</v>
      </c>
      <c r="W12">
        <v>31</v>
      </c>
      <c r="X12">
        <v>1</v>
      </c>
      <c r="Y12" s="111">
        <v>6</v>
      </c>
      <c r="Z12">
        <f>LN(O12)</f>
        <v>7.1823521118852627</v>
      </c>
      <c r="AA12">
        <f>IF(P12&gt;0,LN(P12),"")</f>
        <v>6.2934192788464811</v>
      </c>
      <c r="AB12">
        <f t="shared" si="2"/>
        <v>6.3543700407973507</v>
      </c>
      <c r="AC12">
        <f t="shared" si="0"/>
        <v>2.3978952727983707</v>
      </c>
      <c r="AD12">
        <f t="shared" si="0"/>
        <v>4.1896547420264252</v>
      </c>
      <c r="AE12">
        <f t="shared" si="0"/>
        <v>4.6821312271242199</v>
      </c>
      <c r="AF12">
        <f t="shared" si="0"/>
        <v>2.4849066497880004</v>
      </c>
      <c r="AG12">
        <f t="shared" si="0"/>
        <v>1.9459101490553132</v>
      </c>
      <c r="AH12">
        <f t="shared" si="0"/>
        <v>3.4339872044851463</v>
      </c>
      <c r="AI12">
        <f t="shared" si="0"/>
        <v>0</v>
      </c>
      <c r="AJ12">
        <f t="shared" si="0"/>
        <v>1.791759469228055</v>
      </c>
    </row>
    <row r="13" spans="1:36" x14ac:dyDescent="0.25">
      <c r="A13">
        <v>12</v>
      </c>
      <c r="B13">
        <v>1</v>
      </c>
      <c r="C13" s="111">
        <v>1</v>
      </c>
      <c r="D13">
        <v>104</v>
      </c>
      <c r="E13">
        <f t="shared" si="1"/>
        <v>2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5</v>
      </c>
      <c r="O13">
        <v>428</v>
      </c>
      <c r="P13">
        <v>203</v>
      </c>
      <c r="Q13">
        <v>271</v>
      </c>
      <c r="R13">
        <v>39</v>
      </c>
      <c r="S13">
        <v>73</v>
      </c>
      <c r="T13">
        <v>161</v>
      </c>
      <c r="U13">
        <v>6</v>
      </c>
      <c r="V13">
        <v>3</v>
      </c>
      <c r="W13">
        <v>32</v>
      </c>
      <c r="X13">
        <v>7</v>
      </c>
      <c r="Y13" s="111">
        <v>3.6590909091000001</v>
      </c>
      <c r="Z13">
        <f>LN(O13)</f>
        <v>6.0591231955817966</v>
      </c>
      <c r="AA13">
        <f>IF(P13&gt;0,LN(P13),"")</f>
        <v>5.3132059790417872</v>
      </c>
      <c r="AB13">
        <f t="shared" si="2"/>
        <v>5.602118820879701</v>
      </c>
      <c r="AC13">
        <f t="shared" si="0"/>
        <v>3.6635616461296463</v>
      </c>
      <c r="AD13">
        <f t="shared" si="0"/>
        <v>4.290459441148391</v>
      </c>
      <c r="AE13">
        <f t="shared" si="0"/>
        <v>5.0814043649844631</v>
      </c>
      <c r="AF13">
        <f t="shared" si="0"/>
        <v>1.791759469228055</v>
      </c>
      <c r="AG13">
        <f t="shared" si="0"/>
        <v>1.0986122886681098</v>
      </c>
      <c r="AH13">
        <f t="shared" si="0"/>
        <v>3.4657359027997265</v>
      </c>
      <c r="AI13">
        <f t="shared" si="0"/>
        <v>1.9459101490553132</v>
      </c>
      <c r="AJ13">
        <f t="shared" si="0"/>
        <v>1.2972147310686863</v>
      </c>
    </row>
    <row r="14" spans="1:36" x14ac:dyDescent="0.25">
      <c r="A14">
        <v>13</v>
      </c>
      <c r="B14">
        <v>0</v>
      </c>
      <c r="C14" s="111">
        <v>0</v>
      </c>
      <c r="D14">
        <v>121</v>
      </c>
      <c r="E14">
        <f t="shared" si="1"/>
        <v>4</v>
      </c>
      <c r="F14">
        <v>0</v>
      </c>
      <c r="G14">
        <v>0</v>
      </c>
      <c r="H14">
        <v>1</v>
      </c>
      <c r="I14">
        <v>0</v>
      </c>
      <c r="J14">
        <v>1</v>
      </c>
      <c r="K14">
        <v>1</v>
      </c>
      <c r="L14">
        <v>4</v>
      </c>
      <c r="M14">
        <v>1</v>
      </c>
      <c r="N14">
        <v>5</v>
      </c>
      <c r="O14">
        <v>629</v>
      </c>
      <c r="P14">
        <v>434</v>
      </c>
      <c r="Q14">
        <v>472</v>
      </c>
      <c r="R14">
        <v>6</v>
      </c>
      <c r="S14">
        <v>59</v>
      </c>
      <c r="T14">
        <v>84</v>
      </c>
      <c r="U14">
        <v>5</v>
      </c>
      <c r="V14">
        <v>3</v>
      </c>
      <c r="W14">
        <v>30</v>
      </c>
      <c r="X14">
        <v>12</v>
      </c>
      <c r="Y14" s="111">
        <v>3.6521739129999999</v>
      </c>
      <c r="Z14">
        <f>LN(O14)</f>
        <v>6.444131256700441</v>
      </c>
      <c r="AA14">
        <f>IF(P14&gt;0,LN(P14),"")</f>
        <v>6.0730445341004051</v>
      </c>
      <c r="AB14">
        <f t="shared" si="2"/>
        <v>6.156978985585555</v>
      </c>
      <c r="AC14">
        <f t="shared" si="0"/>
        <v>1.791759469228055</v>
      </c>
      <c r="AD14">
        <f t="shared" si="0"/>
        <v>4.0775374439057197</v>
      </c>
      <c r="AE14">
        <f t="shared" si="0"/>
        <v>4.4308167988433134</v>
      </c>
      <c r="AF14">
        <f t="shared" si="0"/>
        <v>1.6094379124341003</v>
      </c>
      <c r="AG14">
        <f t="shared" si="0"/>
        <v>1.0986122886681098</v>
      </c>
      <c r="AH14">
        <f t="shared" si="0"/>
        <v>3.4011973816621555</v>
      </c>
      <c r="AI14">
        <f t="shared" si="0"/>
        <v>2.4849066497880004</v>
      </c>
      <c r="AJ14">
        <f t="shared" si="0"/>
        <v>1.2953225829022592</v>
      </c>
    </row>
    <row r="15" spans="1:36" x14ac:dyDescent="0.25">
      <c r="A15">
        <v>14</v>
      </c>
      <c r="B15">
        <v>1</v>
      </c>
      <c r="C15" s="111">
        <v>1</v>
      </c>
      <c r="D15">
        <v>142</v>
      </c>
      <c r="E15">
        <f t="shared" si="1"/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5</v>
      </c>
      <c r="M15">
        <v>0</v>
      </c>
      <c r="N15">
        <v>8</v>
      </c>
      <c r="O15">
        <v>1318</v>
      </c>
      <c r="P15">
        <v>399</v>
      </c>
      <c r="Q15">
        <v>458</v>
      </c>
      <c r="R15">
        <v>8</v>
      </c>
      <c r="S15">
        <v>25</v>
      </c>
      <c r="T15">
        <v>40</v>
      </c>
      <c r="U15">
        <v>10</v>
      </c>
      <c r="V15">
        <v>10</v>
      </c>
      <c r="W15">
        <v>32</v>
      </c>
      <c r="X15">
        <v>2</v>
      </c>
      <c r="Y15" s="111">
        <v>8</v>
      </c>
      <c r="Z15">
        <f>LN(O15)</f>
        <v>7.1838707150624526</v>
      </c>
      <c r="AA15">
        <f>IF(P15&gt;0,LN(P15),"")</f>
        <v>5.9889614168898637</v>
      </c>
      <c r="AB15">
        <f t="shared" si="2"/>
        <v>6.1268691841141854</v>
      </c>
      <c r="AC15">
        <f t="shared" si="0"/>
        <v>2.0794415416798357</v>
      </c>
      <c r="AD15">
        <f t="shared" si="0"/>
        <v>3.2188758248682006</v>
      </c>
      <c r="AE15">
        <f t="shared" si="0"/>
        <v>3.6888794541139363</v>
      </c>
      <c r="AF15">
        <f t="shared" si="0"/>
        <v>2.3025850929940459</v>
      </c>
      <c r="AG15">
        <f t="shared" si="0"/>
        <v>2.3025850929940459</v>
      </c>
      <c r="AH15">
        <f t="shared" si="0"/>
        <v>3.4657359027997265</v>
      </c>
      <c r="AI15">
        <f t="shared" si="0"/>
        <v>0.69314718055994529</v>
      </c>
      <c r="AJ15">
        <f t="shared" si="0"/>
        <v>2.0794415416798357</v>
      </c>
    </row>
    <row r="16" spans="1:36" x14ac:dyDescent="0.25">
      <c r="A16">
        <v>15</v>
      </c>
      <c r="B16">
        <v>0</v>
      </c>
      <c r="C16" s="111">
        <v>1</v>
      </c>
      <c r="D16">
        <v>149</v>
      </c>
      <c r="E16">
        <f t="shared" si="1"/>
        <v>5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2</v>
      </c>
      <c r="M16">
        <v>0</v>
      </c>
      <c r="N16">
        <v>8</v>
      </c>
      <c r="O16">
        <v>1052</v>
      </c>
      <c r="P16">
        <v>337</v>
      </c>
      <c r="Q16">
        <v>402</v>
      </c>
      <c r="R16">
        <v>5</v>
      </c>
      <c r="S16">
        <v>27</v>
      </c>
      <c r="T16">
        <v>50</v>
      </c>
      <c r="U16">
        <v>20</v>
      </c>
      <c r="V16">
        <v>20</v>
      </c>
      <c r="W16">
        <v>37</v>
      </c>
      <c r="X16">
        <v>7</v>
      </c>
      <c r="Y16" s="111">
        <v>16.666666667000001</v>
      </c>
      <c r="Z16">
        <f>LN(O16)</f>
        <v>6.9584483932976555</v>
      </c>
      <c r="AA16">
        <f>IF(P16&gt;0,LN(P16),"")</f>
        <v>5.8200829303523616</v>
      </c>
      <c r="AB16">
        <f t="shared" si="2"/>
        <v>5.9964520886190211</v>
      </c>
      <c r="AC16">
        <f t="shared" si="0"/>
        <v>1.6094379124341003</v>
      </c>
      <c r="AD16">
        <f t="shared" si="0"/>
        <v>3.2958368660043291</v>
      </c>
      <c r="AE16">
        <f t="shared" si="0"/>
        <v>3.912023005428146</v>
      </c>
      <c r="AF16">
        <f t="shared" si="0"/>
        <v>2.9957322735539909</v>
      </c>
      <c r="AG16">
        <f t="shared" si="0"/>
        <v>2.9957322735539909</v>
      </c>
      <c r="AH16">
        <f t="shared" si="0"/>
        <v>3.6109179126442243</v>
      </c>
      <c r="AI16">
        <f t="shared" si="0"/>
        <v>1.9459101490553132</v>
      </c>
      <c r="AJ16">
        <f t="shared" si="0"/>
        <v>2.8134107167800364</v>
      </c>
    </row>
    <row r="17" spans="1:36" x14ac:dyDescent="0.25">
      <c r="A17">
        <v>16</v>
      </c>
      <c r="B17">
        <v>1</v>
      </c>
      <c r="C17" s="111">
        <v>0</v>
      </c>
      <c r="D17">
        <v>159</v>
      </c>
      <c r="E17">
        <f t="shared" si="1"/>
        <v>4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3</v>
      </c>
      <c r="M17">
        <v>1</v>
      </c>
      <c r="N17">
        <v>5</v>
      </c>
      <c r="O17">
        <v>779</v>
      </c>
      <c r="P17">
        <v>434</v>
      </c>
      <c r="Q17">
        <v>500</v>
      </c>
      <c r="R17">
        <v>3</v>
      </c>
      <c r="S17">
        <v>98</v>
      </c>
      <c r="T17">
        <v>126</v>
      </c>
      <c r="U17">
        <v>7</v>
      </c>
      <c r="V17">
        <v>7</v>
      </c>
      <c r="W17">
        <v>33</v>
      </c>
      <c r="X17">
        <v>1</v>
      </c>
      <c r="Y17" s="111">
        <v>4.3448275862000001</v>
      </c>
      <c r="Z17">
        <f>LN(O17)</f>
        <v>6.6580110458707482</v>
      </c>
      <c r="AA17">
        <f>IF(P17&gt;0,LN(P17),"")</f>
        <v>6.0730445341004051</v>
      </c>
      <c r="AB17">
        <f t="shared" si="2"/>
        <v>6.2146080984221914</v>
      </c>
      <c r="AC17">
        <f t="shared" si="0"/>
        <v>1.0986122886681098</v>
      </c>
      <c r="AD17">
        <f t="shared" si="0"/>
        <v>4.5849674786705723</v>
      </c>
      <c r="AE17">
        <f t="shared" si="0"/>
        <v>4.836281906951478</v>
      </c>
      <c r="AF17">
        <f t="shared" si="0"/>
        <v>1.9459101490553132</v>
      </c>
      <c r="AG17">
        <f t="shared" si="0"/>
        <v>1.9459101490553132</v>
      </c>
      <c r="AH17">
        <f t="shared" si="0"/>
        <v>3.4965075614664802</v>
      </c>
      <c r="AI17">
        <f t="shared" si="0"/>
        <v>0</v>
      </c>
      <c r="AJ17">
        <f t="shared" si="0"/>
        <v>1.4689860769634167</v>
      </c>
    </row>
    <row r="18" spans="1:36" x14ac:dyDescent="0.25">
      <c r="A18">
        <v>17</v>
      </c>
      <c r="B18">
        <v>1</v>
      </c>
      <c r="C18" s="111">
        <v>0</v>
      </c>
      <c r="D18">
        <v>172</v>
      </c>
      <c r="E18">
        <f t="shared" si="1"/>
        <v>5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4</v>
      </c>
      <c r="M18">
        <v>0</v>
      </c>
      <c r="N18">
        <v>6</v>
      </c>
      <c r="O18">
        <v>807</v>
      </c>
      <c r="P18">
        <v>354</v>
      </c>
      <c r="Q18">
        <v>393</v>
      </c>
      <c r="R18">
        <v>13</v>
      </c>
      <c r="S18">
        <v>60</v>
      </c>
      <c r="T18">
        <v>100</v>
      </c>
      <c r="U18">
        <v>10</v>
      </c>
      <c r="V18">
        <v>10</v>
      </c>
      <c r="W18">
        <v>30</v>
      </c>
      <c r="X18">
        <v>10</v>
      </c>
      <c r="Y18" s="111">
        <v>9.0909090909000003</v>
      </c>
      <c r="Z18">
        <f>LN(O18)</f>
        <v>6.6933236682699491</v>
      </c>
      <c r="AA18">
        <f>IF(P18&gt;0,LN(P18),"")</f>
        <v>5.8692969131337742</v>
      </c>
      <c r="AB18">
        <f t="shared" si="2"/>
        <v>5.9738096118692612</v>
      </c>
      <c r="AC18">
        <f t="shared" si="2"/>
        <v>2.5649493574615367</v>
      </c>
      <c r="AD18">
        <f t="shared" si="2"/>
        <v>4.0943445622221004</v>
      </c>
      <c r="AE18">
        <f t="shared" si="2"/>
        <v>4.6051701859880918</v>
      </c>
      <c r="AF18">
        <f t="shared" si="2"/>
        <v>2.3025850929940459</v>
      </c>
      <c r="AG18">
        <f t="shared" si="2"/>
        <v>2.3025850929940459</v>
      </c>
      <c r="AH18">
        <f t="shared" si="2"/>
        <v>3.4011973816621555</v>
      </c>
      <c r="AI18">
        <f t="shared" si="2"/>
        <v>2.3025850929940459</v>
      </c>
      <c r="AJ18">
        <f t="shared" si="2"/>
        <v>2.207274913188721</v>
      </c>
    </row>
    <row r="19" spans="1:36" x14ac:dyDescent="0.25">
      <c r="A19">
        <v>18</v>
      </c>
      <c r="B19">
        <v>0</v>
      </c>
      <c r="C19" s="111">
        <v>1</v>
      </c>
      <c r="D19">
        <v>178</v>
      </c>
      <c r="E19">
        <f t="shared" si="1"/>
        <v>2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4</v>
      </c>
      <c r="M19">
        <v>0</v>
      </c>
      <c r="N19">
        <v>9</v>
      </c>
      <c r="O19">
        <v>2246</v>
      </c>
      <c r="P19">
        <v>542</v>
      </c>
      <c r="Q19">
        <v>640</v>
      </c>
      <c r="R19">
        <v>1</v>
      </c>
      <c r="S19">
        <v>76</v>
      </c>
      <c r="T19">
        <v>262</v>
      </c>
      <c r="U19">
        <v>34</v>
      </c>
      <c r="V19">
        <v>32</v>
      </c>
      <c r="W19">
        <v>33</v>
      </c>
      <c r="X19">
        <v>3</v>
      </c>
      <c r="Y19" s="111">
        <v>14.555555556</v>
      </c>
      <c r="Z19">
        <f>LN(O19)</f>
        <v>7.7169061352983883</v>
      </c>
      <c r="AA19">
        <f>IF(P19&gt;0,LN(P19),"")</f>
        <v>6.2952660014396464</v>
      </c>
      <c r="AB19">
        <f t="shared" si="2"/>
        <v>6.4614681763537174</v>
      </c>
      <c r="AC19">
        <f t="shared" si="2"/>
        <v>0</v>
      </c>
      <c r="AD19">
        <f t="shared" si="2"/>
        <v>4.3307333402863311</v>
      </c>
      <c r="AE19">
        <f t="shared" si="2"/>
        <v>5.5683445037610966</v>
      </c>
      <c r="AF19">
        <f t="shared" si="2"/>
        <v>3.5263605246161616</v>
      </c>
      <c r="AG19">
        <f t="shared" si="2"/>
        <v>3.4657359027997265</v>
      </c>
      <c r="AH19">
        <f t="shared" si="2"/>
        <v>3.4965075614664802</v>
      </c>
      <c r="AI19">
        <f t="shared" si="2"/>
        <v>1.0986122886681098</v>
      </c>
      <c r="AJ19">
        <f t="shared" si="2"/>
        <v>2.6779727458954663</v>
      </c>
    </row>
    <row r="20" spans="1:36" x14ac:dyDescent="0.25">
      <c r="A20">
        <v>19</v>
      </c>
      <c r="B20">
        <v>1</v>
      </c>
      <c r="C20" s="111">
        <v>0</v>
      </c>
      <c r="D20">
        <v>180</v>
      </c>
      <c r="E20">
        <f t="shared" si="1"/>
        <v>2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2</v>
      </c>
      <c r="M20">
        <v>0</v>
      </c>
      <c r="N20">
        <v>7</v>
      </c>
      <c r="O20">
        <v>789</v>
      </c>
      <c r="P20">
        <v>295</v>
      </c>
      <c r="Q20">
        <v>398</v>
      </c>
      <c r="R20">
        <v>18</v>
      </c>
      <c r="S20">
        <v>48</v>
      </c>
      <c r="T20">
        <v>127</v>
      </c>
      <c r="U20">
        <v>60</v>
      </c>
      <c r="V20">
        <v>42</v>
      </c>
      <c r="W20">
        <v>37</v>
      </c>
      <c r="X20">
        <v>6</v>
      </c>
      <c r="Y20" s="111">
        <v>31.75</v>
      </c>
      <c r="Z20">
        <f>LN(O20)</f>
        <v>6.6707663208458738</v>
      </c>
      <c r="AA20">
        <f>IF(P20&gt;0,LN(P20),"")</f>
        <v>5.6869753563398202</v>
      </c>
      <c r="AB20">
        <f t="shared" si="2"/>
        <v>5.9864520052844377</v>
      </c>
      <c r="AC20">
        <f t="shared" si="2"/>
        <v>2.8903717578961645</v>
      </c>
      <c r="AD20">
        <f t="shared" si="2"/>
        <v>3.8712010109078911</v>
      </c>
      <c r="AE20">
        <f t="shared" si="2"/>
        <v>4.8441870864585912</v>
      </c>
      <c r="AF20">
        <f t="shared" si="2"/>
        <v>4.0943445622221004</v>
      </c>
      <c r="AG20">
        <f t="shared" si="2"/>
        <v>3.7376696182833684</v>
      </c>
      <c r="AH20">
        <f t="shared" si="2"/>
        <v>3.6109179126442243</v>
      </c>
      <c r="AI20">
        <f t="shared" si="2"/>
        <v>1.791759469228055</v>
      </c>
      <c r="AJ20">
        <f t="shared" si="2"/>
        <v>3.4578927253387008</v>
      </c>
    </row>
    <row r="21" spans="1:36" x14ac:dyDescent="0.25">
      <c r="A21">
        <v>20</v>
      </c>
      <c r="B21">
        <v>1</v>
      </c>
      <c r="C21" s="111">
        <v>0</v>
      </c>
      <c r="D21">
        <v>182</v>
      </c>
      <c r="E21">
        <f t="shared" si="1"/>
        <v>5</v>
      </c>
      <c r="F21">
        <v>0</v>
      </c>
      <c r="G21">
        <v>0</v>
      </c>
      <c r="H21">
        <v>0</v>
      </c>
      <c r="I21">
        <v>1</v>
      </c>
      <c r="J21">
        <v>0</v>
      </c>
      <c r="K21">
        <v>1</v>
      </c>
      <c r="L21">
        <v>6</v>
      </c>
      <c r="M21">
        <v>1</v>
      </c>
      <c r="N21">
        <v>7</v>
      </c>
      <c r="O21">
        <v>995</v>
      </c>
      <c r="P21">
        <v>372</v>
      </c>
      <c r="Q21">
        <v>407</v>
      </c>
      <c r="R21">
        <v>10</v>
      </c>
      <c r="S21">
        <v>83</v>
      </c>
      <c r="T21">
        <v>476</v>
      </c>
      <c r="U21">
        <v>25</v>
      </c>
      <c r="V21">
        <v>10</v>
      </c>
      <c r="W21">
        <v>28</v>
      </c>
      <c r="X21">
        <v>6</v>
      </c>
      <c r="Y21" s="111">
        <v>13.6</v>
      </c>
      <c r="Z21">
        <f>LN(O21)</f>
        <v>6.9027427371585928</v>
      </c>
      <c r="AA21">
        <f>IF(P21&gt;0,LN(P21),"")</f>
        <v>5.9188938542731462</v>
      </c>
      <c r="AB21">
        <f t="shared" si="2"/>
        <v>6.0088131854425946</v>
      </c>
      <c r="AC21">
        <f t="shared" si="2"/>
        <v>2.3025850929940459</v>
      </c>
      <c r="AD21">
        <f t="shared" si="2"/>
        <v>4.4188406077965983</v>
      </c>
      <c r="AE21">
        <f t="shared" si="2"/>
        <v>6.1654178542314204</v>
      </c>
      <c r="AF21">
        <f t="shared" si="2"/>
        <v>3.2188758248682006</v>
      </c>
      <c r="AG21">
        <f t="shared" si="2"/>
        <v>2.3025850929940459</v>
      </c>
      <c r="AH21">
        <f t="shared" si="2"/>
        <v>3.3322045101752038</v>
      </c>
      <c r="AI21">
        <f t="shared" si="2"/>
        <v>1.791759469228055</v>
      </c>
      <c r="AJ21">
        <f t="shared" si="2"/>
        <v>2.6100697927420065</v>
      </c>
    </row>
    <row r="22" spans="1:36" x14ac:dyDescent="0.25">
      <c r="A22">
        <v>21</v>
      </c>
      <c r="B22">
        <v>1</v>
      </c>
      <c r="C22" s="111">
        <v>0</v>
      </c>
      <c r="D22">
        <v>186</v>
      </c>
      <c r="E22">
        <f t="shared" si="1"/>
        <v>4</v>
      </c>
      <c r="F22">
        <v>0</v>
      </c>
      <c r="G22">
        <v>0</v>
      </c>
      <c r="H22">
        <v>1</v>
      </c>
      <c r="I22">
        <v>0</v>
      </c>
      <c r="J22">
        <v>1</v>
      </c>
      <c r="K22">
        <v>1</v>
      </c>
      <c r="L22">
        <v>7</v>
      </c>
      <c r="M22">
        <v>0</v>
      </c>
      <c r="N22">
        <v>7</v>
      </c>
      <c r="O22">
        <v>936</v>
      </c>
      <c r="P22">
        <v>521</v>
      </c>
      <c r="Q22">
        <v>590</v>
      </c>
      <c r="R22">
        <v>11</v>
      </c>
      <c r="S22">
        <v>69</v>
      </c>
      <c r="T22">
        <v>98</v>
      </c>
      <c r="U22">
        <v>6</v>
      </c>
      <c r="V22">
        <v>5</v>
      </c>
      <c r="W22">
        <v>31</v>
      </c>
      <c r="X22">
        <v>2</v>
      </c>
      <c r="Y22" s="111">
        <v>3.6296296296000001</v>
      </c>
      <c r="Z22">
        <f>LN(O22)</f>
        <v>6.8416154764775916</v>
      </c>
      <c r="AA22">
        <f>IF(P22&gt;0,LN(P22),"")</f>
        <v>6.2557500417533669</v>
      </c>
      <c r="AB22">
        <f t="shared" si="2"/>
        <v>6.3801225368997647</v>
      </c>
      <c r="AC22">
        <f t="shared" si="2"/>
        <v>2.3978952727983707</v>
      </c>
      <c r="AD22">
        <f t="shared" si="2"/>
        <v>4.2341065045972597</v>
      </c>
      <c r="AE22">
        <f t="shared" si="2"/>
        <v>4.5849674786705723</v>
      </c>
      <c r="AF22">
        <f t="shared" si="2"/>
        <v>1.791759469228055</v>
      </c>
      <c r="AG22">
        <f t="shared" si="2"/>
        <v>1.6094379124341003</v>
      </c>
      <c r="AH22">
        <f t="shared" si="2"/>
        <v>3.4339872044851463</v>
      </c>
      <c r="AI22">
        <f t="shared" si="2"/>
        <v>0.69314718055994529</v>
      </c>
      <c r="AJ22">
        <f t="shared" si="2"/>
        <v>1.2891306126580797</v>
      </c>
    </row>
    <row r="23" spans="1:36" x14ac:dyDescent="0.25">
      <c r="A23">
        <v>22</v>
      </c>
      <c r="B23">
        <v>1</v>
      </c>
      <c r="C23" s="111">
        <v>1</v>
      </c>
      <c r="D23">
        <v>187</v>
      </c>
      <c r="E23">
        <f t="shared" si="1"/>
        <v>5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5</v>
      </c>
      <c r="M23">
        <v>1</v>
      </c>
      <c r="N23">
        <v>8</v>
      </c>
      <c r="O23">
        <v>860</v>
      </c>
      <c r="P23">
        <v>321</v>
      </c>
      <c r="Q23">
        <v>392</v>
      </c>
      <c r="R23">
        <v>9</v>
      </c>
      <c r="S23">
        <v>38</v>
      </c>
      <c r="T23">
        <v>53</v>
      </c>
      <c r="U23">
        <v>20</v>
      </c>
      <c r="V23">
        <v>5</v>
      </c>
      <c r="W23">
        <v>18</v>
      </c>
      <c r="X23">
        <v>0</v>
      </c>
      <c r="Y23" s="111">
        <v>8.8333333333000006</v>
      </c>
      <c r="Z23">
        <f>LN(O23)</f>
        <v>6.7569323892475532</v>
      </c>
      <c r="AA23">
        <f>IF(P23&gt;0,LN(P23),"")</f>
        <v>5.7714411231300158</v>
      </c>
      <c r="AB23">
        <f t="shared" si="2"/>
        <v>5.9712618397904622</v>
      </c>
      <c r="AC23">
        <f t="shared" si="2"/>
        <v>2.1972245773362196</v>
      </c>
      <c r="AD23">
        <f t="shared" si="2"/>
        <v>3.6375861597263857</v>
      </c>
      <c r="AE23">
        <f t="shared" si="2"/>
        <v>3.970291913552122</v>
      </c>
      <c r="AF23">
        <f t="shared" si="2"/>
        <v>2.9957322735539909</v>
      </c>
      <c r="AG23">
        <f t="shared" si="2"/>
        <v>1.6094379124341003</v>
      </c>
      <c r="AH23">
        <f t="shared" si="2"/>
        <v>2.8903717578961645</v>
      </c>
      <c r="AI23" t="str">
        <f t="shared" si="2"/>
        <v/>
      </c>
      <c r="AJ23">
        <f t="shared" si="2"/>
        <v>2.1785324443202931</v>
      </c>
    </row>
    <row r="24" spans="1:36" x14ac:dyDescent="0.25">
      <c r="A24">
        <v>23</v>
      </c>
      <c r="B24">
        <v>0</v>
      </c>
      <c r="C24" s="111">
        <v>0</v>
      </c>
      <c r="D24">
        <v>193</v>
      </c>
      <c r="E24">
        <f t="shared" si="1"/>
        <v>5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4</v>
      </c>
      <c r="M24">
        <v>1</v>
      </c>
      <c r="N24">
        <v>8</v>
      </c>
      <c r="O24">
        <v>3510</v>
      </c>
      <c r="P24">
        <v>622</v>
      </c>
      <c r="Q24">
        <v>633</v>
      </c>
      <c r="R24">
        <v>4</v>
      </c>
      <c r="S24">
        <v>22</v>
      </c>
      <c r="T24">
        <v>25</v>
      </c>
      <c r="U24">
        <v>15</v>
      </c>
      <c r="V24">
        <v>15</v>
      </c>
      <c r="W24">
        <v>34</v>
      </c>
      <c r="X24">
        <v>3</v>
      </c>
      <c r="Y24" s="111">
        <v>12.5</v>
      </c>
      <c r="Z24">
        <f>LN(O24)</f>
        <v>8.1633713164599122</v>
      </c>
      <c r="AA24">
        <f>IF(P24&gt;0,LN(P24),"")</f>
        <v>6.4329400927391793</v>
      </c>
      <c r="AB24">
        <f t="shared" si="2"/>
        <v>6.4504704221441758</v>
      </c>
      <c r="AC24">
        <f t="shared" si="2"/>
        <v>1.3862943611198906</v>
      </c>
      <c r="AD24">
        <f t="shared" si="2"/>
        <v>3.0910424533583161</v>
      </c>
      <c r="AE24">
        <f t="shared" si="2"/>
        <v>3.2188758248682006</v>
      </c>
      <c r="AF24">
        <f t="shared" si="2"/>
        <v>2.7080502011022101</v>
      </c>
      <c r="AG24">
        <f t="shared" si="2"/>
        <v>2.7080502011022101</v>
      </c>
      <c r="AH24">
        <f t="shared" si="2"/>
        <v>3.5263605246161616</v>
      </c>
      <c r="AI24">
        <f t="shared" si="2"/>
        <v>1.0986122886681098</v>
      </c>
      <c r="AJ24">
        <f t="shared" si="2"/>
        <v>2.5257286443082556</v>
      </c>
    </row>
    <row r="25" spans="1:36" x14ac:dyDescent="0.25">
      <c r="A25">
        <v>24</v>
      </c>
      <c r="B25">
        <v>0</v>
      </c>
      <c r="C25" s="111">
        <v>0</v>
      </c>
      <c r="D25">
        <v>194</v>
      </c>
      <c r="E25">
        <f t="shared" si="1"/>
        <v>4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5</v>
      </c>
      <c r="M25">
        <v>1</v>
      </c>
      <c r="N25">
        <v>8</v>
      </c>
      <c r="O25">
        <v>735</v>
      </c>
      <c r="P25">
        <v>446</v>
      </c>
      <c r="Q25">
        <v>455</v>
      </c>
      <c r="R25">
        <v>7</v>
      </c>
      <c r="S25">
        <v>58</v>
      </c>
      <c r="T25">
        <v>79</v>
      </c>
      <c r="U25">
        <v>9</v>
      </c>
      <c r="V25">
        <v>9</v>
      </c>
      <c r="W25">
        <v>30</v>
      </c>
      <c r="X25">
        <v>6</v>
      </c>
      <c r="Y25" s="111">
        <v>6.0769230769</v>
      </c>
      <c r="Z25">
        <f>LN(O25)</f>
        <v>6.5998704992128365</v>
      </c>
      <c r="AA25">
        <f>IF(P25&gt;0,LN(P25),"")</f>
        <v>6.1003189520200642</v>
      </c>
      <c r="AB25">
        <f t="shared" si="2"/>
        <v>6.1202974189509503</v>
      </c>
      <c r="AC25">
        <f t="shared" si="2"/>
        <v>1.9459101490553132</v>
      </c>
      <c r="AD25">
        <f t="shared" si="2"/>
        <v>4.0604430105464191</v>
      </c>
      <c r="AE25">
        <f t="shared" si="2"/>
        <v>4.3694478524670215</v>
      </c>
      <c r="AF25">
        <f t="shared" si="2"/>
        <v>2.1972245773362196</v>
      </c>
      <c r="AG25">
        <f t="shared" si="2"/>
        <v>2.1972245773362196</v>
      </c>
      <c r="AH25">
        <f t="shared" si="2"/>
        <v>3.4011973816621555</v>
      </c>
      <c r="AI25">
        <f t="shared" si="2"/>
        <v>1.791759469228055</v>
      </c>
      <c r="AJ25">
        <f t="shared" si="2"/>
        <v>1.8044984950016874</v>
      </c>
    </row>
    <row r="26" spans="1:36" x14ac:dyDescent="0.25">
      <c r="A26">
        <v>25</v>
      </c>
      <c r="B26">
        <v>1</v>
      </c>
      <c r="C26" s="111">
        <v>0</v>
      </c>
      <c r="D26">
        <v>196</v>
      </c>
      <c r="E26">
        <f t="shared" si="1"/>
        <v>5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7</v>
      </c>
      <c r="M26">
        <v>0</v>
      </c>
      <c r="N26">
        <v>6</v>
      </c>
      <c r="O26">
        <v>1888</v>
      </c>
      <c r="P26">
        <v>382</v>
      </c>
      <c r="Q26">
        <v>435</v>
      </c>
      <c r="R26">
        <v>17</v>
      </c>
      <c r="S26">
        <v>98</v>
      </c>
      <c r="T26">
        <v>350</v>
      </c>
      <c r="U26">
        <v>23</v>
      </c>
      <c r="V26">
        <v>13</v>
      </c>
      <c r="W26">
        <v>17</v>
      </c>
      <c r="X26">
        <v>35</v>
      </c>
      <c r="Y26" s="111">
        <v>17.5</v>
      </c>
      <c r="Z26">
        <f>LN(O26)</f>
        <v>7.5432733467054458</v>
      </c>
      <c r="AA26">
        <f>IF(P26&gt;0,LN(P26),"")</f>
        <v>5.9454206086065753</v>
      </c>
      <c r="AB26">
        <f t="shared" si="2"/>
        <v>6.0753460310886842</v>
      </c>
      <c r="AC26">
        <f t="shared" si="2"/>
        <v>2.8332133440562162</v>
      </c>
      <c r="AD26">
        <f t="shared" si="2"/>
        <v>4.5849674786705723</v>
      </c>
      <c r="AE26">
        <f t="shared" si="2"/>
        <v>5.857933154483459</v>
      </c>
      <c r="AF26">
        <f t="shared" si="2"/>
        <v>3.1354942159291497</v>
      </c>
      <c r="AG26">
        <f t="shared" si="2"/>
        <v>2.5649493574615367</v>
      </c>
      <c r="AH26">
        <f t="shared" si="2"/>
        <v>2.8332133440562162</v>
      </c>
      <c r="AI26">
        <f t="shared" si="2"/>
        <v>3.5553480614894135</v>
      </c>
      <c r="AJ26">
        <f t="shared" si="2"/>
        <v>2.8622008809294686</v>
      </c>
    </row>
    <row r="27" spans="1:36" x14ac:dyDescent="0.25">
      <c r="A27">
        <v>26</v>
      </c>
      <c r="B27">
        <v>1</v>
      </c>
      <c r="C27" s="111">
        <v>1</v>
      </c>
      <c r="D27">
        <v>199</v>
      </c>
      <c r="E27">
        <f t="shared" si="1"/>
        <v>4</v>
      </c>
      <c r="F27">
        <v>0</v>
      </c>
      <c r="G27">
        <v>0</v>
      </c>
      <c r="H27">
        <v>1</v>
      </c>
      <c r="I27">
        <v>0</v>
      </c>
      <c r="J27">
        <v>1</v>
      </c>
      <c r="K27">
        <v>1</v>
      </c>
      <c r="L27">
        <v>6</v>
      </c>
      <c r="M27">
        <v>1</v>
      </c>
      <c r="N27">
        <v>9</v>
      </c>
      <c r="O27">
        <v>3958</v>
      </c>
      <c r="P27">
        <v>761</v>
      </c>
      <c r="Q27">
        <v>862</v>
      </c>
      <c r="R27">
        <v>0</v>
      </c>
      <c r="S27">
        <v>53</v>
      </c>
      <c r="T27">
        <v>119</v>
      </c>
      <c r="U27">
        <v>20</v>
      </c>
      <c r="V27">
        <v>20</v>
      </c>
      <c r="W27">
        <v>31</v>
      </c>
      <c r="X27">
        <v>3</v>
      </c>
      <c r="Y27" s="111">
        <v>11.9</v>
      </c>
      <c r="Z27">
        <f>LN(O27)</f>
        <v>8.2834941261625108</v>
      </c>
      <c r="AA27">
        <f>IF(P27&gt;0,LN(P27),"")</f>
        <v>6.6346333578616861</v>
      </c>
      <c r="AB27">
        <f t="shared" si="2"/>
        <v>6.7592552706636928</v>
      </c>
      <c r="AC27" t="str">
        <f t="shared" si="2"/>
        <v/>
      </c>
      <c r="AD27">
        <f t="shared" si="2"/>
        <v>3.970291913552122</v>
      </c>
      <c r="AE27">
        <f t="shared" si="2"/>
        <v>4.7791234931115296</v>
      </c>
      <c r="AF27">
        <f t="shared" si="2"/>
        <v>2.9957322735539909</v>
      </c>
      <c r="AG27">
        <f t="shared" si="2"/>
        <v>2.9957322735539909</v>
      </c>
      <c r="AH27">
        <f t="shared" si="2"/>
        <v>3.4339872044851463</v>
      </c>
      <c r="AI27">
        <f t="shared" si="2"/>
        <v>1.0986122886681098</v>
      </c>
      <c r="AJ27">
        <f t="shared" si="2"/>
        <v>2.4765384001174837</v>
      </c>
    </row>
    <row r="28" spans="1:36" x14ac:dyDescent="0.25">
      <c r="A28">
        <v>27</v>
      </c>
      <c r="B28">
        <v>1</v>
      </c>
      <c r="C28" s="111">
        <v>1</v>
      </c>
      <c r="D28">
        <v>202</v>
      </c>
      <c r="E28">
        <f t="shared" si="1"/>
        <v>3</v>
      </c>
      <c r="F28">
        <v>0</v>
      </c>
      <c r="G28">
        <v>1</v>
      </c>
      <c r="H28">
        <v>0</v>
      </c>
      <c r="I28">
        <v>0</v>
      </c>
      <c r="J28">
        <v>1</v>
      </c>
      <c r="K28">
        <v>1</v>
      </c>
      <c r="L28">
        <v>4</v>
      </c>
      <c r="M28">
        <v>1</v>
      </c>
      <c r="N28">
        <v>8</v>
      </c>
      <c r="O28">
        <v>411</v>
      </c>
      <c r="P28">
        <v>236</v>
      </c>
      <c r="Q28">
        <v>273</v>
      </c>
      <c r="R28">
        <v>21</v>
      </c>
      <c r="S28">
        <v>15</v>
      </c>
      <c r="T28">
        <v>15</v>
      </c>
      <c r="U28">
        <v>15</v>
      </c>
      <c r="V28">
        <v>15</v>
      </c>
      <c r="W28">
        <v>35</v>
      </c>
      <c r="X28">
        <v>5</v>
      </c>
      <c r="Y28" s="111">
        <v>15</v>
      </c>
      <c r="Z28">
        <f>LN(O28)</f>
        <v>6.0185932144962342</v>
      </c>
      <c r="AA28">
        <f>IF(P28&gt;0,LN(P28),"")</f>
        <v>5.4638318050256105</v>
      </c>
      <c r="AB28">
        <f t="shared" si="2"/>
        <v>5.6094717951849598</v>
      </c>
      <c r="AC28">
        <f t="shared" si="2"/>
        <v>3.044522437723423</v>
      </c>
      <c r="AD28">
        <f t="shared" si="2"/>
        <v>2.7080502011022101</v>
      </c>
      <c r="AE28">
        <f t="shared" si="2"/>
        <v>2.7080502011022101</v>
      </c>
      <c r="AF28">
        <f t="shared" si="2"/>
        <v>2.7080502011022101</v>
      </c>
      <c r="AG28">
        <f t="shared" si="2"/>
        <v>2.7080502011022101</v>
      </c>
      <c r="AH28">
        <f t="shared" si="2"/>
        <v>3.5553480614894135</v>
      </c>
      <c r="AI28">
        <f t="shared" si="2"/>
        <v>1.6094379124341003</v>
      </c>
      <c r="AJ28">
        <f t="shared" si="2"/>
        <v>2.7080502011022101</v>
      </c>
    </row>
    <row r="29" spans="1:36" x14ac:dyDescent="0.25">
      <c r="A29">
        <v>28</v>
      </c>
      <c r="B29">
        <v>1</v>
      </c>
      <c r="C29" s="111">
        <v>1</v>
      </c>
      <c r="D29">
        <v>220</v>
      </c>
      <c r="E29">
        <f t="shared" si="1"/>
        <v>3</v>
      </c>
      <c r="F29">
        <v>0</v>
      </c>
      <c r="G29">
        <v>1</v>
      </c>
      <c r="H29">
        <v>0</v>
      </c>
      <c r="I29">
        <v>0</v>
      </c>
      <c r="J29">
        <v>1</v>
      </c>
      <c r="K29">
        <v>1</v>
      </c>
      <c r="L29">
        <v>4</v>
      </c>
      <c r="M29">
        <v>0</v>
      </c>
      <c r="N29">
        <v>2</v>
      </c>
      <c r="O29">
        <v>610</v>
      </c>
      <c r="P29">
        <v>281</v>
      </c>
      <c r="Q29">
        <v>328</v>
      </c>
      <c r="R29">
        <v>16</v>
      </c>
      <c r="S29">
        <v>50</v>
      </c>
      <c r="T29">
        <v>161</v>
      </c>
      <c r="U29">
        <v>25</v>
      </c>
      <c r="V29">
        <v>10</v>
      </c>
      <c r="W29">
        <v>36</v>
      </c>
      <c r="X29">
        <v>5</v>
      </c>
      <c r="Y29" s="111">
        <v>10.0625</v>
      </c>
      <c r="Z29">
        <f>LN(O29)</f>
        <v>6.4134589571673573</v>
      </c>
      <c r="AA29">
        <f>IF(P29&gt;0,LN(P29),"")</f>
        <v>5.6383546693337454</v>
      </c>
      <c r="AB29">
        <f t="shared" si="2"/>
        <v>5.7930136083841441</v>
      </c>
      <c r="AC29">
        <f t="shared" si="2"/>
        <v>2.7725887222397811</v>
      </c>
      <c r="AD29">
        <f t="shared" si="2"/>
        <v>3.912023005428146</v>
      </c>
      <c r="AE29">
        <f t="shared" si="2"/>
        <v>5.0814043649844631</v>
      </c>
      <c r="AF29">
        <f t="shared" si="2"/>
        <v>3.2188758248682006</v>
      </c>
      <c r="AG29">
        <f t="shared" si="2"/>
        <v>2.3025850929940459</v>
      </c>
      <c r="AH29">
        <f t="shared" si="2"/>
        <v>3.5835189384561099</v>
      </c>
      <c r="AI29">
        <f t="shared" si="2"/>
        <v>1.6094379124341003</v>
      </c>
      <c r="AJ29">
        <f t="shared" si="2"/>
        <v>2.3088156427446815</v>
      </c>
    </row>
    <row r="30" spans="1:36" x14ac:dyDescent="0.25">
      <c r="A30">
        <v>29</v>
      </c>
      <c r="B30">
        <v>0</v>
      </c>
      <c r="C30" s="111">
        <v>1</v>
      </c>
      <c r="D30">
        <v>235</v>
      </c>
      <c r="E30">
        <f t="shared" si="1"/>
        <v>2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8</v>
      </c>
      <c r="O30">
        <v>826</v>
      </c>
      <c r="P30">
        <v>415</v>
      </c>
      <c r="Q30">
        <v>514</v>
      </c>
      <c r="R30">
        <v>5</v>
      </c>
      <c r="S30">
        <v>37</v>
      </c>
      <c r="T30">
        <v>32</v>
      </c>
      <c r="U30">
        <v>15</v>
      </c>
      <c r="V30">
        <v>15</v>
      </c>
      <c r="W30">
        <v>37</v>
      </c>
      <c r="X30">
        <v>6</v>
      </c>
      <c r="Y30" s="111">
        <v>8</v>
      </c>
      <c r="Z30">
        <f>LN(O30)</f>
        <v>6.7165947735209777</v>
      </c>
      <c r="AA30">
        <f>IF(P30&gt;0,LN(P30),"")</f>
        <v>6.0282785202306979</v>
      </c>
      <c r="AB30">
        <f t="shared" si="2"/>
        <v>6.2422232654551655</v>
      </c>
      <c r="AC30">
        <f t="shared" si="2"/>
        <v>1.6094379124341003</v>
      </c>
      <c r="AD30">
        <f t="shared" si="2"/>
        <v>3.6109179126442243</v>
      </c>
      <c r="AE30">
        <f t="shared" si="2"/>
        <v>3.4657359027997265</v>
      </c>
      <c r="AF30">
        <f t="shared" si="2"/>
        <v>2.7080502011022101</v>
      </c>
      <c r="AG30">
        <f t="shared" si="2"/>
        <v>2.7080502011022101</v>
      </c>
      <c r="AH30">
        <f t="shared" si="2"/>
        <v>3.6109179126442243</v>
      </c>
      <c r="AI30">
        <f t="shared" si="2"/>
        <v>1.791759469228055</v>
      </c>
      <c r="AJ30">
        <f t="shared" si="2"/>
        <v>2.0794415416798357</v>
      </c>
    </row>
    <row r="31" spans="1:36" x14ac:dyDescent="0.25">
      <c r="A31">
        <v>30</v>
      </c>
      <c r="B31">
        <v>1</v>
      </c>
      <c r="C31" s="111">
        <v>1</v>
      </c>
      <c r="D31">
        <v>237</v>
      </c>
      <c r="E31">
        <f t="shared" si="1"/>
        <v>2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4</v>
      </c>
      <c r="M31">
        <v>1</v>
      </c>
      <c r="N31">
        <v>4</v>
      </c>
      <c r="O31">
        <v>780</v>
      </c>
      <c r="P31">
        <v>321</v>
      </c>
      <c r="Q31">
        <v>354</v>
      </c>
      <c r="R31">
        <v>14</v>
      </c>
      <c r="S31">
        <v>48</v>
      </c>
      <c r="T31">
        <v>175</v>
      </c>
      <c r="U31">
        <v>20</v>
      </c>
      <c r="V31">
        <v>15</v>
      </c>
      <c r="W31">
        <v>37</v>
      </c>
      <c r="X31">
        <v>9</v>
      </c>
      <c r="Y31" s="111">
        <v>13.461538462</v>
      </c>
      <c r="Z31">
        <f>LN(O31)</f>
        <v>6.6592939196836376</v>
      </c>
      <c r="AA31">
        <f>IF(P31&gt;0,LN(P31),"")</f>
        <v>5.7714411231300158</v>
      </c>
      <c r="AB31">
        <f t="shared" si="2"/>
        <v>5.8692969131337742</v>
      </c>
      <c r="AC31">
        <f t="shared" si="2"/>
        <v>2.6390573296152584</v>
      </c>
      <c r="AD31">
        <f t="shared" si="2"/>
        <v>3.8712010109078911</v>
      </c>
      <c r="AE31">
        <f t="shared" si="2"/>
        <v>5.1647859739235145</v>
      </c>
      <c r="AF31">
        <f t="shared" si="2"/>
        <v>2.9957322735539909</v>
      </c>
      <c r="AG31">
        <f t="shared" si="2"/>
        <v>2.7080502011022101</v>
      </c>
      <c r="AH31">
        <f t="shared" si="2"/>
        <v>3.6109179126442243</v>
      </c>
      <c r="AI31">
        <f t="shared" si="2"/>
        <v>2.1972245773362196</v>
      </c>
      <c r="AJ31">
        <f t="shared" si="2"/>
        <v>2.5998366164962632</v>
      </c>
    </row>
    <row r="32" spans="1:36" x14ac:dyDescent="0.25">
      <c r="A32">
        <v>31</v>
      </c>
      <c r="B32">
        <v>0</v>
      </c>
      <c r="C32" s="111">
        <v>0</v>
      </c>
      <c r="D32">
        <v>241</v>
      </c>
      <c r="E32">
        <f t="shared" si="1"/>
        <v>3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2</v>
      </c>
      <c r="M32">
        <v>0</v>
      </c>
      <c r="N32">
        <v>2</v>
      </c>
      <c r="O32">
        <v>418</v>
      </c>
      <c r="P32">
        <v>300</v>
      </c>
      <c r="Q32">
        <v>348</v>
      </c>
      <c r="R32">
        <v>12</v>
      </c>
      <c r="S32">
        <v>92</v>
      </c>
      <c r="T32">
        <v>186</v>
      </c>
      <c r="U32">
        <v>15</v>
      </c>
      <c r="V32">
        <v>14</v>
      </c>
      <c r="W32">
        <v>37</v>
      </c>
      <c r="X32">
        <v>5</v>
      </c>
      <c r="Y32" s="111">
        <v>8.4545454544999998</v>
      </c>
      <c r="Z32">
        <f>LN(O32)</f>
        <v>6.0354814325247563</v>
      </c>
      <c r="AA32">
        <f>IF(P32&gt;0,LN(P32),"")</f>
        <v>5.7037824746562009</v>
      </c>
      <c r="AB32">
        <f t="shared" si="2"/>
        <v>5.8522024797744745</v>
      </c>
      <c r="AC32">
        <f t="shared" si="2"/>
        <v>2.4849066497880004</v>
      </c>
      <c r="AD32">
        <f t="shared" si="2"/>
        <v>4.5217885770490405</v>
      </c>
      <c r="AE32">
        <f t="shared" si="2"/>
        <v>5.2257466737132017</v>
      </c>
      <c r="AF32">
        <f t="shared" si="2"/>
        <v>2.7080502011022101</v>
      </c>
      <c r="AG32">
        <f t="shared" si="2"/>
        <v>2.6390573296152584</v>
      </c>
      <c r="AH32">
        <f t="shared" si="2"/>
        <v>3.6109179126442243</v>
      </c>
      <c r="AI32">
        <f t="shared" si="2"/>
        <v>1.6094379124341003</v>
      </c>
      <c r="AJ32">
        <f t="shared" si="2"/>
        <v>2.134704220349509</v>
      </c>
    </row>
    <row r="33" spans="1:36" x14ac:dyDescent="0.25">
      <c r="A33">
        <v>32</v>
      </c>
      <c r="B33">
        <v>1</v>
      </c>
      <c r="C33" s="111">
        <v>1</v>
      </c>
      <c r="D33">
        <v>243</v>
      </c>
      <c r="E33">
        <f t="shared" si="1"/>
        <v>5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4</v>
      </c>
      <c r="M33">
        <v>1</v>
      </c>
      <c r="N33">
        <v>4</v>
      </c>
      <c r="O33">
        <v>3321</v>
      </c>
      <c r="P33">
        <v>434</v>
      </c>
      <c r="Q33">
        <v>536</v>
      </c>
      <c r="R33">
        <v>10</v>
      </c>
      <c r="S33">
        <v>66</v>
      </c>
      <c r="T33">
        <v>85</v>
      </c>
      <c r="U33">
        <v>20</v>
      </c>
      <c r="V33">
        <v>20</v>
      </c>
      <c r="W33">
        <v>37</v>
      </c>
      <c r="X33">
        <v>10</v>
      </c>
      <c r="Y33" s="111">
        <v>9.4444444444000002</v>
      </c>
      <c r="Z33">
        <f>LN(O33)</f>
        <v>8.1080212213767471</v>
      </c>
      <c r="AA33">
        <f>IF(P33&gt;0,LN(P33),"")</f>
        <v>6.0730445341004051</v>
      </c>
      <c r="AB33">
        <f t="shared" si="2"/>
        <v>6.2841341610708019</v>
      </c>
      <c r="AC33">
        <f t="shared" si="2"/>
        <v>2.3025850929940459</v>
      </c>
      <c r="AD33">
        <f t="shared" si="2"/>
        <v>4.1896547420264252</v>
      </c>
      <c r="AE33">
        <f t="shared" si="2"/>
        <v>4.4426512564903167</v>
      </c>
      <c r="AF33">
        <f t="shared" si="2"/>
        <v>2.9957322735539909</v>
      </c>
      <c r="AG33">
        <f t="shared" si="2"/>
        <v>2.9957322735539909</v>
      </c>
      <c r="AH33">
        <f t="shared" si="2"/>
        <v>3.6109179126442243</v>
      </c>
      <c r="AI33">
        <f t="shared" si="2"/>
        <v>2.3025850929940459</v>
      </c>
      <c r="AJ33">
        <f t="shared" si="2"/>
        <v>2.2454266791493911</v>
      </c>
    </row>
    <row r="34" spans="1:36" x14ac:dyDescent="0.25">
      <c r="A34">
        <v>33</v>
      </c>
      <c r="B34">
        <v>1</v>
      </c>
      <c r="C34" s="111">
        <v>1</v>
      </c>
      <c r="D34">
        <v>257</v>
      </c>
      <c r="E34">
        <f t="shared" si="1"/>
        <v>5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3</v>
      </c>
      <c r="M34">
        <v>0</v>
      </c>
      <c r="N34">
        <v>8</v>
      </c>
      <c r="O34">
        <v>1868</v>
      </c>
      <c r="P34">
        <v>324</v>
      </c>
      <c r="Q34">
        <v>380</v>
      </c>
      <c r="R34">
        <v>12</v>
      </c>
      <c r="S34">
        <v>28</v>
      </c>
      <c r="T34">
        <v>31</v>
      </c>
      <c r="U34">
        <v>10</v>
      </c>
      <c r="V34">
        <v>10</v>
      </c>
      <c r="W34">
        <v>32</v>
      </c>
      <c r="X34">
        <v>3</v>
      </c>
      <c r="Y34" s="111">
        <v>5.1666666667000003</v>
      </c>
      <c r="Z34">
        <f>LN(O34)</f>
        <v>7.5326236187887883</v>
      </c>
      <c r="AA34">
        <f>IF(P34&gt;0,LN(P34),"")</f>
        <v>5.780743515792329</v>
      </c>
      <c r="AB34">
        <f t="shared" si="2"/>
        <v>5.9401712527204316</v>
      </c>
      <c r="AC34">
        <f t="shared" si="2"/>
        <v>2.4849066497880004</v>
      </c>
      <c r="AD34">
        <f t="shared" si="2"/>
        <v>3.3322045101752038</v>
      </c>
      <c r="AE34">
        <f t="shared" si="2"/>
        <v>3.4339872044851463</v>
      </c>
      <c r="AF34">
        <f t="shared" si="2"/>
        <v>2.3025850929940459</v>
      </c>
      <c r="AG34">
        <f t="shared" si="2"/>
        <v>2.3025850929940459</v>
      </c>
      <c r="AH34">
        <f t="shared" si="2"/>
        <v>3.4657359027997265</v>
      </c>
      <c r="AI34">
        <f t="shared" si="2"/>
        <v>1.0986122886681098</v>
      </c>
      <c r="AJ34">
        <f t="shared" si="2"/>
        <v>1.6422277352635428</v>
      </c>
    </row>
    <row r="35" spans="1:36" x14ac:dyDescent="0.25">
      <c r="A35">
        <v>34</v>
      </c>
      <c r="B35">
        <v>0</v>
      </c>
      <c r="C35" s="111">
        <v>1</v>
      </c>
      <c r="D35">
        <v>258</v>
      </c>
      <c r="E35">
        <f t="shared" si="1"/>
        <v>4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</v>
      </c>
      <c r="M35">
        <v>1</v>
      </c>
      <c r="N35">
        <v>8</v>
      </c>
      <c r="O35">
        <v>457</v>
      </c>
      <c r="P35">
        <v>302</v>
      </c>
      <c r="Q35">
        <v>329</v>
      </c>
      <c r="R35">
        <v>19</v>
      </c>
      <c r="S35">
        <v>85</v>
      </c>
      <c r="T35">
        <v>79</v>
      </c>
      <c r="U35">
        <v>10</v>
      </c>
      <c r="V35">
        <v>10</v>
      </c>
      <c r="W35">
        <v>30</v>
      </c>
      <c r="X35">
        <v>12</v>
      </c>
      <c r="Y35" s="111">
        <v>3.5909090908999999</v>
      </c>
      <c r="Z35">
        <f>LN(O35)</f>
        <v>6.1246833908942051</v>
      </c>
      <c r="AA35">
        <f>IF(P35&gt;0,LN(P35),"")</f>
        <v>5.7104270173748697</v>
      </c>
      <c r="AB35">
        <f t="shared" si="2"/>
        <v>5.7960577507653719</v>
      </c>
      <c r="AC35">
        <f t="shared" si="2"/>
        <v>2.9444389791664403</v>
      </c>
      <c r="AD35">
        <f t="shared" si="2"/>
        <v>4.4426512564903167</v>
      </c>
      <c r="AE35">
        <f t="shared" si="2"/>
        <v>4.3694478524670215</v>
      </c>
      <c r="AF35">
        <f t="shared" si="2"/>
        <v>2.3025850929940459</v>
      </c>
      <c r="AG35">
        <f t="shared" si="2"/>
        <v>2.3025850929940459</v>
      </c>
      <c r="AH35">
        <f t="shared" si="2"/>
        <v>3.4011973816621555</v>
      </c>
      <c r="AI35">
        <f t="shared" si="2"/>
        <v>2.4849066497880004</v>
      </c>
      <c r="AJ35">
        <f t="shared" si="2"/>
        <v>1.2784053991061739</v>
      </c>
    </row>
    <row r="36" spans="1:36" x14ac:dyDescent="0.25">
      <c r="A36">
        <v>35</v>
      </c>
      <c r="B36">
        <v>0</v>
      </c>
      <c r="C36" s="111">
        <v>1</v>
      </c>
      <c r="D36">
        <v>273</v>
      </c>
      <c r="E36">
        <f t="shared" si="1"/>
        <v>5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5</v>
      </c>
      <c r="M36">
        <v>0</v>
      </c>
      <c r="N36">
        <v>8</v>
      </c>
      <c r="O36">
        <v>1604</v>
      </c>
      <c r="P36">
        <v>438</v>
      </c>
      <c r="Q36">
        <v>431</v>
      </c>
      <c r="R36">
        <v>12</v>
      </c>
      <c r="S36">
        <v>26</v>
      </c>
      <c r="T36">
        <v>35</v>
      </c>
      <c r="U36">
        <v>10</v>
      </c>
      <c r="V36">
        <v>10</v>
      </c>
      <c r="W36">
        <v>31</v>
      </c>
      <c r="X36">
        <v>6</v>
      </c>
      <c r="Y36" s="111">
        <v>8.75</v>
      </c>
      <c r="Z36">
        <f>LN(O36)</f>
        <v>7.3802557884264601</v>
      </c>
      <c r="AA36">
        <f>IF(P36&gt;0,LN(P36),"")</f>
        <v>6.0822189103764464</v>
      </c>
      <c r="AB36">
        <f t="shared" si="2"/>
        <v>6.0661080901037474</v>
      </c>
      <c r="AC36">
        <f t="shared" si="2"/>
        <v>2.4849066497880004</v>
      </c>
      <c r="AD36">
        <f t="shared" si="2"/>
        <v>3.2580965380214821</v>
      </c>
      <c r="AE36">
        <f t="shared" si="2"/>
        <v>3.5553480614894135</v>
      </c>
      <c r="AF36">
        <f t="shared" si="2"/>
        <v>2.3025850929940459</v>
      </c>
      <c r="AG36">
        <f t="shared" si="2"/>
        <v>2.3025850929940459</v>
      </c>
      <c r="AH36">
        <f t="shared" si="2"/>
        <v>3.4339872044851463</v>
      </c>
      <c r="AI36">
        <f t="shared" si="2"/>
        <v>1.791759469228055</v>
      </c>
      <c r="AJ36">
        <f t="shared" si="2"/>
        <v>2.1690537003695232</v>
      </c>
    </row>
    <row r="37" spans="1:36" x14ac:dyDescent="0.25">
      <c r="A37">
        <v>36</v>
      </c>
      <c r="B37">
        <v>0</v>
      </c>
      <c r="C37" s="111">
        <v>1</v>
      </c>
      <c r="D37">
        <v>282</v>
      </c>
      <c r="E37">
        <f t="shared" si="1"/>
        <v>5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4</v>
      </c>
      <c r="M37">
        <v>1</v>
      </c>
      <c r="N37">
        <v>8</v>
      </c>
      <c r="O37">
        <v>842</v>
      </c>
      <c r="P37">
        <v>464</v>
      </c>
      <c r="Q37">
        <v>556</v>
      </c>
      <c r="R37">
        <v>3</v>
      </c>
      <c r="S37">
        <v>50</v>
      </c>
      <c r="T37">
        <v>107</v>
      </c>
      <c r="U37">
        <v>10</v>
      </c>
      <c r="V37">
        <v>10</v>
      </c>
      <c r="W37">
        <v>31</v>
      </c>
      <c r="X37">
        <v>4</v>
      </c>
      <c r="Y37" s="111">
        <v>5.9444444444000002</v>
      </c>
      <c r="Z37">
        <f>LN(O37)</f>
        <v>6.7357800142423265</v>
      </c>
      <c r="AA37">
        <f>IF(P37&gt;0,LN(P37),"")</f>
        <v>6.1398845522262553</v>
      </c>
      <c r="AB37">
        <f t="shared" si="2"/>
        <v>6.3207682942505823</v>
      </c>
      <c r="AC37">
        <f t="shared" si="2"/>
        <v>1.0986122886681098</v>
      </c>
      <c r="AD37">
        <f t="shared" si="2"/>
        <v>3.912023005428146</v>
      </c>
      <c r="AE37">
        <f t="shared" si="2"/>
        <v>4.6728288344619058</v>
      </c>
      <c r="AF37">
        <f t="shared" si="2"/>
        <v>2.3025850929940459</v>
      </c>
      <c r="AG37">
        <f t="shared" si="2"/>
        <v>2.3025850929940459</v>
      </c>
      <c r="AH37">
        <f t="shared" si="2"/>
        <v>3.4339872044851463</v>
      </c>
      <c r="AI37">
        <f t="shared" si="2"/>
        <v>1.3862943611198906</v>
      </c>
      <c r="AJ37">
        <f t="shared" si="2"/>
        <v>1.7824570765582648</v>
      </c>
    </row>
    <row r="38" spans="1:36" x14ac:dyDescent="0.25">
      <c r="A38">
        <v>37</v>
      </c>
      <c r="B38">
        <v>1</v>
      </c>
      <c r="C38" s="111">
        <v>1</v>
      </c>
      <c r="D38">
        <v>288</v>
      </c>
      <c r="E38">
        <f t="shared" si="1"/>
        <v>2</v>
      </c>
      <c r="F38">
        <v>1</v>
      </c>
      <c r="G38">
        <v>0</v>
      </c>
      <c r="H38">
        <v>0</v>
      </c>
      <c r="I38">
        <v>0</v>
      </c>
      <c r="J38">
        <v>1</v>
      </c>
      <c r="K38">
        <v>1</v>
      </c>
      <c r="L38">
        <v>6</v>
      </c>
      <c r="M38">
        <v>1</v>
      </c>
      <c r="N38">
        <v>8</v>
      </c>
      <c r="O38">
        <v>2085</v>
      </c>
      <c r="P38">
        <v>755</v>
      </c>
      <c r="Q38">
        <v>797</v>
      </c>
      <c r="R38">
        <v>3</v>
      </c>
      <c r="S38">
        <v>50</v>
      </c>
      <c r="T38">
        <v>85</v>
      </c>
      <c r="U38">
        <v>5</v>
      </c>
      <c r="V38">
        <v>5</v>
      </c>
      <c r="W38">
        <v>32</v>
      </c>
      <c r="X38">
        <v>6</v>
      </c>
      <c r="Y38" s="111">
        <v>4.7222222222000001</v>
      </c>
      <c r="Z38">
        <f>LN(O38)</f>
        <v>7.642524134232902</v>
      </c>
      <c r="AA38">
        <f>IF(P38&gt;0,LN(P38),"")</f>
        <v>6.6267177492490248</v>
      </c>
      <c r="AB38">
        <f t="shared" si="2"/>
        <v>6.6808546787902152</v>
      </c>
      <c r="AC38">
        <f t="shared" si="2"/>
        <v>1.0986122886681098</v>
      </c>
      <c r="AD38">
        <f t="shared" si="2"/>
        <v>3.912023005428146</v>
      </c>
      <c r="AE38">
        <f t="shared" si="2"/>
        <v>4.4426512564903167</v>
      </c>
      <c r="AF38">
        <f t="shared" si="2"/>
        <v>1.6094379124341003</v>
      </c>
      <c r="AG38">
        <f t="shared" si="2"/>
        <v>1.6094379124341003</v>
      </c>
      <c r="AH38">
        <f t="shared" si="2"/>
        <v>3.4657359027997265</v>
      </c>
      <c r="AI38">
        <f t="shared" si="2"/>
        <v>1.791759469228055</v>
      </c>
      <c r="AJ38">
        <f t="shared" si="2"/>
        <v>1.5522794985894459</v>
      </c>
    </row>
    <row r="39" spans="1:36" x14ac:dyDescent="0.25">
      <c r="A39">
        <v>38</v>
      </c>
      <c r="B39">
        <v>0</v>
      </c>
      <c r="C39" s="111">
        <v>0</v>
      </c>
      <c r="D39">
        <v>301</v>
      </c>
      <c r="E39">
        <f t="shared" si="1"/>
        <v>5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6</v>
      </c>
      <c r="M39">
        <v>0</v>
      </c>
      <c r="N39">
        <v>8</v>
      </c>
      <c r="O39">
        <v>5505</v>
      </c>
      <c r="P39">
        <v>1255</v>
      </c>
      <c r="Q39">
        <v>1142</v>
      </c>
      <c r="R39">
        <v>0</v>
      </c>
      <c r="S39">
        <v>24</v>
      </c>
      <c r="T39">
        <v>39</v>
      </c>
      <c r="U39">
        <v>16</v>
      </c>
      <c r="V39">
        <v>13</v>
      </c>
      <c r="W39">
        <v>34</v>
      </c>
      <c r="X39">
        <v>6</v>
      </c>
      <c r="Y39" s="111">
        <v>13</v>
      </c>
      <c r="Z39">
        <f>LN(O39)</f>
        <v>8.6134120491567803</v>
      </c>
      <c r="AA39">
        <f>IF(P39&gt;0,LN(P39),"")</f>
        <v>7.134890851565884</v>
      </c>
      <c r="AB39">
        <f t="shared" si="2"/>
        <v>7.0405363902159559</v>
      </c>
      <c r="AC39" t="str">
        <f t="shared" si="2"/>
        <v/>
      </c>
      <c r="AD39">
        <f t="shared" si="2"/>
        <v>3.1780538303479458</v>
      </c>
      <c r="AE39">
        <f t="shared" si="2"/>
        <v>3.6635616461296463</v>
      </c>
      <c r="AF39">
        <f t="shared" si="2"/>
        <v>2.7725887222397811</v>
      </c>
      <c r="AG39">
        <f t="shared" si="2"/>
        <v>2.5649493574615367</v>
      </c>
      <c r="AH39">
        <f t="shared" si="2"/>
        <v>3.5263605246161616</v>
      </c>
      <c r="AI39">
        <f t="shared" si="2"/>
        <v>1.791759469228055</v>
      </c>
      <c r="AJ39">
        <f t="shared" si="2"/>
        <v>2.5649493574615367</v>
      </c>
    </row>
    <row r="40" spans="1:36" x14ac:dyDescent="0.25">
      <c r="A40">
        <v>39</v>
      </c>
      <c r="B40">
        <v>0</v>
      </c>
      <c r="C40" s="111">
        <v>0</v>
      </c>
      <c r="D40">
        <v>308</v>
      </c>
      <c r="E40">
        <f t="shared" si="1"/>
        <v>5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4</v>
      </c>
      <c r="M40">
        <v>1</v>
      </c>
      <c r="N40">
        <v>8</v>
      </c>
      <c r="O40">
        <v>819</v>
      </c>
      <c r="P40">
        <v>415</v>
      </c>
      <c r="Q40">
        <v>428</v>
      </c>
      <c r="R40">
        <v>5</v>
      </c>
      <c r="S40">
        <v>26</v>
      </c>
      <c r="T40">
        <v>28</v>
      </c>
      <c r="U40">
        <v>10</v>
      </c>
      <c r="V40">
        <v>10</v>
      </c>
      <c r="W40">
        <v>29</v>
      </c>
      <c r="X40">
        <v>4</v>
      </c>
      <c r="Y40" s="111">
        <v>5.6</v>
      </c>
      <c r="Z40">
        <f>LN(O40)</f>
        <v>6.7080840838530698</v>
      </c>
      <c r="AA40">
        <f>IF(P40&gt;0,LN(P40),"")</f>
        <v>6.0282785202306979</v>
      </c>
      <c r="AB40">
        <f t="shared" si="2"/>
        <v>6.0591231955817966</v>
      </c>
      <c r="AC40">
        <f t="shared" si="2"/>
        <v>1.6094379124341003</v>
      </c>
      <c r="AD40">
        <f t="shared" si="2"/>
        <v>3.2580965380214821</v>
      </c>
      <c r="AE40">
        <f t="shared" si="2"/>
        <v>3.3322045101752038</v>
      </c>
      <c r="AF40">
        <f t="shared" ref="AF40:AJ90" si="3">IF(U40&gt;0,LN(U40),"")</f>
        <v>2.3025850929940459</v>
      </c>
      <c r="AG40">
        <f t="shared" si="3"/>
        <v>2.3025850929940459</v>
      </c>
      <c r="AH40">
        <f t="shared" si="3"/>
        <v>3.3672958299864741</v>
      </c>
      <c r="AI40">
        <f t="shared" si="3"/>
        <v>1.3862943611198906</v>
      </c>
      <c r="AJ40">
        <f t="shared" si="3"/>
        <v>1.7227665977411035</v>
      </c>
    </row>
    <row r="41" spans="1:36" x14ac:dyDescent="0.25">
      <c r="A41">
        <v>40</v>
      </c>
      <c r="B41">
        <v>0</v>
      </c>
      <c r="C41" s="111">
        <v>1</v>
      </c>
      <c r="D41">
        <v>314</v>
      </c>
      <c r="E41">
        <f t="shared" si="1"/>
        <v>2</v>
      </c>
      <c r="F41">
        <v>1</v>
      </c>
      <c r="G41">
        <v>0</v>
      </c>
      <c r="H41">
        <v>0</v>
      </c>
      <c r="I41">
        <v>0</v>
      </c>
      <c r="J41">
        <v>1</v>
      </c>
      <c r="K41">
        <v>1</v>
      </c>
      <c r="L41">
        <v>4</v>
      </c>
      <c r="M41">
        <v>0</v>
      </c>
      <c r="N41">
        <v>8</v>
      </c>
      <c r="O41">
        <v>0</v>
      </c>
      <c r="P41">
        <v>0</v>
      </c>
      <c r="Q41">
        <v>0</v>
      </c>
      <c r="R41">
        <v>0</v>
      </c>
      <c r="S41">
        <v>27</v>
      </c>
      <c r="T41">
        <v>40</v>
      </c>
      <c r="U41">
        <v>10</v>
      </c>
      <c r="V41">
        <v>10</v>
      </c>
      <c r="W41">
        <v>31</v>
      </c>
      <c r="X41">
        <v>6</v>
      </c>
      <c r="Y41" s="111">
        <v>10</v>
      </c>
      <c r="AA41" t="str">
        <f>IF(P41&gt;0,LN(P41),"")</f>
        <v/>
      </c>
      <c r="AB41" t="str">
        <f t="shared" ref="AB41:AE91" si="4">IF(Q41&gt;0,LN(Q41),"")</f>
        <v/>
      </c>
      <c r="AC41" t="str">
        <f t="shared" si="4"/>
        <v/>
      </c>
      <c r="AD41">
        <f t="shared" si="4"/>
        <v>3.2958368660043291</v>
      </c>
      <c r="AE41">
        <f t="shared" si="4"/>
        <v>3.6888794541139363</v>
      </c>
      <c r="AF41">
        <f t="shared" si="3"/>
        <v>2.3025850929940459</v>
      </c>
      <c r="AG41">
        <f t="shared" si="3"/>
        <v>2.3025850929940459</v>
      </c>
      <c r="AH41">
        <f t="shared" si="3"/>
        <v>3.4339872044851463</v>
      </c>
      <c r="AI41">
        <f t="shared" si="3"/>
        <v>1.791759469228055</v>
      </c>
      <c r="AJ41">
        <f t="shared" si="3"/>
        <v>2.3025850929940459</v>
      </c>
    </row>
    <row r="42" spans="1:36" x14ac:dyDescent="0.25">
      <c r="A42">
        <v>41</v>
      </c>
      <c r="B42">
        <v>1</v>
      </c>
      <c r="C42" s="111">
        <v>0</v>
      </c>
      <c r="D42">
        <v>316</v>
      </c>
      <c r="E42">
        <f t="shared" si="1"/>
        <v>3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3</v>
      </c>
      <c r="M42">
        <v>1</v>
      </c>
      <c r="N42">
        <v>8</v>
      </c>
      <c r="O42">
        <v>296</v>
      </c>
      <c r="P42">
        <v>280</v>
      </c>
      <c r="Q42">
        <v>315</v>
      </c>
      <c r="R42">
        <v>17</v>
      </c>
      <c r="S42">
        <v>64</v>
      </c>
      <c r="T42">
        <v>52</v>
      </c>
      <c r="U42">
        <v>5</v>
      </c>
      <c r="V42">
        <v>2</v>
      </c>
      <c r="W42">
        <v>20</v>
      </c>
      <c r="X42">
        <v>7</v>
      </c>
      <c r="Y42" s="111">
        <v>2.2608695652000002</v>
      </c>
      <c r="Z42">
        <f>LN(O42)</f>
        <v>5.6903594543240601</v>
      </c>
      <c r="AA42">
        <f>IF(P42&gt;0,LN(P42),"")</f>
        <v>5.6347896031692493</v>
      </c>
      <c r="AB42">
        <f t="shared" si="4"/>
        <v>5.7525726388256331</v>
      </c>
      <c r="AC42">
        <f t="shared" si="4"/>
        <v>2.8332133440562162</v>
      </c>
      <c r="AD42">
        <f t="shared" si="4"/>
        <v>4.1588830833596715</v>
      </c>
      <c r="AE42">
        <f t="shared" si="4"/>
        <v>3.9512437185814275</v>
      </c>
      <c r="AF42">
        <f t="shared" si="3"/>
        <v>1.6094379124341003</v>
      </c>
      <c r="AG42">
        <f t="shared" si="3"/>
        <v>0.69314718055994529</v>
      </c>
      <c r="AH42">
        <f t="shared" si="3"/>
        <v>2.9957322735539909</v>
      </c>
      <c r="AI42">
        <f t="shared" si="3"/>
        <v>1.9459101490553132</v>
      </c>
      <c r="AJ42">
        <f t="shared" si="3"/>
        <v>0.81574950264458546</v>
      </c>
    </row>
    <row r="43" spans="1:36" x14ac:dyDescent="0.25">
      <c r="A43">
        <v>42</v>
      </c>
      <c r="B43">
        <v>0</v>
      </c>
      <c r="C43" s="111">
        <v>1</v>
      </c>
      <c r="D43">
        <v>328</v>
      </c>
      <c r="E43">
        <f t="shared" si="1"/>
        <v>3</v>
      </c>
      <c r="F43">
        <v>0</v>
      </c>
      <c r="G43">
        <v>1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8</v>
      </c>
      <c r="O43">
        <v>299</v>
      </c>
      <c r="P43">
        <v>247</v>
      </c>
      <c r="Q43">
        <v>315</v>
      </c>
      <c r="R43">
        <v>25</v>
      </c>
      <c r="S43">
        <v>22</v>
      </c>
      <c r="T43">
        <v>47</v>
      </c>
      <c r="U43">
        <v>20</v>
      </c>
      <c r="V43">
        <v>13</v>
      </c>
      <c r="W43">
        <v>30</v>
      </c>
      <c r="X43">
        <v>4</v>
      </c>
      <c r="Y43" s="111">
        <v>11.75</v>
      </c>
      <c r="Z43">
        <f>LN(O43)</f>
        <v>5.7004435733906869</v>
      </c>
      <c r="AA43">
        <f>IF(P43&gt;0,LN(P43),"")</f>
        <v>5.5093883366279774</v>
      </c>
      <c r="AB43">
        <f t="shared" si="4"/>
        <v>5.7525726388256331</v>
      </c>
      <c r="AC43">
        <f t="shared" si="4"/>
        <v>3.2188758248682006</v>
      </c>
      <c r="AD43">
        <f t="shared" si="4"/>
        <v>3.0910424533583161</v>
      </c>
      <c r="AE43">
        <f t="shared" si="4"/>
        <v>3.8501476017100584</v>
      </c>
      <c r="AF43">
        <f t="shared" si="3"/>
        <v>2.9957322735539909</v>
      </c>
      <c r="AG43">
        <f t="shared" si="3"/>
        <v>2.5649493574615367</v>
      </c>
      <c r="AH43">
        <f t="shared" si="3"/>
        <v>3.4011973816621555</v>
      </c>
      <c r="AI43">
        <f t="shared" si="3"/>
        <v>1.3862943611198906</v>
      </c>
      <c r="AJ43">
        <f t="shared" si="3"/>
        <v>2.4638532405901681</v>
      </c>
    </row>
    <row r="44" spans="1:36" x14ac:dyDescent="0.25">
      <c r="A44">
        <v>43</v>
      </c>
      <c r="B44">
        <v>1</v>
      </c>
      <c r="C44" s="111">
        <v>0</v>
      </c>
      <c r="D44">
        <v>331</v>
      </c>
      <c r="E44">
        <f t="shared" si="1"/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5</v>
      </c>
      <c r="M44">
        <v>0</v>
      </c>
      <c r="N44">
        <v>8</v>
      </c>
      <c r="O44">
        <v>675</v>
      </c>
      <c r="P44">
        <v>374</v>
      </c>
      <c r="Q44">
        <v>402</v>
      </c>
      <c r="R44">
        <v>7</v>
      </c>
      <c r="S44">
        <v>24</v>
      </c>
      <c r="T44">
        <v>26</v>
      </c>
      <c r="U44">
        <v>16</v>
      </c>
      <c r="V44">
        <v>16</v>
      </c>
      <c r="W44">
        <v>37</v>
      </c>
      <c r="X44">
        <v>9</v>
      </c>
      <c r="Y44" s="111">
        <v>13</v>
      </c>
      <c r="Z44">
        <f>LN(O44)</f>
        <v>6.5147126908725301</v>
      </c>
      <c r="AA44">
        <f>IF(P44&gt;0,LN(P44),"")</f>
        <v>5.9242557974145322</v>
      </c>
      <c r="AB44">
        <f t="shared" si="4"/>
        <v>5.9964520886190211</v>
      </c>
      <c r="AC44">
        <f t="shared" si="4"/>
        <v>1.9459101490553132</v>
      </c>
      <c r="AD44">
        <f t="shared" si="4"/>
        <v>3.1780538303479458</v>
      </c>
      <c r="AE44">
        <f t="shared" si="4"/>
        <v>3.2580965380214821</v>
      </c>
      <c r="AF44">
        <f t="shared" si="3"/>
        <v>2.7725887222397811</v>
      </c>
      <c r="AG44">
        <f t="shared" si="3"/>
        <v>2.7725887222397811</v>
      </c>
      <c r="AH44">
        <f t="shared" si="3"/>
        <v>3.6109179126442243</v>
      </c>
      <c r="AI44">
        <f t="shared" si="3"/>
        <v>2.1972245773362196</v>
      </c>
      <c r="AJ44">
        <f t="shared" si="3"/>
        <v>2.5649493574615367</v>
      </c>
    </row>
    <row r="45" spans="1:36" x14ac:dyDescent="0.25">
      <c r="A45">
        <v>44</v>
      </c>
      <c r="B45">
        <v>1</v>
      </c>
      <c r="C45" s="111">
        <v>1</v>
      </c>
      <c r="D45">
        <v>346</v>
      </c>
      <c r="E45">
        <f t="shared" si="1"/>
        <v>5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998</v>
      </c>
      <c r="P45">
        <v>273</v>
      </c>
      <c r="Q45">
        <v>354</v>
      </c>
      <c r="R45">
        <v>19</v>
      </c>
      <c r="S45">
        <v>72</v>
      </c>
      <c r="T45">
        <v>90</v>
      </c>
      <c r="U45">
        <v>10</v>
      </c>
      <c r="V45">
        <v>5</v>
      </c>
      <c r="W45">
        <v>31</v>
      </c>
      <c r="X45">
        <v>12</v>
      </c>
      <c r="Y45" s="111">
        <v>6</v>
      </c>
      <c r="Z45">
        <f>LN(O45)</f>
        <v>6.9057532763114642</v>
      </c>
      <c r="AA45">
        <f>IF(P45&gt;0,LN(P45),"")</f>
        <v>5.6094717951849598</v>
      </c>
      <c r="AB45">
        <f t="shared" si="4"/>
        <v>5.8692969131337742</v>
      </c>
      <c r="AC45">
        <f t="shared" si="4"/>
        <v>2.9444389791664403</v>
      </c>
      <c r="AD45">
        <f t="shared" si="4"/>
        <v>4.2766661190160553</v>
      </c>
      <c r="AE45">
        <f t="shared" si="4"/>
        <v>4.499809670330265</v>
      </c>
      <c r="AF45">
        <f t="shared" si="3"/>
        <v>2.3025850929940459</v>
      </c>
      <c r="AG45">
        <f t="shared" si="3"/>
        <v>1.6094379124341003</v>
      </c>
      <c r="AH45">
        <f t="shared" si="3"/>
        <v>3.4339872044851463</v>
      </c>
      <c r="AI45">
        <f t="shared" si="3"/>
        <v>2.4849066497880004</v>
      </c>
      <c r="AJ45">
        <f t="shared" si="3"/>
        <v>1.791759469228055</v>
      </c>
    </row>
    <row r="46" spans="1:36" x14ac:dyDescent="0.25">
      <c r="A46">
        <v>45</v>
      </c>
      <c r="B46">
        <v>0</v>
      </c>
      <c r="C46" s="111">
        <v>0</v>
      </c>
      <c r="D46">
        <v>347</v>
      </c>
      <c r="E46">
        <f t="shared" si="1"/>
        <v>3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4</v>
      </c>
      <c r="M46">
        <v>0</v>
      </c>
      <c r="N46">
        <v>8</v>
      </c>
      <c r="O46">
        <v>568</v>
      </c>
      <c r="P46">
        <v>184</v>
      </c>
      <c r="Q46">
        <v>216</v>
      </c>
      <c r="R46">
        <v>40</v>
      </c>
      <c r="S46">
        <v>21</v>
      </c>
      <c r="T46">
        <v>32</v>
      </c>
      <c r="U46">
        <v>12</v>
      </c>
      <c r="V46">
        <v>12</v>
      </c>
      <c r="W46">
        <v>31</v>
      </c>
      <c r="X46">
        <v>3</v>
      </c>
      <c r="Y46" s="111">
        <v>10.666666666999999</v>
      </c>
      <c r="Z46">
        <f>LN(O46)</f>
        <v>6.3421214187211516</v>
      </c>
      <c r="AA46">
        <f>IF(P46&gt;0,LN(P46),"")</f>
        <v>5.2149357576089859</v>
      </c>
      <c r="AB46">
        <f t="shared" si="4"/>
        <v>5.3752784076841653</v>
      </c>
      <c r="AC46">
        <f t="shared" si="4"/>
        <v>3.6888794541139363</v>
      </c>
      <c r="AD46">
        <f t="shared" si="4"/>
        <v>3.044522437723423</v>
      </c>
      <c r="AE46">
        <f t="shared" si="4"/>
        <v>3.4657359027997265</v>
      </c>
      <c r="AF46">
        <f t="shared" si="3"/>
        <v>2.4849066497880004</v>
      </c>
      <c r="AG46">
        <f t="shared" si="3"/>
        <v>2.4849066497880004</v>
      </c>
      <c r="AH46">
        <f t="shared" si="3"/>
        <v>3.4339872044851463</v>
      </c>
      <c r="AI46">
        <f t="shared" si="3"/>
        <v>1.0986122886681098</v>
      </c>
      <c r="AJ46">
        <f t="shared" si="3"/>
        <v>2.3671236141628667</v>
      </c>
    </row>
    <row r="47" spans="1:36" x14ac:dyDescent="0.25">
      <c r="A47">
        <v>46</v>
      </c>
      <c r="B47">
        <v>0</v>
      </c>
      <c r="C47" s="111">
        <v>1</v>
      </c>
      <c r="D47">
        <v>350</v>
      </c>
      <c r="E47">
        <f t="shared" si="1"/>
        <v>4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</v>
      </c>
      <c r="M47">
        <v>0</v>
      </c>
      <c r="N47">
        <v>5</v>
      </c>
      <c r="O47">
        <v>620</v>
      </c>
      <c r="P47">
        <v>388</v>
      </c>
      <c r="Q47">
        <v>405</v>
      </c>
      <c r="R47">
        <v>16</v>
      </c>
      <c r="S47">
        <v>52</v>
      </c>
      <c r="T47">
        <v>107</v>
      </c>
      <c r="U47">
        <v>15</v>
      </c>
      <c r="V47">
        <v>11</v>
      </c>
      <c r="W47">
        <v>35</v>
      </c>
      <c r="X47">
        <v>6</v>
      </c>
      <c r="Y47" s="111">
        <v>9.7272727273000008</v>
      </c>
      <c r="Z47">
        <f>LN(O47)</f>
        <v>6.4297194780391376</v>
      </c>
      <c r="AA47">
        <f>IF(P47&gt;0,LN(P47),"")</f>
        <v>5.9610053396232736</v>
      </c>
      <c r="AB47">
        <f t="shared" si="4"/>
        <v>6.0038870671065387</v>
      </c>
      <c r="AC47">
        <f t="shared" si="4"/>
        <v>2.7725887222397811</v>
      </c>
      <c r="AD47">
        <f t="shared" si="4"/>
        <v>3.9512437185814275</v>
      </c>
      <c r="AE47">
        <f t="shared" si="4"/>
        <v>4.6728288344619058</v>
      </c>
      <c r="AF47">
        <f t="shared" si="3"/>
        <v>2.7080502011022101</v>
      </c>
      <c r="AG47">
        <f t="shared" si="3"/>
        <v>2.3978952727983707</v>
      </c>
      <c r="AH47">
        <f t="shared" si="3"/>
        <v>3.5553480614894135</v>
      </c>
      <c r="AI47">
        <f t="shared" si="3"/>
        <v>1.791759469228055</v>
      </c>
      <c r="AJ47">
        <f t="shared" si="3"/>
        <v>2.2749335616663395</v>
      </c>
    </row>
    <row r="48" spans="1:36" x14ac:dyDescent="0.25">
      <c r="A48">
        <v>47</v>
      </c>
      <c r="B48">
        <v>1</v>
      </c>
      <c r="C48" s="111">
        <v>0</v>
      </c>
      <c r="D48">
        <v>356</v>
      </c>
      <c r="E48">
        <f t="shared" si="1"/>
        <v>3</v>
      </c>
      <c r="F48">
        <v>0</v>
      </c>
      <c r="G48">
        <v>1</v>
      </c>
      <c r="H48">
        <v>0</v>
      </c>
      <c r="I48">
        <v>0</v>
      </c>
      <c r="J48">
        <v>1</v>
      </c>
      <c r="K48">
        <v>1</v>
      </c>
      <c r="L48">
        <v>4</v>
      </c>
      <c r="M48">
        <v>0</v>
      </c>
      <c r="N48">
        <v>0</v>
      </c>
      <c r="O48">
        <v>314</v>
      </c>
      <c r="P48">
        <v>165</v>
      </c>
      <c r="Q48">
        <v>207</v>
      </c>
      <c r="R48">
        <v>48</v>
      </c>
      <c r="S48">
        <v>76</v>
      </c>
      <c r="T48">
        <v>204</v>
      </c>
      <c r="U48">
        <v>25</v>
      </c>
      <c r="V48">
        <v>25</v>
      </c>
      <c r="W48">
        <v>37</v>
      </c>
      <c r="X48">
        <v>4</v>
      </c>
      <c r="Y48" s="111">
        <v>12</v>
      </c>
      <c r="Z48">
        <f>LN(O48)</f>
        <v>5.7493929859082531</v>
      </c>
      <c r="AA48">
        <f>IF(P48&gt;0,LN(P48),"")</f>
        <v>5.1059454739005803</v>
      </c>
      <c r="AB48">
        <f t="shared" si="4"/>
        <v>5.3327187932653688</v>
      </c>
      <c r="AC48">
        <f t="shared" si="4"/>
        <v>3.8712010109078911</v>
      </c>
      <c r="AD48">
        <f t="shared" si="4"/>
        <v>4.3307333402863311</v>
      </c>
      <c r="AE48">
        <f t="shared" si="4"/>
        <v>5.3181199938442161</v>
      </c>
      <c r="AF48">
        <f t="shared" si="3"/>
        <v>3.2188758248682006</v>
      </c>
      <c r="AG48">
        <f t="shared" si="3"/>
        <v>3.2188758248682006</v>
      </c>
      <c r="AH48">
        <f t="shared" si="3"/>
        <v>3.6109179126442243</v>
      </c>
      <c r="AI48">
        <f t="shared" si="3"/>
        <v>1.3862943611198906</v>
      </c>
      <c r="AJ48">
        <f t="shared" si="3"/>
        <v>2.4849066497880004</v>
      </c>
    </row>
    <row r="49" spans="1:36" x14ac:dyDescent="0.25">
      <c r="A49">
        <v>48</v>
      </c>
      <c r="B49">
        <v>1</v>
      </c>
      <c r="C49" s="111">
        <v>1</v>
      </c>
      <c r="D49">
        <v>357</v>
      </c>
      <c r="E49">
        <f t="shared" si="1"/>
        <v>5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5</v>
      </c>
      <c r="M49">
        <v>0</v>
      </c>
      <c r="N49">
        <v>8</v>
      </c>
      <c r="O49">
        <v>4347</v>
      </c>
      <c r="P49">
        <v>410</v>
      </c>
      <c r="Q49">
        <v>454</v>
      </c>
      <c r="R49">
        <v>8</v>
      </c>
      <c r="S49">
        <v>33</v>
      </c>
      <c r="T49">
        <v>42</v>
      </c>
      <c r="U49">
        <v>10</v>
      </c>
      <c r="V49">
        <v>10</v>
      </c>
      <c r="W49">
        <v>31</v>
      </c>
      <c r="X49">
        <v>5</v>
      </c>
      <c r="Y49" s="111">
        <v>6</v>
      </c>
      <c r="Z49">
        <f>LN(O49)</f>
        <v>8.3772412309887923</v>
      </c>
      <c r="AA49">
        <f>IF(P49&gt;0,LN(P49),"")</f>
        <v>6.0161571596983539</v>
      </c>
      <c r="AB49">
        <f t="shared" si="4"/>
        <v>6.1180971980413483</v>
      </c>
      <c r="AC49">
        <f t="shared" si="4"/>
        <v>2.0794415416798357</v>
      </c>
      <c r="AD49">
        <f t="shared" si="4"/>
        <v>3.4965075614664802</v>
      </c>
      <c r="AE49">
        <f t="shared" si="4"/>
        <v>3.7376696182833684</v>
      </c>
      <c r="AF49">
        <f t="shared" si="3"/>
        <v>2.3025850929940459</v>
      </c>
      <c r="AG49">
        <f t="shared" si="3"/>
        <v>2.3025850929940459</v>
      </c>
      <c r="AH49">
        <f t="shared" si="3"/>
        <v>3.4339872044851463</v>
      </c>
      <c r="AI49">
        <f t="shared" si="3"/>
        <v>1.6094379124341003</v>
      </c>
      <c r="AJ49">
        <f t="shared" si="3"/>
        <v>1.791759469228055</v>
      </c>
    </row>
    <row r="50" spans="1:36" x14ac:dyDescent="0.25">
      <c r="A50">
        <v>49</v>
      </c>
      <c r="B50">
        <v>1</v>
      </c>
      <c r="C50" s="111">
        <v>0</v>
      </c>
      <c r="D50">
        <v>368</v>
      </c>
      <c r="E50">
        <f t="shared" si="1"/>
        <v>5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3</v>
      </c>
      <c r="M50">
        <v>0</v>
      </c>
      <c r="N50">
        <v>8</v>
      </c>
      <c r="O50">
        <v>470</v>
      </c>
      <c r="P50">
        <v>300</v>
      </c>
      <c r="Q50">
        <v>324</v>
      </c>
      <c r="R50">
        <v>18</v>
      </c>
      <c r="S50">
        <v>29</v>
      </c>
      <c r="T50">
        <v>74</v>
      </c>
      <c r="U50">
        <v>20</v>
      </c>
      <c r="V50">
        <v>20</v>
      </c>
      <c r="W50">
        <v>31</v>
      </c>
      <c r="X50">
        <v>5</v>
      </c>
      <c r="Y50" s="111">
        <v>14.8</v>
      </c>
      <c r="Z50">
        <f>LN(O50)</f>
        <v>6.1527326947041043</v>
      </c>
      <c r="AA50">
        <f>IF(P50&gt;0,LN(P50),"")</f>
        <v>5.7037824746562009</v>
      </c>
      <c r="AB50">
        <f t="shared" si="4"/>
        <v>5.780743515792329</v>
      </c>
      <c r="AC50">
        <f t="shared" si="4"/>
        <v>2.8903717578961645</v>
      </c>
      <c r="AD50">
        <f t="shared" si="4"/>
        <v>3.3672958299864741</v>
      </c>
      <c r="AE50">
        <f t="shared" si="4"/>
        <v>4.3040650932041702</v>
      </c>
      <c r="AF50">
        <f t="shared" si="3"/>
        <v>2.9957322735539909</v>
      </c>
      <c r="AG50">
        <f t="shared" si="3"/>
        <v>2.9957322735539909</v>
      </c>
      <c r="AH50">
        <f t="shared" si="3"/>
        <v>3.4339872044851463</v>
      </c>
      <c r="AI50">
        <f t="shared" si="3"/>
        <v>1.6094379124341003</v>
      </c>
      <c r="AJ50">
        <f t="shared" si="3"/>
        <v>2.6946271807700692</v>
      </c>
    </row>
    <row r="51" spans="1:36" x14ac:dyDescent="0.25">
      <c r="A51">
        <v>50</v>
      </c>
      <c r="B51">
        <v>1</v>
      </c>
      <c r="C51" s="111">
        <v>1</v>
      </c>
      <c r="D51">
        <v>369</v>
      </c>
      <c r="E51">
        <f t="shared" si="1"/>
        <v>5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4</v>
      </c>
      <c r="M51">
        <v>1</v>
      </c>
      <c r="N51">
        <v>1</v>
      </c>
      <c r="O51">
        <v>835</v>
      </c>
      <c r="P51">
        <v>310</v>
      </c>
      <c r="Q51">
        <v>364</v>
      </c>
      <c r="R51">
        <v>22</v>
      </c>
      <c r="S51">
        <v>70</v>
      </c>
      <c r="T51">
        <v>126</v>
      </c>
      <c r="U51">
        <v>6</v>
      </c>
      <c r="V51">
        <v>6</v>
      </c>
      <c r="W51">
        <v>34</v>
      </c>
      <c r="X51">
        <v>8</v>
      </c>
      <c r="Y51" s="111">
        <v>4.3448275862000001</v>
      </c>
      <c r="Z51">
        <f>LN(O51)</f>
        <v>6.7274317248508551</v>
      </c>
      <c r="AA51">
        <f>IF(P51&gt;0,LN(P51),"")</f>
        <v>5.7365722974791922</v>
      </c>
      <c r="AB51">
        <f t="shared" si="4"/>
        <v>5.8971538676367405</v>
      </c>
      <c r="AC51">
        <f t="shared" si="4"/>
        <v>3.0910424533583161</v>
      </c>
      <c r="AD51">
        <f t="shared" si="4"/>
        <v>4.2484952420493594</v>
      </c>
      <c r="AE51">
        <f t="shared" si="4"/>
        <v>4.836281906951478</v>
      </c>
      <c r="AF51">
        <f t="shared" si="3"/>
        <v>1.791759469228055</v>
      </c>
      <c r="AG51">
        <f t="shared" si="3"/>
        <v>1.791759469228055</v>
      </c>
      <c r="AH51">
        <f t="shared" si="3"/>
        <v>3.5263605246161616</v>
      </c>
      <c r="AI51">
        <f t="shared" si="3"/>
        <v>2.0794415416798357</v>
      </c>
      <c r="AJ51">
        <f t="shared" si="3"/>
        <v>1.4689860769634167</v>
      </c>
    </row>
    <row r="52" spans="1:36" x14ac:dyDescent="0.25">
      <c r="A52">
        <v>51</v>
      </c>
      <c r="B52">
        <v>1</v>
      </c>
      <c r="C52" s="111">
        <v>1</v>
      </c>
      <c r="D52">
        <v>382</v>
      </c>
      <c r="E52">
        <f t="shared" si="1"/>
        <v>5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4</v>
      </c>
      <c r="M52">
        <v>0</v>
      </c>
      <c r="N52">
        <v>5</v>
      </c>
      <c r="O52">
        <v>1772</v>
      </c>
      <c r="P52">
        <v>418</v>
      </c>
      <c r="Q52">
        <v>492</v>
      </c>
      <c r="R52">
        <v>3</v>
      </c>
      <c r="S52">
        <v>99</v>
      </c>
      <c r="T52">
        <v>288</v>
      </c>
      <c r="U52">
        <v>21</v>
      </c>
      <c r="V52">
        <v>15</v>
      </c>
      <c r="W52">
        <v>17</v>
      </c>
      <c r="X52">
        <v>5</v>
      </c>
      <c r="Y52" s="111">
        <v>13.714285714000001</v>
      </c>
      <c r="Z52">
        <f>LN(O52)</f>
        <v>7.4798641311650265</v>
      </c>
      <c r="AA52">
        <f>IF(P52&gt;0,LN(P52),"")</f>
        <v>6.0354814325247563</v>
      </c>
      <c r="AB52">
        <f t="shared" si="4"/>
        <v>6.1984787164923079</v>
      </c>
      <c r="AC52">
        <f t="shared" si="4"/>
        <v>1.0986122886681098</v>
      </c>
      <c r="AD52">
        <f t="shared" si="4"/>
        <v>4.5951198501345898</v>
      </c>
      <c r="AE52">
        <f t="shared" si="4"/>
        <v>5.6629604801359461</v>
      </c>
      <c r="AF52">
        <f t="shared" si="3"/>
        <v>3.044522437723423</v>
      </c>
      <c r="AG52">
        <f t="shared" si="3"/>
        <v>2.7080502011022101</v>
      </c>
      <c r="AH52">
        <f t="shared" si="3"/>
        <v>2.8332133440562162</v>
      </c>
      <c r="AI52">
        <f t="shared" si="3"/>
        <v>1.6094379124341003</v>
      </c>
      <c r="AJ52">
        <f t="shared" si="3"/>
        <v>2.6184380423916895</v>
      </c>
    </row>
    <row r="53" spans="1:36" x14ac:dyDescent="0.25">
      <c r="A53">
        <v>52</v>
      </c>
      <c r="B53">
        <v>0</v>
      </c>
      <c r="C53" s="111">
        <v>0</v>
      </c>
      <c r="D53">
        <v>383</v>
      </c>
      <c r="E53">
        <f t="shared" si="1"/>
        <v>5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1</v>
      </c>
      <c r="M53">
        <v>1</v>
      </c>
      <c r="N53">
        <v>8</v>
      </c>
      <c r="O53">
        <v>1000</v>
      </c>
      <c r="P53">
        <v>468</v>
      </c>
      <c r="Q53">
        <v>506</v>
      </c>
      <c r="R53">
        <v>6</v>
      </c>
      <c r="S53">
        <v>28</v>
      </c>
      <c r="T53">
        <v>39</v>
      </c>
      <c r="U53">
        <v>10</v>
      </c>
      <c r="V53">
        <v>5</v>
      </c>
      <c r="W53">
        <v>29</v>
      </c>
      <c r="X53">
        <v>3</v>
      </c>
      <c r="Y53" s="111">
        <v>6.5</v>
      </c>
      <c r="Z53">
        <f>LN(O53)</f>
        <v>6.9077552789821368</v>
      </c>
      <c r="AA53">
        <f>IF(P53&gt;0,LN(P53),"")</f>
        <v>6.1484682959176471</v>
      </c>
      <c r="AB53">
        <f t="shared" si="4"/>
        <v>6.2265366692874657</v>
      </c>
      <c r="AC53">
        <f t="shared" si="4"/>
        <v>1.791759469228055</v>
      </c>
      <c r="AD53">
        <f t="shared" si="4"/>
        <v>3.3322045101752038</v>
      </c>
      <c r="AE53">
        <f t="shared" si="4"/>
        <v>3.6635616461296463</v>
      </c>
      <c r="AF53">
        <f t="shared" si="3"/>
        <v>2.3025850929940459</v>
      </c>
      <c r="AG53">
        <f t="shared" si="3"/>
        <v>1.6094379124341003</v>
      </c>
      <c r="AH53">
        <f t="shared" si="3"/>
        <v>3.3672958299864741</v>
      </c>
      <c r="AI53">
        <f t="shared" si="3"/>
        <v>1.0986122886681098</v>
      </c>
      <c r="AJ53">
        <f t="shared" si="3"/>
        <v>1.8718021769015913</v>
      </c>
    </row>
    <row r="54" spans="1:36" x14ac:dyDescent="0.25">
      <c r="A54">
        <v>53</v>
      </c>
      <c r="B54">
        <v>1</v>
      </c>
      <c r="C54" s="111">
        <v>0</v>
      </c>
      <c r="D54">
        <v>386</v>
      </c>
      <c r="E54">
        <f t="shared" si="1"/>
        <v>5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6</v>
      </c>
      <c r="M54">
        <v>0</v>
      </c>
      <c r="N54">
        <v>8</v>
      </c>
      <c r="O54">
        <v>4138</v>
      </c>
      <c r="P54">
        <v>787</v>
      </c>
      <c r="Q54">
        <v>835</v>
      </c>
      <c r="R54">
        <v>1</v>
      </c>
      <c r="S54">
        <v>37</v>
      </c>
      <c r="T54">
        <v>82</v>
      </c>
      <c r="U54">
        <v>13</v>
      </c>
      <c r="V54">
        <v>13</v>
      </c>
      <c r="W54">
        <v>29</v>
      </c>
      <c r="X54">
        <v>6</v>
      </c>
      <c r="Y54" s="111">
        <v>11.714285714000001</v>
      </c>
      <c r="Z54">
        <f>LN(O54)</f>
        <v>8.3279678583054881</v>
      </c>
      <c r="AA54">
        <f>IF(P54&gt;0,LN(P54),"")</f>
        <v>6.6682282484174031</v>
      </c>
      <c r="AB54">
        <f t="shared" si="4"/>
        <v>6.7274317248508551</v>
      </c>
      <c r="AC54">
        <f t="shared" si="4"/>
        <v>0</v>
      </c>
      <c r="AD54">
        <f t="shared" si="4"/>
        <v>3.6109179126442243</v>
      </c>
      <c r="AE54">
        <f t="shared" si="4"/>
        <v>4.4067192472642533</v>
      </c>
      <c r="AF54">
        <f t="shared" si="3"/>
        <v>2.5649493574615367</v>
      </c>
      <c r="AG54">
        <f t="shared" si="3"/>
        <v>2.5649493574615367</v>
      </c>
      <c r="AH54">
        <f t="shared" si="3"/>
        <v>3.3672958299864741</v>
      </c>
      <c r="AI54">
        <f t="shared" si="3"/>
        <v>1.791759469228055</v>
      </c>
      <c r="AJ54">
        <f t="shared" si="3"/>
        <v>2.4608090981845496</v>
      </c>
    </row>
    <row r="55" spans="1:36" x14ac:dyDescent="0.25">
      <c r="A55">
        <v>54</v>
      </c>
      <c r="B55">
        <v>0</v>
      </c>
      <c r="C55" s="111">
        <v>0</v>
      </c>
      <c r="D55">
        <v>387</v>
      </c>
      <c r="E55">
        <f t="shared" si="1"/>
        <v>5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4</v>
      </c>
      <c r="M55">
        <v>1</v>
      </c>
      <c r="N55">
        <v>3</v>
      </c>
      <c r="O55">
        <v>1229</v>
      </c>
      <c r="P55">
        <v>359</v>
      </c>
      <c r="Q55">
        <v>490</v>
      </c>
      <c r="R55">
        <v>10</v>
      </c>
      <c r="S55">
        <v>39</v>
      </c>
      <c r="T55">
        <v>35</v>
      </c>
      <c r="U55">
        <v>15</v>
      </c>
      <c r="V55">
        <v>15</v>
      </c>
      <c r="W55">
        <v>34</v>
      </c>
      <c r="X55">
        <v>13</v>
      </c>
      <c r="Y55" s="111">
        <v>11.666666666999999</v>
      </c>
      <c r="Z55">
        <f>LN(O55)</f>
        <v>7.1139561095660344</v>
      </c>
      <c r="AA55">
        <f>IF(P55&gt;0,LN(P55),"")</f>
        <v>5.8833223884882786</v>
      </c>
      <c r="AB55">
        <f t="shared" si="4"/>
        <v>6.1944053911046719</v>
      </c>
      <c r="AC55">
        <f t="shared" si="4"/>
        <v>2.3025850929940459</v>
      </c>
      <c r="AD55">
        <f t="shared" si="4"/>
        <v>3.6635616461296463</v>
      </c>
      <c r="AE55">
        <f t="shared" si="4"/>
        <v>3.5553480614894135</v>
      </c>
      <c r="AF55">
        <f t="shared" si="3"/>
        <v>2.7080502011022101</v>
      </c>
      <c r="AG55">
        <f t="shared" si="3"/>
        <v>2.7080502011022101</v>
      </c>
      <c r="AH55">
        <f t="shared" si="3"/>
        <v>3.5263605246161616</v>
      </c>
      <c r="AI55">
        <f t="shared" si="3"/>
        <v>2.5649493574615367</v>
      </c>
      <c r="AJ55">
        <f t="shared" si="3"/>
        <v>2.4567357728498753</v>
      </c>
    </row>
    <row r="56" spans="1:36" x14ac:dyDescent="0.25">
      <c r="A56">
        <v>55</v>
      </c>
      <c r="B56">
        <v>0</v>
      </c>
      <c r="C56" s="111">
        <v>0</v>
      </c>
      <c r="D56">
        <v>406</v>
      </c>
      <c r="E56">
        <f t="shared" si="1"/>
        <v>4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5</v>
      </c>
      <c r="M56">
        <v>1</v>
      </c>
      <c r="N56">
        <v>9</v>
      </c>
      <c r="O56">
        <v>4135</v>
      </c>
      <c r="P56">
        <v>805</v>
      </c>
      <c r="Q56">
        <v>880</v>
      </c>
      <c r="R56">
        <v>9</v>
      </c>
      <c r="S56">
        <v>65</v>
      </c>
      <c r="T56">
        <v>82</v>
      </c>
      <c r="U56">
        <v>15</v>
      </c>
      <c r="V56">
        <v>15</v>
      </c>
      <c r="W56">
        <v>37</v>
      </c>
      <c r="X56">
        <v>12</v>
      </c>
      <c r="Y56" s="111">
        <v>8.1999999999999993</v>
      </c>
      <c r="Z56">
        <f>LN(O56)</f>
        <v>8.3272426074577925</v>
      </c>
      <c r="AA56">
        <f>IF(P56&gt;0,LN(P56),"")</f>
        <v>6.6908422774185636</v>
      </c>
      <c r="AB56">
        <f t="shared" si="4"/>
        <v>6.7799219074722519</v>
      </c>
      <c r="AC56">
        <f t="shared" si="4"/>
        <v>2.1972245773362196</v>
      </c>
      <c r="AD56">
        <f t="shared" si="4"/>
        <v>4.1743872698956368</v>
      </c>
      <c r="AE56">
        <f t="shared" si="4"/>
        <v>4.4067192472642533</v>
      </c>
      <c r="AF56">
        <f t="shared" si="3"/>
        <v>2.7080502011022101</v>
      </c>
      <c r="AG56">
        <f t="shared" si="3"/>
        <v>2.7080502011022101</v>
      </c>
      <c r="AH56">
        <f t="shared" si="3"/>
        <v>3.6109179126442243</v>
      </c>
      <c r="AI56">
        <f t="shared" si="3"/>
        <v>2.4849066497880004</v>
      </c>
      <c r="AJ56">
        <f t="shared" si="3"/>
        <v>2.1041341542702074</v>
      </c>
    </row>
    <row r="57" spans="1:36" x14ac:dyDescent="0.25">
      <c r="A57">
        <v>56</v>
      </c>
      <c r="B57">
        <v>0</v>
      </c>
      <c r="C57" s="111">
        <v>1</v>
      </c>
      <c r="D57">
        <v>409</v>
      </c>
      <c r="E57">
        <f t="shared" si="1"/>
        <v>5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4</v>
      </c>
      <c r="M57">
        <v>1</v>
      </c>
      <c r="N57">
        <v>5</v>
      </c>
      <c r="O57">
        <v>971</v>
      </c>
      <c r="P57">
        <v>347</v>
      </c>
      <c r="Q57">
        <v>375</v>
      </c>
      <c r="R57">
        <v>12</v>
      </c>
      <c r="S57">
        <v>50</v>
      </c>
      <c r="T57">
        <v>84</v>
      </c>
      <c r="U57">
        <v>10</v>
      </c>
      <c r="V57">
        <v>7</v>
      </c>
      <c r="W57">
        <v>30</v>
      </c>
      <c r="X57">
        <v>6</v>
      </c>
      <c r="Y57" s="111">
        <v>6.4615384615</v>
      </c>
      <c r="Z57">
        <f>LN(O57)</f>
        <v>6.8783264682913252</v>
      </c>
      <c r="AA57">
        <f>IF(P57&gt;0,LN(P57),"")</f>
        <v>5.8493247799468593</v>
      </c>
      <c r="AB57">
        <f t="shared" si="4"/>
        <v>5.9269260259704106</v>
      </c>
      <c r="AC57">
        <f t="shared" si="4"/>
        <v>2.4849066497880004</v>
      </c>
      <c r="AD57">
        <f t="shared" si="4"/>
        <v>3.912023005428146</v>
      </c>
      <c r="AE57">
        <f t="shared" si="4"/>
        <v>4.4308167988433134</v>
      </c>
      <c r="AF57">
        <f t="shared" si="3"/>
        <v>2.3025850929940459</v>
      </c>
      <c r="AG57">
        <f t="shared" si="3"/>
        <v>1.9459101490553132</v>
      </c>
      <c r="AH57">
        <f t="shared" si="3"/>
        <v>3.4011973816621555</v>
      </c>
      <c r="AI57">
        <f t="shared" si="3"/>
        <v>1.791759469228055</v>
      </c>
      <c r="AJ57">
        <f t="shared" si="3"/>
        <v>1.8658674413758245</v>
      </c>
    </row>
    <row r="58" spans="1:36" x14ac:dyDescent="0.25">
      <c r="A58">
        <v>57</v>
      </c>
      <c r="B58">
        <v>1</v>
      </c>
      <c r="C58" s="111">
        <v>1</v>
      </c>
      <c r="D58">
        <v>416</v>
      </c>
      <c r="E58">
        <f t="shared" si="1"/>
        <v>4</v>
      </c>
      <c r="F58">
        <v>0</v>
      </c>
      <c r="G58">
        <v>0</v>
      </c>
      <c r="H58">
        <v>1</v>
      </c>
      <c r="I58">
        <v>0</v>
      </c>
      <c r="J58">
        <v>1</v>
      </c>
      <c r="K58">
        <v>1</v>
      </c>
      <c r="L58">
        <v>2</v>
      </c>
      <c r="M58">
        <v>0</v>
      </c>
      <c r="N58">
        <v>3</v>
      </c>
      <c r="O58">
        <v>596</v>
      </c>
      <c r="P58">
        <v>279</v>
      </c>
      <c r="Q58">
        <v>353</v>
      </c>
      <c r="R58">
        <v>21</v>
      </c>
      <c r="S58">
        <v>68</v>
      </c>
      <c r="T58">
        <v>94</v>
      </c>
      <c r="U58">
        <v>7</v>
      </c>
      <c r="V58">
        <v>5</v>
      </c>
      <c r="W58">
        <v>29</v>
      </c>
      <c r="X58">
        <v>2</v>
      </c>
      <c r="Y58" s="111">
        <v>4.7</v>
      </c>
      <c r="Z58">
        <f>LN(O58)</f>
        <v>6.39024066706535</v>
      </c>
      <c r="AA58">
        <f>IF(P58&gt;0,LN(P58),"")</f>
        <v>5.6312117818213654</v>
      </c>
      <c r="AB58">
        <f t="shared" si="4"/>
        <v>5.8664680569332965</v>
      </c>
      <c r="AC58">
        <f t="shared" si="4"/>
        <v>3.044522437723423</v>
      </c>
      <c r="AD58">
        <f t="shared" si="4"/>
        <v>4.219507705176107</v>
      </c>
      <c r="AE58">
        <f t="shared" si="4"/>
        <v>4.5432947822700038</v>
      </c>
      <c r="AF58">
        <f t="shared" si="3"/>
        <v>1.9459101490553132</v>
      </c>
      <c r="AG58">
        <f t="shared" si="3"/>
        <v>1.6094379124341003</v>
      </c>
      <c r="AH58">
        <f t="shared" si="3"/>
        <v>3.3672958299864741</v>
      </c>
      <c r="AI58">
        <f t="shared" si="3"/>
        <v>0.69314718055994529</v>
      </c>
      <c r="AJ58">
        <f t="shared" si="3"/>
        <v>1.547562508716013</v>
      </c>
    </row>
    <row r="59" spans="1:36" x14ac:dyDescent="0.25">
      <c r="A59">
        <v>58</v>
      </c>
      <c r="B59">
        <v>1</v>
      </c>
      <c r="C59" s="111">
        <v>0</v>
      </c>
      <c r="D59">
        <v>423</v>
      </c>
      <c r="E59">
        <f t="shared" si="1"/>
        <v>5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4</v>
      </c>
      <c r="M59">
        <v>1</v>
      </c>
      <c r="N59">
        <v>7</v>
      </c>
      <c r="O59">
        <v>1060</v>
      </c>
      <c r="P59">
        <v>344</v>
      </c>
      <c r="Q59">
        <v>390</v>
      </c>
      <c r="R59">
        <v>15</v>
      </c>
      <c r="S59">
        <v>82</v>
      </c>
      <c r="T59">
        <v>191</v>
      </c>
      <c r="U59">
        <v>15</v>
      </c>
      <c r="V59">
        <v>15</v>
      </c>
      <c r="W59">
        <v>32</v>
      </c>
      <c r="X59">
        <v>6</v>
      </c>
      <c r="Y59" s="111">
        <v>9.5500000000000007</v>
      </c>
      <c r="Z59">
        <f>LN(O59)</f>
        <v>6.9660241871061128</v>
      </c>
      <c r="AA59">
        <f>IF(P59&gt;0,LN(P59),"")</f>
        <v>5.8406416573733981</v>
      </c>
      <c r="AB59">
        <f t="shared" si="4"/>
        <v>5.9661467391236922</v>
      </c>
      <c r="AC59">
        <f t="shared" si="4"/>
        <v>2.7080502011022101</v>
      </c>
      <c r="AD59">
        <f t="shared" si="4"/>
        <v>4.4067192472642533</v>
      </c>
      <c r="AE59">
        <f t="shared" si="4"/>
        <v>5.2522734280466299</v>
      </c>
      <c r="AF59">
        <f t="shared" si="3"/>
        <v>2.7080502011022101</v>
      </c>
      <c r="AG59">
        <f t="shared" si="3"/>
        <v>2.7080502011022101</v>
      </c>
      <c r="AH59">
        <f t="shared" si="3"/>
        <v>3.4657359027997265</v>
      </c>
      <c r="AI59">
        <f t="shared" si="3"/>
        <v>1.791759469228055</v>
      </c>
      <c r="AJ59">
        <f t="shared" si="3"/>
        <v>2.256541154492639</v>
      </c>
    </row>
    <row r="60" spans="1:36" x14ac:dyDescent="0.25">
      <c r="A60">
        <v>59</v>
      </c>
      <c r="B60">
        <v>1</v>
      </c>
      <c r="C60" s="111">
        <v>0</v>
      </c>
      <c r="D60">
        <v>428</v>
      </c>
      <c r="E60">
        <f t="shared" si="1"/>
        <v>5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4</v>
      </c>
      <c r="M60">
        <v>1</v>
      </c>
      <c r="N60">
        <v>1</v>
      </c>
      <c r="O60">
        <v>634</v>
      </c>
      <c r="P60">
        <v>344</v>
      </c>
      <c r="Q60">
        <v>362</v>
      </c>
      <c r="R60">
        <v>13</v>
      </c>
      <c r="S60">
        <v>58</v>
      </c>
      <c r="T60">
        <v>88</v>
      </c>
      <c r="U60">
        <v>15</v>
      </c>
      <c r="V60">
        <v>15</v>
      </c>
      <c r="W60">
        <v>31</v>
      </c>
      <c r="X60">
        <v>12</v>
      </c>
      <c r="Y60" s="111">
        <v>8</v>
      </c>
      <c r="Z60">
        <f>LN(O60)</f>
        <v>6.4520489544372257</v>
      </c>
      <c r="AA60">
        <f>IF(P60&gt;0,LN(P60),"")</f>
        <v>5.8406416573733981</v>
      </c>
      <c r="AB60">
        <f t="shared" si="4"/>
        <v>5.8916442118257715</v>
      </c>
      <c r="AC60">
        <f t="shared" si="4"/>
        <v>2.5649493574615367</v>
      </c>
      <c r="AD60">
        <f t="shared" si="4"/>
        <v>4.0604430105464191</v>
      </c>
      <c r="AE60">
        <f t="shared" si="4"/>
        <v>4.4773368144782069</v>
      </c>
      <c r="AF60">
        <f t="shared" si="3"/>
        <v>2.7080502011022101</v>
      </c>
      <c r="AG60">
        <f t="shared" si="3"/>
        <v>2.7080502011022101</v>
      </c>
      <c r="AH60">
        <f t="shared" si="3"/>
        <v>3.4339872044851463</v>
      </c>
      <c r="AI60">
        <f t="shared" si="3"/>
        <v>2.4849066497880004</v>
      </c>
      <c r="AJ60">
        <f t="shared" si="3"/>
        <v>2.0794415416798357</v>
      </c>
    </row>
    <row r="61" spans="1:36" x14ac:dyDescent="0.25">
      <c r="A61">
        <v>60</v>
      </c>
      <c r="B61">
        <v>1</v>
      </c>
      <c r="C61" s="111">
        <v>0</v>
      </c>
      <c r="D61">
        <v>430</v>
      </c>
      <c r="E61">
        <f t="shared" si="1"/>
        <v>3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6</v>
      </c>
      <c r="M61">
        <v>1</v>
      </c>
      <c r="N61">
        <v>8</v>
      </c>
      <c r="O61">
        <v>567</v>
      </c>
      <c r="P61">
        <v>379</v>
      </c>
      <c r="Q61">
        <v>421</v>
      </c>
      <c r="R61">
        <v>8</v>
      </c>
      <c r="S61">
        <v>21</v>
      </c>
      <c r="T61">
        <v>38</v>
      </c>
      <c r="U61">
        <v>12</v>
      </c>
      <c r="V61">
        <v>6</v>
      </c>
      <c r="W61">
        <v>28</v>
      </c>
      <c r="X61">
        <v>3</v>
      </c>
      <c r="Y61" s="111">
        <v>7.6</v>
      </c>
      <c r="Z61">
        <f>LN(O61)</f>
        <v>6.3403593037277517</v>
      </c>
      <c r="AA61">
        <f>IF(P61&gt;0,LN(P61),"")</f>
        <v>5.9375362050824263</v>
      </c>
      <c r="AB61">
        <f t="shared" si="4"/>
        <v>6.0426328336823811</v>
      </c>
      <c r="AC61">
        <f t="shared" si="4"/>
        <v>2.0794415416798357</v>
      </c>
      <c r="AD61">
        <f t="shared" si="4"/>
        <v>3.044522437723423</v>
      </c>
      <c r="AE61">
        <f t="shared" si="4"/>
        <v>3.6375861597263857</v>
      </c>
      <c r="AF61">
        <f t="shared" si="3"/>
        <v>2.4849066497880004</v>
      </c>
      <c r="AG61">
        <f t="shared" si="3"/>
        <v>1.791759469228055</v>
      </c>
      <c r="AH61">
        <f t="shared" si="3"/>
        <v>3.3322045101752038</v>
      </c>
      <c r="AI61">
        <f t="shared" si="3"/>
        <v>1.0986122886681098</v>
      </c>
      <c r="AJ61">
        <f t="shared" si="3"/>
        <v>2.0281482472922852</v>
      </c>
    </row>
    <row r="62" spans="1:36" x14ac:dyDescent="0.25">
      <c r="A62">
        <v>61</v>
      </c>
      <c r="B62">
        <v>1</v>
      </c>
      <c r="C62" s="111">
        <v>1</v>
      </c>
      <c r="D62">
        <v>437</v>
      </c>
      <c r="E62">
        <f t="shared" si="1"/>
        <v>2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7</v>
      </c>
      <c r="M62">
        <v>0</v>
      </c>
      <c r="N62">
        <v>8</v>
      </c>
      <c r="O62">
        <v>1046</v>
      </c>
      <c r="P62">
        <v>521</v>
      </c>
      <c r="Q62">
        <v>576</v>
      </c>
      <c r="R62">
        <v>1</v>
      </c>
      <c r="S62">
        <v>30</v>
      </c>
      <c r="T62">
        <v>66</v>
      </c>
      <c r="U62">
        <v>12</v>
      </c>
      <c r="V62">
        <v>12</v>
      </c>
      <c r="W62">
        <v>28</v>
      </c>
      <c r="X62">
        <v>4</v>
      </c>
      <c r="Y62" s="111">
        <v>11</v>
      </c>
      <c r="Z62">
        <f>LN(O62)</f>
        <v>6.9527286446248686</v>
      </c>
      <c r="AA62">
        <f>IF(P62&gt;0,LN(P62),"")</f>
        <v>6.2557500417533669</v>
      </c>
      <c r="AB62">
        <f t="shared" si="4"/>
        <v>6.3561076606958915</v>
      </c>
      <c r="AC62">
        <f t="shared" si="4"/>
        <v>0</v>
      </c>
      <c r="AD62">
        <f t="shared" si="4"/>
        <v>3.4011973816621555</v>
      </c>
      <c r="AE62">
        <f t="shared" si="4"/>
        <v>4.1896547420264252</v>
      </c>
      <c r="AF62">
        <f t="shared" si="3"/>
        <v>2.4849066497880004</v>
      </c>
      <c r="AG62">
        <f t="shared" si="3"/>
        <v>2.4849066497880004</v>
      </c>
      <c r="AH62">
        <f t="shared" si="3"/>
        <v>3.3322045101752038</v>
      </c>
      <c r="AI62">
        <f t="shared" si="3"/>
        <v>1.3862943611198906</v>
      </c>
      <c r="AJ62">
        <f t="shared" si="3"/>
        <v>2.3978952727983707</v>
      </c>
    </row>
    <row r="63" spans="1:36" x14ac:dyDescent="0.25">
      <c r="A63">
        <v>62</v>
      </c>
      <c r="B63">
        <v>1</v>
      </c>
      <c r="C63" s="111">
        <v>0</v>
      </c>
      <c r="D63">
        <v>438</v>
      </c>
      <c r="E63">
        <f t="shared" si="1"/>
        <v>5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2</v>
      </c>
      <c r="M63">
        <v>1</v>
      </c>
      <c r="N63">
        <v>4</v>
      </c>
      <c r="O63">
        <v>761</v>
      </c>
      <c r="P63">
        <v>485</v>
      </c>
      <c r="Q63">
        <v>511</v>
      </c>
      <c r="R63">
        <v>2</v>
      </c>
      <c r="S63">
        <v>51</v>
      </c>
      <c r="T63">
        <v>93</v>
      </c>
      <c r="U63">
        <v>12</v>
      </c>
      <c r="V63">
        <v>11</v>
      </c>
      <c r="W63">
        <v>32</v>
      </c>
      <c r="X63">
        <v>1</v>
      </c>
      <c r="Y63" s="111">
        <v>9.3000000000000007</v>
      </c>
      <c r="Z63">
        <f>LN(O63)</f>
        <v>6.6346333578616861</v>
      </c>
      <c r="AA63">
        <f>IF(P63&gt;0,LN(P63),"")</f>
        <v>6.1841488909374833</v>
      </c>
      <c r="AB63">
        <f t="shared" si="4"/>
        <v>6.2363695902037044</v>
      </c>
      <c r="AC63">
        <f t="shared" si="4"/>
        <v>0.69314718055994529</v>
      </c>
      <c r="AD63">
        <f t="shared" si="4"/>
        <v>3.9318256327243257</v>
      </c>
      <c r="AE63">
        <f t="shared" si="4"/>
        <v>4.5325994931532563</v>
      </c>
      <c r="AF63">
        <f t="shared" si="3"/>
        <v>2.4849066497880004</v>
      </c>
      <c r="AG63">
        <f t="shared" si="3"/>
        <v>2.3978952727983707</v>
      </c>
      <c r="AH63">
        <f t="shared" si="3"/>
        <v>3.4657359027997265</v>
      </c>
      <c r="AI63">
        <f t="shared" si="3"/>
        <v>0</v>
      </c>
      <c r="AJ63">
        <f t="shared" si="3"/>
        <v>2.2300144001592104</v>
      </c>
    </row>
    <row r="64" spans="1:36" x14ac:dyDescent="0.25">
      <c r="A64">
        <v>63</v>
      </c>
      <c r="B64">
        <v>0</v>
      </c>
      <c r="C64" s="111">
        <v>0</v>
      </c>
      <c r="D64">
        <v>451</v>
      </c>
      <c r="E64">
        <f t="shared" si="1"/>
        <v>5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  <c r="L64">
        <v>2</v>
      </c>
      <c r="M64">
        <v>1</v>
      </c>
      <c r="N64">
        <v>8</v>
      </c>
      <c r="O64">
        <v>1772</v>
      </c>
      <c r="P64">
        <v>592</v>
      </c>
      <c r="Q64">
        <v>688</v>
      </c>
      <c r="R64">
        <v>0</v>
      </c>
      <c r="S64">
        <v>15</v>
      </c>
      <c r="T64">
        <v>15</v>
      </c>
      <c r="U64">
        <v>15</v>
      </c>
      <c r="V64">
        <v>15</v>
      </c>
      <c r="W64">
        <v>37</v>
      </c>
      <c r="X64">
        <v>5</v>
      </c>
      <c r="Y64" s="111">
        <v>15</v>
      </c>
      <c r="Z64">
        <f>LN(O64)</f>
        <v>7.4798641311650265</v>
      </c>
      <c r="AA64">
        <f>IF(P64&gt;0,LN(P64),"")</f>
        <v>6.3835066348840055</v>
      </c>
      <c r="AB64">
        <f t="shared" si="4"/>
        <v>6.5337888379333435</v>
      </c>
      <c r="AC64" t="str">
        <f t="shared" si="4"/>
        <v/>
      </c>
      <c r="AD64">
        <f t="shared" si="4"/>
        <v>2.7080502011022101</v>
      </c>
      <c r="AE64">
        <f t="shared" si="4"/>
        <v>2.7080502011022101</v>
      </c>
      <c r="AF64">
        <f t="shared" si="3"/>
        <v>2.7080502011022101</v>
      </c>
      <c r="AG64">
        <f t="shared" si="3"/>
        <v>2.7080502011022101</v>
      </c>
      <c r="AH64">
        <f t="shared" si="3"/>
        <v>3.6109179126442243</v>
      </c>
      <c r="AI64">
        <f t="shared" si="3"/>
        <v>1.6094379124341003</v>
      </c>
      <c r="AJ64">
        <f t="shared" si="3"/>
        <v>2.7080502011022101</v>
      </c>
    </row>
    <row r="65" spans="1:36" x14ac:dyDescent="0.25">
      <c r="A65">
        <v>64</v>
      </c>
      <c r="B65">
        <v>0</v>
      </c>
      <c r="C65" s="111">
        <v>0</v>
      </c>
      <c r="D65">
        <v>467</v>
      </c>
      <c r="E65">
        <f t="shared" si="1"/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5</v>
      </c>
      <c r="M65">
        <v>0</v>
      </c>
      <c r="N65">
        <v>8</v>
      </c>
      <c r="O65">
        <v>436</v>
      </c>
      <c r="P65">
        <v>194</v>
      </c>
      <c r="Q65">
        <v>245</v>
      </c>
      <c r="R65">
        <v>33</v>
      </c>
      <c r="S65">
        <v>30</v>
      </c>
      <c r="T65">
        <v>67</v>
      </c>
      <c r="U65">
        <v>15</v>
      </c>
      <c r="V65">
        <v>15</v>
      </c>
      <c r="W65">
        <v>33</v>
      </c>
      <c r="X65">
        <v>7</v>
      </c>
      <c r="Y65" s="111">
        <v>13.4</v>
      </c>
      <c r="Z65">
        <f>LN(O65)</f>
        <v>6.0776422433490342</v>
      </c>
      <c r="AA65">
        <f>IF(P65&gt;0,LN(P65),"")</f>
        <v>5.2678581590633282</v>
      </c>
      <c r="AB65">
        <f t="shared" si="4"/>
        <v>5.5012582105447274</v>
      </c>
      <c r="AC65">
        <f t="shared" si="4"/>
        <v>3.4965075614664802</v>
      </c>
      <c r="AD65">
        <f t="shared" si="4"/>
        <v>3.4011973816621555</v>
      </c>
      <c r="AE65">
        <f t="shared" si="4"/>
        <v>4.2046926193909657</v>
      </c>
      <c r="AF65">
        <f t="shared" si="3"/>
        <v>2.7080502011022101</v>
      </c>
      <c r="AG65">
        <f t="shared" si="3"/>
        <v>2.7080502011022101</v>
      </c>
      <c r="AH65">
        <f t="shared" si="3"/>
        <v>3.4965075614664802</v>
      </c>
      <c r="AI65">
        <f t="shared" si="3"/>
        <v>1.9459101490553132</v>
      </c>
      <c r="AJ65">
        <f t="shared" si="3"/>
        <v>2.5952547069568657</v>
      </c>
    </row>
    <row r="66" spans="1:36" x14ac:dyDescent="0.25">
      <c r="A66">
        <v>65</v>
      </c>
      <c r="B66">
        <v>0</v>
      </c>
      <c r="C66" s="111">
        <v>1</v>
      </c>
      <c r="D66">
        <v>470</v>
      </c>
      <c r="E66">
        <f t="shared" si="1"/>
        <v>5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6</v>
      </c>
      <c r="M66">
        <v>0</v>
      </c>
      <c r="N66">
        <v>8</v>
      </c>
      <c r="O66">
        <v>2483</v>
      </c>
      <c r="P66">
        <v>627</v>
      </c>
      <c r="Q66">
        <v>668</v>
      </c>
      <c r="R66">
        <v>2</v>
      </c>
      <c r="S66">
        <v>49</v>
      </c>
      <c r="T66">
        <v>98</v>
      </c>
      <c r="U66">
        <v>50</v>
      </c>
      <c r="V66">
        <v>50</v>
      </c>
      <c r="W66">
        <v>30</v>
      </c>
      <c r="X66">
        <v>4</v>
      </c>
      <c r="Y66" s="111">
        <v>16.333333332999999</v>
      </c>
      <c r="Z66">
        <f>LN(O66)</f>
        <v>7.8172227855081662</v>
      </c>
      <c r="AA66">
        <f>IF(P66&gt;0,LN(P66),"")</f>
        <v>6.4409465406329209</v>
      </c>
      <c r="AB66">
        <f t="shared" si="4"/>
        <v>6.5042881735366453</v>
      </c>
      <c r="AC66">
        <f t="shared" si="4"/>
        <v>0.69314718055994529</v>
      </c>
      <c r="AD66">
        <f t="shared" si="4"/>
        <v>3.8918202981106265</v>
      </c>
      <c r="AE66">
        <f t="shared" si="4"/>
        <v>4.5849674786705723</v>
      </c>
      <c r="AF66">
        <f t="shared" si="3"/>
        <v>3.912023005428146</v>
      </c>
      <c r="AG66">
        <f t="shared" si="3"/>
        <v>3.912023005428146</v>
      </c>
      <c r="AH66">
        <f t="shared" si="3"/>
        <v>3.4011973816621555</v>
      </c>
      <c r="AI66">
        <f t="shared" si="3"/>
        <v>1.3862943611198906</v>
      </c>
      <c r="AJ66">
        <f t="shared" si="3"/>
        <v>2.7932080094221088</v>
      </c>
    </row>
    <row r="67" spans="1:36" x14ac:dyDescent="0.25">
      <c r="A67">
        <v>66</v>
      </c>
      <c r="B67">
        <v>0</v>
      </c>
      <c r="C67" s="111">
        <v>0</v>
      </c>
      <c r="D67">
        <v>475</v>
      </c>
      <c r="E67">
        <f t="shared" ref="E67:E130" si="5">IF(F67=1,2,IF(G67=1,3,IF(H67=1,4,5)))</f>
        <v>5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  <c r="L67">
        <v>6</v>
      </c>
      <c r="M67">
        <v>0</v>
      </c>
      <c r="N67">
        <v>9</v>
      </c>
      <c r="O67">
        <v>1591</v>
      </c>
      <c r="P67">
        <v>675</v>
      </c>
      <c r="Q67">
        <v>693</v>
      </c>
      <c r="R67">
        <v>6</v>
      </c>
      <c r="S67">
        <v>68</v>
      </c>
      <c r="T67">
        <v>115</v>
      </c>
      <c r="U67">
        <v>15</v>
      </c>
      <c r="V67">
        <v>10</v>
      </c>
      <c r="W67">
        <v>19</v>
      </c>
      <c r="X67">
        <v>9</v>
      </c>
      <c r="Y67" s="111">
        <v>11.5</v>
      </c>
      <c r="Z67">
        <f>LN(O67)</f>
        <v>7.3721180283377867</v>
      </c>
      <c r="AA67">
        <f>IF(P67&gt;0,LN(P67),"")</f>
        <v>6.5147126908725301</v>
      </c>
      <c r="AB67">
        <f t="shared" si="4"/>
        <v>6.5410299991899032</v>
      </c>
      <c r="AC67">
        <f t="shared" si="4"/>
        <v>1.791759469228055</v>
      </c>
      <c r="AD67">
        <f t="shared" si="4"/>
        <v>4.219507705176107</v>
      </c>
      <c r="AE67">
        <f t="shared" si="4"/>
        <v>4.7449321283632502</v>
      </c>
      <c r="AF67">
        <f t="shared" si="3"/>
        <v>2.7080502011022101</v>
      </c>
      <c r="AG67">
        <f t="shared" si="3"/>
        <v>2.3025850929940459</v>
      </c>
      <c r="AH67">
        <f t="shared" si="3"/>
        <v>2.9444389791664403</v>
      </c>
      <c r="AI67">
        <f t="shared" si="3"/>
        <v>2.1972245773362196</v>
      </c>
      <c r="AJ67">
        <f t="shared" si="3"/>
        <v>2.4423470353692043</v>
      </c>
    </row>
    <row r="68" spans="1:36" x14ac:dyDescent="0.25">
      <c r="A68">
        <v>67</v>
      </c>
      <c r="B68">
        <v>0</v>
      </c>
      <c r="C68" s="111">
        <v>0</v>
      </c>
      <c r="D68">
        <v>486</v>
      </c>
      <c r="E68">
        <f t="shared" si="5"/>
        <v>5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4</v>
      </c>
      <c r="M68">
        <v>1</v>
      </c>
      <c r="N68">
        <v>1</v>
      </c>
      <c r="O68">
        <v>1366</v>
      </c>
      <c r="P68">
        <v>250</v>
      </c>
      <c r="Q68">
        <v>276</v>
      </c>
      <c r="R68">
        <v>32</v>
      </c>
      <c r="S68">
        <v>55</v>
      </c>
      <c r="T68">
        <v>91</v>
      </c>
      <c r="U68">
        <v>10</v>
      </c>
      <c r="V68">
        <v>5</v>
      </c>
      <c r="W68">
        <v>28</v>
      </c>
      <c r="X68">
        <v>4</v>
      </c>
      <c r="Y68" s="111">
        <v>6.5</v>
      </c>
      <c r="Z68">
        <f>LN(O68)</f>
        <v>7.2196420401307355</v>
      </c>
      <c r="AA68">
        <f>IF(P68&gt;0,LN(P68),"")</f>
        <v>5.521460917862246</v>
      </c>
      <c r="AB68">
        <f t="shared" si="4"/>
        <v>5.6204008657171496</v>
      </c>
      <c r="AC68">
        <f t="shared" si="4"/>
        <v>3.4657359027997265</v>
      </c>
      <c r="AD68">
        <f t="shared" si="4"/>
        <v>4.0073331852324712</v>
      </c>
      <c r="AE68">
        <f t="shared" si="4"/>
        <v>4.5108595065168497</v>
      </c>
      <c r="AF68">
        <f t="shared" si="3"/>
        <v>2.3025850929940459</v>
      </c>
      <c r="AG68">
        <f t="shared" si="3"/>
        <v>1.6094379124341003</v>
      </c>
      <c r="AH68">
        <f t="shared" si="3"/>
        <v>3.3322045101752038</v>
      </c>
      <c r="AI68">
        <f t="shared" si="3"/>
        <v>1.3862943611198906</v>
      </c>
      <c r="AJ68">
        <f t="shared" si="3"/>
        <v>1.8718021769015913</v>
      </c>
    </row>
    <row r="69" spans="1:36" x14ac:dyDescent="0.25">
      <c r="A69">
        <v>68</v>
      </c>
      <c r="B69">
        <v>1</v>
      </c>
      <c r="C69" s="111">
        <v>0</v>
      </c>
      <c r="D69">
        <v>488</v>
      </c>
      <c r="E69">
        <f t="shared" si="5"/>
        <v>5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6</v>
      </c>
      <c r="M69">
        <v>1</v>
      </c>
      <c r="N69">
        <v>8</v>
      </c>
      <c r="O69">
        <v>5790</v>
      </c>
      <c r="P69">
        <v>1124</v>
      </c>
      <c r="Q69">
        <v>1045</v>
      </c>
      <c r="R69">
        <v>3</v>
      </c>
      <c r="S69">
        <v>20</v>
      </c>
      <c r="T69">
        <v>22</v>
      </c>
      <c r="U69">
        <v>10</v>
      </c>
      <c r="V69">
        <v>7</v>
      </c>
      <c r="W69">
        <v>31</v>
      </c>
      <c r="X69">
        <v>2</v>
      </c>
      <c r="Y69" s="111">
        <v>7.3333333332999997</v>
      </c>
      <c r="Z69">
        <f>LN(O69)</f>
        <v>8.6638875705670415</v>
      </c>
      <c r="AA69">
        <f>IF(P69&gt;0,LN(P69),"")</f>
        <v>7.0246490304536362</v>
      </c>
      <c r="AB69">
        <f t="shared" si="4"/>
        <v>6.9517721643989114</v>
      </c>
      <c r="AC69">
        <f t="shared" si="4"/>
        <v>1.0986122886681098</v>
      </c>
      <c r="AD69">
        <f t="shared" si="4"/>
        <v>2.9957322735539909</v>
      </c>
      <c r="AE69">
        <f t="shared" si="4"/>
        <v>3.0910424533583161</v>
      </c>
      <c r="AF69">
        <f t="shared" si="3"/>
        <v>2.3025850929940459</v>
      </c>
      <c r="AG69">
        <f t="shared" si="3"/>
        <v>1.9459101490553132</v>
      </c>
      <c r="AH69">
        <f t="shared" si="3"/>
        <v>3.4339872044851463</v>
      </c>
      <c r="AI69">
        <f t="shared" si="3"/>
        <v>0.69314718055994529</v>
      </c>
      <c r="AJ69">
        <f t="shared" si="3"/>
        <v>1.9924301646856606</v>
      </c>
    </row>
    <row r="70" spans="1:36" x14ac:dyDescent="0.25">
      <c r="A70">
        <v>69</v>
      </c>
      <c r="B70">
        <v>1</v>
      </c>
      <c r="C70" s="111">
        <v>0</v>
      </c>
      <c r="D70">
        <v>491</v>
      </c>
      <c r="E70">
        <f t="shared" si="5"/>
        <v>4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6</v>
      </c>
      <c r="M70">
        <v>1</v>
      </c>
      <c r="N70">
        <v>8</v>
      </c>
      <c r="O70">
        <v>1165</v>
      </c>
      <c r="P70">
        <v>563</v>
      </c>
      <c r="Q70">
        <v>607</v>
      </c>
      <c r="R70">
        <v>2</v>
      </c>
      <c r="S70">
        <v>69</v>
      </c>
      <c r="T70">
        <v>187</v>
      </c>
      <c r="U70">
        <v>25</v>
      </c>
      <c r="V70">
        <v>25</v>
      </c>
      <c r="W70">
        <v>28</v>
      </c>
      <c r="X70">
        <v>6</v>
      </c>
      <c r="Y70" s="111">
        <v>14.384615385</v>
      </c>
      <c r="Z70">
        <f>LN(O70)</f>
        <v>7.0604763659998007</v>
      </c>
      <c r="AA70">
        <f>IF(P70&gt;0,LN(P70),"")</f>
        <v>6.3332796281396906</v>
      </c>
      <c r="AB70">
        <f t="shared" si="4"/>
        <v>6.4085287910594984</v>
      </c>
      <c r="AC70">
        <f t="shared" si="4"/>
        <v>0.69314718055994529</v>
      </c>
      <c r="AD70">
        <f t="shared" si="4"/>
        <v>4.2341065045972597</v>
      </c>
      <c r="AE70">
        <f t="shared" si="4"/>
        <v>5.2311086168545868</v>
      </c>
      <c r="AF70">
        <f t="shared" si="3"/>
        <v>3.2188758248682006</v>
      </c>
      <c r="AG70">
        <f t="shared" si="3"/>
        <v>3.2188758248682006</v>
      </c>
      <c r="AH70">
        <f t="shared" si="3"/>
        <v>3.3322045101752038</v>
      </c>
      <c r="AI70">
        <f t="shared" si="3"/>
        <v>1.791759469228055</v>
      </c>
      <c r="AJ70">
        <f t="shared" si="3"/>
        <v>2.6661592594197878</v>
      </c>
    </row>
    <row r="71" spans="1:36" x14ac:dyDescent="0.25">
      <c r="A71">
        <v>70</v>
      </c>
      <c r="B71">
        <v>0</v>
      </c>
      <c r="C71" s="111">
        <v>1</v>
      </c>
      <c r="D71">
        <v>494</v>
      </c>
      <c r="E71">
        <f t="shared" si="5"/>
        <v>2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3</v>
      </c>
      <c r="M71">
        <v>0</v>
      </c>
      <c r="N71">
        <v>8</v>
      </c>
      <c r="O71">
        <v>660</v>
      </c>
      <c r="P71">
        <v>308</v>
      </c>
      <c r="Q71">
        <v>329</v>
      </c>
      <c r="R71">
        <v>10</v>
      </c>
      <c r="S71">
        <v>53</v>
      </c>
      <c r="T71">
        <v>48</v>
      </c>
      <c r="U71">
        <v>14</v>
      </c>
      <c r="V71">
        <v>7</v>
      </c>
      <c r="W71">
        <v>33</v>
      </c>
      <c r="X71">
        <v>0</v>
      </c>
      <c r="Y71" s="111">
        <v>6.8571428571000004</v>
      </c>
      <c r="Z71">
        <f>LN(O71)</f>
        <v>6.4922398350204711</v>
      </c>
      <c r="AA71">
        <f>IF(P71&gt;0,LN(P71),"")</f>
        <v>5.730099782973574</v>
      </c>
      <c r="AB71">
        <f t="shared" si="4"/>
        <v>5.7960577507653719</v>
      </c>
      <c r="AC71">
        <f t="shared" si="4"/>
        <v>2.3025850929940459</v>
      </c>
      <c r="AD71">
        <f t="shared" si="4"/>
        <v>3.970291913552122</v>
      </c>
      <c r="AE71">
        <f t="shared" si="4"/>
        <v>3.8712010109078911</v>
      </c>
      <c r="AF71">
        <f t="shared" si="3"/>
        <v>2.6390573296152584</v>
      </c>
      <c r="AG71">
        <f t="shared" si="3"/>
        <v>1.9459101490553132</v>
      </c>
      <c r="AH71">
        <f t="shared" si="3"/>
        <v>3.4965075614664802</v>
      </c>
      <c r="AI71" t="str">
        <f t="shared" si="3"/>
        <v/>
      </c>
      <c r="AJ71">
        <f t="shared" si="3"/>
        <v>1.9252908618463276</v>
      </c>
    </row>
    <row r="72" spans="1:36" x14ac:dyDescent="0.25">
      <c r="A72">
        <v>71</v>
      </c>
      <c r="B72">
        <v>0</v>
      </c>
      <c r="C72" s="111">
        <v>1</v>
      </c>
      <c r="D72">
        <v>498</v>
      </c>
      <c r="E72">
        <f t="shared" si="5"/>
        <v>2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2</v>
      </c>
      <c r="M72">
        <v>1</v>
      </c>
      <c r="N72">
        <v>8</v>
      </c>
      <c r="O72">
        <v>982</v>
      </c>
      <c r="P72">
        <v>549</v>
      </c>
      <c r="Q72">
        <v>533</v>
      </c>
      <c r="R72">
        <v>10</v>
      </c>
      <c r="S72">
        <v>66</v>
      </c>
      <c r="T72">
        <v>165</v>
      </c>
      <c r="U72">
        <v>14</v>
      </c>
      <c r="V72">
        <v>14</v>
      </c>
      <c r="W72">
        <v>31</v>
      </c>
      <c r="X72">
        <v>7</v>
      </c>
      <c r="Y72" s="111">
        <v>10.3125</v>
      </c>
      <c r="Z72">
        <f>LN(O72)</f>
        <v>6.8895913083544658</v>
      </c>
      <c r="AA72">
        <f>IF(P72&gt;0,LN(P72),"")</f>
        <v>6.3080984415095305</v>
      </c>
      <c r="AB72">
        <f t="shared" si="4"/>
        <v>6.2785214241658442</v>
      </c>
      <c r="AC72">
        <f t="shared" si="4"/>
        <v>2.3025850929940459</v>
      </c>
      <c r="AD72">
        <f t="shared" si="4"/>
        <v>4.1896547420264252</v>
      </c>
      <c r="AE72">
        <f t="shared" si="4"/>
        <v>5.1059454739005803</v>
      </c>
      <c r="AF72">
        <f t="shared" si="3"/>
        <v>2.6390573296152584</v>
      </c>
      <c r="AG72">
        <f t="shared" si="3"/>
        <v>2.6390573296152584</v>
      </c>
      <c r="AH72">
        <f t="shared" si="3"/>
        <v>3.4339872044851463</v>
      </c>
      <c r="AI72">
        <f t="shared" si="3"/>
        <v>1.9459101490553132</v>
      </c>
      <c r="AJ72">
        <f t="shared" si="3"/>
        <v>2.3333567516607996</v>
      </c>
    </row>
    <row r="73" spans="1:36" x14ac:dyDescent="0.25">
      <c r="A73">
        <v>72</v>
      </c>
      <c r="B73">
        <v>1</v>
      </c>
      <c r="C73" s="111">
        <v>0</v>
      </c>
      <c r="D73">
        <v>511</v>
      </c>
      <c r="E73">
        <f t="shared" si="5"/>
        <v>4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5</v>
      </c>
      <c r="M73">
        <v>1</v>
      </c>
      <c r="N73">
        <v>8</v>
      </c>
      <c r="O73">
        <v>1732</v>
      </c>
      <c r="P73">
        <v>603</v>
      </c>
      <c r="Q73">
        <v>653</v>
      </c>
      <c r="R73">
        <v>0</v>
      </c>
      <c r="S73">
        <v>13</v>
      </c>
      <c r="T73">
        <v>20</v>
      </c>
      <c r="U73">
        <v>20</v>
      </c>
      <c r="V73">
        <v>20</v>
      </c>
      <c r="W73">
        <v>36</v>
      </c>
      <c r="X73">
        <v>5</v>
      </c>
      <c r="Y73" s="111">
        <v>20</v>
      </c>
      <c r="Z73">
        <f>LN(O73)</f>
        <v>7.4570320891223805</v>
      </c>
      <c r="AA73">
        <f>IF(P73&gt;0,LN(P73),"")</f>
        <v>6.4019171967271857</v>
      </c>
      <c r="AB73">
        <f t="shared" si="4"/>
        <v>6.481577129276431</v>
      </c>
      <c r="AC73" t="str">
        <f t="shared" si="4"/>
        <v/>
      </c>
      <c r="AD73">
        <f t="shared" si="4"/>
        <v>2.5649493574615367</v>
      </c>
      <c r="AE73">
        <f t="shared" si="4"/>
        <v>2.9957322735539909</v>
      </c>
      <c r="AF73">
        <f t="shared" si="3"/>
        <v>2.9957322735539909</v>
      </c>
      <c r="AG73">
        <f t="shared" si="3"/>
        <v>2.9957322735539909</v>
      </c>
      <c r="AH73">
        <f t="shared" si="3"/>
        <v>3.5835189384561099</v>
      </c>
      <c r="AI73">
        <f t="shared" si="3"/>
        <v>1.6094379124341003</v>
      </c>
      <c r="AJ73">
        <f t="shared" si="3"/>
        <v>2.9957322735539909</v>
      </c>
    </row>
    <row r="74" spans="1:36" x14ac:dyDescent="0.25">
      <c r="A74">
        <v>73</v>
      </c>
      <c r="B74">
        <v>0</v>
      </c>
      <c r="C74" s="111">
        <v>0</v>
      </c>
      <c r="D74">
        <v>514</v>
      </c>
      <c r="E74">
        <f t="shared" si="5"/>
        <v>4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4</v>
      </c>
      <c r="M74">
        <v>0</v>
      </c>
      <c r="N74">
        <v>8</v>
      </c>
      <c r="O74">
        <v>1019</v>
      </c>
      <c r="P74">
        <v>389</v>
      </c>
      <c r="Q74">
        <v>473</v>
      </c>
      <c r="R74">
        <v>15</v>
      </c>
      <c r="S74">
        <v>21</v>
      </c>
      <c r="T74">
        <v>26</v>
      </c>
      <c r="U74">
        <v>16</v>
      </c>
      <c r="V74">
        <v>16</v>
      </c>
      <c r="W74">
        <v>37</v>
      </c>
      <c r="X74">
        <v>5</v>
      </c>
      <c r="Y74" s="111">
        <v>13</v>
      </c>
      <c r="Z74">
        <f>LN(O74)</f>
        <v>6.926577033222725</v>
      </c>
      <c r="AA74">
        <f>IF(P74&gt;0,LN(P74),"")</f>
        <v>5.9635793436184459</v>
      </c>
      <c r="AB74">
        <f t="shared" si="4"/>
        <v>6.1590953884919326</v>
      </c>
      <c r="AC74">
        <f t="shared" si="4"/>
        <v>2.7080502011022101</v>
      </c>
      <c r="AD74">
        <f t="shared" si="4"/>
        <v>3.044522437723423</v>
      </c>
      <c r="AE74">
        <f t="shared" si="4"/>
        <v>3.2580965380214821</v>
      </c>
      <c r="AF74">
        <f t="shared" si="3"/>
        <v>2.7725887222397811</v>
      </c>
      <c r="AG74">
        <f t="shared" si="3"/>
        <v>2.7725887222397811</v>
      </c>
      <c r="AH74">
        <f t="shared" si="3"/>
        <v>3.6109179126442243</v>
      </c>
      <c r="AI74">
        <f t="shared" si="3"/>
        <v>1.6094379124341003</v>
      </c>
      <c r="AJ74">
        <f t="shared" si="3"/>
        <v>2.5649493574615367</v>
      </c>
    </row>
    <row r="75" spans="1:36" x14ac:dyDescent="0.25">
      <c r="A75">
        <v>74</v>
      </c>
      <c r="B75">
        <v>1</v>
      </c>
      <c r="C75" s="111">
        <v>0</v>
      </c>
      <c r="D75">
        <v>519</v>
      </c>
      <c r="E75">
        <f t="shared" si="5"/>
        <v>2</v>
      </c>
      <c r="F75">
        <v>1</v>
      </c>
      <c r="G75">
        <v>0</v>
      </c>
      <c r="H75">
        <v>0</v>
      </c>
      <c r="I75">
        <v>0</v>
      </c>
      <c r="J75">
        <v>1</v>
      </c>
      <c r="K75">
        <v>1</v>
      </c>
      <c r="L75">
        <v>4</v>
      </c>
      <c r="M75">
        <v>0</v>
      </c>
      <c r="N75">
        <v>8</v>
      </c>
      <c r="O75">
        <v>597</v>
      </c>
      <c r="P75">
        <v>459</v>
      </c>
      <c r="Q75">
        <v>475</v>
      </c>
      <c r="R75">
        <v>4</v>
      </c>
      <c r="S75">
        <v>23</v>
      </c>
      <c r="T75">
        <v>27</v>
      </c>
      <c r="U75">
        <v>10</v>
      </c>
      <c r="V75">
        <v>10</v>
      </c>
      <c r="W75">
        <v>31</v>
      </c>
      <c r="X75">
        <v>5</v>
      </c>
      <c r="Y75" s="111">
        <v>6.75</v>
      </c>
      <c r="Z75">
        <f>LN(O75)</f>
        <v>6.3919171133926023</v>
      </c>
      <c r="AA75">
        <f>IF(P75&gt;0,LN(P75),"")</f>
        <v>6.1290502100605453</v>
      </c>
      <c r="AB75">
        <f t="shared" si="4"/>
        <v>6.1633148040346413</v>
      </c>
      <c r="AC75">
        <f t="shared" si="4"/>
        <v>1.3862943611198906</v>
      </c>
      <c r="AD75">
        <f t="shared" si="4"/>
        <v>3.1354942159291497</v>
      </c>
      <c r="AE75">
        <f t="shared" si="4"/>
        <v>3.2958368660043291</v>
      </c>
      <c r="AF75">
        <f t="shared" si="3"/>
        <v>2.3025850929940459</v>
      </c>
      <c r="AG75">
        <f t="shared" si="3"/>
        <v>2.3025850929940459</v>
      </c>
      <c r="AH75">
        <f t="shared" si="3"/>
        <v>3.4339872044851463</v>
      </c>
      <c r="AI75">
        <f t="shared" si="3"/>
        <v>1.6094379124341003</v>
      </c>
      <c r="AJ75">
        <f t="shared" si="3"/>
        <v>1.9095425048844386</v>
      </c>
    </row>
    <row r="76" spans="1:36" x14ac:dyDescent="0.25">
      <c r="A76">
        <v>75</v>
      </c>
      <c r="B76">
        <v>0</v>
      </c>
      <c r="C76" s="111">
        <v>1</v>
      </c>
      <c r="D76">
        <v>531</v>
      </c>
      <c r="E76">
        <f t="shared" si="5"/>
        <v>2</v>
      </c>
      <c r="F76">
        <v>1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9</v>
      </c>
      <c r="O76">
        <v>1516</v>
      </c>
      <c r="P76">
        <v>597</v>
      </c>
      <c r="Q76">
        <v>668</v>
      </c>
      <c r="R76">
        <v>4</v>
      </c>
      <c r="S76">
        <v>61</v>
      </c>
      <c r="T76">
        <v>128</v>
      </c>
      <c r="U76">
        <v>40</v>
      </c>
      <c r="V76">
        <v>40</v>
      </c>
      <c r="W76">
        <v>29</v>
      </c>
      <c r="X76">
        <v>14</v>
      </c>
      <c r="Y76" s="111">
        <v>21.333333332999999</v>
      </c>
      <c r="Z76">
        <f>LN(O76)</f>
        <v>7.3238305662023171</v>
      </c>
      <c r="AA76">
        <f>IF(P76&gt;0,LN(P76),"")</f>
        <v>6.3919171133926023</v>
      </c>
      <c r="AB76">
        <f t="shared" si="4"/>
        <v>6.5042881735366453</v>
      </c>
      <c r="AC76">
        <f t="shared" si="4"/>
        <v>1.3862943611198906</v>
      </c>
      <c r="AD76">
        <f t="shared" si="4"/>
        <v>4.1108738641733114</v>
      </c>
      <c r="AE76">
        <f t="shared" si="4"/>
        <v>4.8520302639196169</v>
      </c>
      <c r="AF76">
        <f t="shared" si="3"/>
        <v>3.6888794541139363</v>
      </c>
      <c r="AG76">
        <f t="shared" si="3"/>
        <v>3.6888794541139363</v>
      </c>
      <c r="AH76">
        <f t="shared" si="3"/>
        <v>3.3672958299864741</v>
      </c>
      <c r="AI76">
        <f t="shared" si="3"/>
        <v>2.6390573296152584</v>
      </c>
      <c r="AJ76">
        <f t="shared" si="3"/>
        <v>3.0602707946759371</v>
      </c>
    </row>
    <row r="77" spans="1:36" x14ac:dyDescent="0.25">
      <c r="A77">
        <v>76</v>
      </c>
      <c r="B77">
        <v>1</v>
      </c>
      <c r="C77" s="111">
        <v>0</v>
      </c>
      <c r="D77">
        <v>536</v>
      </c>
      <c r="E77">
        <f t="shared" si="5"/>
        <v>3</v>
      </c>
      <c r="F77">
        <v>0</v>
      </c>
      <c r="G77">
        <v>1</v>
      </c>
      <c r="H77">
        <v>0</v>
      </c>
      <c r="I77">
        <v>0</v>
      </c>
      <c r="J77">
        <v>1</v>
      </c>
      <c r="K77">
        <v>1</v>
      </c>
      <c r="L77">
        <v>2</v>
      </c>
      <c r="M77">
        <v>0</v>
      </c>
      <c r="N77">
        <v>4</v>
      </c>
      <c r="O77">
        <v>702</v>
      </c>
      <c r="P77">
        <v>324</v>
      </c>
      <c r="Q77">
        <v>357</v>
      </c>
      <c r="R77">
        <v>11</v>
      </c>
      <c r="S77">
        <v>52</v>
      </c>
      <c r="T77">
        <v>70</v>
      </c>
      <c r="U77">
        <v>10</v>
      </c>
      <c r="V77">
        <v>10</v>
      </c>
      <c r="W77">
        <v>33</v>
      </c>
      <c r="X77">
        <v>3</v>
      </c>
      <c r="Y77" s="111">
        <v>6.3636363636000004</v>
      </c>
      <c r="Z77">
        <f>LN(O77)</f>
        <v>6.5539334040258108</v>
      </c>
      <c r="AA77">
        <f>IF(P77&gt;0,LN(P77),"")</f>
        <v>5.780743515792329</v>
      </c>
      <c r="AB77">
        <f t="shared" si="4"/>
        <v>5.8777357817796387</v>
      </c>
      <c r="AC77">
        <f t="shared" si="4"/>
        <v>2.3978952727983707</v>
      </c>
      <c r="AD77">
        <f t="shared" si="4"/>
        <v>3.9512437185814275</v>
      </c>
      <c r="AE77">
        <f t="shared" si="4"/>
        <v>4.2484952420493594</v>
      </c>
      <c r="AF77">
        <f t="shared" si="3"/>
        <v>2.3025850929940459</v>
      </c>
      <c r="AG77">
        <f t="shared" si="3"/>
        <v>2.3025850929940459</v>
      </c>
      <c r="AH77">
        <f t="shared" si="3"/>
        <v>3.4965075614664802</v>
      </c>
      <c r="AI77">
        <f t="shared" si="3"/>
        <v>1.0986122886681098</v>
      </c>
      <c r="AJ77">
        <f t="shared" si="3"/>
        <v>1.8505999692452741</v>
      </c>
    </row>
    <row r="78" spans="1:36" x14ac:dyDescent="0.25">
      <c r="A78">
        <v>77</v>
      </c>
      <c r="B78">
        <v>0</v>
      </c>
      <c r="C78" s="111">
        <v>0</v>
      </c>
      <c r="D78">
        <v>539</v>
      </c>
      <c r="E78">
        <f t="shared" si="5"/>
        <v>3</v>
      </c>
      <c r="F78">
        <v>0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0</v>
      </c>
      <c r="N78">
        <v>4</v>
      </c>
      <c r="O78">
        <v>578</v>
      </c>
      <c r="P78">
        <v>376</v>
      </c>
      <c r="Q78">
        <v>399</v>
      </c>
      <c r="R78">
        <v>13</v>
      </c>
      <c r="S78">
        <v>86</v>
      </c>
      <c r="T78">
        <v>121</v>
      </c>
      <c r="U78">
        <v>5</v>
      </c>
      <c r="V78">
        <v>3</v>
      </c>
      <c r="W78">
        <v>30</v>
      </c>
      <c r="X78">
        <v>9</v>
      </c>
      <c r="Y78" s="111">
        <v>3.4571428571</v>
      </c>
      <c r="Z78">
        <f>LN(O78)</f>
        <v>6.3595738686723777</v>
      </c>
      <c r="AA78">
        <f>IF(P78&gt;0,LN(P78),"")</f>
        <v>5.9295891433898946</v>
      </c>
      <c r="AB78">
        <f t="shared" si="4"/>
        <v>5.9889614168898637</v>
      </c>
      <c r="AC78">
        <f t="shared" si="4"/>
        <v>2.5649493574615367</v>
      </c>
      <c r="AD78">
        <f t="shared" si="4"/>
        <v>4.4543472962535073</v>
      </c>
      <c r="AE78">
        <f t="shared" si="4"/>
        <v>4.7957905455967413</v>
      </c>
      <c r="AF78">
        <f t="shared" si="3"/>
        <v>1.6094379124341003</v>
      </c>
      <c r="AG78">
        <f t="shared" si="3"/>
        <v>1.0986122886681098</v>
      </c>
      <c r="AH78">
        <f t="shared" si="3"/>
        <v>3.4011973816621555</v>
      </c>
      <c r="AI78">
        <f t="shared" si="3"/>
        <v>2.1972245773362196</v>
      </c>
      <c r="AJ78">
        <f t="shared" si="3"/>
        <v>1.2404424840949306</v>
      </c>
    </row>
    <row r="79" spans="1:36" x14ac:dyDescent="0.25">
      <c r="A79">
        <v>78</v>
      </c>
      <c r="B79">
        <v>1</v>
      </c>
      <c r="C79" s="111">
        <v>0</v>
      </c>
      <c r="D79">
        <v>546</v>
      </c>
      <c r="E79">
        <f t="shared" si="5"/>
        <v>3</v>
      </c>
      <c r="F79">
        <v>0</v>
      </c>
      <c r="G79">
        <v>1</v>
      </c>
      <c r="H79">
        <v>0</v>
      </c>
      <c r="I79">
        <v>0</v>
      </c>
      <c r="J79">
        <v>1</v>
      </c>
      <c r="K79">
        <v>1</v>
      </c>
      <c r="L79">
        <v>2</v>
      </c>
      <c r="M79">
        <v>1</v>
      </c>
      <c r="N79">
        <v>7</v>
      </c>
      <c r="O79">
        <v>992</v>
      </c>
      <c r="P79">
        <v>524</v>
      </c>
      <c r="Q79">
        <v>563</v>
      </c>
      <c r="R79">
        <v>6</v>
      </c>
      <c r="S79">
        <v>63</v>
      </c>
      <c r="T79">
        <v>100</v>
      </c>
      <c r="U79">
        <v>20</v>
      </c>
      <c r="V79">
        <v>3</v>
      </c>
      <c r="W79">
        <v>21</v>
      </c>
      <c r="X79">
        <v>6</v>
      </c>
      <c r="Y79" s="111">
        <v>7.6923076923</v>
      </c>
      <c r="Z79">
        <f>LN(O79)</f>
        <v>6.8997231072848724</v>
      </c>
      <c r="AA79">
        <f>IF(P79&gt;0,LN(P79),"")</f>
        <v>6.261491684321042</v>
      </c>
      <c r="AB79">
        <f t="shared" si="4"/>
        <v>6.3332796281396906</v>
      </c>
      <c r="AC79">
        <f t="shared" si="4"/>
        <v>1.791759469228055</v>
      </c>
      <c r="AD79">
        <f t="shared" si="4"/>
        <v>4.1431347263915326</v>
      </c>
      <c r="AE79">
        <f t="shared" si="4"/>
        <v>4.6051701859880918</v>
      </c>
      <c r="AF79">
        <f t="shared" si="3"/>
        <v>2.9957322735539909</v>
      </c>
      <c r="AG79">
        <f t="shared" si="3"/>
        <v>1.0986122886681098</v>
      </c>
      <c r="AH79">
        <f t="shared" si="3"/>
        <v>3.044522437723423</v>
      </c>
      <c r="AI79">
        <f t="shared" si="3"/>
        <v>1.791759469228055</v>
      </c>
      <c r="AJ79">
        <f t="shared" si="3"/>
        <v>2.0402208285255545</v>
      </c>
    </row>
    <row r="80" spans="1:36" x14ac:dyDescent="0.25">
      <c r="A80">
        <v>79</v>
      </c>
      <c r="B80">
        <v>1</v>
      </c>
      <c r="C80" s="111">
        <v>0</v>
      </c>
      <c r="D80">
        <v>553</v>
      </c>
      <c r="E80">
        <f t="shared" si="5"/>
        <v>5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4</v>
      </c>
      <c r="M80">
        <v>0</v>
      </c>
      <c r="N80">
        <v>6</v>
      </c>
      <c r="O80">
        <v>643</v>
      </c>
      <c r="P80">
        <v>363</v>
      </c>
      <c r="Q80">
        <v>423</v>
      </c>
      <c r="R80">
        <v>12</v>
      </c>
      <c r="S80">
        <v>56</v>
      </c>
      <c r="T80">
        <v>68</v>
      </c>
      <c r="U80">
        <v>7</v>
      </c>
      <c r="V80">
        <v>4</v>
      </c>
      <c r="W80">
        <v>28</v>
      </c>
      <c r="X80">
        <v>4</v>
      </c>
      <c r="Y80" s="111">
        <v>4.5333333332999999</v>
      </c>
      <c r="Z80">
        <f>LN(O80)</f>
        <v>6.4661447242376191</v>
      </c>
      <c r="AA80">
        <f>IF(P80&gt;0,LN(P80),"")</f>
        <v>5.8944028342648505</v>
      </c>
      <c r="AB80">
        <f t="shared" si="4"/>
        <v>6.0473721790462776</v>
      </c>
      <c r="AC80">
        <f t="shared" si="4"/>
        <v>2.4849066497880004</v>
      </c>
      <c r="AD80">
        <f t="shared" si="4"/>
        <v>4.0253516907351496</v>
      </c>
      <c r="AE80">
        <f t="shared" si="4"/>
        <v>4.219507705176107</v>
      </c>
      <c r="AF80">
        <f t="shared" si="3"/>
        <v>1.9459101490553132</v>
      </c>
      <c r="AG80">
        <f t="shared" si="3"/>
        <v>1.3862943611198906</v>
      </c>
      <c r="AH80">
        <f t="shared" si="3"/>
        <v>3.3322045101752038</v>
      </c>
      <c r="AI80">
        <f t="shared" si="3"/>
        <v>1.3862943611198906</v>
      </c>
      <c r="AJ80">
        <f t="shared" si="3"/>
        <v>1.5114575040665437</v>
      </c>
    </row>
    <row r="81" spans="1:36" x14ac:dyDescent="0.25">
      <c r="A81">
        <v>80</v>
      </c>
      <c r="B81">
        <v>1</v>
      </c>
      <c r="C81" s="111">
        <v>0</v>
      </c>
      <c r="D81">
        <v>559</v>
      </c>
      <c r="E81">
        <f t="shared" si="5"/>
        <v>4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4</v>
      </c>
      <c r="M81">
        <v>1</v>
      </c>
      <c r="N81">
        <v>2</v>
      </c>
      <c r="O81">
        <v>359</v>
      </c>
      <c r="P81">
        <v>221</v>
      </c>
      <c r="Q81">
        <v>237</v>
      </c>
      <c r="R81">
        <v>27</v>
      </c>
      <c r="S81">
        <v>61</v>
      </c>
      <c r="T81">
        <v>128</v>
      </c>
      <c r="U81">
        <v>20</v>
      </c>
      <c r="V81">
        <v>15</v>
      </c>
      <c r="W81">
        <v>36</v>
      </c>
      <c r="X81">
        <v>17</v>
      </c>
      <c r="Y81" s="111">
        <v>14.222222221999999</v>
      </c>
      <c r="Z81">
        <f>LN(O81)</f>
        <v>5.8833223884882786</v>
      </c>
      <c r="AA81">
        <f>IF(P81&gt;0,LN(P81),"")</f>
        <v>5.3981627015177525</v>
      </c>
      <c r="AB81">
        <f t="shared" si="4"/>
        <v>5.4680601411351315</v>
      </c>
      <c r="AC81">
        <f t="shared" si="4"/>
        <v>3.2958368660043291</v>
      </c>
      <c r="AD81">
        <f t="shared" si="4"/>
        <v>4.1108738641733114</v>
      </c>
      <c r="AE81">
        <f t="shared" si="4"/>
        <v>4.8520302639196169</v>
      </c>
      <c r="AF81">
        <f t="shared" si="3"/>
        <v>2.9957322735539909</v>
      </c>
      <c r="AG81">
        <f t="shared" si="3"/>
        <v>2.7080502011022101</v>
      </c>
      <c r="AH81">
        <f t="shared" si="3"/>
        <v>3.5835189384561099</v>
      </c>
      <c r="AI81">
        <f t="shared" si="3"/>
        <v>2.8332133440562162</v>
      </c>
      <c r="AJ81">
        <f t="shared" si="3"/>
        <v>2.6548056865677729</v>
      </c>
    </row>
    <row r="82" spans="1:36" x14ac:dyDescent="0.25">
      <c r="A82">
        <v>81</v>
      </c>
      <c r="B82">
        <v>1</v>
      </c>
      <c r="C82" s="111">
        <v>0</v>
      </c>
      <c r="D82">
        <v>571</v>
      </c>
      <c r="E82">
        <f t="shared" si="5"/>
        <v>5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6</v>
      </c>
      <c r="M82">
        <v>0</v>
      </c>
      <c r="N82">
        <v>8</v>
      </c>
      <c r="O82">
        <v>3408</v>
      </c>
      <c r="P82">
        <v>581</v>
      </c>
      <c r="Q82">
        <v>632</v>
      </c>
      <c r="R82">
        <v>3</v>
      </c>
      <c r="S82">
        <v>21</v>
      </c>
      <c r="T82">
        <v>25</v>
      </c>
      <c r="U82">
        <v>20</v>
      </c>
      <c r="V82">
        <v>20</v>
      </c>
      <c r="W82">
        <v>33</v>
      </c>
      <c r="X82">
        <v>3</v>
      </c>
      <c r="Y82" s="111">
        <v>12.5</v>
      </c>
      <c r="Z82">
        <f>LN(O82)</f>
        <v>8.1338808879492071</v>
      </c>
      <c r="AA82">
        <f>IF(P82&gt;0,LN(P82),"")</f>
        <v>6.3647507568519108</v>
      </c>
      <c r="AB82">
        <f t="shared" si="4"/>
        <v>6.4488893941468577</v>
      </c>
      <c r="AC82">
        <f t="shared" si="4"/>
        <v>1.0986122886681098</v>
      </c>
      <c r="AD82">
        <f t="shared" si="4"/>
        <v>3.044522437723423</v>
      </c>
      <c r="AE82">
        <f t="shared" si="4"/>
        <v>3.2188758248682006</v>
      </c>
      <c r="AF82">
        <f t="shared" si="3"/>
        <v>2.9957322735539909</v>
      </c>
      <c r="AG82">
        <f t="shared" si="3"/>
        <v>2.9957322735539909</v>
      </c>
      <c r="AH82">
        <f t="shared" si="3"/>
        <v>3.4965075614664802</v>
      </c>
      <c r="AI82">
        <f t="shared" si="3"/>
        <v>1.0986122886681098</v>
      </c>
      <c r="AJ82">
        <f t="shared" si="3"/>
        <v>2.5257286443082556</v>
      </c>
    </row>
    <row r="83" spans="1:36" x14ac:dyDescent="0.25">
      <c r="A83">
        <v>82</v>
      </c>
      <c r="B83">
        <v>1</v>
      </c>
      <c r="C83" s="111">
        <v>1</v>
      </c>
      <c r="D83">
        <v>572</v>
      </c>
      <c r="E83">
        <f t="shared" si="5"/>
        <v>4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5</v>
      </c>
      <c r="M83">
        <v>1</v>
      </c>
      <c r="N83">
        <v>8</v>
      </c>
      <c r="O83">
        <v>1080</v>
      </c>
      <c r="P83">
        <v>521</v>
      </c>
      <c r="Q83">
        <v>529</v>
      </c>
      <c r="R83">
        <v>8</v>
      </c>
      <c r="S83">
        <v>21</v>
      </c>
      <c r="T83">
        <v>20</v>
      </c>
      <c r="U83">
        <v>15</v>
      </c>
      <c r="V83">
        <v>15</v>
      </c>
      <c r="W83">
        <v>32</v>
      </c>
      <c r="X83">
        <v>5</v>
      </c>
      <c r="Y83" s="111">
        <v>10</v>
      </c>
      <c r="Z83">
        <f>LN(O83)</f>
        <v>6.9847163201182658</v>
      </c>
      <c r="AA83">
        <f>IF(P83&gt;0,LN(P83),"")</f>
        <v>6.2557500417533669</v>
      </c>
      <c r="AB83">
        <f t="shared" si="4"/>
        <v>6.2709884318582994</v>
      </c>
      <c r="AC83">
        <f t="shared" si="4"/>
        <v>2.0794415416798357</v>
      </c>
      <c r="AD83">
        <f t="shared" si="4"/>
        <v>3.044522437723423</v>
      </c>
      <c r="AE83">
        <f t="shared" si="4"/>
        <v>2.9957322735539909</v>
      </c>
      <c r="AF83">
        <f t="shared" si="3"/>
        <v>2.7080502011022101</v>
      </c>
      <c r="AG83">
        <f t="shared" si="3"/>
        <v>2.7080502011022101</v>
      </c>
      <c r="AH83">
        <f t="shared" si="3"/>
        <v>3.4657359027997265</v>
      </c>
      <c r="AI83">
        <f t="shared" si="3"/>
        <v>1.6094379124341003</v>
      </c>
      <c r="AJ83">
        <f t="shared" si="3"/>
        <v>2.3025850929940459</v>
      </c>
    </row>
    <row r="84" spans="1:36" x14ac:dyDescent="0.25">
      <c r="A84">
        <v>83</v>
      </c>
      <c r="B84">
        <v>0</v>
      </c>
      <c r="C84" s="111">
        <v>0</v>
      </c>
      <c r="D84">
        <v>578</v>
      </c>
      <c r="E84">
        <f t="shared" si="5"/>
        <v>2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4</v>
      </c>
      <c r="M84">
        <v>1</v>
      </c>
      <c r="N84">
        <v>8</v>
      </c>
      <c r="O84">
        <v>834</v>
      </c>
      <c r="P84">
        <v>371</v>
      </c>
      <c r="Q84">
        <v>408</v>
      </c>
      <c r="R84">
        <v>10</v>
      </c>
      <c r="S84">
        <v>35</v>
      </c>
      <c r="T84">
        <v>92</v>
      </c>
      <c r="U84">
        <v>37</v>
      </c>
      <c r="V84">
        <v>37</v>
      </c>
      <c r="W84">
        <v>37</v>
      </c>
      <c r="X84">
        <v>5</v>
      </c>
      <c r="Y84" s="111">
        <v>23</v>
      </c>
      <c r="Z84">
        <f>LN(O84)</f>
        <v>6.7262334023587469</v>
      </c>
      <c r="AA84">
        <f>IF(P84&gt;0,LN(P84),"")</f>
        <v>5.916202062607435</v>
      </c>
      <c r="AB84">
        <f t="shared" si="4"/>
        <v>6.0112671744041615</v>
      </c>
      <c r="AC84">
        <f t="shared" si="4"/>
        <v>2.3025850929940459</v>
      </c>
      <c r="AD84">
        <f t="shared" si="4"/>
        <v>3.5553480614894135</v>
      </c>
      <c r="AE84">
        <f t="shared" si="4"/>
        <v>4.5217885770490405</v>
      </c>
      <c r="AF84">
        <f t="shared" si="3"/>
        <v>3.6109179126442243</v>
      </c>
      <c r="AG84">
        <f t="shared" si="3"/>
        <v>3.6109179126442243</v>
      </c>
      <c r="AH84">
        <f t="shared" si="3"/>
        <v>3.6109179126442243</v>
      </c>
      <c r="AI84">
        <f t="shared" si="3"/>
        <v>1.6094379124341003</v>
      </c>
      <c r="AJ84">
        <f t="shared" si="3"/>
        <v>3.1354942159291497</v>
      </c>
    </row>
    <row r="85" spans="1:36" x14ac:dyDescent="0.25">
      <c r="A85">
        <v>84</v>
      </c>
      <c r="B85">
        <v>1</v>
      </c>
      <c r="C85" s="111">
        <v>0</v>
      </c>
      <c r="D85">
        <v>585</v>
      </c>
      <c r="E85">
        <f t="shared" si="5"/>
        <v>4</v>
      </c>
      <c r="F85">
        <v>0</v>
      </c>
      <c r="G85">
        <v>0</v>
      </c>
      <c r="H85">
        <v>1</v>
      </c>
      <c r="I85">
        <v>0</v>
      </c>
      <c r="J85">
        <v>1</v>
      </c>
      <c r="K85">
        <v>1</v>
      </c>
      <c r="L85">
        <v>4</v>
      </c>
      <c r="M85">
        <v>0</v>
      </c>
      <c r="N85">
        <v>5</v>
      </c>
      <c r="O85">
        <v>437</v>
      </c>
      <c r="P85">
        <v>354</v>
      </c>
      <c r="Q85">
        <v>356</v>
      </c>
      <c r="R85">
        <v>16</v>
      </c>
      <c r="S85">
        <v>83</v>
      </c>
      <c r="T85">
        <v>194</v>
      </c>
      <c r="U85">
        <v>10</v>
      </c>
      <c r="V85">
        <v>6</v>
      </c>
      <c r="W85">
        <v>28</v>
      </c>
      <c r="X85">
        <v>4</v>
      </c>
      <c r="Y85" s="111">
        <v>4.2173913043000004</v>
      </c>
      <c r="Z85">
        <f>LN(O85)</f>
        <v>6.0799331950955899</v>
      </c>
      <c r="AA85">
        <f>IF(P85&gt;0,LN(P85),"")</f>
        <v>5.8692969131337742</v>
      </c>
      <c r="AB85">
        <f t="shared" si="4"/>
        <v>5.8749307308520304</v>
      </c>
      <c r="AC85">
        <f t="shared" si="4"/>
        <v>2.7725887222397811</v>
      </c>
      <c r="AD85">
        <f t="shared" si="4"/>
        <v>4.4188406077965983</v>
      </c>
      <c r="AE85">
        <f t="shared" si="4"/>
        <v>5.2678581590633282</v>
      </c>
      <c r="AF85">
        <f t="shared" si="3"/>
        <v>2.3025850929940459</v>
      </c>
      <c r="AG85">
        <f t="shared" si="3"/>
        <v>1.791759469228055</v>
      </c>
      <c r="AH85">
        <f t="shared" si="3"/>
        <v>3.3322045101752038</v>
      </c>
      <c r="AI85">
        <f t="shared" si="3"/>
        <v>1.3862943611198906</v>
      </c>
      <c r="AJ85">
        <f t="shared" si="3"/>
        <v>1.4392167625628931</v>
      </c>
    </row>
    <row r="86" spans="1:36" x14ac:dyDescent="0.25">
      <c r="A86">
        <v>85</v>
      </c>
      <c r="B86">
        <v>0</v>
      </c>
      <c r="C86" s="111">
        <v>1</v>
      </c>
      <c r="D86">
        <v>589</v>
      </c>
      <c r="E86">
        <f t="shared" si="5"/>
        <v>5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5</v>
      </c>
      <c r="M86">
        <v>1</v>
      </c>
      <c r="N86">
        <v>8</v>
      </c>
      <c r="O86">
        <v>2124</v>
      </c>
      <c r="P86">
        <v>526</v>
      </c>
      <c r="Q86">
        <v>554</v>
      </c>
      <c r="R86">
        <v>2</v>
      </c>
      <c r="S86">
        <v>28</v>
      </c>
      <c r="T86">
        <v>49</v>
      </c>
      <c r="U86">
        <v>20</v>
      </c>
      <c r="V86">
        <v>10</v>
      </c>
      <c r="W86">
        <v>31</v>
      </c>
      <c r="X86">
        <v>2</v>
      </c>
      <c r="Y86" s="111">
        <v>8.1666666666999994</v>
      </c>
      <c r="Z86">
        <f>LN(O86)</f>
        <v>7.6610563823618296</v>
      </c>
      <c r="AA86">
        <f>IF(P86&gt;0,LN(P86),"")</f>
        <v>6.2653012127377101</v>
      </c>
      <c r="AB86">
        <f t="shared" si="4"/>
        <v>6.3171646867472839</v>
      </c>
      <c r="AC86">
        <f t="shared" si="4"/>
        <v>0.69314718055994529</v>
      </c>
      <c r="AD86">
        <f t="shared" si="4"/>
        <v>3.3322045101752038</v>
      </c>
      <c r="AE86">
        <f t="shared" si="4"/>
        <v>3.8918202981106265</v>
      </c>
      <c r="AF86">
        <f t="shared" si="3"/>
        <v>2.9957322735539909</v>
      </c>
      <c r="AG86">
        <f t="shared" si="3"/>
        <v>2.3025850929940459</v>
      </c>
      <c r="AH86">
        <f t="shared" si="3"/>
        <v>3.4339872044851463</v>
      </c>
      <c r="AI86">
        <f t="shared" si="3"/>
        <v>0.69314718055994529</v>
      </c>
      <c r="AJ86">
        <f t="shared" si="3"/>
        <v>2.1000608288866531</v>
      </c>
    </row>
    <row r="87" spans="1:36" x14ac:dyDescent="0.25">
      <c r="A87">
        <v>86</v>
      </c>
      <c r="B87">
        <v>0</v>
      </c>
      <c r="C87" s="111">
        <v>0</v>
      </c>
      <c r="D87">
        <v>600</v>
      </c>
      <c r="E87">
        <f t="shared" si="5"/>
        <v>5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2</v>
      </c>
      <c r="M87">
        <v>1</v>
      </c>
      <c r="N87">
        <v>8</v>
      </c>
      <c r="O87">
        <v>1505</v>
      </c>
      <c r="P87">
        <v>359</v>
      </c>
      <c r="Q87">
        <v>445</v>
      </c>
      <c r="R87">
        <v>12</v>
      </c>
      <c r="S87">
        <v>47</v>
      </c>
      <c r="T87">
        <v>77</v>
      </c>
      <c r="U87">
        <v>11</v>
      </c>
      <c r="V87">
        <v>8</v>
      </c>
      <c r="W87">
        <v>28</v>
      </c>
      <c r="X87">
        <v>11</v>
      </c>
      <c r="Y87" s="111">
        <v>7.7</v>
      </c>
      <c r="Z87">
        <f>LN(O87)</f>
        <v>7.3165481771829759</v>
      </c>
      <c r="AA87">
        <f>IF(P87&gt;0,LN(P87),"")</f>
        <v>5.8833223884882786</v>
      </c>
      <c r="AB87">
        <f t="shared" si="4"/>
        <v>6.0980742821662401</v>
      </c>
      <c r="AC87">
        <f t="shared" si="4"/>
        <v>2.4849066497880004</v>
      </c>
      <c r="AD87">
        <f t="shared" si="4"/>
        <v>3.8501476017100584</v>
      </c>
      <c r="AE87">
        <f t="shared" si="4"/>
        <v>4.3438054218536841</v>
      </c>
      <c r="AF87">
        <f t="shared" si="3"/>
        <v>2.3978952727983707</v>
      </c>
      <c r="AG87">
        <f t="shared" si="3"/>
        <v>2.0794415416798357</v>
      </c>
      <c r="AH87">
        <f t="shared" si="3"/>
        <v>3.3322045101752038</v>
      </c>
      <c r="AI87">
        <f t="shared" si="3"/>
        <v>2.3978952727983707</v>
      </c>
      <c r="AJ87">
        <f t="shared" si="3"/>
        <v>2.0412203288596382</v>
      </c>
    </row>
    <row r="88" spans="1:36" x14ac:dyDescent="0.25">
      <c r="A88">
        <v>87</v>
      </c>
      <c r="B88">
        <v>1</v>
      </c>
      <c r="C88" s="111">
        <v>0</v>
      </c>
      <c r="D88">
        <v>601</v>
      </c>
      <c r="E88">
        <f t="shared" si="5"/>
        <v>5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4</v>
      </c>
      <c r="M88">
        <v>1</v>
      </c>
      <c r="N88">
        <v>8</v>
      </c>
      <c r="O88">
        <v>1531</v>
      </c>
      <c r="P88">
        <v>305</v>
      </c>
      <c r="Q88">
        <v>351</v>
      </c>
      <c r="R88">
        <v>17</v>
      </c>
      <c r="S88">
        <v>19</v>
      </c>
      <c r="T88">
        <v>30</v>
      </c>
      <c r="U88">
        <v>30</v>
      </c>
      <c r="V88">
        <v>30</v>
      </c>
      <c r="W88">
        <v>37</v>
      </c>
      <c r="X88">
        <v>5</v>
      </c>
      <c r="Y88" s="111">
        <v>30</v>
      </c>
      <c r="Z88">
        <f>LN(O88)</f>
        <v>7.333676395657684</v>
      </c>
      <c r="AA88">
        <f>IF(P88&gt;0,LN(P88),"")</f>
        <v>5.7203117766074119</v>
      </c>
      <c r="AB88">
        <f t="shared" si="4"/>
        <v>5.8607862234658654</v>
      </c>
      <c r="AC88">
        <f t="shared" si="4"/>
        <v>2.8332133440562162</v>
      </c>
      <c r="AD88">
        <f t="shared" si="4"/>
        <v>2.9444389791664403</v>
      </c>
      <c r="AE88">
        <f t="shared" si="4"/>
        <v>3.4011973816621555</v>
      </c>
      <c r="AF88">
        <f t="shared" si="3"/>
        <v>3.4011973816621555</v>
      </c>
      <c r="AG88">
        <f t="shared" si="3"/>
        <v>3.4011973816621555</v>
      </c>
      <c r="AH88">
        <f t="shared" si="3"/>
        <v>3.6109179126442243</v>
      </c>
      <c r="AI88">
        <f t="shared" si="3"/>
        <v>1.6094379124341003</v>
      </c>
      <c r="AJ88">
        <f t="shared" si="3"/>
        <v>3.4011973816621555</v>
      </c>
    </row>
    <row r="89" spans="1:36" x14ac:dyDescent="0.25">
      <c r="A89">
        <v>88</v>
      </c>
      <c r="B89">
        <v>0</v>
      </c>
      <c r="C89" s="111">
        <v>1</v>
      </c>
      <c r="D89">
        <v>608</v>
      </c>
      <c r="E89">
        <f t="shared" si="5"/>
        <v>5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2</v>
      </c>
      <c r="M89">
        <v>1</v>
      </c>
      <c r="N89">
        <v>8</v>
      </c>
      <c r="O89">
        <v>1631</v>
      </c>
      <c r="P89">
        <v>331</v>
      </c>
      <c r="Q89">
        <v>400</v>
      </c>
      <c r="R89">
        <v>14</v>
      </c>
      <c r="S89">
        <v>24</v>
      </c>
      <c r="T89">
        <v>31</v>
      </c>
      <c r="U89">
        <v>10</v>
      </c>
      <c r="V89">
        <v>10</v>
      </c>
      <c r="W89">
        <v>28</v>
      </c>
      <c r="X89">
        <v>6</v>
      </c>
      <c r="Y89" s="111">
        <v>7.75</v>
      </c>
      <c r="Z89">
        <f>LN(O89)</f>
        <v>7.3969486026210136</v>
      </c>
      <c r="AA89">
        <f>IF(P89&gt;0,LN(P89),"")</f>
        <v>5.8021183753770629</v>
      </c>
      <c r="AB89">
        <f t="shared" si="4"/>
        <v>5.9914645471079817</v>
      </c>
      <c r="AC89">
        <f t="shared" si="4"/>
        <v>2.6390573296152584</v>
      </c>
      <c r="AD89">
        <f t="shared" si="4"/>
        <v>3.1780538303479458</v>
      </c>
      <c r="AE89">
        <f t="shared" si="4"/>
        <v>3.4339872044851463</v>
      </c>
      <c r="AF89">
        <f t="shared" si="3"/>
        <v>2.3025850929940459</v>
      </c>
      <c r="AG89">
        <f t="shared" si="3"/>
        <v>2.3025850929940459</v>
      </c>
      <c r="AH89">
        <f t="shared" si="3"/>
        <v>3.3322045101752038</v>
      </c>
      <c r="AI89">
        <f t="shared" si="3"/>
        <v>1.791759469228055</v>
      </c>
      <c r="AJ89">
        <f t="shared" si="3"/>
        <v>2.0476928433652555</v>
      </c>
    </row>
    <row r="90" spans="1:36" x14ac:dyDescent="0.25">
      <c r="A90">
        <v>89</v>
      </c>
      <c r="B90">
        <v>0</v>
      </c>
      <c r="C90" s="111">
        <v>1</v>
      </c>
      <c r="D90">
        <v>614</v>
      </c>
      <c r="E90">
        <f t="shared" si="5"/>
        <v>5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5</v>
      </c>
      <c r="M90">
        <v>1</v>
      </c>
      <c r="N90">
        <v>8</v>
      </c>
      <c r="O90">
        <v>1473</v>
      </c>
      <c r="P90">
        <v>332</v>
      </c>
      <c r="Q90">
        <v>370</v>
      </c>
      <c r="R90">
        <v>14</v>
      </c>
      <c r="S90">
        <v>32</v>
      </c>
      <c r="T90">
        <v>70</v>
      </c>
      <c r="U90">
        <v>15</v>
      </c>
      <c r="V90">
        <v>15</v>
      </c>
      <c r="W90">
        <v>28</v>
      </c>
      <c r="X90">
        <v>2</v>
      </c>
      <c r="Y90" s="111">
        <v>10</v>
      </c>
      <c r="Z90">
        <f>LN(O90)</f>
        <v>7.2950564164626304</v>
      </c>
      <c r="AA90">
        <f>IF(P90&gt;0,LN(P90),"")</f>
        <v>5.8051349689164882</v>
      </c>
      <c r="AB90">
        <f t="shared" si="4"/>
        <v>5.9135030056382698</v>
      </c>
      <c r="AC90">
        <f t="shared" si="4"/>
        <v>2.6390573296152584</v>
      </c>
      <c r="AD90">
        <f t="shared" si="4"/>
        <v>3.4657359027997265</v>
      </c>
      <c r="AE90">
        <f t="shared" si="4"/>
        <v>4.2484952420493594</v>
      </c>
      <c r="AF90">
        <f t="shared" si="3"/>
        <v>2.7080502011022101</v>
      </c>
      <c r="AG90">
        <f t="shared" si="3"/>
        <v>2.7080502011022101</v>
      </c>
      <c r="AH90">
        <f t="shared" si="3"/>
        <v>3.3322045101752038</v>
      </c>
      <c r="AI90">
        <f t="shared" si="3"/>
        <v>0.69314718055994529</v>
      </c>
      <c r="AJ90">
        <f t="shared" si="3"/>
        <v>2.3025850929940459</v>
      </c>
    </row>
    <row r="91" spans="1:36" x14ac:dyDescent="0.25">
      <c r="A91">
        <v>90</v>
      </c>
      <c r="B91">
        <v>0</v>
      </c>
      <c r="C91" s="111">
        <v>0</v>
      </c>
      <c r="D91">
        <v>630</v>
      </c>
      <c r="E91">
        <f t="shared" si="5"/>
        <v>3</v>
      </c>
      <c r="F91">
        <v>0</v>
      </c>
      <c r="G91">
        <v>1</v>
      </c>
      <c r="H91">
        <v>0</v>
      </c>
      <c r="I91">
        <v>0</v>
      </c>
      <c r="J91">
        <v>1</v>
      </c>
      <c r="K91">
        <v>1</v>
      </c>
      <c r="L91">
        <v>2</v>
      </c>
      <c r="M91">
        <v>1</v>
      </c>
      <c r="N91">
        <v>1</v>
      </c>
      <c r="O91">
        <v>639</v>
      </c>
      <c r="P91">
        <v>209</v>
      </c>
      <c r="Q91">
        <v>259</v>
      </c>
      <c r="R91">
        <v>36</v>
      </c>
      <c r="S91">
        <v>72</v>
      </c>
      <c r="T91">
        <v>146</v>
      </c>
      <c r="U91">
        <v>12</v>
      </c>
      <c r="V91">
        <v>11</v>
      </c>
      <c r="W91">
        <v>36</v>
      </c>
      <c r="X91">
        <v>5</v>
      </c>
      <c r="Y91" s="111">
        <v>7.3</v>
      </c>
      <c r="Z91">
        <f>LN(O91)</f>
        <v>6.4599044543775346</v>
      </c>
      <c r="AA91">
        <f>IF(P91&gt;0,LN(P91),"")</f>
        <v>5.3423342519648109</v>
      </c>
      <c r="AB91">
        <f t="shared" si="4"/>
        <v>5.5568280616995374</v>
      </c>
      <c r="AC91">
        <f t="shared" si="4"/>
        <v>3.5835189384561099</v>
      </c>
      <c r="AD91">
        <f t="shared" si="4"/>
        <v>4.2766661190160553</v>
      </c>
      <c r="AE91">
        <f t="shared" si="4"/>
        <v>4.9836066217083363</v>
      </c>
      <c r="AF91">
        <f t="shared" ref="AF91:AJ141" si="6">IF(U91&gt;0,LN(U91),"")</f>
        <v>2.4849066497880004</v>
      </c>
      <c r="AG91">
        <f t="shared" si="6"/>
        <v>2.3978952727983707</v>
      </c>
      <c r="AH91">
        <f t="shared" si="6"/>
        <v>3.5835189384561099</v>
      </c>
      <c r="AI91">
        <f t="shared" si="6"/>
        <v>1.6094379124341003</v>
      </c>
      <c r="AJ91">
        <f t="shared" si="6"/>
        <v>1.9878743481543455</v>
      </c>
    </row>
    <row r="92" spans="1:36" x14ac:dyDescent="0.25">
      <c r="A92">
        <v>91</v>
      </c>
      <c r="B92">
        <v>0</v>
      </c>
      <c r="C92" s="111">
        <v>0</v>
      </c>
      <c r="D92">
        <v>631</v>
      </c>
      <c r="E92">
        <f t="shared" si="5"/>
        <v>4</v>
      </c>
      <c r="F92">
        <v>0</v>
      </c>
      <c r="G92">
        <v>0</v>
      </c>
      <c r="H92">
        <v>1</v>
      </c>
      <c r="I92">
        <v>0</v>
      </c>
      <c r="J92">
        <v>0</v>
      </c>
      <c r="K92">
        <v>1</v>
      </c>
      <c r="L92">
        <v>6</v>
      </c>
      <c r="M92">
        <v>1</v>
      </c>
      <c r="N92">
        <v>8</v>
      </c>
      <c r="O92">
        <v>1305</v>
      </c>
      <c r="P92">
        <v>530</v>
      </c>
      <c r="Q92">
        <v>597</v>
      </c>
      <c r="R92">
        <v>5</v>
      </c>
      <c r="S92">
        <v>16</v>
      </c>
      <c r="T92">
        <v>28</v>
      </c>
      <c r="U92">
        <v>25</v>
      </c>
      <c r="V92">
        <v>25</v>
      </c>
      <c r="W92">
        <v>30</v>
      </c>
      <c r="X92">
        <v>15</v>
      </c>
      <c r="Y92" s="111">
        <v>14</v>
      </c>
      <c r="Z92">
        <f>LN(O92)</f>
        <v>7.1739583197567942</v>
      </c>
      <c r="AA92">
        <f>IF(P92&gt;0,LN(P92),"")</f>
        <v>6.2728770065461674</v>
      </c>
      <c r="AB92">
        <f t="shared" ref="AB92:AE142" si="7">IF(Q92&gt;0,LN(Q92),"")</f>
        <v>6.3919171133926023</v>
      </c>
      <c r="AC92">
        <f t="shared" si="7"/>
        <v>1.6094379124341003</v>
      </c>
      <c r="AD92">
        <f t="shared" si="7"/>
        <v>2.7725887222397811</v>
      </c>
      <c r="AE92">
        <f t="shared" si="7"/>
        <v>3.3322045101752038</v>
      </c>
      <c r="AF92">
        <f t="shared" si="6"/>
        <v>3.2188758248682006</v>
      </c>
      <c r="AG92">
        <f t="shared" si="6"/>
        <v>3.2188758248682006</v>
      </c>
      <c r="AH92">
        <f t="shared" si="6"/>
        <v>3.4011973816621555</v>
      </c>
      <c r="AI92">
        <f t="shared" si="6"/>
        <v>2.7080502011022101</v>
      </c>
      <c r="AJ92">
        <f t="shared" si="6"/>
        <v>2.6390573296152584</v>
      </c>
    </row>
    <row r="93" spans="1:36" x14ac:dyDescent="0.25">
      <c r="A93">
        <v>92</v>
      </c>
      <c r="B93">
        <v>1</v>
      </c>
      <c r="C93" s="111">
        <v>0</v>
      </c>
      <c r="D93">
        <v>638</v>
      </c>
      <c r="E93">
        <f t="shared" si="5"/>
        <v>2</v>
      </c>
      <c r="F93">
        <v>1</v>
      </c>
      <c r="G93">
        <v>0</v>
      </c>
      <c r="H93">
        <v>0</v>
      </c>
      <c r="I93">
        <v>0</v>
      </c>
      <c r="J93">
        <v>1</v>
      </c>
      <c r="K93">
        <v>1</v>
      </c>
      <c r="L93">
        <v>3</v>
      </c>
      <c r="M93">
        <v>0</v>
      </c>
      <c r="N93">
        <v>8</v>
      </c>
      <c r="O93">
        <v>457</v>
      </c>
      <c r="P93">
        <v>253</v>
      </c>
      <c r="Q93">
        <v>285</v>
      </c>
      <c r="R93">
        <v>25</v>
      </c>
      <c r="S93">
        <v>68</v>
      </c>
      <c r="T93">
        <v>98</v>
      </c>
      <c r="U93">
        <v>5</v>
      </c>
      <c r="V93">
        <v>3</v>
      </c>
      <c r="W93">
        <v>32</v>
      </c>
      <c r="X93">
        <v>9</v>
      </c>
      <c r="Y93" s="111">
        <v>4.9000000000000004</v>
      </c>
      <c r="Z93">
        <f>LN(O93)</f>
        <v>6.1246833908942051</v>
      </c>
      <c r="AA93">
        <f>IF(P93&gt;0,LN(P93),"")</f>
        <v>5.5333894887275203</v>
      </c>
      <c r="AB93">
        <f t="shared" si="7"/>
        <v>5.6524891802686508</v>
      </c>
      <c r="AC93">
        <f t="shared" si="7"/>
        <v>3.2188758248682006</v>
      </c>
      <c r="AD93">
        <f t="shared" si="7"/>
        <v>4.219507705176107</v>
      </c>
      <c r="AE93">
        <f t="shared" si="7"/>
        <v>4.5849674786705723</v>
      </c>
      <c r="AF93">
        <f t="shared" si="6"/>
        <v>1.6094379124341003</v>
      </c>
      <c r="AG93">
        <f t="shared" si="6"/>
        <v>1.0986122886681098</v>
      </c>
      <c r="AH93">
        <f t="shared" si="6"/>
        <v>3.4657359027997265</v>
      </c>
      <c r="AI93">
        <f t="shared" si="6"/>
        <v>2.1972245773362196</v>
      </c>
      <c r="AJ93">
        <f t="shared" si="6"/>
        <v>1.589235205116581</v>
      </c>
    </row>
    <row r="94" spans="1:36" x14ac:dyDescent="0.25">
      <c r="A94">
        <v>93</v>
      </c>
      <c r="B94">
        <v>1</v>
      </c>
      <c r="C94" s="111">
        <v>1</v>
      </c>
      <c r="D94">
        <v>641</v>
      </c>
      <c r="E94">
        <f t="shared" si="5"/>
        <v>4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4</v>
      </c>
      <c r="M94">
        <v>1</v>
      </c>
      <c r="N94">
        <v>3</v>
      </c>
      <c r="O94">
        <v>806</v>
      </c>
      <c r="P94">
        <v>347</v>
      </c>
      <c r="Q94">
        <v>354</v>
      </c>
      <c r="R94">
        <v>15</v>
      </c>
      <c r="S94">
        <v>76</v>
      </c>
      <c r="T94">
        <v>119</v>
      </c>
      <c r="U94">
        <v>15</v>
      </c>
      <c r="V94">
        <v>10</v>
      </c>
      <c r="W94">
        <v>31</v>
      </c>
      <c r="X94">
        <v>10</v>
      </c>
      <c r="Y94" s="111">
        <v>10.818181817999999</v>
      </c>
      <c r="Z94">
        <f>LN(O94)</f>
        <v>6.692083742506628</v>
      </c>
      <c r="AA94">
        <f>IF(P94&gt;0,LN(P94),"")</f>
        <v>5.8493247799468593</v>
      </c>
      <c r="AB94">
        <f t="shared" si="7"/>
        <v>5.8692969131337742</v>
      </c>
      <c r="AC94">
        <f t="shared" si="7"/>
        <v>2.7080502011022101</v>
      </c>
      <c r="AD94">
        <f t="shared" si="7"/>
        <v>4.3307333402863311</v>
      </c>
      <c r="AE94">
        <f t="shared" si="7"/>
        <v>4.7791234931115296</v>
      </c>
      <c r="AF94">
        <f t="shared" si="6"/>
        <v>2.7080502011022101</v>
      </c>
      <c r="AG94">
        <f t="shared" si="6"/>
        <v>2.3025850929940459</v>
      </c>
      <c r="AH94">
        <f t="shared" si="6"/>
        <v>3.4339872044851463</v>
      </c>
      <c r="AI94">
        <f t="shared" si="6"/>
        <v>2.3025850929940459</v>
      </c>
      <c r="AJ94">
        <f t="shared" si="6"/>
        <v>2.3812282202963519</v>
      </c>
    </row>
    <row r="95" spans="1:36" x14ac:dyDescent="0.25">
      <c r="A95">
        <v>94</v>
      </c>
      <c r="B95">
        <v>0</v>
      </c>
      <c r="C95" s="111">
        <v>0</v>
      </c>
      <c r="D95">
        <v>659</v>
      </c>
      <c r="E95">
        <f t="shared" si="5"/>
        <v>3</v>
      </c>
      <c r="F95">
        <v>0</v>
      </c>
      <c r="G95">
        <v>1</v>
      </c>
      <c r="H95">
        <v>0</v>
      </c>
      <c r="I95">
        <v>0</v>
      </c>
      <c r="J95">
        <v>0</v>
      </c>
      <c r="K95">
        <v>1</v>
      </c>
      <c r="L95">
        <v>4</v>
      </c>
      <c r="M95">
        <v>0</v>
      </c>
      <c r="N95">
        <v>3</v>
      </c>
      <c r="O95">
        <v>349</v>
      </c>
      <c r="P95">
        <v>302</v>
      </c>
      <c r="Q95">
        <v>324</v>
      </c>
      <c r="R95">
        <v>19</v>
      </c>
      <c r="S95">
        <v>55</v>
      </c>
      <c r="T95">
        <v>66</v>
      </c>
      <c r="U95">
        <v>7</v>
      </c>
      <c r="V95">
        <v>5</v>
      </c>
      <c r="W95">
        <v>30</v>
      </c>
      <c r="X95">
        <v>9</v>
      </c>
      <c r="Y95" s="111">
        <v>4.7142857142999999</v>
      </c>
      <c r="Z95">
        <f>LN(O95)</f>
        <v>5.855071922202427</v>
      </c>
      <c r="AA95">
        <f>IF(P95&gt;0,LN(P95),"")</f>
        <v>5.7104270173748697</v>
      </c>
      <c r="AB95">
        <f t="shared" si="7"/>
        <v>5.780743515792329</v>
      </c>
      <c r="AC95">
        <f t="shared" si="7"/>
        <v>2.9444389791664403</v>
      </c>
      <c r="AD95">
        <f t="shared" si="7"/>
        <v>4.0073331852324712</v>
      </c>
      <c r="AE95">
        <f t="shared" si="7"/>
        <v>4.1896547420264252</v>
      </c>
      <c r="AF95">
        <f t="shared" si="6"/>
        <v>1.9459101490553132</v>
      </c>
      <c r="AG95">
        <f t="shared" si="6"/>
        <v>1.6094379124341003</v>
      </c>
      <c r="AH95">
        <f t="shared" si="6"/>
        <v>3.4011973816621555</v>
      </c>
      <c r="AI95">
        <f t="shared" si="6"/>
        <v>2.1972245773362196</v>
      </c>
      <c r="AJ95">
        <f t="shared" si="6"/>
        <v>1.5505974124141972</v>
      </c>
    </row>
    <row r="96" spans="1:36" x14ac:dyDescent="0.25">
      <c r="A96">
        <v>95</v>
      </c>
      <c r="B96">
        <v>1</v>
      </c>
      <c r="C96" s="111">
        <v>0</v>
      </c>
      <c r="D96">
        <v>675</v>
      </c>
      <c r="E96">
        <f t="shared" si="5"/>
        <v>2</v>
      </c>
      <c r="F96">
        <v>1</v>
      </c>
      <c r="G96">
        <v>0</v>
      </c>
      <c r="H96">
        <v>0</v>
      </c>
      <c r="I96">
        <v>0</v>
      </c>
      <c r="J96">
        <v>1</v>
      </c>
      <c r="K96">
        <v>1</v>
      </c>
      <c r="L96">
        <v>4</v>
      </c>
      <c r="M96">
        <v>1</v>
      </c>
      <c r="N96">
        <v>3</v>
      </c>
      <c r="O96">
        <v>525</v>
      </c>
      <c r="P96">
        <v>277</v>
      </c>
      <c r="Q96">
        <v>278</v>
      </c>
      <c r="R96">
        <v>24</v>
      </c>
      <c r="S96">
        <v>52</v>
      </c>
      <c r="T96">
        <v>157</v>
      </c>
      <c r="U96">
        <v>10</v>
      </c>
      <c r="V96">
        <v>7</v>
      </c>
      <c r="W96">
        <v>28</v>
      </c>
      <c r="X96">
        <v>6</v>
      </c>
      <c r="Y96" s="111">
        <v>7.1363636363999996</v>
      </c>
      <c r="Z96">
        <f>LN(O96)</f>
        <v>6.2633982625916236</v>
      </c>
      <c r="AA96">
        <f>IF(P96&gt;0,LN(P96),"")</f>
        <v>5.6240175061873385</v>
      </c>
      <c r="AB96">
        <f t="shared" si="7"/>
        <v>5.6276211136906369</v>
      </c>
      <c r="AC96">
        <f t="shared" si="7"/>
        <v>3.1780538303479458</v>
      </c>
      <c r="AD96">
        <f t="shared" si="7"/>
        <v>3.9512437185814275</v>
      </c>
      <c r="AE96">
        <f t="shared" si="7"/>
        <v>5.0562458053483077</v>
      </c>
      <c r="AF96">
        <f t="shared" si="6"/>
        <v>2.3025850929940459</v>
      </c>
      <c r="AG96">
        <f t="shared" si="6"/>
        <v>1.9459101490553132</v>
      </c>
      <c r="AH96">
        <f t="shared" si="6"/>
        <v>3.3322045101752038</v>
      </c>
      <c r="AI96">
        <f t="shared" si="6"/>
        <v>1.791759469228055</v>
      </c>
      <c r="AJ96">
        <f t="shared" si="6"/>
        <v>1.9652033519950878</v>
      </c>
    </row>
    <row r="97" spans="1:36" x14ac:dyDescent="0.25">
      <c r="A97">
        <v>96</v>
      </c>
      <c r="B97">
        <v>0</v>
      </c>
      <c r="C97" s="111">
        <v>1</v>
      </c>
      <c r="D97">
        <v>679</v>
      </c>
      <c r="E97">
        <f t="shared" si="5"/>
        <v>3</v>
      </c>
      <c r="F97">
        <v>0</v>
      </c>
      <c r="G97">
        <v>1</v>
      </c>
      <c r="H97">
        <v>0</v>
      </c>
      <c r="I97">
        <v>0</v>
      </c>
      <c r="J97">
        <v>1</v>
      </c>
      <c r="K97">
        <v>1</v>
      </c>
      <c r="L97">
        <v>4</v>
      </c>
      <c r="M97">
        <v>1</v>
      </c>
      <c r="N97">
        <v>8</v>
      </c>
      <c r="O97">
        <v>306</v>
      </c>
      <c r="P97">
        <v>181</v>
      </c>
      <c r="Q97">
        <v>204</v>
      </c>
      <c r="R97">
        <v>38</v>
      </c>
      <c r="S97">
        <v>21</v>
      </c>
      <c r="T97">
        <v>45</v>
      </c>
      <c r="U97">
        <v>35</v>
      </c>
      <c r="V97">
        <v>35</v>
      </c>
      <c r="W97">
        <v>29</v>
      </c>
      <c r="X97">
        <v>7</v>
      </c>
      <c r="Y97" s="111">
        <v>22.5</v>
      </c>
      <c r="Z97">
        <f>LN(O97)</f>
        <v>5.7235851019523807</v>
      </c>
      <c r="AA97">
        <f>IF(P97&gt;0,LN(P97),"")</f>
        <v>5.1984970312658261</v>
      </c>
      <c r="AB97">
        <f t="shared" si="7"/>
        <v>5.3181199938442161</v>
      </c>
      <c r="AC97">
        <f t="shared" si="7"/>
        <v>3.6375861597263857</v>
      </c>
      <c r="AD97">
        <f t="shared" si="7"/>
        <v>3.044522437723423</v>
      </c>
      <c r="AE97">
        <f t="shared" si="7"/>
        <v>3.8066624897703196</v>
      </c>
      <c r="AF97">
        <f t="shared" si="6"/>
        <v>3.5553480614894135</v>
      </c>
      <c r="AG97">
        <f t="shared" si="6"/>
        <v>3.5553480614894135</v>
      </c>
      <c r="AH97">
        <f t="shared" si="6"/>
        <v>3.3672958299864741</v>
      </c>
      <c r="AI97">
        <f t="shared" si="6"/>
        <v>1.9459101490553132</v>
      </c>
      <c r="AJ97">
        <f t="shared" si="6"/>
        <v>3.1135153092103742</v>
      </c>
    </row>
    <row r="98" spans="1:36" x14ac:dyDescent="0.25">
      <c r="A98">
        <v>97</v>
      </c>
      <c r="B98">
        <v>1</v>
      </c>
      <c r="C98" s="111">
        <v>1</v>
      </c>
      <c r="D98">
        <v>685</v>
      </c>
      <c r="E98">
        <f t="shared" si="5"/>
        <v>3</v>
      </c>
      <c r="F98">
        <v>0</v>
      </c>
      <c r="G98">
        <v>1</v>
      </c>
      <c r="H98">
        <v>0</v>
      </c>
      <c r="I98">
        <v>0</v>
      </c>
      <c r="J98">
        <v>0</v>
      </c>
      <c r="K98">
        <v>1</v>
      </c>
      <c r="L98">
        <v>2</v>
      </c>
      <c r="M98">
        <v>0</v>
      </c>
      <c r="N98">
        <v>5</v>
      </c>
      <c r="O98">
        <v>698</v>
      </c>
      <c r="P98">
        <v>335</v>
      </c>
      <c r="Q98">
        <v>348</v>
      </c>
      <c r="R98">
        <v>14</v>
      </c>
      <c r="S98">
        <v>59</v>
      </c>
      <c r="T98">
        <v>276</v>
      </c>
      <c r="U98">
        <v>15</v>
      </c>
      <c r="V98">
        <v>13</v>
      </c>
      <c r="W98">
        <v>33</v>
      </c>
      <c r="X98">
        <v>10</v>
      </c>
      <c r="Y98" s="111">
        <v>11.5</v>
      </c>
      <c r="Z98">
        <f>LN(O98)</f>
        <v>6.5482191027623724</v>
      </c>
      <c r="AA98">
        <f>IF(P98&gt;0,LN(P98),"")</f>
        <v>5.8141305318250662</v>
      </c>
      <c r="AB98">
        <f t="shared" si="7"/>
        <v>5.8522024797744745</v>
      </c>
      <c r="AC98">
        <f t="shared" si="7"/>
        <v>2.6390573296152584</v>
      </c>
      <c r="AD98">
        <f t="shared" si="7"/>
        <v>4.0775374439057197</v>
      </c>
      <c r="AE98">
        <f t="shared" si="7"/>
        <v>5.6204008657171496</v>
      </c>
      <c r="AF98">
        <f t="shared" si="6"/>
        <v>2.7080502011022101</v>
      </c>
      <c r="AG98">
        <f t="shared" si="6"/>
        <v>2.5649493574615367</v>
      </c>
      <c r="AH98">
        <f t="shared" si="6"/>
        <v>3.4965075614664802</v>
      </c>
      <c r="AI98">
        <f t="shared" si="6"/>
        <v>2.3025850929940459</v>
      </c>
      <c r="AJ98">
        <f t="shared" si="6"/>
        <v>2.4423470353692043</v>
      </c>
    </row>
    <row r="99" spans="1:36" x14ac:dyDescent="0.25">
      <c r="A99">
        <v>98</v>
      </c>
      <c r="B99">
        <v>0</v>
      </c>
      <c r="C99" s="111">
        <v>1</v>
      </c>
      <c r="D99">
        <v>693</v>
      </c>
      <c r="E99">
        <f t="shared" si="5"/>
        <v>5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4</v>
      </c>
      <c r="M99">
        <v>1</v>
      </c>
      <c r="N99">
        <v>8</v>
      </c>
      <c r="O99">
        <v>910</v>
      </c>
      <c r="P99">
        <v>245</v>
      </c>
      <c r="Q99">
        <v>370</v>
      </c>
      <c r="R99">
        <v>28</v>
      </c>
      <c r="S99">
        <v>72</v>
      </c>
      <c r="T99">
        <v>182</v>
      </c>
      <c r="U99">
        <v>15</v>
      </c>
      <c r="V99">
        <v>10</v>
      </c>
      <c r="W99">
        <v>33</v>
      </c>
      <c r="X99">
        <v>4</v>
      </c>
      <c r="Y99" s="111">
        <v>9.1</v>
      </c>
      <c r="Z99">
        <f>LN(O99)</f>
        <v>6.8134445995108956</v>
      </c>
      <c r="AA99">
        <f>IF(P99&gt;0,LN(P99),"")</f>
        <v>5.5012582105447274</v>
      </c>
      <c r="AB99">
        <f t="shared" si="7"/>
        <v>5.9135030056382698</v>
      </c>
      <c r="AC99">
        <f t="shared" si="7"/>
        <v>3.3322045101752038</v>
      </c>
      <c r="AD99">
        <f t="shared" si="7"/>
        <v>4.2766661190160553</v>
      </c>
      <c r="AE99">
        <f t="shared" si="7"/>
        <v>5.2040066870767951</v>
      </c>
      <c r="AF99">
        <f t="shared" si="6"/>
        <v>2.7080502011022101</v>
      </c>
      <c r="AG99">
        <f t="shared" si="6"/>
        <v>2.3025850929940459</v>
      </c>
      <c r="AH99">
        <f t="shared" si="6"/>
        <v>3.4965075614664802</v>
      </c>
      <c r="AI99">
        <f t="shared" si="6"/>
        <v>1.3862943611198906</v>
      </c>
      <c r="AJ99">
        <f t="shared" si="6"/>
        <v>2.2082744135228043</v>
      </c>
    </row>
    <row r="100" spans="1:36" x14ac:dyDescent="0.25">
      <c r="A100">
        <v>99</v>
      </c>
      <c r="B100">
        <v>0</v>
      </c>
      <c r="C100" s="111">
        <v>0</v>
      </c>
      <c r="D100">
        <v>695</v>
      </c>
      <c r="E100">
        <f t="shared" si="5"/>
        <v>2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5</v>
      </c>
      <c r="M100">
        <v>1</v>
      </c>
      <c r="N100">
        <v>1</v>
      </c>
      <c r="O100">
        <v>550</v>
      </c>
      <c r="P100">
        <v>296</v>
      </c>
      <c r="Q100">
        <v>304</v>
      </c>
      <c r="R100">
        <v>20</v>
      </c>
      <c r="S100">
        <v>101</v>
      </c>
      <c r="T100">
        <v>154</v>
      </c>
      <c r="U100">
        <v>20</v>
      </c>
      <c r="V100">
        <v>20</v>
      </c>
      <c r="W100">
        <v>23</v>
      </c>
      <c r="X100">
        <v>3</v>
      </c>
      <c r="Y100" s="111">
        <v>14</v>
      </c>
      <c r="Z100">
        <f>LN(O100)</f>
        <v>6.3099182782265162</v>
      </c>
      <c r="AA100">
        <f>IF(P100&gt;0,LN(P100),"")</f>
        <v>5.6903594543240601</v>
      </c>
      <c r="AB100">
        <f t="shared" si="7"/>
        <v>5.7170277014062219</v>
      </c>
      <c r="AC100">
        <f t="shared" si="7"/>
        <v>2.9957322735539909</v>
      </c>
      <c r="AD100">
        <f t="shared" si="7"/>
        <v>4.6151205168412597</v>
      </c>
      <c r="AE100">
        <f t="shared" si="7"/>
        <v>5.0369526024136295</v>
      </c>
      <c r="AF100">
        <f t="shared" si="6"/>
        <v>2.9957322735539909</v>
      </c>
      <c r="AG100">
        <f t="shared" si="6"/>
        <v>2.9957322735539909</v>
      </c>
      <c r="AH100">
        <f t="shared" si="6"/>
        <v>3.1354942159291497</v>
      </c>
      <c r="AI100">
        <f t="shared" si="6"/>
        <v>1.0986122886681098</v>
      </c>
      <c r="AJ100">
        <f t="shared" si="6"/>
        <v>2.6390573296152584</v>
      </c>
    </row>
    <row r="101" spans="1:36" x14ac:dyDescent="0.25">
      <c r="A101">
        <v>100</v>
      </c>
      <c r="B101">
        <v>0</v>
      </c>
      <c r="C101" s="111">
        <v>1</v>
      </c>
      <c r="D101">
        <v>700</v>
      </c>
      <c r="E101">
        <f t="shared" si="5"/>
        <v>5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6</v>
      </c>
      <c r="M101">
        <v>1</v>
      </c>
      <c r="N101">
        <v>8</v>
      </c>
      <c r="O101">
        <v>2635</v>
      </c>
      <c r="P101">
        <v>516</v>
      </c>
      <c r="Q101">
        <v>535</v>
      </c>
      <c r="R101">
        <v>4</v>
      </c>
      <c r="S101">
        <v>19</v>
      </c>
      <c r="T101">
        <v>30</v>
      </c>
      <c r="U101">
        <v>30</v>
      </c>
      <c r="V101">
        <v>30</v>
      </c>
      <c r="W101">
        <v>37</v>
      </c>
      <c r="X101">
        <v>5</v>
      </c>
      <c r="Y101" s="111">
        <v>30</v>
      </c>
      <c r="Z101">
        <f>LN(O101)</f>
        <v>7.8766384609754629</v>
      </c>
      <c r="AA101">
        <f>IF(P101&gt;0,LN(P101),"")</f>
        <v>6.2461067654815627</v>
      </c>
      <c r="AB101">
        <f t="shared" si="7"/>
        <v>6.2822667468960063</v>
      </c>
      <c r="AC101">
        <f t="shared" si="7"/>
        <v>1.3862943611198906</v>
      </c>
      <c r="AD101">
        <f t="shared" si="7"/>
        <v>2.9444389791664403</v>
      </c>
      <c r="AE101">
        <f t="shared" si="7"/>
        <v>3.4011973816621555</v>
      </c>
      <c r="AF101">
        <f t="shared" si="6"/>
        <v>3.4011973816621555</v>
      </c>
      <c r="AG101">
        <f t="shared" si="6"/>
        <v>3.4011973816621555</v>
      </c>
      <c r="AH101">
        <f t="shared" si="6"/>
        <v>3.6109179126442243</v>
      </c>
      <c r="AI101">
        <f t="shared" si="6"/>
        <v>1.6094379124341003</v>
      </c>
      <c r="AJ101">
        <f t="shared" si="6"/>
        <v>3.4011973816621555</v>
      </c>
    </row>
    <row r="102" spans="1:36" x14ac:dyDescent="0.25">
      <c r="A102">
        <v>101</v>
      </c>
      <c r="B102">
        <v>1</v>
      </c>
      <c r="C102" s="111">
        <v>0</v>
      </c>
      <c r="D102">
        <v>722</v>
      </c>
      <c r="E102">
        <f t="shared" si="5"/>
        <v>4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3</v>
      </c>
      <c r="M102">
        <v>1</v>
      </c>
      <c r="N102">
        <v>5</v>
      </c>
      <c r="O102">
        <v>422</v>
      </c>
      <c r="P102">
        <v>290</v>
      </c>
      <c r="Q102">
        <v>319</v>
      </c>
      <c r="R102">
        <v>18</v>
      </c>
      <c r="S102">
        <v>66</v>
      </c>
      <c r="T102">
        <v>132</v>
      </c>
      <c r="U102">
        <v>16</v>
      </c>
      <c r="V102">
        <v>10</v>
      </c>
      <c r="W102">
        <v>31</v>
      </c>
      <c r="X102">
        <v>5</v>
      </c>
      <c r="Y102" s="111">
        <v>9.4285714285999997</v>
      </c>
      <c r="Z102">
        <f>LN(O102)</f>
        <v>6.045005314036012</v>
      </c>
      <c r="AA102">
        <f>IF(P102&gt;0,LN(P102),"")</f>
        <v>5.6698809229805196</v>
      </c>
      <c r="AB102">
        <f t="shared" si="7"/>
        <v>5.7651911027848444</v>
      </c>
      <c r="AC102">
        <f t="shared" si="7"/>
        <v>2.8903717578961645</v>
      </c>
      <c r="AD102">
        <f t="shared" si="7"/>
        <v>4.1896547420264252</v>
      </c>
      <c r="AE102">
        <f t="shared" si="7"/>
        <v>4.8828019225863706</v>
      </c>
      <c r="AF102">
        <f t="shared" si="6"/>
        <v>2.7725887222397811</v>
      </c>
      <c r="AG102">
        <f t="shared" si="6"/>
        <v>2.3025850929940459</v>
      </c>
      <c r="AH102">
        <f t="shared" si="6"/>
        <v>3.4339872044851463</v>
      </c>
      <c r="AI102">
        <f t="shared" si="6"/>
        <v>1.6094379124341003</v>
      </c>
      <c r="AJ102">
        <f t="shared" si="6"/>
        <v>2.2437445929741426</v>
      </c>
    </row>
    <row r="103" spans="1:36" x14ac:dyDescent="0.25">
      <c r="A103">
        <v>102</v>
      </c>
      <c r="B103">
        <v>0</v>
      </c>
      <c r="C103" s="111">
        <v>0</v>
      </c>
      <c r="D103">
        <v>725</v>
      </c>
      <c r="E103">
        <f t="shared" si="5"/>
        <v>5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6</v>
      </c>
      <c r="M103">
        <v>1</v>
      </c>
      <c r="N103">
        <v>8</v>
      </c>
      <c r="O103">
        <v>4218</v>
      </c>
      <c r="P103">
        <v>711</v>
      </c>
      <c r="Q103">
        <v>762</v>
      </c>
      <c r="R103">
        <v>0</v>
      </c>
      <c r="S103">
        <v>54</v>
      </c>
      <c r="T103">
        <v>43</v>
      </c>
      <c r="U103">
        <v>5</v>
      </c>
      <c r="V103">
        <v>3</v>
      </c>
      <c r="W103">
        <v>29</v>
      </c>
      <c r="X103">
        <v>6</v>
      </c>
      <c r="Y103" s="111">
        <v>3.3076923077</v>
      </c>
      <c r="Z103">
        <f>LN(O103)</f>
        <v>8.3471163610387205</v>
      </c>
      <c r="AA103">
        <f>IF(P103&gt;0,LN(P103),"")</f>
        <v>6.5666724298032406</v>
      </c>
      <c r="AB103">
        <f t="shared" si="7"/>
        <v>6.6359465556866466</v>
      </c>
      <c r="AC103" t="str">
        <f t="shared" si="7"/>
        <v/>
      </c>
      <c r="AD103">
        <f t="shared" si="7"/>
        <v>3.9889840465642745</v>
      </c>
      <c r="AE103">
        <f t="shared" si="7"/>
        <v>3.7612001156935624</v>
      </c>
      <c r="AF103">
        <f t="shared" si="6"/>
        <v>1.6094379124341003</v>
      </c>
      <c r="AG103">
        <f t="shared" si="6"/>
        <v>1.0986122886681098</v>
      </c>
      <c r="AH103">
        <f t="shared" si="6"/>
        <v>3.3672958299864741</v>
      </c>
      <c r="AI103">
        <f t="shared" si="6"/>
        <v>1.791759469228055</v>
      </c>
      <c r="AJ103">
        <f t="shared" si="6"/>
        <v>1.1962507582343513</v>
      </c>
    </row>
    <row r="104" spans="1:36" x14ac:dyDescent="0.25">
      <c r="A104">
        <v>103</v>
      </c>
      <c r="B104">
        <v>0</v>
      </c>
      <c r="C104" s="111">
        <v>0</v>
      </c>
      <c r="D104">
        <v>728</v>
      </c>
      <c r="E104">
        <f t="shared" si="5"/>
        <v>4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4</v>
      </c>
      <c r="M104">
        <v>1</v>
      </c>
      <c r="N104">
        <v>8</v>
      </c>
      <c r="O104">
        <v>567</v>
      </c>
      <c r="P104">
        <v>279</v>
      </c>
      <c r="Q104">
        <v>327</v>
      </c>
      <c r="R104">
        <v>20</v>
      </c>
      <c r="S104">
        <v>24</v>
      </c>
      <c r="T104">
        <v>48</v>
      </c>
      <c r="U104">
        <v>16</v>
      </c>
      <c r="V104">
        <v>16</v>
      </c>
      <c r="W104">
        <v>35</v>
      </c>
      <c r="X104">
        <v>2</v>
      </c>
      <c r="Y104" s="111">
        <v>12</v>
      </c>
      <c r="Z104">
        <f>LN(O104)</f>
        <v>6.3403593037277517</v>
      </c>
      <c r="AA104">
        <f>IF(P104&gt;0,LN(P104),"")</f>
        <v>5.6312117818213654</v>
      </c>
      <c r="AB104">
        <f t="shared" si="7"/>
        <v>5.7899601708972535</v>
      </c>
      <c r="AC104">
        <f t="shared" si="7"/>
        <v>2.9957322735539909</v>
      </c>
      <c r="AD104">
        <f t="shared" si="7"/>
        <v>3.1780538303479458</v>
      </c>
      <c r="AE104">
        <f t="shared" si="7"/>
        <v>3.8712010109078911</v>
      </c>
      <c r="AF104">
        <f t="shared" si="6"/>
        <v>2.7725887222397811</v>
      </c>
      <c r="AG104">
        <f t="shared" si="6"/>
        <v>2.7725887222397811</v>
      </c>
      <c r="AH104">
        <f t="shared" si="6"/>
        <v>3.5553480614894135</v>
      </c>
      <c r="AI104">
        <f t="shared" si="6"/>
        <v>0.69314718055994529</v>
      </c>
      <c r="AJ104">
        <f t="shared" si="6"/>
        <v>2.4849066497880004</v>
      </c>
    </row>
    <row r="105" spans="1:36" x14ac:dyDescent="0.25">
      <c r="A105">
        <v>104</v>
      </c>
      <c r="B105">
        <v>0</v>
      </c>
      <c r="C105" s="111">
        <v>0</v>
      </c>
      <c r="D105">
        <v>736</v>
      </c>
      <c r="E105">
        <f t="shared" si="5"/>
        <v>2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7</v>
      </c>
      <c r="M105">
        <v>0</v>
      </c>
      <c r="N105">
        <v>8</v>
      </c>
      <c r="O105">
        <v>1586</v>
      </c>
      <c r="P105">
        <v>762</v>
      </c>
      <c r="Q105">
        <v>823</v>
      </c>
      <c r="R105">
        <v>0</v>
      </c>
      <c r="S105">
        <v>21</v>
      </c>
      <c r="T105">
        <v>26</v>
      </c>
      <c r="U105">
        <v>16</v>
      </c>
      <c r="V105">
        <v>16</v>
      </c>
      <c r="W105">
        <v>37</v>
      </c>
      <c r="X105">
        <v>5</v>
      </c>
      <c r="Y105" s="111">
        <v>13</v>
      </c>
      <c r="Z105">
        <f>LN(O105)</f>
        <v>7.368970402194793</v>
      </c>
      <c r="AA105">
        <f>IF(P105&gt;0,LN(P105),"")</f>
        <v>6.6359465556866466</v>
      </c>
      <c r="AB105">
        <f t="shared" si="7"/>
        <v>6.7129562006770698</v>
      </c>
      <c r="AC105" t="str">
        <f t="shared" si="7"/>
        <v/>
      </c>
      <c r="AD105">
        <f t="shared" si="7"/>
        <v>3.044522437723423</v>
      </c>
      <c r="AE105">
        <f t="shared" si="7"/>
        <v>3.2580965380214821</v>
      </c>
      <c r="AF105">
        <f t="shared" si="6"/>
        <v>2.7725887222397811</v>
      </c>
      <c r="AG105">
        <f t="shared" si="6"/>
        <v>2.7725887222397811</v>
      </c>
      <c r="AH105">
        <f t="shared" si="6"/>
        <v>3.6109179126442243</v>
      </c>
      <c r="AI105">
        <f t="shared" si="6"/>
        <v>1.6094379124341003</v>
      </c>
      <c r="AJ105">
        <f t="shared" si="6"/>
        <v>2.5649493574615367</v>
      </c>
    </row>
    <row r="106" spans="1:36" x14ac:dyDescent="0.25">
      <c r="A106">
        <v>105</v>
      </c>
      <c r="B106">
        <v>0</v>
      </c>
      <c r="C106" s="111">
        <v>0</v>
      </c>
      <c r="D106">
        <v>738</v>
      </c>
      <c r="E106">
        <f t="shared" si="5"/>
        <v>3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8</v>
      </c>
      <c r="O106">
        <v>745</v>
      </c>
      <c r="P106">
        <v>438</v>
      </c>
      <c r="Q106">
        <v>446</v>
      </c>
      <c r="R106">
        <v>5</v>
      </c>
      <c r="S106">
        <v>54</v>
      </c>
      <c r="T106">
        <v>63</v>
      </c>
      <c r="U106">
        <v>12</v>
      </c>
      <c r="V106">
        <v>12</v>
      </c>
      <c r="W106">
        <v>26</v>
      </c>
      <c r="X106">
        <v>2</v>
      </c>
      <c r="Y106" s="111">
        <v>9</v>
      </c>
      <c r="Z106">
        <f>LN(O106)</f>
        <v>6.6133842183795597</v>
      </c>
      <c r="AA106">
        <f>IF(P106&gt;0,LN(P106),"")</f>
        <v>6.0822189103764464</v>
      </c>
      <c r="AB106">
        <f t="shared" si="7"/>
        <v>6.1003189520200642</v>
      </c>
      <c r="AC106">
        <f t="shared" si="7"/>
        <v>1.6094379124341003</v>
      </c>
      <c r="AD106">
        <f t="shared" si="7"/>
        <v>3.9889840465642745</v>
      </c>
      <c r="AE106">
        <f t="shared" si="7"/>
        <v>4.1431347263915326</v>
      </c>
      <c r="AF106">
        <f t="shared" si="6"/>
        <v>2.4849066497880004</v>
      </c>
      <c r="AG106">
        <f t="shared" si="6"/>
        <v>2.4849066497880004</v>
      </c>
      <c r="AH106">
        <f t="shared" si="6"/>
        <v>3.2580965380214821</v>
      </c>
      <c r="AI106">
        <f t="shared" si="6"/>
        <v>0.69314718055994529</v>
      </c>
      <c r="AJ106">
        <f t="shared" si="6"/>
        <v>2.1972245773362196</v>
      </c>
    </row>
    <row r="107" spans="1:36" x14ac:dyDescent="0.25">
      <c r="A107">
        <v>106</v>
      </c>
      <c r="B107">
        <v>1</v>
      </c>
      <c r="C107" s="111">
        <v>0</v>
      </c>
      <c r="D107">
        <v>740</v>
      </c>
      <c r="E107">
        <f t="shared" si="5"/>
        <v>5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6</v>
      </c>
      <c r="M107">
        <v>1</v>
      </c>
      <c r="N107">
        <v>8</v>
      </c>
      <c r="O107">
        <v>578</v>
      </c>
      <c r="P107">
        <v>258</v>
      </c>
      <c r="Q107">
        <v>315</v>
      </c>
      <c r="R107">
        <v>28</v>
      </c>
      <c r="S107">
        <v>22</v>
      </c>
      <c r="T107">
        <v>40</v>
      </c>
      <c r="U107">
        <v>20</v>
      </c>
      <c r="V107">
        <v>20</v>
      </c>
      <c r="W107">
        <v>37</v>
      </c>
      <c r="X107">
        <v>7</v>
      </c>
      <c r="Y107" s="111">
        <v>20</v>
      </c>
      <c r="Z107">
        <f>LN(O107)</f>
        <v>6.3595738686723777</v>
      </c>
      <c r="AA107">
        <f>IF(P107&gt;0,LN(P107),"")</f>
        <v>5.5529595849216173</v>
      </c>
      <c r="AB107">
        <f t="shared" si="7"/>
        <v>5.7525726388256331</v>
      </c>
      <c r="AC107">
        <f t="shared" si="7"/>
        <v>3.3322045101752038</v>
      </c>
      <c r="AD107">
        <f t="shared" si="7"/>
        <v>3.0910424533583161</v>
      </c>
      <c r="AE107">
        <f t="shared" si="7"/>
        <v>3.6888794541139363</v>
      </c>
      <c r="AF107">
        <f t="shared" si="6"/>
        <v>2.9957322735539909</v>
      </c>
      <c r="AG107">
        <f t="shared" si="6"/>
        <v>2.9957322735539909</v>
      </c>
      <c r="AH107">
        <f t="shared" si="6"/>
        <v>3.6109179126442243</v>
      </c>
      <c r="AI107">
        <f t="shared" si="6"/>
        <v>1.9459101490553132</v>
      </c>
      <c r="AJ107">
        <f t="shared" si="6"/>
        <v>2.9957322735539909</v>
      </c>
    </row>
    <row r="108" spans="1:36" x14ac:dyDescent="0.25">
      <c r="A108">
        <v>107</v>
      </c>
      <c r="B108">
        <v>0</v>
      </c>
      <c r="C108" s="111">
        <v>0</v>
      </c>
      <c r="D108">
        <v>750</v>
      </c>
      <c r="E108">
        <f t="shared" si="5"/>
        <v>5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5</v>
      </c>
      <c r="M108">
        <v>0</v>
      </c>
      <c r="N108">
        <v>8</v>
      </c>
      <c r="O108">
        <v>3361</v>
      </c>
      <c r="P108">
        <v>719</v>
      </c>
      <c r="Q108">
        <v>760</v>
      </c>
      <c r="R108">
        <v>2</v>
      </c>
      <c r="S108">
        <v>17</v>
      </c>
      <c r="T108">
        <v>25</v>
      </c>
      <c r="U108">
        <v>25</v>
      </c>
      <c r="V108">
        <v>25</v>
      </c>
      <c r="W108">
        <v>37</v>
      </c>
      <c r="X108">
        <v>5</v>
      </c>
      <c r="Y108" s="111">
        <v>25</v>
      </c>
      <c r="Z108">
        <f>LN(O108)</f>
        <v>8.1199938277251054</v>
      </c>
      <c r="AA108">
        <f>IF(P108&gt;0,LN(P108),"")</f>
        <v>6.577861357721047</v>
      </c>
      <c r="AB108">
        <f t="shared" si="7"/>
        <v>6.633318433280377</v>
      </c>
      <c r="AC108">
        <f t="shared" si="7"/>
        <v>0.69314718055994529</v>
      </c>
      <c r="AD108">
        <f t="shared" si="7"/>
        <v>2.8332133440562162</v>
      </c>
      <c r="AE108">
        <f t="shared" si="7"/>
        <v>3.2188758248682006</v>
      </c>
      <c r="AF108">
        <f t="shared" si="6"/>
        <v>3.2188758248682006</v>
      </c>
      <c r="AG108">
        <f t="shared" si="6"/>
        <v>3.2188758248682006</v>
      </c>
      <c r="AH108">
        <f t="shared" si="6"/>
        <v>3.6109179126442243</v>
      </c>
      <c r="AI108">
        <f t="shared" si="6"/>
        <v>1.6094379124341003</v>
      </c>
      <c r="AJ108">
        <f t="shared" si="6"/>
        <v>3.2188758248682006</v>
      </c>
    </row>
    <row r="109" spans="1:36" x14ac:dyDescent="0.25">
      <c r="A109">
        <v>108</v>
      </c>
      <c r="B109">
        <v>0</v>
      </c>
      <c r="C109" s="111">
        <v>1</v>
      </c>
      <c r="D109">
        <v>759</v>
      </c>
      <c r="E109">
        <f t="shared" si="5"/>
        <v>3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5</v>
      </c>
      <c r="M109">
        <v>0</v>
      </c>
      <c r="N109">
        <v>8</v>
      </c>
      <c r="O109">
        <v>625</v>
      </c>
      <c r="P109">
        <v>368</v>
      </c>
      <c r="Q109">
        <v>489</v>
      </c>
      <c r="R109">
        <v>6</v>
      </c>
      <c r="S109">
        <v>34</v>
      </c>
      <c r="T109">
        <v>30</v>
      </c>
      <c r="U109">
        <v>10</v>
      </c>
      <c r="V109">
        <v>7</v>
      </c>
      <c r="W109">
        <v>32</v>
      </c>
      <c r="X109">
        <v>14</v>
      </c>
      <c r="Y109" s="111">
        <v>6</v>
      </c>
      <c r="Z109">
        <f>LN(O109)</f>
        <v>6.4377516497364011</v>
      </c>
      <c r="AA109">
        <f>IF(P109&gt;0,LN(P109),"")</f>
        <v>5.9080829381689313</v>
      </c>
      <c r="AB109">
        <f t="shared" si="7"/>
        <v>6.1923624894748723</v>
      </c>
      <c r="AC109">
        <f t="shared" si="7"/>
        <v>1.791759469228055</v>
      </c>
      <c r="AD109">
        <f t="shared" si="7"/>
        <v>3.5263605246161616</v>
      </c>
      <c r="AE109">
        <f t="shared" si="7"/>
        <v>3.4011973816621555</v>
      </c>
      <c r="AF109">
        <f t="shared" si="6"/>
        <v>2.3025850929940459</v>
      </c>
      <c r="AG109">
        <f t="shared" si="6"/>
        <v>1.9459101490553132</v>
      </c>
      <c r="AH109">
        <f t="shared" si="6"/>
        <v>3.4657359027997265</v>
      </c>
      <c r="AI109">
        <f t="shared" si="6"/>
        <v>2.6390573296152584</v>
      </c>
      <c r="AJ109">
        <f t="shared" si="6"/>
        <v>1.791759469228055</v>
      </c>
    </row>
    <row r="110" spans="1:36" x14ac:dyDescent="0.25">
      <c r="A110">
        <v>109</v>
      </c>
      <c r="B110">
        <v>1</v>
      </c>
      <c r="C110" s="111">
        <v>1</v>
      </c>
      <c r="D110">
        <v>780</v>
      </c>
      <c r="E110">
        <f t="shared" si="5"/>
        <v>2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4</v>
      </c>
      <c r="M110">
        <v>0</v>
      </c>
      <c r="N110">
        <v>8</v>
      </c>
      <c r="O110">
        <v>1115</v>
      </c>
      <c r="P110">
        <v>349</v>
      </c>
      <c r="Q110">
        <v>465</v>
      </c>
      <c r="R110">
        <v>17</v>
      </c>
      <c r="S110">
        <v>21</v>
      </c>
      <c r="T110">
        <v>30</v>
      </c>
      <c r="U110">
        <v>20</v>
      </c>
      <c r="V110">
        <v>20</v>
      </c>
      <c r="W110">
        <v>33</v>
      </c>
      <c r="X110">
        <v>15</v>
      </c>
      <c r="Y110" s="111">
        <v>15</v>
      </c>
      <c r="Z110">
        <f>LN(O110)</f>
        <v>7.0166096838942194</v>
      </c>
      <c r="AA110">
        <f>IF(P110&gt;0,LN(P110),"")</f>
        <v>5.855071922202427</v>
      </c>
      <c r="AB110">
        <f t="shared" si="7"/>
        <v>6.1420374055873559</v>
      </c>
      <c r="AC110">
        <f t="shared" si="7"/>
        <v>2.8332133440562162</v>
      </c>
      <c r="AD110">
        <f t="shared" si="7"/>
        <v>3.044522437723423</v>
      </c>
      <c r="AE110">
        <f t="shared" si="7"/>
        <v>3.4011973816621555</v>
      </c>
      <c r="AF110">
        <f t="shared" si="6"/>
        <v>2.9957322735539909</v>
      </c>
      <c r="AG110">
        <f t="shared" si="6"/>
        <v>2.9957322735539909</v>
      </c>
      <c r="AH110">
        <f t="shared" si="6"/>
        <v>3.4965075614664802</v>
      </c>
      <c r="AI110">
        <f t="shared" si="6"/>
        <v>2.7080502011022101</v>
      </c>
      <c r="AJ110">
        <f t="shared" si="6"/>
        <v>2.7080502011022101</v>
      </c>
    </row>
    <row r="111" spans="1:36" x14ac:dyDescent="0.25">
      <c r="A111">
        <v>110</v>
      </c>
      <c r="B111">
        <v>0</v>
      </c>
      <c r="C111" s="111">
        <v>0</v>
      </c>
      <c r="D111">
        <v>785</v>
      </c>
      <c r="E111">
        <f t="shared" si="5"/>
        <v>5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3</v>
      </c>
      <c r="L111">
        <v>6</v>
      </c>
      <c r="M111">
        <v>1</v>
      </c>
      <c r="N111">
        <v>8</v>
      </c>
      <c r="O111">
        <v>2968</v>
      </c>
      <c r="P111">
        <v>590</v>
      </c>
      <c r="Q111">
        <v>631</v>
      </c>
      <c r="R111">
        <v>2</v>
      </c>
      <c r="S111">
        <v>74</v>
      </c>
      <c r="T111">
        <v>161.25</v>
      </c>
      <c r="U111">
        <v>15</v>
      </c>
      <c r="V111">
        <v>15</v>
      </c>
      <c r="W111">
        <v>19</v>
      </c>
      <c r="X111">
        <v>11</v>
      </c>
      <c r="Y111" s="111">
        <v>5.2016129032</v>
      </c>
      <c r="Z111">
        <f>LN(O111)</f>
        <v>7.9956436042872712</v>
      </c>
      <c r="AA111">
        <f>IF(P111&gt;0,LN(P111),"")</f>
        <v>6.3801225368997647</v>
      </c>
      <c r="AB111">
        <f t="shared" si="7"/>
        <v>6.4473058625412127</v>
      </c>
      <c r="AC111">
        <f t="shared" si="7"/>
        <v>0.69314718055994529</v>
      </c>
      <c r="AD111">
        <f t="shared" si="7"/>
        <v>4.3040650932041702</v>
      </c>
      <c r="AE111">
        <f t="shared" si="7"/>
        <v>5.0829559556758817</v>
      </c>
      <c r="AF111">
        <f t="shared" si="6"/>
        <v>2.7080502011022101</v>
      </c>
      <c r="AG111">
        <f t="shared" si="6"/>
        <v>2.7080502011022101</v>
      </c>
      <c r="AH111">
        <f t="shared" si="6"/>
        <v>2.9444389791664403</v>
      </c>
      <c r="AI111">
        <f t="shared" si="6"/>
        <v>2.3978952727983707</v>
      </c>
      <c r="AJ111">
        <f t="shared" si="6"/>
        <v>1.6489687511857745</v>
      </c>
    </row>
    <row r="112" spans="1:36" x14ac:dyDescent="0.25">
      <c r="A112">
        <v>111</v>
      </c>
      <c r="B112">
        <v>1</v>
      </c>
      <c r="C112" s="111">
        <v>1</v>
      </c>
      <c r="D112">
        <v>796</v>
      </c>
      <c r="E112">
        <f t="shared" si="5"/>
        <v>2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2</v>
      </c>
      <c r="M112">
        <v>1</v>
      </c>
      <c r="N112">
        <v>7</v>
      </c>
      <c r="O112">
        <v>645</v>
      </c>
      <c r="P112">
        <v>377</v>
      </c>
      <c r="Q112">
        <v>362</v>
      </c>
      <c r="R112">
        <v>12</v>
      </c>
      <c r="S112">
        <v>82</v>
      </c>
      <c r="T112">
        <v>120</v>
      </c>
      <c r="U112">
        <v>10</v>
      </c>
      <c r="V112">
        <v>10</v>
      </c>
      <c r="W112">
        <v>17</v>
      </c>
      <c r="X112">
        <v>6</v>
      </c>
      <c r="Y112" s="111">
        <v>4.2857142857000001</v>
      </c>
      <c r="Z112">
        <f>LN(O112)</f>
        <v>6.4692503167957724</v>
      </c>
      <c r="AA112">
        <f>IF(P112&gt;0,LN(P112),"")</f>
        <v>5.9322451874480109</v>
      </c>
      <c r="AB112">
        <f t="shared" si="7"/>
        <v>5.8916442118257715</v>
      </c>
      <c r="AC112">
        <f t="shared" si="7"/>
        <v>2.4849066497880004</v>
      </c>
      <c r="AD112">
        <f t="shared" si="7"/>
        <v>4.4067192472642533</v>
      </c>
      <c r="AE112">
        <f t="shared" si="7"/>
        <v>4.7874917427820458</v>
      </c>
      <c r="AF112">
        <f t="shared" si="6"/>
        <v>2.3025850929940459</v>
      </c>
      <c r="AG112">
        <f t="shared" si="6"/>
        <v>2.3025850929940459</v>
      </c>
      <c r="AH112">
        <f t="shared" si="6"/>
        <v>2.8332133440562162</v>
      </c>
      <c r="AI112">
        <f t="shared" si="6"/>
        <v>1.791759469228055</v>
      </c>
      <c r="AJ112">
        <f t="shared" si="6"/>
        <v>1.4552872326035087</v>
      </c>
    </row>
    <row r="113" spans="1:36" x14ac:dyDescent="0.25">
      <c r="A113">
        <v>112</v>
      </c>
      <c r="B113">
        <v>1</v>
      </c>
      <c r="C113" s="111">
        <v>1</v>
      </c>
      <c r="D113">
        <v>803</v>
      </c>
      <c r="E113">
        <f t="shared" si="5"/>
        <v>5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3</v>
      </c>
      <c r="M113">
        <v>0</v>
      </c>
      <c r="N113">
        <v>8</v>
      </c>
      <c r="O113">
        <v>869</v>
      </c>
      <c r="P113">
        <v>304</v>
      </c>
      <c r="Q113">
        <v>410</v>
      </c>
      <c r="R113">
        <v>10</v>
      </c>
      <c r="S113">
        <v>26</v>
      </c>
      <c r="T113">
        <v>35</v>
      </c>
      <c r="U113">
        <v>10</v>
      </c>
      <c r="V113">
        <v>10</v>
      </c>
      <c r="W113">
        <v>32</v>
      </c>
      <c r="X113">
        <v>6</v>
      </c>
      <c r="Y113" s="111">
        <v>8.75</v>
      </c>
      <c r="Z113">
        <f>LN(O113)</f>
        <v>6.7673431252653922</v>
      </c>
      <c r="AA113">
        <f>IF(P113&gt;0,LN(P113),"")</f>
        <v>5.7170277014062219</v>
      </c>
      <c r="AB113">
        <f t="shared" si="7"/>
        <v>6.0161571596983539</v>
      </c>
      <c r="AC113">
        <f t="shared" si="7"/>
        <v>2.3025850929940459</v>
      </c>
      <c r="AD113">
        <f t="shared" si="7"/>
        <v>3.2580965380214821</v>
      </c>
      <c r="AE113">
        <f t="shared" si="7"/>
        <v>3.5553480614894135</v>
      </c>
      <c r="AF113">
        <f t="shared" si="6"/>
        <v>2.3025850929940459</v>
      </c>
      <c r="AG113">
        <f t="shared" si="6"/>
        <v>2.3025850929940459</v>
      </c>
      <c r="AH113">
        <f t="shared" si="6"/>
        <v>3.4657359027997265</v>
      </c>
      <c r="AI113">
        <f t="shared" si="6"/>
        <v>1.791759469228055</v>
      </c>
      <c r="AJ113">
        <f t="shared" si="6"/>
        <v>2.1690537003695232</v>
      </c>
    </row>
    <row r="114" spans="1:36" x14ac:dyDescent="0.25">
      <c r="A114">
        <v>113</v>
      </c>
      <c r="B114">
        <v>0</v>
      </c>
      <c r="C114" s="111">
        <v>1</v>
      </c>
      <c r="D114">
        <v>806</v>
      </c>
      <c r="E114">
        <f t="shared" si="5"/>
        <v>3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4</v>
      </c>
      <c r="M114">
        <v>0</v>
      </c>
      <c r="N114">
        <v>8</v>
      </c>
      <c r="O114">
        <v>512</v>
      </c>
      <c r="P114">
        <v>289</v>
      </c>
      <c r="Q114">
        <v>271</v>
      </c>
      <c r="R114">
        <v>25</v>
      </c>
      <c r="S114">
        <v>34</v>
      </c>
      <c r="T114">
        <v>114</v>
      </c>
      <c r="U114">
        <v>15</v>
      </c>
      <c r="V114">
        <v>13</v>
      </c>
      <c r="W114">
        <v>32</v>
      </c>
      <c r="X114">
        <v>3</v>
      </c>
      <c r="Y114" s="111">
        <v>11.4</v>
      </c>
      <c r="Z114">
        <f>LN(O114)</f>
        <v>6.2383246250395077</v>
      </c>
      <c r="AA114">
        <f>IF(P114&gt;0,LN(P114),"")</f>
        <v>5.6664266881124323</v>
      </c>
      <c r="AB114">
        <f t="shared" si="7"/>
        <v>5.602118820879701</v>
      </c>
      <c r="AC114">
        <f t="shared" si="7"/>
        <v>3.2188758248682006</v>
      </c>
      <c r="AD114">
        <f t="shared" si="7"/>
        <v>3.5263605246161616</v>
      </c>
      <c r="AE114">
        <f t="shared" si="7"/>
        <v>4.7361984483944957</v>
      </c>
      <c r="AF114">
        <f t="shared" si="6"/>
        <v>2.7080502011022101</v>
      </c>
      <c r="AG114">
        <f t="shared" si="6"/>
        <v>2.5649493574615367</v>
      </c>
      <c r="AH114">
        <f t="shared" si="6"/>
        <v>3.4657359027997265</v>
      </c>
      <c r="AI114">
        <f t="shared" si="6"/>
        <v>1.0986122886681098</v>
      </c>
      <c r="AJ114">
        <f t="shared" si="6"/>
        <v>2.4336133554004498</v>
      </c>
    </row>
    <row r="115" spans="1:36" x14ac:dyDescent="0.25">
      <c r="A115">
        <v>114</v>
      </c>
      <c r="B115">
        <v>1</v>
      </c>
      <c r="C115" s="111">
        <v>1</v>
      </c>
      <c r="D115">
        <v>808</v>
      </c>
      <c r="E115">
        <f t="shared" si="5"/>
        <v>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5</v>
      </c>
      <c r="M115">
        <v>0</v>
      </c>
      <c r="N115">
        <v>8</v>
      </c>
      <c r="O115">
        <v>2194</v>
      </c>
      <c r="P115">
        <v>464</v>
      </c>
      <c r="Q115">
        <v>506</v>
      </c>
      <c r="R115">
        <v>6</v>
      </c>
      <c r="S115">
        <v>43</v>
      </c>
      <c r="T115">
        <v>119</v>
      </c>
      <c r="U115">
        <v>30</v>
      </c>
      <c r="V115">
        <v>22</v>
      </c>
      <c r="W115">
        <v>23</v>
      </c>
      <c r="X115">
        <v>1</v>
      </c>
      <c r="Y115" s="111">
        <v>10.818181817999999</v>
      </c>
      <c r="Z115">
        <f>LN(O115)</f>
        <v>7.6934816408351754</v>
      </c>
      <c r="AA115">
        <f>IF(P115&gt;0,LN(P115),"")</f>
        <v>6.1398845522262553</v>
      </c>
      <c r="AB115">
        <f t="shared" si="7"/>
        <v>6.2265366692874657</v>
      </c>
      <c r="AC115">
        <f t="shared" si="7"/>
        <v>1.791759469228055</v>
      </c>
      <c r="AD115">
        <f t="shared" si="7"/>
        <v>3.7612001156935624</v>
      </c>
      <c r="AE115">
        <f t="shared" si="7"/>
        <v>4.7791234931115296</v>
      </c>
      <c r="AF115">
        <f t="shared" si="6"/>
        <v>3.4011973816621555</v>
      </c>
      <c r="AG115">
        <f t="shared" si="6"/>
        <v>3.0910424533583161</v>
      </c>
      <c r="AH115">
        <f t="shared" si="6"/>
        <v>3.1354942159291497</v>
      </c>
      <c r="AI115">
        <f t="shared" si="6"/>
        <v>0</v>
      </c>
      <c r="AJ115">
        <f t="shared" si="6"/>
        <v>2.3812282202963519</v>
      </c>
    </row>
    <row r="116" spans="1:36" x14ac:dyDescent="0.25">
      <c r="A116">
        <v>115</v>
      </c>
      <c r="B116">
        <v>1</v>
      </c>
      <c r="C116" s="111">
        <v>0</v>
      </c>
      <c r="D116">
        <v>818</v>
      </c>
      <c r="E116">
        <f t="shared" si="5"/>
        <v>4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3</v>
      </c>
      <c r="M116">
        <v>0</v>
      </c>
      <c r="N116">
        <v>0</v>
      </c>
      <c r="O116">
        <v>250</v>
      </c>
      <c r="P116">
        <v>164</v>
      </c>
      <c r="Q116">
        <v>228</v>
      </c>
      <c r="R116">
        <v>47</v>
      </c>
      <c r="S116">
        <v>57</v>
      </c>
      <c r="T116">
        <v>102</v>
      </c>
      <c r="U116">
        <v>7</v>
      </c>
      <c r="V116">
        <v>5</v>
      </c>
      <c r="W116">
        <v>28</v>
      </c>
      <c r="X116">
        <v>4</v>
      </c>
      <c r="Y116" s="111">
        <v>4.4347826087</v>
      </c>
      <c r="Z116">
        <f>LN(O116)</f>
        <v>5.521460917862246</v>
      </c>
      <c r="AA116">
        <f>IF(P116&gt;0,LN(P116),"")</f>
        <v>5.0998664278241987</v>
      </c>
      <c r="AB116">
        <f t="shared" si="7"/>
        <v>5.4293456289544411</v>
      </c>
      <c r="AC116">
        <f t="shared" si="7"/>
        <v>3.8501476017100584</v>
      </c>
      <c r="AD116">
        <f t="shared" si="7"/>
        <v>4.0430512678345503</v>
      </c>
      <c r="AE116">
        <f t="shared" si="7"/>
        <v>4.6249728132842707</v>
      </c>
      <c r="AF116">
        <f t="shared" si="6"/>
        <v>1.9459101490553132</v>
      </c>
      <c r="AG116">
        <f t="shared" si="6"/>
        <v>1.6094379124341003</v>
      </c>
      <c r="AH116">
        <f t="shared" si="6"/>
        <v>3.3322045101752038</v>
      </c>
      <c r="AI116">
        <f t="shared" si="6"/>
        <v>1.3862943611198906</v>
      </c>
      <c r="AJ116">
        <f t="shared" si="6"/>
        <v>1.4894785973561018</v>
      </c>
    </row>
    <row r="117" spans="1:36" x14ac:dyDescent="0.25">
      <c r="A117">
        <v>116</v>
      </c>
      <c r="B117">
        <v>0</v>
      </c>
      <c r="C117" s="111">
        <v>1</v>
      </c>
      <c r="D117">
        <v>821</v>
      </c>
      <c r="E117">
        <f t="shared" si="5"/>
        <v>5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4</v>
      </c>
      <c r="O117">
        <v>1723</v>
      </c>
      <c r="P117">
        <v>366</v>
      </c>
      <c r="Q117">
        <v>427</v>
      </c>
      <c r="R117">
        <v>3</v>
      </c>
      <c r="S117">
        <v>67</v>
      </c>
      <c r="T117">
        <v>370</v>
      </c>
      <c r="U117">
        <v>20</v>
      </c>
      <c r="V117">
        <v>13</v>
      </c>
      <c r="W117">
        <v>36</v>
      </c>
      <c r="X117">
        <v>2</v>
      </c>
      <c r="Y117" s="111">
        <v>12.333333333000001</v>
      </c>
      <c r="Z117">
        <f>LN(O117)</f>
        <v>7.4518222365279296</v>
      </c>
      <c r="AA117">
        <f>IF(P117&gt;0,LN(P117),"")</f>
        <v>5.9026333334013659</v>
      </c>
      <c r="AB117">
        <f t="shared" si="7"/>
        <v>6.0567840132286248</v>
      </c>
      <c r="AC117">
        <f t="shared" si="7"/>
        <v>1.0986122886681098</v>
      </c>
      <c r="AD117">
        <f t="shared" si="7"/>
        <v>4.2046926193909657</v>
      </c>
      <c r="AE117">
        <f t="shared" si="7"/>
        <v>5.9135030056382698</v>
      </c>
      <c r="AF117">
        <f t="shared" si="6"/>
        <v>2.9957322735539909</v>
      </c>
      <c r="AG117">
        <f t="shared" si="6"/>
        <v>2.5649493574615367</v>
      </c>
      <c r="AH117">
        <f t="shared" si="6"/>
        <v>3.5835189384561099</v>
      </c>
      <c r="AI117">
        <f t="shared" si="6"/>
        <v>0.69314718055994529</v>
      </c>
      <c r="AJ117">
        <f t="shared" si="6"/>
        <v>2.512305623949088</v>
      </c>
    </row>
    <row r="118" spans="1:36" x14ac:dyDescent="0.25">
      <c r="A118">
        <v>117</v>
      </c>
      <c r="B118">
        <v>1</v>
      </c>
      <c r="C118" s="111">
        <v>0</v>
      </c>
      <c r="D118">
        <v>836</v>
      </c>
      <c r="E118">
        <f t="shared" si="5"/>
        <v>3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5</v>
      </c>
      <c r="M118">
        <v>1</v>
      </c>
      <c r="N118">
        <v>5</v>
      </c>
      <c r="O118">
        <v>573</v>
      </c>
      <c r="P118">
        <v>315</v>
      </c>
      <c r="Q118">
        <v>367</v>
      </c>
      <c r="R118">
        <v>15</v>
      </c>
      <c r="S118">
        <v>70</v>
      </c>
      <c r="T118">
        <v>145</v>
      </c>
      <c r="U118">
        <v>15</v>
      </c>
      <c r="V118">
        <v>10</v>
      </c>
      <c r="W118">
        <v>37</v>
      </c>
      <c r="X118">
        <v>2</v>
      </c>
      <c r="Y118" s="111">
        <v>9.0625</v>
      </c>
      <c r="Z118">
        <f>LN(O118)</f>
        <v>6.3508857167147399</v>
      </c>
      <c r="AA118">
        <f>IF(P118&gt;0,LN(P118),"")</f>
        <v>5.7525726388256331</v>
      </c>
      <c r="AB118">
        <f t="shared" si="7"/>
        <v>5.9053618480545707</v>
      </c>
      <c r="AC118">
        <f t="shared" si="7"/>
        <v>2.7080502011022101</v>
      </c>
      <c r="AD118">
        <f t="shared" si="7"/>
        <v>4.2484952420493594</v>
      </c>
      <c r="AE118">
        <f t="shared" si="7"/>
        <v>4.9767337424205742</v>
      </c>
      <c r="AF118">
        <f t="shared" si="6"/>
        <v>2.7080502011022101</v>
      </c>
      <c r="AG118">
        <f t="shared" si="6"/>
        <v>2.3025850929940459</v>
      </c>
      <c r="AH118">
        <f t="shared" si="6"/>
        <v>3.6109179126442243</v>
      </c>
      <c r="AI118">
        <f t="shared" si="6"/>
        <v>0.69314718055994529</v>
      </c>
      <c r="AJ118">
        <f t="shared" si="6"/>
        <v>2.2041450201807931</v>
      </c>
    </row>
    <row r="119" spans="1:36" x14ac:dyDescent="0.25">
      <c r="A119">
        <v>118</v>
      </c>
      <c r="B119">
        <v>1</v>
      </c>
      <c r="C119" s="111">
        <v>1</v>
      </c>
      <c r="D119">
        <v>838</v>
      </c>
      <c r="E119">
        <f t="shared" si="5"/>
        <v>4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3</v>
      </c>
      <c r="M119">
        <v>0</v>
      </c>
      <c r="N119">
        <v>9</v>
      </c>
      <c r="O119">
        <v>840</v>
      </c>
      <c r="P119">
        <v>522</v>
      </c>
      <c r="Q119">
        <v>561</v>
      </c>
      <c r="R119">
        <v>9</v>
      </c>
      <c r="S119">
        <v>80</v>
      </c>
      <c r="T119">
        <v>204</v>
      </c>
      <c r="U119">
        <v>9</v>
      </c>
      <c r="V119">
        <v>7</v>
      </c>
      <c r="W119">
        <v>30</v>
      </c>
      <c r="X119">
        <v>3</v>
      </c>
      <c r="Y119" s="111">
        <v>6.1818181817999998</v>
      </c>
      <c r="Z119">
        <f>LN(O119)</f>
        <v>6.7334018918373593</v>
      </c>
      <c r="AA119">
        <f>IF(P119&gt;0,LN(P119),"")</f>
        <v>6.2576675878826391</v>
      </c>
      <c r="AB119">
        <f t="shared" si="7"/>
        <v>6.329720905522696</v>
      </c>
      <c r="AC119">
        <f t="shared" si="7"/>
        <v>2.1972245773362196</v>
      </c>
      <c r="AD119">
        <f t="shared" si="7"/>
        <v>4.3820266346738812</v>
      </c>
      <c r="AE119">
        <f t="shared" si="7"/>
        <v>5.3181199938442161</v>
      </c>
      <c r="AF119">
        <f t="shared" si="6"/>
        <v>2.1972245773362196</v>
      </c>
      <c r="AG119">
        <f t="shared" si="6"/>
        <v>1.9459101490553132</v>
      </c>
      <c r="AH119">
        <f t="shared" si="6"/>
        <v>3.4011973816621555</v>
      </c>
      <c r="AI119">
        <f t="shared" si="6"/>
        <v>1.0986122886681098</v>
      </c>
      <c r="AJ119">
        <f t="shared" si="6"/>
        <v>1.8216124323747949</v>
      </c>
    </row>
    <row r="120" spans="1:36" x14ac:dyDescent="0.25">
      <c r="A120">
        <v>119</v>
      </c>
      <c r="B120">
        <v>1</v>
      </c>
      <c r="C120" s="111">
        <v>0</v>
      </c>
      <c r="D120">
        <v>839</v>
      </c>
      <c r="E120">
        <f t="shared" si="5"/>
        <v>4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3</v>
      </c>
      <c r="M120">
        <v>0</v>
      </c>
      <c r="N120">
        <v>5</v>
      </c>
      <c r="O120">
        <v>622</v>
      </c>
      <c r="P120">
        <v>339</v>
      </c>
      <c r="Q120">
        <v>377</v>
      </c>
      <c r="R120">
        <v>13</v>
      </c>
      <c r="S120">
        <v>87</v>
      </c>
      <c r="T120">
        <v>241</v>
      </c>
      <c r="U120">
        <v>17</v>
      </c>
      <c r="V120">
        <v>15</v>
      </c>
      <c r="W120">
        <v>23</v>
      </c>
      <c r="X120">
        <v>5</v>
      </c>
      <c r="Y120" s="111">
        <v>13.388888889</v>
      </c>
      <c r="Z120">
        <f>LN(O120)</f>
        <v>6.4329400927391793</v>
      </c>
      <c r="AA120">
        <f>IF(P120&gt;0,LN(P120),"")</f>
        <v>5.8260001073804499</v>
      </c>
      <c r="AB120">
        <f t="shared" si="7"/>
        <v>5.9322451874480109</v>
      </c>
      <c r="AC120">
        <f t="shared" si="7"/>
        <v>2.5649493574615367</v>
      </c>
      <c r="AD120">
        <f t="shared" si="7"/>
        <v>4.4659081186545837</v>
      </c>
      <c r="AE120">
        <f t="shared" si="7"/>
        <v>5.4847969334906548</v>
      </c>
      <c r="AF120">
        <f t="shared" si="6"/>
        <v>2.8332133440562162</v>
      </c>
      <c r="AG120">
        <f t="shared" si="6"/>
        <v>2.7080502011022101</v>
      </c>
      <c r="AH120">
        <f t="shared" si="6"/>
        <v>3.1354942159291497</v>
      </c>
      <c r="AI120">
        <f t="shared" si="6"/>
        <v>1.6094379124341003</v>
      </c>
      <c r="AJ120">
        <f t="shared" si="6"/>
        <v>2.594425175602789</v>
      </c>
    </row>
    <row r="121" spans="1:36" x14ac:dyDescent="0.25">
      <c r="A121">
        <v>120</v>
      </c>
      <c r="B121">
        <v>0</v>
      </c>
      <c r="C121" s="111">
        <v>0</v>
      </c>
      <c r="D121">
        <v>840</v>
      </c>
      <c r="E121">
        <f t="shared" si="5"/>
        <v>5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2</v>
      </c>
      <c r="M121">
        <v>1</v>
      </c>
      <c r="N121">
        <v>0</v>
      </c>
      <c r="O121">
        <v>913</v>
      </c>
      <c r="P121">
        <v>239</v>
      </c>
      <c r="Q121">
        <v>288</v>
      </c>
      <c r="R121">
        <v>36</v>
      </c>
      <c r="S121">
        <v>69</v>
      </c>
      <c r="T121">
        <v>304</v>
      </c>
      <c r="U121">
        <v>50</v>
      </c>
      <c r="V121">
        <v>50</v>
      </c>
      <c r="W121">
        <v>37</v>
      </c>
      <c r="X121">
        <v>4</v>
      </c>
      <c r="Y121" s="111">
        <v>25.333333332999999</v>
      </c>
      <c r="Z121">
        <f>LN(O121)</f>
        <v>6.816735880594968</v>
      </c>
      <c r="AA121">
        <f>IF(P121&gt;0,LN(P121),"")</f>
        <v>5.476463551931511</v>
      </c>
      <c r="AB121">
        <f t="shared" si="7"/>
        <v>5.6629604801359461</v>
      </c>
      <c r="AC121">
        <f t="shared" si="7"/>
        <v>3.5835189384561099</v>
      </c>
      <c r="AD121">
        <f t="shared" si="7"/>
        <v>4.2341065045972597</v>
      </c>
      <c r="AE121">
        <f t="shared" si="7"/>
        <v>5.7170277014062219</v>
      </c>
      <c r="AF121">
        <f t="shared" si="6"/>
        <v>3.912023005428146</v>
      </c>
      <c r="AG121">
        <f t="shared" si="6"/>
        <v>3.912023005428146</v>
      </c>
      <c r="AH121">
        <f t="shared" si="6"/>
        <v>3.6109179126442243</v>
      </c>
      <c r="AI121">
        <f t="shared" si="6"/>
        <v>1.3862943611198906</v>
      </c>
      <c r="AJ121">
        <f t="shared" si="6"/>
        <v>3.2321210516050636</v>
      </c>
    </row>
    <row r="122" spans="1:36" x14ac:dyDescent="0.25">
      <c r="A122">
        <v>121</v>
      </c>
      <c r="B122">
        <v>1</v>
      </c>
      <c r="C122" s="111">
        <v>1</v>
      </c>
      <c r="D122">
        <v>853</v>
      </c>
      <c r="E122">
        <f t="shared" si="5"/>
        <v>5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7</v>
      </c>
      <c r="M122">
        <v>0</v>
      </c>
      <c r="N122">
        <v>8</v>
      </c>
      <c r="O122">
        <v>2827</v>
      </c>
      <c r="P122">
        <v>616</v>
      </c>
      <c r="Q122">
        <v>620</v>
      </c>
      <c r="R122">
        <v>0</v>
      </c>
      <c r="S122">
        <v>40</v>
      </c>
      <c r="T122">
        <v>61</v>
      </c>
      <c r="U122">
        <v>19</v>
      </c>
      <c r="V122">
        <v>19</v>
      </c>
      <c r="W122">
        <v>30</v>
      </c>
      <c r="X122">
        <v>11</v>
      </c>
      <c r="Y122" s="111">
        <v>12.2</v>
      </c>
      <c r="Z122">
        <f>LN(O122)</f>
        <v>7.9469713576935908</v>
      </c>
      <c r="AA122">
        <f>IF(P122&gt;0,LN(P122),"")</f>
        <v>6.4232469635335194</v>
      </c>
      <c r="AB122">
        <f t="shared" si="7"/>
        <v>6.4297194780391376</v>
      </c>
      <c r="AC122" t="str">
        <f t="shared" si="7"/>
        <v/>
      </c>
      <c r="AD122">
        <f t="shared" si="7"/>
        <v>3.6888794541139363</v>
      </c>
      <c r="AE122">
        <f t="shared" si="7"/>
        <v>4.1108738641733114</v>
      </c>
      <c r="AF122">
        <f t="shared" si="6"/>
        <v>2.9444389791664403</v>
      </c>
      <c r="AG122">
        <f t="shared" si="6"/>
        <v>2.9444389791664403</v>
      </c>
      <c r="AH122">
        <f t="shared" si="6"/>
        <v>3.4011973816621555</v>
      </c>
      <c r="AI122">
        <f t="shared" si="6"/>
        <v>2.3978952727983707</v>
      </c>
      <c r="AJ122">
        <f t="shared" si="6"/>
        <v>2.5014359517392109</v>
      </c>
    </row>
    <row r="123" spans="1:36" x14ac:dyDescent="0.25">
      <c r="A123">
        <v>122</v>
      </c>
      <c r="B123">
        <v>1</v>
      </c>
      <c r="C123" s="111">
        <v>1</v>
      </c>
      <c r="D123">
        <v>875</v>
      </c>
      <c r="E123">
        <f t="shared" si="5"/>
        <v>3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1</v>
      </c>
      <c r="L123">
        <v>4</v>
      </c>
      <c r="M123">
        <v>1</v>
      </c>
      <c r="N123">
        <v>8</v>
      </c>
      <c r="O123">
        <v>711</v>
      </c>
      <c r="P123">
        <v>465</v>
      </c>
      <c r="Q123">
        <v>495</v>
      </c>
      <c r="R123">
        <v>4</v>
      </c>
      <c r="S123">
        <v>48</v>
      </c>
      <c r="T123">
        <v>46</v>
      </c>
      <c r="U123">
        <v>10</v>
      </c>
      <c r="V123">
        <v>10</v>
      </c>
      <c r="W123">
        <v>31</v>
      </c>
      <c r="X123">
        <v>10</v>
      </c>
      <c r="Y123" s="111">
        <v>5.1111111110999996</v>
      </c>
      <c r="Z123">
        <f>LN(O123)</f>
        <v>6.5666724298032406</v>
      </c>
      <c r="AA123">
        <f>IF(P123&gt;0,LN(P123),"")</f>
        <v>6.1420374055873559</v>
      </c>
      <c r="AB123">
        <f t="shared" si="7"/>
        <v>6.2045577625686903</v>
      </c>
      <c r="AC123">
        <f t="shared" si="7"/>
        <v>1.3862943611198906</v>
      </c>
      <c r="AD123">
        <f t="shared" si="7"/>
        <v>3.8712010109078911</v>
      </c>
      <c r="AE123">
        <f t="shared" si="7"/>
        <v>3.8286413964890951</v>
      </c>
      <c r="AF123">
        <f t="shared" si="6"/>
        <v>2.3025850929940459</v>
      </c>
      <c r="AG123">
        <f t="shared" si="6"/>
        <v>2.3025850929940459</v>
      </c>
      <c r="AH123">
        <f t="shared" si="6"/>
        <v>3.4339872044851463</v>
      </c>
      <c r="AI123">
        <f t="shared" si="6"/>
        <v>2.3025850929940459</v>
      </c>
      <c r="AJ123">
        <f t="shared" si="6"/>
        <v>1.6314168191507017</v>
      </c>
    </row>
    <row r="124" spans="1:36" x14ac:dyDescent="0.25">
      <c r="A124">
        <v>123</v>
      </c>
      <c r="B124">
        <v>0</v>
      </c>
      <c r="C124" s="111">
        <v>0</v>
      </c>
      <c r="D124">
        <v>893</v>
      </c>
      <c r="E124">
        <f t="shared" si="5"/>
        <v>5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4</v>
      </c>
      <c r="M124">
        <v>1</v>
      </c>
      <c r="N124">
        <v>8</v>
      </c>
      <c r="O124">
        <v>2810</v>
      </c>
      <c r="P124">
        <v>477</v>
      </c>
      <c r="Q124">
        <v>541</v>
      </c>
      <c r="R124">
        <v>12</v>
      </c>
      <c r="S124">
        <v>29</v>
      </c>
      <c r="T124">
        <v>34</v>
      </c>
      <c r="U124">
        <v>6</v>
      </c>
      <c r="V124">
        <v>6</v>
      </c>
      <c r="W124">
        <v>31</v>
      </c>
      <c r="X124">
        <v>1</v>
      </c>
      <c r="Y124" s="111">
        <v>4.8571428571000004</v>
      </c>
      <c r="Z124">
        <f>LN(O124)</f>
        <v>7.9409397623277913</v>
      </c>
      <c r="AA124">
        <f>IF(P124&gt;0,LN(P124),"")</f>
        <v>6.1675164908883415</v>
      </c>
      <c r="AB124">
        <f t="shared" si="7"/>
        <v>6.2934192788464811</v>
      </c>
      <c r="AC124">
        <f t="shared" si="7"/>
        <v>2.4849066497880004</v>
      </c>
      <c r="AD124">
        <f t="shared" si="7"/>
        <v>3.3672958299864741</v>
      </c>
      <c r="AE124">
        <f t="shared" si="7"/>
        <v>3.5263605246161616</v>
      </c>
      <c r="AF124">
        <f t="shared" si="6"/>
        <v>1.791759469228055</v>
      </c>
      <c r="AG124">
        <f t="shared" si="6"/>
        <v>1.791759469228055</v>
      </c>
      <c r="AH124">
        <f t="shared" si="6"/>
        <v>3.4339872044851463</v>
      </c>
      <c r="AI124">
        <f t="shared" si="6"/>
        <v>0</v>
      </c>
      <c r="AJ124">
        <f t="shared" si="6"/>
        <v>1.5804503755520247</v>
      </c>
    </row>
    <row r="125" spans="1:36" x14ac:dyDescent="0.25">
      <c r="A125">
        <v>124</v>
      </c>
      <c r="B125">
        <v>1</v>
      </c>
      <c r="C125" s="111">
        <v>1</v>
      </c>
      <c r="D125">
        <v>917</v>
      </c>
      <c r="E125">
        <f t="shared" si="5"/>
        <v>5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4</v>
      </c>
      <c r="M125">
        <v>1</v>
      </c>
      <c r="N125">
        <v>8</v>
      </c>
      <c r="O125">
        <v>1969</v>
      </c>
      <c r="P125">
        <v>531</v>
      </c>
      <c r="Q125">
        <v>563</v>
      </c>
      <c r="R125">
        <v>11</v>
      </c>
      <c r="S125">
        <v>16</v>
      </c>
      <c r="T125">
        <v>20</v>
      </c>
      <c r="U125">
        <v>20</v>
      </c>
      <c r="V125">
        <v>20</v>
      </c>
      <c r="W125">
        <v>36</v>
      </c>
      <c r="X125">
        <v>5</v>
      </c>
      <c r="Y125" s="111">
        <v>20</v>
      </c>
      <c r="Z125">
        <f>LN(O125)</f>
        <v>7.5852810786391256</v>
      </c>
      <c r="AA125">
        <f>IF(P125&gt;0,LN(P125),"")</f>
        <v>6.2747620212419388</v>
      </c>
      <c r="AB125">
        <f t="shared" si="7"/>
        <v>6.3332796281396906</v>
      </c>
      <c r="AC125">
        <f t="shared" si="7"/>
        <v>2.3978952727983707</v>
      </c>
      <c r="AD125">
        <f t="shared" si="7"/>
        <v>2.7725887222397811</v>
      </c>
      <c r="AE125">
        <f t="shared" si="7"/>
        <v>2.9957322735539909</v>
      </c>
      <c r="AF125">
        <f t="shared" si="6"/>
        <v>2.9957322735539909</v>
      </c>
      <c r="AG125">
        <f t="shared" si="6"/>
        <v>2.9957322735539909</v>
      </c>
      <c r="AH125">
        <f t="shared" si="6"/>
        <v>3.5835189384561099</v>
      </c>
      <c r="AI125">
        <f t="shared" si="6"/>
        <v>1.6094379124341003</v>
      </c>
      <c r="AJ125">
        <f t="shared" si="6"/>
        <v>2.9957322735539909</v>
      </c>
    </row>
    <row r="126" spans="1:36" x14ac:dyDescent="0.25">
      <c r="A126">
        <v>125</v>
      </c>
      <c r="B126">
        <v>0</v>
      </c>
      <c r="C126" s="111">
        <v>1</v>
      </c>
      <c r="D126">
        <v>924</v>
      </c>
      <c r="E126">
        <f t="shared" si="5"/>
        <v>5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2582</v>
      </c>
      <c r="P126">
        <v>148</v>
      </c>
      <c r="Q126">
        <v>207</v>
      </c>
      <c r="R126">
        <v>52</v>
      </c>
      <c r="S126">
        <v>52</v>
      </c>
      <c r="T126">
        <v>150</v>
      </c>
      <c r="U126">
        <v>50</v>
      </c>
      <c r="V126">
        <v>50</v>
      </c>
      <c r="W126">
        <v>37</v>
      </c>
      <c r="X126">
        <v>3</v>
      </c>
      <c r="Y126" s="111">
        <v>30</v>
      </c>
      <c r="Z126">
        <f>LN(O126)</f>
        <v>7.8563195714065879</v>
      </c>
      <c r="AA126">
        <f>IF(P126&gt;0,LN(P126),"")</f>
        <v>4.9972122737641147</v>
      </c>
      <c r="AB126">
        <f t="shared" si="7"/>
        <v>5.3327187932653688</v>
      </c>
      <c r="AC126">
        <f t="shared" si="7"/>
        <v>3.9512437185814275</v>
      </c>
      <c r="AD126">
        <f t="shared" si="7"/>
        <v>3.9512437185814275</v>
      </c>
      <c r="AE126">
        <f t="shared" si="7"/>
        <v>5.0106352940962555</v>
      </c>
      <c r="AF126">
        <f t="shared" si="6"/>
        <v>3.912023005428146</v>
      </c>
      <c r="AG126">
        <f t="shared" si="6"/>
        <v>3.912023005428146</v>
      </c>
      <c r="AH126">
        <f t="shared" si="6"/>
        <v>3.6109179126442243</v>
      </c>
      <c r="AI126">
        <f t="shared" si="6"/>
        <v>1.0986122886681098</v>
      </c>
      <c r="AJ126">
        <f t="shared" si="6"/>
        <v>3.4011973816621555</v>
      </c>
    </row>
    <row r="127" spans="1:36" x14ac:dyDescent="0.25">
      <c r="A127">
        <v>126</v>
      </c>
      <c r="B127">
        <v>1</v>
      </c>
      <c r="C127" s="111">
        <v>0</v>
      </c>
      <c r="D127">
        <v>925</v>
      </c>
      <c r="E127">
        <f t="shared" si="5"/>
        <v>5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4</v>
      </c>
      <c r="M127">
        <v>1</v>
      </c>
      <c r="N127">
        <v>8</v>
      </c>
      <c r="O127">
        <v>3850</v>
      </c>
      <c r="P127">
        <v>583</v>
      </c>
      <c r="Q127">
        <v>667</v>
      </c>
      <c r="R127">
        <v>3</v>
      </c>
      <c r="S127">
        <v>33</v>
      </c>
      <c r="T127">
        <v>50</v>
      </c>
      <c r="U127">
        <v>16</v>
      </c>
      <c r="V127">
        <v>16</v>
      </c>
      <c r="W127">
        <v>31</v>
      </c>
      <c r="X127">
        <v>10</v>
      </c>
      <c r="Y127" s="111">
        <v>12.5</v>
      </c>
      <c r="Z127">
        <f>LN(O127)</f>
        <v>8.2558284272818305</v>
      </c>
      <c r="AA127">
        <f>IF(P127&gt;0,LN(P127),"")</f>
        <v>6.3681871863504922</v>
      </c>
      <c r="AB127">
        <f t="shared" si="7"/>
        <v>6.5027900459156234</v>
      </c>
      <c r="AC127">
        <f t="shared" si="7"/>
        <v>1.0986122886681098</v>
      </c>
      <c r="AD127">
        <f t="shared" si="7"/>
        <v>3.4965075614664802</v>
      </c>
      <c r="AE127">
        <f t="shared" si="7"/>
        <v>3.912023005428146</v>
      </c>
      <c r="AF127">
        <f t="shared" si="6"/>
        <v>2.7725887222397811</v>
      </c>
      <c r="AG127">
        <f t="shared" si="6"/>
        <v>2.7725887222397811</v>
      </c>
      <c r="AH127">
        <f t="shared" si="6"/>
        <v>3.4339872044851463</v>
      </c>
      <c r="AI127">
        <f t="shared" si="6"/>
        <v>2.3025850929940459</v>
      </c>
      <c r="AJ127">
        <f t="shared" si="6"/>
        <v>2.5257286443082556</v>
      </c>
    </row>
    <row r="128" spans="1:36" x14ac:dyDescent="0.25">
      <c r="A128">
        <v>127</v>
      </c>
      <c r="B128">
        <v>0</v>
      </c>
      <c r="C128" s="111">
        <v>1</v>
      </c>
      <c r="D128">
        <v>929</v>
      </c>
      <c r="E128">
        <f t="shared" si="5"/>
        <v>3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6</v>
      </c>
      <c r="M128">
        <v>1</v>
      </c>
      <c r="N128">
        <v>5</v>
      </c>
      <c r="O128">
        <v>953</v>
      </c>
      <c r="P128">
        <v>383</v>
      </c>
      <c r="Q128">
        <v>388</v>
      </c>
      <c r="R128">
        <v>20</v>
      </c>
      <c r="S128">
        <v>49</v>
      </c>
      <c r="T128">
        <v>64</v>
      </c>
      <c r="U128">
        <v>10</v>
      </c>
      <c r="V128">
        <v>10</v>
      </c>
      <c r="W128">
        <v>33</v>
      </c>
      <c r="X128">
        <v>4</v>
      </c>
      <c r="Y128" s="111">
        <v>6.4</v>
      </c>
      <c r="Z128">
        <f>LN(O128)</f>
        <v>6.8596149036542018</v>
      </c>
      <c r="AA128">
        <f>IF(P128&gt;0,LN(P128),"")</f>
        <v>5.9480349891806457</v>
      </c>
      <c r="AB128">
        <f t="shared" si="7"/>
        <v>5.9610053396232736</v>
      </c>
      <c r="AC128">
        <f t="shared" si="7"/>
        <v>2.9957322735539909</v>
      </c>
      <c r="AD128">
        <f t="shared" si="7"/>
        <v>3.8918202981106265</v>
      </c>
      <c r="AE128">
        <f t="shared" si="7"/>
        <v>4.1588830833596715</v>
      </c>
      <c r="AF128">
        <f t="shared" si="6"/>
        <v>2.3025850929940459</v>
      </c>
      <c r="AG128">
        <f t="shared" si="6"/>
        <v>2.3025850929940459</v>
      </c>
      <c r="AH128">
        <f t="shared" si="6"/>
        <v>3.4965075614664802</v>
      </c>
      <c r="AI128">
        <f t="shared" si="6"/>
        <v>1.3862943611198906</v>
      </c>
      <c r="AJ128">
        <f t="shared" si="6"/>
        <v>1.8562979903656263</v>
      </c>
    </row>
    <row r="129" spans="1:36" x14ac:dyDescent="0.25">
      <c r="A129">
        <v>128</v>
      </c>
      <c r="B129">
        <v>0</v>
      </c>
      <c r="C129" s="111">
        <v>1</v>
      </c>
      <c r="D129">
        <v>930</v>
      </c>
      <c r="E129">
        <f t="shared" si="5"/>
        <v>3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2</v>
      </c>
      <c r="L129">
        <v>2</v>
      </c>
      <c r="M129">
        <v>1</v>
      </c>
      <c r="N129">
        <v>8</v>
      </c>
      <c r="O129">
        <v>623</v>
      </c>
      <c r="P129">
        <v>379</v>
      </c>
      <c r="Q129">
        <v>388</v>
      </c>
      <c r="R129">
        <v>6</v>
      </c>
      <c r="S129">
        <v>43</v>
      </c>
      <c r="T129">
        <v>37</v>
      </c>
      <c r="U129">
        <v>9</v>
      </c>
      <c r="V129">
        <v>5</v>
      </c>
      <c r="W129">
        <v>29</v>
      </c>
      <c r="X129">
        <v>3</v>
      </c>
      <c r="Y129" s="111">
        <v>3.7</v>
      </c>
      <c r="Z129">
        <f>LN(O129)</f>
        <v>6.4345465187874531</v>
      </c>
      <c r="AA129">
        <f>IF(P129&gt;0,LN(P129),"")</f>
        <v>5.9375362050824263</v>
      </c>
      <c r="AB129">
        <f t="shared" si="7"/>
        <v>5.9610053396232736</v>
      </c>
      <c r="AC129">
        <f t="shared" si="7"/>
        <v>1.791759469228055</v>
      </c>
      <c r="AD129">
        <f t="shared" si="7"/>
        <v>3.7612001156935624</v>
      </c>
      <c r="AE129">
        <f t="shared" si="7"/>
        <v>3.6109179126442243</v>
      </c>
      <c r="AF129">
        <f t="shared" si="6"/>
        <v>2.1972245773362196</v>
      </c>
      <c r="AG129">
        <f t="shared" si="6"/>
        <v>1.6094379124341003</v>
      </c>
      <c r="AH129">
        <f t="shared" si="6"/>
        <v>3.3672958299864741</v>
      </c>
      <c r="AI129">
        <f t="shared" si="6"/>
        <v>1.0986122886681098</v>
      </c>
      <c r="AJ129">
        <f t="shared" si="6"/>
        <v>1.3083328196501789</v>
      </c>
    </row>
    <row r="130" spans="1:36" x14ac:dyDescent="0.25">
      <c r="A130">
        <v>129</v>
      </c>
      <c r="B130">
        <v>0</v>
      </c>
      <c r="C130" s="111">
        <v>0</v>
      </c>
      <c r="D130">
        <v>946</v>
      </c>
      <c r="E130">
        <f t="shared" si="5"/>
        <v>4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4</v>
      </c>
      <c r="M130">
        <v>0</v>
      </c>
      <c r="N130">
        <v>8</v>
      </c>
      <c r="O130">
        <v>921</v>
      </c>
      <c r="P130">
        <v>493</v>
      </c>
      <c r="Q130">
        <v>527</v>
      </c>
      <c r="R130">
        <v>0</v>
      </c>
      <c r="S130">
        <v>77</v>
      </c>
      <c r="T130">
        <v>214</v>
      </c>
      <c r="U130">
        <v>15</v>
      </c>
      <c r="V130">
        <v>11</v>
      </c>
      <c r="W130">
        <v>29</v>
      </c>
      <c r="X130">
        <v>7</v>
      </c>
      <c r="Y130" s="111">
        <v>8.2307692308</v>
      </c>
      <c r="Z130">
        <f>LN(O130)</f>
        <v>6.8254600362553068</v>
      </c>
      <c r="AA130">
        <f>IF(P130&gt;0,LN(P130),"")</f>
        <v>6.2005091740426899</v>
      </c>
      <c r="AB130">
        <f t="shared" si="7"/>
        <v>6.2672005485413624</v>
      </c>
      <c r="AC130" t="str">
        <f t="shared" si="7"/>
        <v/>
      </c>
      <c r="AD130">
        <f t="shared" si="7"/>
        <v>4.3438054218536841</v>
      </c>
      <c r="AE130">
        <f t="shared" si="7"/>
        <v>5.3659760150218512</v>
      </c>
      <c r="AF130">
        <f t="shared" si="6"/>
        <v>2.7080502011022101</v>
      </c>
      <c r="AG130">
        <f t="shared" si="6"/>
        <v>2.3978952727983707</v>
      </c>
      <c r="AH130">
        <f t="shared" si="6"/>
        <v>3.3672958299864741</v>
      </c>
      <c r="AI130">
        <f t="shared" si="6"/>
        <v>1.9459101490553132</v>
      </c>
      <c r="AJ130">
        <f t="shared" si="6"/>
        <v>2.1078794770041078</v>
      </c>
    </row>
    <row r="131" spans="1:36" x14ac:dyDescent="0.25">
      <c r="A131">
        <v>130</v>
      </c>
      <c r="B131">
        <v>0</v>
      </c>
      <c r="C131" s="111">
        <v>0</v>
      </c>
      <c r="D131">
        <v>950</v>
      </c>
      <c r="E131">
        <f t="shared" ref="E131:E194" si="8">IF(F131=1,2,IF(G131=1,3,IF(H131=1,4,5)))</f>
        <v>5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5</v>
      </c>
      <c r="M131">
        <v>0</v>
      </c>
      <c r="N131">
        <v>8</v>
      </c>
      <c r="O131">
        <v>1007</v>
      </c>
      <c r="P131">
        <v>330</v>
      </c>
      <c r="Q131">
        <v>366</v>
      </c>
      <c r="R131">
        <v>15</v>
      </c>
      <c r="S131">
        <v>18</v>
      </c>
      <c r="T131">
        <v>25</v>
      </c>
      <c r="U131">
        <v>25</v>
      </c>
      <c r="V131">
        <v>25</v>
      </c>
      <c r="W131">
        <v>37</v>
      </c>
      <c r="X131">
        <v>5</v>
      </c>
      <c r="Y131" s="111">
        <v>25</v>
      </c>
      <c r="Z131">
        <f>LN(O131)</f>
        <v>6.9147308927185627</v>
      </c>
      <c r="AA131">
        <f>IF(P131&gt;0,LN(P131),"")</f>
        <v>5.7990926544605257</v>
      </c>
      <c r="AB131">
        <f t="shared" si="7"/>
        <v>5.9026333334013659</v>
      </c>
      <c r="AC131">
        <f t="shared" si="7"/>
        <v>2.7080502011022101</v>
      </c>
      <c r="AD131">
        <f t="shared" si="7"/>
        <v>2.8903717578961645</v>
      </c>
      <c r="AE131">
        <f t="shared" si="7"/>
        <v>3.2188758248682006</v>
      </c>
      <c r="AF131">
        <f t="shared" si="6"/>
        <v>3.2188758248682006</v>
      </c>
      <c r="AG131">
        <f t="shared" si="6"/>
        <v>3.2188758248682006</v>
      </c>
      <c r="AH131">
        <f t="shared" si="6"/>
        <v>3.6109179126442243</v>
      </c>
      <c r="AI131">
        <f t="shared" si="6"/>
        <v>1.6094379124341003</v>
      </c>
      <c r="AJ131">
        <f t="shared" si="6"/>
        <v>3.2188758248682006</v>
      </c>
    </row>
    <row r="132" spans="1:36" x14ac:dyDescent="0.25">
      <c r="A132">
        <v>131</v>
      </c>
      <c r="B132">
        <v>0</v>
      </c>
      <c r="C132" s="111">
        <v>0</v>
      </c>
      <c r="D132">
        <v>952</v>
      </c>
      <c r="E132">
        <f t="shared" si="8"/>
        <v>5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5</v>
      </c>
      <c r="M132">
        <v>1</v>
      </c>
      <c r="N132">
        <v>8</v>
      </c>
      <c r="O132">
        <v>921</v>
      </c>
      <c r="P132">
        <v>386</v>
      </c>
      <c r="Q132">
        <v>385</v>
      </c>
      <c r="R132">
        <v>7</v>
      </c>
      <c r="S132">
        <v>37</v>
      </c>
      <c r="T132">
        <v>70</v>
      </c>
      <c r="U132">
        <v>20</v>
      </c>
      <c r="V132">
        <v>20</v>
      </c>
      <c r="W132">
        <v>31</v>
      </c>
      <c r="X132">
        <v>9</v>
      </c>
      <c r="Y132" s="111">
        <v>10</v>
      </c>
      <c r="Z132">
        <f>LN(O132)</f>
        <v>6.8254600362553068</v>
      </c>
      <c r="AA132">
        <f>IF(P132&gt;0,LN(P132),"")</f>
        <v>5.955837369464831</v>
      </c>
      <c r="AB132">
        <f t="shared" si="7"/>
        <v>5.9532433342877846</v>
      </c>
      <c r="AC132">
        <f t="shared" si="7"/>
        <v>1.9459101490553132</v>
      </c>
      <c r="AD132">
        <f t="shared" si="7"/>
        <v>3.6109179126442243</v>
      </c>
      <c r="AE132">
        <f t="shared" si="7"/>
        <v>4.2484952420493594</v>
      </c>
      <c r="AF132">
        <f t="shared" si="6"/>
        <v>2.9957322735539909</v>
      </c>
      <c r="AG132">
        <f t="shared" si="6"/>
        <v>2.9957322735539909</v>
      </c>
      <c r="AH132">
        <f t="shared" si="6"/>
        <v>3.4339872044851463</v>
      </c>
      <c r="AI132">
        <f t="shared" si="6"/>
        <v>2.1972245773362196</v>
      </c>
      <c r="AJ132">
        <f t="shared" si="6"/>
        <v>2.3025850929940459</v>
      </c>
    </row>
    <row r="133" spans="1:36" x14ac:dyDescent="0.25">
      <c r="A133">
        <v>132</v>
      </c>
      <c r="B133">
        <v>0</v>
      </c>
      <c r="C133" s="111">
        <v>0</v>
      </c>
      <c r="D133">
        <v>954</v>
      </c>
      <c r="E133">
        <f t="shared" si="8"/>
        <v>5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2</v>
      </c>
      <c r="L133">
        <v>2</v>
      </c>
      <c r="M133">
        <v>1</v>
      </c>
      <c r="N133">
        <v>6</v>
      </c>
      <c r="O133">
        <v>1541</v>
      </c>
      <c r="P133">
        <v>488</v>
      </c>
      <c r="Q133">
        <v>497</v>
      </c>
      <c r="R133">
        <v>13</v>
      </c>
      <c r="S133">
        <v>69</v>
      </c>
      <c r="T133">
        <v>140</v>
      </c>
      <c r="U133">
        <v>13</v>
      </c>
      <c r="V133">
        <v>6</v>
      </c>
      <c r="W133">
        <v>30</v>
      </c>
      <c r="X133">
        <v>5</v>
      </c>
      <c r="Y133" s="111">
        <v>7</v>
      </c>
      <c r="Z133">
        <f>LN(O133)</f>
        <v>7.3401868353201154</v>
      </c>
      <c r="AA133">
        <f>IF(P133&gt;0,LN(P133),"")</f>
        <v>6.1903154058531475</v>
      </c>
      <c r="AB133">
        <f t="shared" si="7"/>
        <v>6.2085900260966289</v>
      </c>
      <c r="AC133">
        <f t="shared" si="7"/>
        <v>2.5649493574615367</v>
      </c>
      <c r="AD133">
        <f t="shared" si="7"/>
        <v>4.2341065045972597</v>
      </c>
      <c r="AE133">
        <f t="shared" si="7"/>
        <v>4.9416424226093039</v>
      </c>
      <c r="AF133">
        <f t="shared" si="6"/>
        <v>2.5649493574615367</v>
      </c>
      <c r="AG133">
        <f t="shared" si="6"/>
        <v>1.791759469228055</v>
      </c>
      <c r="AH133">
        <f t="shared" si="6"/>
        <v>3.4011973816621555</v>
      </c>
      <c r="AI133">
        <f t="shared" si="6"/>
        <v>1.6094379124341003</v>
      </c>
      <c r="AJ133">
        <f t="shared" si="6"/>
        <v>1.9459101490553132</v>
      </c>
    </row>
    <row r="134" spans="1:36" x14ac:dyDescent="0.25">
      <c r="A134">
        <v>133</v>
      </c>
      <c r="B134">
        <v>1</v>
      </c>
      <c r="C134" s="111">
        <v>0</v>
      </c>
      <c r="D134">
        <v>960</v>
      </c>
      <c r="E134">
        <f t="shared" si="8"/>
        <v>5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4</v>
      </c>
      <c r="M134">
        <v>1</v>
      </c>
      <c r="N134">
        <v>9</v>
      </c>
      <c r="O134">
        <v>1523</v>
      </c>
      <c r="P134">
        <v>374</v>
      </c>
      <c r="Q134">
        <v>376</v>
      </c>
      <c r="R134">
        <v>9</v>
      </c>
      <c r="S134">
        <v>72</v>
      </c>
      <c r="T134">
        <v>94</v>
      </c>
      <c r="U134">
        <v>10</v>
      </c>
      <c r="V134">
        <v>10</v>
      </c>
      <c r="W134">
        <v>31</v>
      </c>
      <c r="X134">
        <v>11</v>
      </c>
      <c r="Y134" s="111">
        <v>6.2666666666999999</v>
      </c>
      <c r="Z134">
        <f>LN(O134)</f>
        <v>7.3284373528951621</v>
      </c>
      <c r="AA134">
        <f>IF(P134&gt;0,LN(P134),"")</f>
        <v>5.9242557974145322</v>
      </c>
      <c r="AB134">
        <f t="shared" si="7"/>
        <v>5.9295891433898946</v>
      </c>
      <c r="AC134">
        <f t="shared" si="7"/>
        <v>2.1972245773362196</v>
      </c>
      <c r="AD134">
        <f t="shared" si="7"/>
        <v>4.2766661190160553</v>
      </c>
      <c r="AE134">
        <f t="shared" si="7"/>
        <v>4.5432947822700038</v>
      </c>
      <c r="AF134">
        <f t="shared" si="6"/>
        <v>2.3025850929940459</v>
      </c>
      <c r="AG134">
        <f t="shared" si="6"/>
        <v>2.3025850929940459</v>
      </c>
      <c r="AH134">
        <f t="shared" si="6"/>
        <v>3.4339872044851463</v>
      </c>
      <c r="AI134">
        <f t="shared" si="6"/>
        <v>2.3978952727983707</v>
      </c>
      <c r="AJ134">
        <f t="shared" si="6"/>
        <v>1.8352445811731131</v>
      </c>
    </row>
    <row r="135" spans="1:36" x14ac:dyDescent="0.25">
      <c r="A135">
        <v>134</v>
      </c>
      <c r="B135">
        <v>0</v>
      </c>
      <c r="C135" s="111">
        <v>0</v>
      </c>
      <c r="D135">
        <v>963</v>
      </c>
      <c r="E135">
        <f t="shared" si="8"/>
        <v>5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3</v>
      </c>
      <c r="M135">
        <v>0</v>
      </c>
      <c r="N135">
        <v>8</v>
      </c>
      <c r="O135">
        <v>422</v>
      </c>
      <c r="P135">
        <v>250</v>
      </c>
      <c r="Q135">
        <v>320</v>
      </c>
      <c r="R135">
        <v>20</v>
      </c>
      <c r="S135">
        <v>24</v>
      </c>
      <c r="T135">
        <v>44</v>
      </c>
      <c r="U135">
        <v>12</v>
      </c>
      <c r="V135">
        <v>12</v>
      </c>
      <c r="W135">
        <v>29</v>
      </c>
      <c r="X135">
        <v>3</v>
      </c>
      <c r="Y135" s="111">
        <v>11</v>
      </c>
      <c r="Z135">
        <f>LN(O135)</f>
        <v>6.045005314036012</v>
      </c>
      <c r="AA135">
        <f>IF(P135&gt;0,LN(P135),"")</f>
        <v>5.521460917862246</v>
      </c>
      <c r="AB135">
        <f t="shared" si="7"/>
        <v>5.768320995793772</v>
      </c>
      <c r="AC135">
        <f t="shared" si="7"/>
        <v>2.9957322735539909</v>
      </c>
      <c r="AD135">
        <f t="shared" si="7"/>
        <v>3.1780538303479458</v>
      </c>
      <c r="AE135">
        <f t="shared" si="7"/>
        <v>3.784189633918261</v>
      </c>
      <c r="AF135">
        <f t="shared" si="6"/>
        <v>2.4849066497880004</v>
      </c>
      <c r="AG135">
        <f t="shared" si="6"/>
        <v>2.4849066497880004</v>
      </c>
      <c r="AH135">
        <f t="shared" si="6"/>
        <v>3.3672958299864741</v>
      </c>
      <c r="AI135">
        <f t="shared" si="6"/>
        <v>1.0986122886681098</v>
      </c>
      <c r="AJ135">
        <f t="shared" si="6"/>
        <v>2.3978952727983707</v>
      </c>
    </row>
    <row r="136" spans="1:36" x14ac:dyDescent="0.25">
      <c r="A136">
        <v>135</v>
      </c>
      <c r="B136">
        <v>0</v>
      </c>
      <c r="C136" s="111">
        <v>1</v>
      </c>
      <c r="D136">
        <v>969</v>
      </c>
      <c r="E136">
        <f t="shared" si="8"/>
        <v>3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7</v>
      </c>
      <c r="M136">
        <v>0</v>
      </c>
      <c r="N136">
        <v>8</v>
      </c>
      <c r="O136">
        <v>504</v>
      </c>
      <c r="P136">
        <v>311</v>
      </c>
      <c r="Q136">
        <v>315</v>
      </c>
      <c r="R136">
        <v>15</v>
      </c>
      <c r="S136">
        <v>23</v>
      </c>
      <c r="T136">
        <v>20</v>
      </c>
      <c r="U136">
        <v>15</v>
      </c>
      <c r="V136">
        <v>15</v>
      </c>
      <c r="W136">
        <v>36</v>
      </c>
      <c r="X136">
        <v>7</v>
      </c>
      <c r="Y136" s="111">
        <v>10</v>
      </c>
      <c r="Z136">
        <f>LN(O136)</f>
        <v>6.2225762680713688</v>
      </c>
      <c r="AA136">
        <f>IF(P136&gt;0,LN(P136),"")</f>
        <v>5.7397929121792339</v>
      </c>
      <c r="AB136">
        <f t="shared" si="7"/>
        <v>5.7525726388256331</v>
      </c>
      <c r="AC136">
        <f t="shared" si="7"/>
        <v>2.7080502011022101</v>
      </c>
      <c r="AD136">
        <f t="shared" si="7"/>
        <v>3.1354942159291497</v>
      </c>
      <c r="AE136">
        <f t="shared" si="7"/>
        <v>2.9957322735539909</v>
      </c>
      <c r="AF136">
        <f t="shared" si="6"/>
        <v>2.7080502011022101</v>
      </c>
      <c r="AG136">
        <f t="shared" si="6"/>
        <v>2.7080502011022101</v>
      </c>
      <c r="AH136">
        <f t="shared" si="6"/>
        <v>3.5835189384561099</v>
      </c>
      <c r="AI136">
        <f t="shared" si="6"/>
        <v>1.9459101490553132</v>
      </c>
      <c r="AJ136">
        <f t="shared" si="6"/>
        <v>2.3025850929940459</v>
      </c>
    </row>
    <row r="137" spans="1:36" x14ac:dyDescent="0.25">
      <c r="A137">
        <v>136</v>
      </c>
      <c r="B137">
        <v>1</v>
      </c>
      <c r="C137" s="111">
        <v>0</v>
      </c>
      <c r="D137">
        <v>997</v>
      </c>
      <c r="E137">
        <f t="shared" si="8"/>
        <v>4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4</v>
      </c>
      <c r="M137">
        <v>0</v>
      </c>
      <c r="N137">
        <v>8</v>
      </c>
      <c r="O137">
        <v>437</v>
      </c>
      <c r="P137">
        <v>313</v>
      </c>
      <c r="Q137">
        <v>363</v>
      </c>
      <c r="R137">
        <v>10</v>
      </c>
      <c r="S137">
        <v>15</v>
      </c>
      <c r="T137">
        <v>20</v>
      </c>
      <c r="U137">
        <v>20</v>
      </c>
      <c r="V137">
        <v>20</v>
      </c>
      <c r="W137">
        <v>37</v>
      </c>
      <c r="X137">
        <v>5</v>
      </c>
      <c r="Y137" s="111">
        <v>20</v>
      </c>
      <c r="Z137">
        <f>LN(O137)</f>
        <v>6.0799331950955899</v>
      </c>
      <c r="AA137">
        <f>IF(P137&gt;0,LN(P137),"")</f>
        <v>5.7462031905401529</v>
      </c>
      <c r="AB137">
        <f t="shared" si="7"/>
        <v>5.8944028342648505</v>
      </c>
      <c r="AC137">
        <f t="shared" si="7"/>
        <v>2.3025850929940459</v>
      </c>
      <c r="AD137">
        <f t="shared" si="7"/>
        <v>2.7080502011022101</v>
      </c>
      <c r="AE137">
        <f t="shared" si="7"/>
        <v>2.9957322735539909</v>
      </c>
      <c r="AF137">
        <f t="shared" si="6"/>
        <v>2.9957322735539909</v>
      </c>
      <c r="AG137">
        <f t="shared" si="6"/>
        <v>2.9957322735539909</v>
      </c>
      <c r="AH137">
        <f t="shared" si="6"/>
        <v>3.6109179126442243</v>
      </c>
      <c r="AI137">
        <f t="shared" si="6"/>
        <v>1.6094379124341003</v>
      </c>
      <c r="AJ137">
        <f t="shared" si="6"/>
        <v>2.9957322735539909</v>
      </c>
    </row>
    <row r="138" spans="1:36" x14ac:dyDescent="0.25">
      <c r="A138">
        <v>137</v>
      </c>
      <c r="B138">
        <v>0</v>
      </c>
      <c r="C138" s="111">
        <v>0</v>
      </c>
      <c r="D138">
        <v>1035</v>
      </c>
      <c r="E138">
        <f t="shared" si="8"/>
        <v>3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4</v>
      </c>
      <c r="O138">
        <v>383</v>
      </c>
      <c r="P138">
        <v>296</v>
      </c>
      <c r="Q138">
        <v>336</v>
      </c>
      <c r="R138">
        <v>16</v>
      </c>
      <c r="S138">
        <v>32</v>
      </c>
      <c r="T138">
        <v>36</v>
      </c>
      <c r="U138">
        <v>16</v>
      </c>
      <c r="V138">
        <v>16</v>
      </c>
      <c r="W138">
        <v>36</v>
      </c>
      <c r="X138">
        <v>14</v>
      </c>
      <c r="Y138" s="111">
        <v>12</v>
      </c>
      <c r="Z138">
        <f>LN(O138)</f>
        <v>5.9480349891806457</v>
      </c>
      <c r="AA138">
        <f>IF(P138&gt;0,LN(P138),"")</f>
        <v>5.6903594543240601</v>
      </c>
      <c r="AB138">
        <f t="shared" si="7"/>
        <v>5.8171111599632042</v>
      </c>
      <c r="AC138">
        <f t="shared" si="7"/>
        <v>2.7725887222397811</v>
      </c>
      <c r="AD138">
        <f t="shared" si="7"/>
        <v>3.4657359027997265</v>
      </c>
      <c r="AE138">
        <f t="shared" si="7"/>
        <v>3.5835189384561099</v>
      </c>
      <c r="AF138">
        <f t="shared" si="6"/>
        <v>2.7725887222397811</v>
      </c>
      <c r="AG138">
        <f t="shared" si="6"/>
        <v>2.7725887222397811</v>
      </c>
      <c r="AH138">
        <f t="shared" si="6"/>
        <v>3.5835189384561099</v>
      </c>
      <c r="AI138">
        <f t="shared" si="6"/>
        <v>2.6390573296152584</v>
      </c>
      <c r="AJ138">
        <f t="shared" si="6"/>
        <v>2.4849066497880004</v>
      </c>
    </row>
    <row r="139" spans="1:36" x14ac:dyDescent="0.25">
      <c r="A139">
        <v>138</v>
      </c>
      <c r="B139">
        <v>0</v>
      </c>
      <c r="C139" s="111">
        <v>1</v>
      </c>
      <c r="D139">
        <v>1039</v>
      </c>
      <c r="E139">
        <f t="shared" si="8"/>
        <v>3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8</v>
      </c>
      <c r="O139">
        <v>332</v>
      </c>
      <c r="P139">
        <v>399</v>
      </c>
      <c r="Q139">
        <v>403</v>
      </c>
      <c r="R139">
        <v>4</v>
      </c>
      <c r="S139">
        <v>24</v>
      </c>
      <c r="T139">
        <v>29</v>
      </c>
      <c r="U139">
        <v>11</v>
      </c>
      <c r="V139">
        <v>8</v>
      </c>
      <c r="W139">
        <v>29</v>
      </c>
      <c r="X139">
        <v>6</v>
      </c>
      <c r="Y139" s="111">
        <v>7.25</v>
      </c>
      <c r="Z139">
        <f>LN(O139)</f>
        <v>5.8051349689164882</v>
      </c>
      <c r="AA139">
        <f>IF(P139&gt;0,LN(P139),"")</f>
        <v>5.9889614168898637</v>
      </c>
      <c r="AB139">
        <f t="shared" si="7"/>
        <v>5.9989365619466826</v>
      </c>
      <c r="AC139">
        <f t="shared" si="7"/>
        <v>1.3862943611198906</v>
      </c>
      <c r="AD139">
        <f t="shared" si="7"/>
        <v>3.1780538303479458</v>
      </c>
      <c r="AE139">
        <f t="shared" si="7"/>
        <v>3.3672958299864741</v>
      </c>
      <c r="AF139">
        <f t="shared" si="6"/>
        <v>2.3978952727983707</v>
      </c>
      <c r="AG139">
        <f t="shared" si="6"/>
        <v>2.0794415416798357</v>
      </c>
      <c r="AH139">
        <f t="shared" si="6"/>
        <v>3.3672958299864741</v>
      </c>
      <c r="AI139">
        <f t="shared" si="6"/>
        <v>1.791759469228055</v>
      </c>
      <c r="AJ139">
        <f t="shared" si="6"/>
        <v>1.9810014688665833</v>
      </c>
    </row>
    <row r="140" spans="1:36" x14ac:dyDescent="0.25">
      <c r="A140">
        <v>139</v>
      </c>
      <c r="B140">
        <v>0</v>
      </c>
      <c r="C140" s="111">
        <v>1</v>
      </c>
      <c r="D140">
        <v>1040</v>
      </c>
      <c r="E140">
        <f t="shared" si="8"/>
        <v>2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4</v>
      </c>
      <c r="M140">
        <v>0</v>
      </c>
      <c r="N140">
        <v>8</v>
      </c>
      <c r="O140">
        <v>561</v>
      </c>
      <c r="P140">
        <v>268</v>
      </c>
      <c r="Q140">
        <v>292</v>
      </c>
      <c r="R140">
        <v>24</v>
      </c>
      <c r="S140">
        <v>25</v>
      </c>
      <c r="T140">
        <v>44</v>
      </c>
      <c r="U140">
        <v>10</v>
      </c>
      <c r="V140">
        <v>10</v>
      </c>
      <c r="W140">
        <v>32</v>
      </c>
      <c r="X140">
        <v>2</v>
      </c>
      <c r="Y140" s="111">
        <v>8.8000000000000007</v>
      </c>
      <c r="Z140">
        <f>LN(O140)</f>
        <v>6.329720905522696</v>
      </c>
      <c r="AA140">
        <f>IF(P140&gt;0,LN(P140),"")</f>
        <v>5.5909869805108565</v>
      </c>
      <c r="AB140">
        <f t="shared" si="7"/>
        <v>5.6767538022682817</v>
      </c>
      <c r="AC140">
        <f t="shared" si="7"/>
        <v>3.1780538303479458</v>
      </c>
      <c r="AD140">
        <f t="shared" si="7"/>
        <v>3.2188758248682006</v>
      </c>
      <c r="AE140">
        <f t="shared" si="7"/>
        <v>3.784189633918261</v>
      </c>
      <c r="AF140">
        <f t="shared" si="6"/>
        <v>2.3025850929940459</v>
      </c>
      <c r="AG140">
        <f t="shared" si="6"/>
        <v>2.3025850929940459</v>
      </c>
      <c r="AH140">
        <f t="shared" si="6"/>
        <v>3.4657359027997265</v>
      </c>
      <c r="AI140">
        <f t="shared" si="6"/>
        <v>0.69314718055994529</v>
      </c>
      <c r="AJ140">
        <f t="shared" si="6"/>
        <v>2.174751721484161</v>
      </c>
    </row>
    <row r="141" spans="1:36" x14ac:dyDescent="0.25">
      <c r="A141">
        <v>140</v>
      </c>
      <c r="B141">
        <v>0</v>
      </c>
      <c r="C141" s="111">
        <v>0</v>
      </c>
      <c r="D141">
        <v>1060</v>
      </c>
      <c r="E141">
        <f t="shared" si="8"/>
        <v>5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2</v>
      </c>
      <c r="M141">
        <v>1</v>
      </c>
      <c r="N141">
        <v>1</v>
      </c>
      <c r="O141">
        <v>761</v>
      </c>
      <c r="P141">
        <v>236</v>
      </c>
      <c r="Q141">
        <v>285</v>
      </c>
      <c r="R141">
        <v>25</v>
      </c>
      <c r="S141">
        <v>79</v>
      </c>
      <c r="T141">
        <v>205</v>
      </c>
      <c r="U141">
        <v>10</v>
      </c>
      <c r="V141">
        <v>5</v>
      </c>
      <c r="W141">
        <v>28</v>
      </c>
      <c r="X141">
        <v>14</v>
      </c>
      <c r="Y141" s="111">
        <v>5</v>
      </c>
      <c r="Z141">
        <f>LN(O141)</f>
        <v>6.6346333578616861</v>
      </c>
      <c r="AA141">
        <f>IF(P141&gt;0,LN(P141),"")</f>
        <v>5.4638318050256105</v>
      </c>
      <c r="AB141">
        <f t="shared" si="7"/>
        <v>5.6524891802686508</v>
      </c>
      <c r="AC141">
        <f t="shared" si="7"/>
        <v>3.2188758248682006</v>
      </c>
      <c r="AD141">
        <f t="shared" si="7"/>
        <v>4.3694478524670215</v>
      </c>
      <c r="AE141">
        <f t="shared" si="7"/>
        <v>5.3230099791384085</v>
      </c>
      <c r="AF141">
        <f t="shared" si="6"/>
        <v>2.3025850929940459</v>
      </c>
      <c r="AG141">
        <f t="shared" si="6"/>
        <v>1.6094379124341003</v>
      </c>
      <c r="AH141">
        <f t="shared" si="6"/>
        <v>3.3322045101752038</v>
      </c>
      <c r="AI141">
        <f t="shared" si="6"/>
        <v>2.6390573296152584</v>
      </c>
      <c r="AJ141">
        <f t="shared" si="6"/>
        <v>1.6094379124341003</v>
      </c>
    </row>
    <row r="142" spans="1:36" x14ac:dyDescent="0.25">
      <c r="A142">
        <v>141</v>
      </c>
      <c r="B142">
        <v>0</v>
      </c>
      <c r="C142" s="111">
        <v>0</v>
      </c>
      <c r="D142">
        <v>1069</v>
      </c>
      <c r="E142">
        <f t="shared" si="8"/>
        <v>4</v>
      </c>
      <c r="F142">
        <v>0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7</v>
      </c>
      <c r="M142">
        <v>1</v>
      </c>
      <c r="N142">
        <v>8</v>
      </c>
      <c r="O142">
        <v>3984</v>
      </c>
      <c r="P142">
        <v>1500</v>
      </c>
      <c r="Q142">
        <v>1125</v>
      </c>
      <c r="R142">
        <v>10</v>
      </c>
      <c r="S142">
        <v>35</v>
      </c>
      <c r="T142">
        <v>101</v>
      </c>
      <c r="U142">
        <v>24</v>
      </c>
      <c r="V142">
        <v>21</v>
      </c>
      <c r="W142">
        <v>36</v>
      </c>
      <c r="X142">
        <v>4</v>
      </c>
      <c r="Y142" s="111">
        <v>20.2</v>
      </c>
      <c r="Z142">
        <f>LN(O142)</f>
        <v>8.290041618704489</v>
      </c>
      <c r="AA142">
        <f>IF(P142&gt;0,LN(P142),"")</f>
        <v>7.3132203870903014</v>
      </c>
      <c r="AB142">
        <f t="shared" si="7"/>
        <v>7.0255383146385206</v>
      </c>
      <c r="AC142">
        <f t="shared" si="7"/>
        <v>2.3025850929940459</v>
      </c>
      <c r="AD142">
        <f t="shared" si="7"/>
        <v>3.5553480614894135</v>
      </c>
      <c r="AE142">
        <f t="shared" si="7"/>
        <v>4.6151205168412597</v>
      </c>
      <c r="AF142">
        <f t="shared" ref="AF142:AJ192" si="9">IF(U142&gt;0,LN(U142),"")</f>
        <v>3.1780538303479458</v>
      </c>
      <c r="AG142">
        <f t="shared" si="9"/>
        <v>3.044522437723423</v>
      </c>
      <c r="AH142">
        <f t="shared" si="9"/>
        <v>3.5835189384561099</v>
      </c>
      <c r="AI142">
        <f t="shared" si="9"/>
        <v>1.3862943611198906</v>
      </c>
      <c r="AJ142">
        <f t="shared" si="9"/>
        <v>3.0056826044071592</v>
      </c>
    </row>
    <row r="143" spans="1:36" x14ac:dyDescent="0.25">
      <c r="A143">
        <v>142</v>
      </c>
      <c r="B143">
        <v>1</v>
      </c>
      <c r="C143" s="111">
        <v>1</v>
      </c>
      <c r="D143">
        <v>1070</v>
      </c>
      <c r="E143">
        <f t="shared" si="8"/>
        <v>4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4</v>
      </c>
      <c r="M143">
        <v>0</v>
      </c>
      <c r="N143">
        <v>8</v>
      </c>
      <c r="O143">
        <v>869</v>
      </c>
      <c r="P143">
        <v>541</v>
      </c>
      <c r="Q143">
        <v>602</v>
      </c>
      <c r="R143">
        <v>0</v>
      </c>
      <c r="S143">
        <v>69</v>
      </c>
      <c r="T143">
        <v>114</v>
      </c>
      <c r="U143">
        <v>7</v>
      </c>
      <c r="V143">
        <v>6</v>
      </c>
      <c r="W143">
        <v>35</v>
      </c>
      <c r="X143">
        <v>9</v>
      </c>
      <c r="Y143" s="111">
        <v>5.1818181817999998</v>
      </c>
      <c r="Z143">
        <f>LN(O143)</f>
        <v>6.7673431252653922</v>
      </c>
      <c r="AA143">
        <f>IF(P143&gt;0,LN(P143),"")</f>
        <v>6.2934192788464811</v>
      </c>
      <c r="AB143">
        <f t="shared" ref="AB143:AE193" si="10">IF(Q143&gt;0,LN(Q143),"")</f>
        <v>6.4002574453088208</v>
      </c>
      <c r="AC143" t="str">
        <f t="shared" si="10"/>
        <v/>
      </c>
      <c r="AD143">
        <f t="shared" si="10"/>
        <v>4.2341065045972597</v>
      </c>
      <c r="AE143">
        <f t="shared" si="10"/>
        <v>4.7361984483944957</v>
      </c>
      <c r="AF143">
        <f t="shared" si="9"/>
        <v>1.9459101490553132</v>
      </c>
      <c r="AG143">
        <f t="shared" si="9"/>
        <v>1.791759469228055</v>
      </c>
      <c r="AH143">
        <f t="shared" si="9"/>
        <v>3.5553480614894135</v>
      </c>
      <c r="AI143">
        <f t="shared" si="9"/>
        <v>2.1972245773362196</v>
      </c>
      <c r="AJ143">
        <f t="shared" si="9"/>
        <v>1.6451559950326708</v>
      </c>
    </row>
    <row r="144" spans="1:36" x14ac:dyDescent="0.25">
      <c r="A144">
        <v>143</v>
      </c>
      <c r="B144">
        <v>1</v>
      </c>
      <c r="C144" s="111">
        <v>0</v>
      </c>
      <c r="D144">
        <v>1079</v>
      </c>
      <c r="E144">
        <f t="shared" si="8"/>
        <v>3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3</v>
      </c>
      <c r="M144">
        <v>0</v>
      </c>
      <c r="N144">
        <v>2</v>
      </c>
      <c r="O144">
        <v>674</v>
      </c>
      <c r="P144">
        <v>259</v>
      </c>
      <c r="Q144">
        <v>327</v>
      </c>
      <c r="R144">
        <v>19</v>
      </c>
      <c r="S144">
        <v>36</v>
      </c>
      <c r="T144">
        <v>50</v>
      </c>
      <c r="U144">
        <v>12</v>
      </c>
      <c r="V144">
        <v>12</v>
      </c>
      <c r="W144">
        <v>30</v>
      </c>
      <c r="X144">
        <v>7</v>
      </c>
      <c r="Y144" s="111">
        <v>8.3333333333000006</v>
      </c>
      <c r="Z144">
        <f>LN(O144)</f>
        <v>6.513230110912307</v>
      </c>
      <c r="AA144">
        <f>IF(P144&gt;0,LN(P144),"")</f>
        <v>5.5568280616995374</v>
      </c>
      <c r="AB144">
        <f t="shared" si="10"/>
        <v>5.7899601708972535</v>
      </c>
      <c r="AC144">
        <f t="shared" si="10"/>
        <v>2.9444389791664403</v>
      </c>
      <c r="AD144">
        <f t="shared" si="10"/>
        <v>3.5835189384561099</v>
      </c>
      <c r="AE144">
        <f t="shared" si="10"/>
        <v>3.912023005428146</v>
      </c>
      <c r="AF144">
        <f t="shared" si="9"/>
        <v>2.4849066497880004</v>
      </c>
      <c r="AG144">
        <f t="shared" si="9"/>
        <v>2.4849066497880004</v>
      </c>
      <c r="AH144">
        <f t="shared" si="9"/>
        <v>3.4011973816621555</v>
      </c>
      <c r="AI144">
        <f t="shared" si="9"/>
        <v>1.9459101490553132</v>
      </c>
      <c r="AJ144">
        <f t="shared" si="9"/>
        <v>2.1202635361960911</v>
      </c>
    </row>
    <row r="145" spans="1:36" x14ac:dyDescent="0.25">
      <c r="A145">
        <v>144</v>
      </c>
      <c r="B145">
        <v>0</v>
      </c>
      <c r="C145" s="111">
        <v>0</v>
      </c>
      <c r="D145">
        <v>1102</v>
      </c>
      <c r="E145">
        <f t="shared" si="8"/>
        <v>5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3</v>
      </c>
      <c r="M145">
        <v>0</v>
      </c>
      <c r="N145">
        <v>6</v>
      </c>
      <c r="O145">
        <v>2441</v>
      </c>
      <c r="P145">
        <v>474</v>
      </c>
      <c r="Q145">
        <v>512</v>
      </c>
      <c r="R145">
        <v>12</v>
      </c>
      <c r="S145">
        <v>33</v>
      </c>
      <c r="T145">
        <v>48</v>
      </c>
      <c r="U145">
        <v>12</v>
      </c>
      <c r="V145">
        <v>11</v>
      </c>
      <c r="W145">
        <v>35</v>
      </c>
      <c r="X145">
        <v>15</v>
      </c>
      <c r="Y145" s="111">
        <v>9.6</v>
      </c>
      <c r="Z145">
        <f>LN(O145)</f>
        <v>7.8001630703929603</v>
      </c>
      <c r="AA145">
        <f>IF(P145&gt;0,LN(P145),"")</f>
        <v>6.1612073216950769</v>
      </c>
      <c r="AB145">
        <f t="shared" si="10"/>
        <v>6.2383246250395077</v>
      </c>
      <c r="AC145">
        <f t="shared" si="10"/>
        <v>2.4849066497880004</v>
      </c>
      <c r="AD145">
        <f t="shared" si="10"/>
        <v>3.4965075614664802</v>
      </c>
      <c r="AE145">
        <f t="shared" si="10"/>
        <v>3.8712010109078911</v>
      </c>
      <c r="AF145">
        <f t="shared" si="9"/>
        <v>2.4849066497880004</v>
      </c>
      <c r="AG145">
        <f t="shared" si="9"/>
        <v>2.3978952727983707</v>
      </c>
      <c r="AH145">
        <f t="shared" si="9"/>
        <v>3.5553480614894135</v>
      </c>
      <c r="AI145">
        <f t="shared" si="9"/>
        <v>2.7080502011022101</v>
      </c>
      <c r="AJ145">
        <f t="shared" si="9"/>
        <v>2.2617630984737906</v>
      </c>
    </row>
    <row r="146" spans="1:36" x14ac:dyDescent="0.25">
      <c r="A146">
        <v>145</v>
      </c>
      <c r="B146">
        <v>1</v>
      </c>
      <c r="C146" s="111">
        <v>1</v>
      </c>
      <c r="D146">
        <v>1104</v>
      </c>
      <c r="E146">
        <f t="shared" si="8"/>
        <v>5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4</v>
      </c>
      <c r="M146">
        <v>1</v>
      </c>
      <c r="N146">
        <v>8</v>
      </c>
      <c r="O146">
        <v>2505</v>
      </c>
      <c r="P146">
        <v>502</v>
      </c>
      <c r="Q146">
        <v>580</v>
      </c>
      <c r="R146">
        <v>3</v>
      </c>
      <c r="S146">
        <v>29</v>
      </c>
      <c r="T146">
        <v>50</v>
      </c>
      <c r="U146">
        <v>20</v>
      </c>
      <c r="V146">
        <v>15</v>
      </c>
      <c r="W146">
        <v>20</v>
      </c>
      <c r="X146">
        <v>3</v>
      </c>
      <c r="Y146" s="111">
        <v>12.5</v>
      </c>
      <c r="Z146">
        <f>LN(O146)</f>
        <v>7.8260440135189651</v>
      </c>
      <c r="AA146">
        <f>IF(P146&gt;0,LN(P146),"")</f>
        <v>6.2186001196917289</v>
      </c>
      <c r="AB146">
        <f t="shared" si="10"/>
        <v>6.363028103540465</v>
      </c>
      <c r="AC146">
        <f t="shared" si="10"/>
        <v>1.0986122886681098</v>
      </c>
      <c r="AD146">
        <f t="shared" si="10"/>
        <v>3.3672958299864741</v>
      </c>
      <c r="AE146">
        <f t="shared" si="10"/>
        <v>3.912023005428146</v>
      </c>
      <c r="AF146">
        <f t="shared" si="9"/>
        <v>2.9957322735539909</v>
      </c>
      <c r="AG146">
        <f t="shared" si="9"/>
        <v>2.7080502011022101</v>
      </c>
      <c r="AH146">
        <f t="shared" si="9"/>
        <v>2.9957322735539909</v>
      </c>
      <c r="AI146">
        <f t="shared" si="9"/>
        <v>1.0986122886681098</v>
      </c>
      <c r="AJ146">
        <f t="shared" si="9"/>
        <v>2.5257286443082556</v>
      </c>
    </row>
    <row r="147" spans="1:36" x14ac:dyDescent="0.25">
      <c r="A147">
        <v>146</v>
      </c>
      <c r="B147">
        <v>1</v>
      </c>
      <c r="C147" s="111">
        <v>0</v>
      </c>
      <c r="D147">
        <v>1105</v>
      </c>
      <c r="E147">
        <f t="shared" si="8"/>
        <v>2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3</v>
      </c>
      <c r="O147">
        <v>497</v>
      </c>
      <c r="P147">
        <v>267</v>
      </c>
      <c r="Q147">
        <v>325</v>
      </c>
      <c r="R147">
        <v>18</v>
      </c>
      <c r="S147">
        <v>66</v>
      </c>
      <c r="T147">
        <v>119</v>
      </c>
      <c r="U147">
        <v>10</v>
      </c>
      <c r="V147">
        <v>6</v>
      </c>
      <c r="W147">
        <v>29</v>
      </c>
      <c r="X147">
        <v>4</v>
      </c>
      <c r="Y147" s="111">
        <v>5.6666666667000003</v>
      </c>
      <c r="Z147">
        <f>LN(O147)</f>
        <v>6.2085900260966289</v>
      </c>
      <c r="AA147">
        <f>IF(P147&gt;0,LN(P147),"")</f>
        <v>5.5872486584002496</v>
      </c>
      <c r="AB147">
        <f t="shared" si="10"/>
        <v>5.7838251823297373</v>
      </c>
      <c r="AC147">
        <f t="shared" si="10"/>
        <v>2.8903717578961645</v>
      </c>
      <c r="AD147">
        <f t="shared" si="10"/>
        <v>4.1896547420264252</v>
      </c>
      <c r="AE147">
        <f t="shared" si="10"/>
        <v>4.7791234931115296</v>
      </c>
      <c r="AF147">
        <f t="shared" si="9"/>
        <v>2.3025850929940459</v>
      </c>
      <c r="AG147">
        <f t="shared" si="9"/>
        <v>1.791759469228055</v>
      </c>
      <c r="AH147">
        <f t="shared" si="9"/>
        <v>3.3672958299864741</v>
      </c>
      <c r="AI147">
        <f t="shared" si="9"/>
        <v>1.3862943611198906</v>
      </c>
      <c r="AJ147">
        <f t="shared" si="9"/>
        <v>1.7346010553939888</v>
      </c>
    </row>
    <row r="148" spans="1:36" x14ac:dyDescent="0.25">
      <c r="A148">
        <v>147</v>
      </c>
      <c r="B148">
        <v>0</v>
      </c>
      <c r="C148" s="111">
        <v>1</v>
      </c>
      <c r="D148">
        <v>1113</v>
      </c>
      <c r="E148">
        <f t="shared" si="8"/>
        <v>5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5</v>
      </c>
      <c r="M148">
        <v>1</v>
      </c>
      <c r="N148">
        <v>7</v>
      </c>
      <c r="O148">
        <v>535</v>
      </c>
      <c r="P148">
        <v>363</v>
      </c>
      <c r="Q148">
        <v>386</v>
      </c>
      <c r="R148">
        <v>0</v>
      </c>
      <c r="S148">
        <v>53</v>
      </c>
      <c r="T148">
        <v>115</v>
      </c>
      <c r="U148">
        <v>35</v>
      </c>
      <c r="V148">
        <v>35</v>
      </c>
      <c r="W148">
        <v>33</v>
      </c>
      <c r="X148">
        <v>13</v>
      </c>
      <c r="Y148" s="111">
        <v>23</v>
      </c>
      <c r="Z148">
        <f>LN(O148)</f>
        <v>6.2822667468960063</v>
      </c>
      <c r="AA148">
        <f>IF(P148&gt;0,LN(P148),"")</f>
        <v>5.8944028342648505</v>
      </c>
      <c r="AB148">
        <f t="shared" si="10"/>
        <v>5.955837369464831</v>
      </c>
      <c r="AC148" t="str">
        <f t="shared" si="10"/>
        <v/>
      </c>
      <c r="AD148">
        <f t="shared" si="10"/>
        <v>3.970291913552122</v>
      </c>
      <c r="AE148">
        <f t="shared" si="10"/>
        <v>4.7449321283632502</v>
      </c>
      <c r="AF148">
        <f t="shared" si="9"/>
        <v>3.5553480614894135</v>
      </c>
      <c r="AG148">
        <f t="shared" si="9"/>
        <v>3.5553480614894135</v>
      </c>
      <c r="AH148">
        <f t="shared" si="9"/>
        <v>3.4965075614664802</v>
      </c>
      <c r="AI148">
        <f t="shared" si="9"/>
        <v>2.5649493574615367</v>
      </c>
      <c r="AJ148">
        <f t="shared" si="9"/>
        <v>3.1354942159291497</v>
      </c>
    </row>
    <row r="149" spans="1:36" x14ac:dyDescent="0.25">
      <c r="A149">
        <v>148</v>
      </c>
      <c r="B149">
        <v>1</v>
      </c>
      <c r="C149" s="111">
        <v>0</v>
      </c>
      <c r="D149">
        <v>1115</v>
      </c>
      <c r="E149">
        <f t="shared" si="8"/>
        <v>2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6</v>
      </c>
      <c r="M149">
        <v>0</v>
      </c>
      <c r="N149">
        <v>8</v>
      </c>
      <c r="O149">
        <v>1311</v>
      </c>
      <c r="P149">
        <v>363</v>
      </c>
      <c r="Q149">
        <v>410</v>
      </c>
      <c r="R149">
        <v>19</v>
      </c>
      <c r="S149">
        <v>15</v>
      </c>
      <c r="T149">
        <v>20</v>
      </c>
      <c r="U149">
        <v>20</v>
      </c>
      <c r="V149">
        <v>20</v>
      </c>
      <c r="W149">
        <v>37</v>
      </c>
      <c r="X149">
        <v>5</v>
      </c>
      <c r="Y149" s="111">
        <v>20</v>
      </c>
      <c r="Z149">
        <f>LN(O149)</f>
        <v>7.1785454837636999</v>
      </c>
      <c r="AA149">
        <f>IF(P149&gt;0,LN(P149),"")</f>
        <v>5.8944028342648505</v>
      </c>
      <c r="AB149">
        <f t="shared" si="10"/>
        <v>6.0161571596983539</v>
      </c>
      <c r="AC149">
        <f t="shared" si="10"/>
        <v>2.9444389791664403</v>
      </c>
      <c r="AD149">
        <f t="shared" si="10"/>
        <v>2.7080502011022101</v>
      </c>
      <c r="AE149">
        <f t="shared" si="10"/>
        <v>2.9957322735539909</v>
      </c>
      <c r="AF149">
        <f t="shared" si="9"/>
        <v>2.9957322735539909</v>
      </c>
      <c r="AG149">
        <f t="shared" si="9"/>
        <v>2.9957322735539909</v>
      </c>
      <c r="AH149">
        <f t="shared" si="9"/>
        <v>3.6109179126442243</v>
      </c>
      <c r="AI149">
        <f t="shared" si="9"/>
        <v>1.6094379124341003</v>
      </c>
      <c r="AJ149">
        <f t="shared" si="9"/>
        <v>2.9957322735539909</v>
      </c>
    </row>
    <row r="150" spans="1:36" x14ac:dyDescent="0.25">
      <c r="A150">
        <v>149</v>
      </c>
      <c r="B150">
        <v>0</v>
      </c>
      <c r="C150" s="111">
        <v>0</v>
      </c>
      <c r="D150">
        <v>1117</v>
      </c>
      <c r="E150">
        <f t="shared" si="8"/>
        <v>4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4</v>
      </c>
      <c r="M150">
        <v>1</v>
      </c>
      <c r="N150">
        <v>9</v>
      </c>
      <c r="O150">
        <v>2130</v>
      </c>
      <c r="P150">
        <v>724</v>
      </c>
      <c r="Q150">
        <v>791</v>
      </c>
      <c r="R150">
        <v>7</v>
      </c>
      <c r="S150">
        <v>73</v>
      </c>
      <c r="T150">
        <v>189</v>
      </c>
      <c r="U150">
        <v>25</v>
      </c>
      <c r="V150">
        <v>20</v>
      </c>
      <c r="W150">
        <v>36</v>
      </c>
      <c r="X150">
        <v>2</v>
      </c>
      <c r="Y150" s="111">
        <v>15.75</v>
      </c>
      <c r="Z150">
        <f>LN(O150)</f>
        <v>7.6638772587034705</v>
      </c>
      <c r="AA150">
        <f>IF(P150&gt;0,LN(P150),"")</f>
        <v>6.584791392385716</v>
      </c>
      <c r="AB150">
        <f t="shared" si="10"/>
        <v>6.6732979677676543</v>
      </c>
      <c r="AC150">
        <f t="shared" si="10"/>
        <v>1.9459101490553132</v>
      </c>
      <c r="AD150">
        <f t="shared" si="10"/>
        <v>4.290459441148391</v>
      </c>
      <c r="AE150">
        <f t="shared" si="10"/>
        <v>5.2417470150596426</v>
      </c>
      <c r="AF150">
        <f t="shared" si="9"/>
        <v>3.2188758248682006</v>
      </c>
      <c r="AG150">
        <f t="shared" si="9"/>
        <v>2.9957322735539909</v>
      </c>
      <c r="AH150">
        <f t="shared" si="9"/>
        <v>3.5835189384561099</v>
      </c>
      <c r="AI150">
        <f t="shared" si="9"/>
        <v>0.69314718055994529</v>
      </c>
      <c r="AJ150">
        <f t="shared" si="9"/>
        <v>2.7568403652716422</v>
      </c>
    </row>
    <row r="151" spans="1:36" x14ac:dyDescent="0.25">
      <c r="A151">
        <v>150</v>
      </c>
      <c r="B151">
        <v>1</v>
      </c>
      <c r="C151" s="111">
        <v>1</v>
      </c>
      <c r="D151">
        <v>1129</v>
      </c>
      <c r="E151">
        <f t="shared" si="8"/>
        <v>5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8</v>
      </c>
      <c r="O151">
        <v>1596</v>
      </c>
      <c r="P151">
        <v>171</v>
      </c>
      <c r="Q151">
        <v>218</v>
      </c>
      <c r="R151">
        <v>40</v>
      </c>
      <c r="S151">
        <v>47</v>
      </c>
      <c r="T151">
        <v>91</v>
      </c>
      <c r="U151">
        <v>6</v>
      </c>
      <c r="V151">
        <v>5</v>
      </c>
      <c r="W151">
        <v>17</v>
      </c>
      <c r="X151">
        <v>1</v>
      </c>
      <c r="Y151" s="111">
        <v>5.0555555555999998</v>
      </c>
      <c r="Z151">
        <f>LN(O151)</f>
        <v>7.3752557780097545</v>
      </c>
      <c r="AA151">
        <f>IF(P151&gt;0,LN(P151),"")</f>
        <v>5.1416635565026603</v>
      </c>
      <c r="AB151">
        <f t="shared" si="10"/>
        <v>5.3844950627890888</v>
      </c>
      <c r="AC151">
        <f t="shared" si="10"/>
        <v>3.6888794541139363</v>
      </c>
      <c r="AD151">
        <f t="shared" si="10"/>
        <v>3.8501476017100584</v>
      </c>
      <c r="AE151">
        <f t="shared" si="10"/>
        <v>4.5108595065168497</v>
      </c>
      <c r="AF151">
        <f t="shared" si="9"/>
        <v>1.791759469228055</v>
      </c>
      <c r="AG151">
        <f t="shared" si="9"/>
        <v>1.6094379124341003</v>
      </c>
      <c r="AH151">
        <f t="shared" si="9"/>
        <v>2.8332133440562162</v>
      </c>
      <c r="AI151">
        <f t="shared" si="9"/>
        <v>0</v>
      </c>
      <c r="AJ151">
        <f t="shared" si="9"/>
        <v>1.6204877486294764</v>
      </c>
    </row>
    <row r="152" spans="1:36" x14ac:dyDescent="0.25">
      <c r="A152">
        <v>151</v>
      </c>
      <c r="B152">
        <v>0</v>
      </c>
      <c r="C152" s="111">
        <v>0</v>
      </c>
      <c r="D152">
        <v>1133</v>
      </c>
      <c r="E152">
        <f t="shared" si="8"/>
        <v>2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5</v>
      </c>
      <c r="M152">
        <v>1</v>
      </c>
      <c r="N152">
        <v>8</v>
      </c>
      <c r="O152">
        <v>1011</v>
      </c>
      <c r="P152">
        <v>441</v>
      </c>
      <c r="Q152">
        <v>483</v>
      </c>
      <c r="R152">
        <v>6</v>
      </c>
      <c r="S152">
        <v>29</v>
      </c>
      <c r="T152">
        <v>36</v>
      </c>
      <c r="U152">
        <v>7</v>
      </c>
      <c r="V152">
        <v>7</v>
      </c>
      <c r="W152">
        <v>33</v>
      </c>
      <c r="X152">
        <v>4</v>
      </c>
      <c r="Y152" s="111">
        <v>6</v>
      </c>
      <c r="Z152">
        <f>LN(O152)</f>
        <v>6.9186952190204716</v>
      </c>
      <c r="AA152">
        <f>IF(P152&gt;0,LN(P152),"")</f>
        <v>6.089044875446846</v>
      </c>
      <c r="AB152">
        <f t="shared" si="10"/>
        <v>6.1800166536525722</v>
      </c>
      <c r="AC152">
        <f t="shared" si="10"/>
        <v>1.791759469228055</v>
      </c>
      <c r="AD152">
        <f t="shared" si="10"/>
        <v>3.3672958299864741</v>
      </c>
      <c r="AE152">
        <f t="shared" si="10"/>
        <v>3.5835189384561099</v>
      </c>
      <c r="AF152">
        <f t="shared" si="9"/>
        <v>1.9459101490553132</v>
      </c>
      <c r="AG152">
        <f t="shared" si="9"/>
        <v>1.9459101490553132</v>
      </c>
      <c r="AH152">
        <f t="shared" si="9"/>
        <v>3.4965075614664802</v>
      </c>
      <c r="AI152">
        <f t="shared" si="9"/>
        <v>1.3862943611198906</v>
      </c>
      <c r="AJ152">
        <f t="shared" si="9"/>
        <v>1.791759469228055</v>
      </c>
    </row>
    <row r="153" spans="1:36" x14ac:dyDescent="0.25">
      <c r="A153">
        <v>152</v>
      </c>
      <c r="B153">
        <v>0</v>
      </c>
      <c r="C153" s="111">
        <v>1</v>
      </c>
      <c r="D153">
        <v>1136</v>
      </c>
      <c r="E153">
        <f t="shared" si="8"/>
        <v>3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4</v>
      </c>
      <c r="M153">
        <v>0</v>
      </c>
      <c r="N153">
        <v>5</v>
      </c>
      <c r="O153">
        <v>627</v>
      </c>
      <c r="P153">
        <v>433</v>
      </c>
      <c r="Q153">
        <v>407</v>
      </c>
      <c r="R153">
        <v>4</v>
      </c>
      <c r="S153">
        <v>56</v>
      </c>
      <c r="T153">
        <v>115</v>
      </c>
      <c r="U153">
        <v>12</v>
      </c>
      <c r="V153">
        <v>4</v>
      </c>
      <c r="W153">
        <v>34</v>
      </c>
      <c r="X153">
        <v>10</v>
      </c>
      <c r="Y153" s="111">
        <v>6.7647058824000004</v>
      </c>
      <c r="Z153">
        <f>LN(O153)</f>
        <v>6.4409465406329209</v>
      </c>
      <c r="AA153">
        <f>IF(P153&gt;0,LN(P153),"")</f>
        <v>6.0707377280024897</v>
      </c>
      <c r="AB153">
        <f t="shared" si="10"/>
        <v>6.0088131854425946</v>
      </c>
      <c r="AC153">
        <f t="shared" si="10"/>
        <v>1.3862943611198906</v>
      </c>
      <c r="AD153">
        <f t="shared" si="10"/>
        <v>4.0253516907351496</v>
      </c>
      <c r="AE153">
        <f t="shared" si="10"/>
        <v>4.7449321283632502</v>
      </c>
      <c r="AF153">
        <f t="shared" si="9"/>
        <v>2.4849066497880004</v>
      </c>
      <c r="AG153">
        <f t="shared" si="9"/>
        <v>1.3862943611198906</v>
      </c>
      <c r="AH153">
        <f t="shared" si="9"/>
        <v>3.5263605246161616</v>
      </c>
      <c r="AI153">
        <f t="shared" si="9"/>
        <v>2.3025850929940459</v>
      </c>
      <c r="AJ153">
        <f t="shared" si="9"/>
        <v>1.9117187843139907</v>
      </c>
    </row>
    <row r="154" spans="1:36" x14ac:dyDescent="0.25">
      <c r="A154">
        <v>153</v>
      </c>
      <c r="B154">
        <v>0</v>
      </c>
      <c r="C154" s="111">
        <v>0</v>
      </c>
      <c r="D154">
        <v>1158</v>
      </c>
      <c r="E154">
        <f t="shared" si="8"/>
        <v>4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4</v>
      </c>
      <c r="M154">
        <v>1</v>
      </c>
      <c r="N154">
        <v>8</v>
      </c>
      <c r="O154">
        <v>702</v>
      </c>
      <c r="P154">
        <v>457</v>
      </c>
      <c r="Q154">
        <v>510</v>
      </c>
      <c r="R154">
        <v>2</v>
      </c>
      <c r="S154">
        <v>105</v>
      </c>
      <c r="T154">
        <v>183</v>
      </c>
      <c r="U154">
        <v>15</v>
      </c>
      <c r="V154">
        <v>5</v>
      </c>
      <c r="W154">
        <v>17</v>
      </c>
      <c r="X154">
        <v>1</v>
      </c>
      <c r="Y154" s="111">
        <v>7.625</v>
      </c>
      <c r="Z154">
        <f>LN(O154)</f>
        <v>6.5539334040258108</v>
      </c>
      <c r="AA154">
        <f>IF(P154&gt;0,LN(P154),"")</f>
        <v>6.1246833908942051</v>
      </c>
      <c r="AB154">
        <f t="shared" si="10"/>
        <v>6.2344107257183712</v>
      </c>
      <c r="AC154">
        <f t="shared" si="10"/>
        <v>0.69314718055994529</v>
      </c>
      <c r="AD154">
        <f t="shared" si="10"/>
        <v>4.6539603501575231</v>
      </c>
      <c r="AE154">
        <f t="shared" si="10"/>
        <v>5.2094861528414214</v>
      </c>
      <c r="AF154">
        <f t="shared" si="9"/>
        <v>2.7080502011022101</v>
      </c>
      <c r="AG154">
        <f t="shared" si="9"/>
        <v>1.6094379124341003</v>
      </c>
      <c r="AH154">
        <f t="shared" si="9"/>
        <v>2.8332133440562162</v>
      </c>
      <c r="AI154">
        <f t="shared" si="9"/>
        <v>0</v>
      </c>
      <c r="AJ154">
        <f t="shared" si="9"/>
        <v>2.0314323224934752</v>
      </c>
    </row>
    <row r="155" spans="1:36" x14ac:dyDescent="0.25">
      <c r="A155">
        <v>154</v>
      </c>
      <c r="B155">
        <v>1</v>
      </c>
      <c r="C155" s="111">
        <v>1</v>
      </c>
      <c r="D155">
        <v>1161</v>
      </c>
      <c r="E155">
        <f t="shared" si="8"/>
        <v>3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8</v>
      </c>
      <c r="O155">
        <v>409</v>
      </c>
      <c r="P155">
        <v>294</v>
      </c>
      <c r="Q155">
        <v>337</v>
      </c>
      <c r="R155">
        <v>18</v>
      </c>
      <c r="S155">
        <v>55</v>
      </c>
      <c r="T155">
        <v>67</v>
      </c>
      <c r="U155">
        <v>6</v>
      </c>
      <c r="V155">
        <v>6</v>
      </c>
      <c r="W155">
        <v>30</v>
      </c>
      <c r="X155">
        <v>6</v>
      </c>
      <c r="Y155" s="111">
        <v>3.7222222222000001</v>
      </c>
      <c r="Z155">
        <f>LN(O155)</f>
        <v>6.0137151560428022</v>
      </c>
      <c r="AA155">
        <f>IF(P155&gt;0,LN(P155),"")</f>
        <v>5.6835797673386814</v>
      </c>
      <c r="AB155">
        <f t="shared" si="10"/>
        <v>5.8200829303523616</v>
      </c>
      <c r="AC155">
        <f t="shared" si="10"/>
        <v>2.8903717578961645</v>
      </c>
      <c r="AD155">
        <f t="shared" si="10"/>
        <v>4.0073331852324712</v>
      </c>
      <c r="AE155">
        <f t="shared" si="10"/>
        <v>4.2046926193909657</v>
      </c>
      <c r="AF155">
        <f t="shared" si="9"/>
        <v>1.791759469228055</v>
      </c>
      <c r="AG155">
        <f t="shared" si="9"/>
        <v>1.791759469228055</v>
      </c>
      <c r="AH155">
        <f t="shared" si="9"/>
        <v>3.4011973816621555</v>
      </c>
      <c r="AI155">
        <f t="shared" si="9"/>
        <v>1.791759469228055</v>
      </c>
      <c r="AJ155">
        <f t="shared" si="9"/>
        <v>1.3143208614888313</v>
      </c>
    </row>
    <row r="156" spans="1:36" x14ac:dyDescent="0.25">
      <c r="A156">
        <v>155</v>
      </c>
      <c r="B156">
        <v>1</v>
      </c>
      <c r="C156" s="111">
        <v>1</v>
      </c>
      <c r="D156">
        <v>1165</v>
      </c>
      <c r="E156">
        <f t="shared" si="8"/>
        <v>5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4</v>
      </c>
      <c r="M156">
        <v>0</v>
      </c>
      <c r="N156">
        <v>7</v>
      </c>
      <c r="O156">
        <v>1749</v>
      </c>
      <c r="P156">
        <v>624</v>
      </c>
      <c r="Q156">
        <v>685</v>
      </c>
      <c r="R156">
        <v>6</v>
      </c>
      <c r="S156">
        <v>59</v>
      </c>
      <c r="T156">
        <v>128</v>
      </c>
      <c r="U156">
        <v>7</v>
      </c>
      <c r="V156">
        <v>5</v>
      </c>
      <c r="W156">
        <v>28</v>
      </c>
      <c r="X156">
        <v>3</v>
      </c>
      <c r="Y156" s="111">
        <v>5.12</v>
      </c>
      <c r="Z156">
        <f>LN(O156)</f>
        <v>7.4667994750186022</v>
      </c>
      <c r="AA156">
        <f>IF(P156&gt;0,LN(P156),"")</f>
        <v>6.4361503683694279</v>
      </c>
      <c r="AB156">
        <f t="shared" si="10"/>
        <v>6.5294188382622256</v>
      </c>
      <c r="AC156">
        <f t="shared" si="10"/>
        <v>1.791759469228055</v>
      </c>
      <c r="AD156">
        <f t="shared" si="10"/>
        <v>4.0775374439057197</v>
      </c>
      <c r="AE156">
        <f t="shared" si="10"/>
        <v>4.8520302639196169</v>
      </c>
      <c r="AF156">
        <f t="shared" si="9"/>
        <v>1.9459101490553132</v>
      </c>
      <c r="AG156">
        <f t="shared" si="9"/>
        <v>1.6094379124341003</v>
      </c>
      <c r="AH156">
        <f t="shared" si="9"/>
        <v>3.3322045101752038</v>
      </c>
      <c r="AI156">
        <f t="shared" si="9"/>
        <v>1.0986122886681098</v>
      </c>
      <c r="AJ156">
        <f t="shared" si="9"/>
        <v>1.6331544390514163</v>
      </c>
    </row>
    <row r="157" spans="1:36" x14ac:dyDescent="0.25">
      <c r="A157">
        <v>156</v>
      </c>
      <c r="B157">
        <v>1</v>
      </c>
      <c r="C157" s="111">
        <v>1</v>
      </c>
      <c r="D157">
        <v>1179</v>
      </c>
      <c r="E157">
        <f t="shared" si="8"/>
        <v>3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4</v>
      </c>
      <c r="M157">
        <v>0</v>
      </c>
      <c r="N157">
        <v>4</v>
      </c>
      <c r="O157">
        <v>679</v>
      </c>
      <c r="P157">
        <v>432</v>
      </c>
      <c r="Q157">
        <v>448</v>
      </c>
      <c r="R157">
        <v>3</v>
      </c>
      <c r="S157">
        <v>77</v>
      </c>
      <c r="T157">
        <v>140.5</v>
      </c>
      <c r="U157">
        <v>10</v>
      </c>
      <c r="V157">
        <v>10</v>
      </c>
      <c r="W157">
        <v>37</v>
      </c>
      <c r="X157">
        <v>8</v>
      </c>
      <c r="Y157" s="111">
        <v>5.4038461538</v>
      </c>
      <c r="Z157">
        <f>LN(O157)</f>
        <v>6.5206211275586963</v>
      </c>
      <c r="AA157">
        <f>IF(P157&gt;0,LN(P157),"")</f>
        <v>6.0684255882441107</v>
      </c>
      <c r="AB157">
        <f t="shared" si="10"/>
        <v>6.1047932324149849</v>
      </c>
      <c r="AC157">
        <f t="shared" si="10"/>
        <v>1.0986122886681098</v>
      </c>
      <c r="AD157">
        <f t="shared" si="10"/>
        <v>4.3438054218536841</v>
      </c>
      <c r="AE157">
        <f t="shared" si="10"/>
        <v>4.9452074887738009</v>
      </c>
      <c r="AF157">
        <f t="shared" si="9"/>
        <v>2.3025850929940459</v>
      </c>
      <c r="AG157">
        <f t="shared" si="9"/>
        <v>2.3025850929940459</v>
      </c>
      <c r="AH157">
        <f t="shared" si="9"/>
        <v>3.6109179126442243</v>
      </c>
      <c r="AI157">
        <f t="shared" si="9"/>
        <v>2.0794415416798357</v>
      </c>
      <c r="AJ157">
        <f t="shared" si="9"/>
        <v>1.6871109507437776</v>
      </c>
    </row>
    <row r="158" spans="1:36" x14ac:dyDescent="0.25">
      <c r="A158">
        <v>157</v>
      </c>
      <c r="B158">
        <v>1</v>
      </c>
      <c r="C158" s="111">
        <v>0</v>
      </c>
      <c r="D158">
        <v>1181</v>
      </c>
      <c r="E158">
        <f t="shared" si="8"/>
        <v>5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4</v>
      </c>
      <c r="M158">
        <v>1</v>
      </c>
      <c r="N158">
        <v>8</v>
      </c>
      <c r="O158">
        <v>824</v>
      </c>
      <c r="P158">
        <v>290</v>
      </c>
      <c r="Q158">
        <v>375</v>
      </c>
      <c r="R158">
        <v>11</v>
      </c>
      <c r="S158">
        <v>49</v>
      </c>
      <c r="T158">
        <v>41</v>
      </c>
      <c r="U158">
        <v>5</v>
      </c>
      <c r="V158">
        <v>5</v>
      </c>
      <c r="W158">
        <v>30</v>
      </c>
      <c r="X158">
        <v>3</v>
      </c>
      <c r="Y158" s="111">
        <v>3.7272727272999999</v>
      </c>
      <c r="Z158">
        <f>LN(O158)</f>
        <v>6.7141705299094721</v>
      </c>
      <c r="AA158">
        <f>IF(P158&gt;0,LN(P158),"")</f>
        <v>5.6698809229805196</v>
      </c>
      <c r="AB158">
        <f t="shared" si="10"/>
        <v>5.9269260259704106</v>
      </c>
      <c r="AC158">
        <f t="shared" si="10"/>
        <v>2.3978952727983707</v>
      </c>
      <c r="AD158">
        <f t="shared" si="10"/>
        <v>3.8918202981106265</v>
      </c>
      <c r="AE158">
        <f t="shared" si="10"/>
        <v>3.713572066704308</v>
      </c>
      <c r="AF158">
        <f t="shared" si="9"/>
        <v>1.6094379124341003</v>
      </c>
      <c r="AG158">
        <f t="shared" si="9"/>
        <v>1.6094379124341003</v>
      </c>
      <c r="AH158">
        <f t="shared" si="9"/>
        <v>3.4011973816621555</v>
      </c>
      <c r="AI158">
        <f t="shared" si="9"/>
        <v>1.0986122886681098</v>
      </c>
      <c r="AJ158">
        <f t="shared" si="9"/>
        <v>1.3156767939132543</v>
      </c>
    </row>
    <row r="159" spans="1:36" x14ac:dyDescent="0.25">
      <c r="A159">
        <v>158</v>
      </c>
      <c r="B159">
        <v>1</v>
      </c>
      <c r="C159" s="111">
        <v>1</v>
      </c>
      <c r="D159">
        <v>1183</v>
      </c>
      <c r="E159">
        <f t="shared" si="8"/>
        <v>5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7</v>
      </c>
      <c r="M159">
        <v>0</v>
      </c>
      <c r="N159">
        <v>8</v>
      </c>
      <c r="O159">
        <v>1324</v>
      </c>
      <c r="P159">
        <v>568</v>
      </c>
      <c r="Q159">
        <v>599</v>
      </c>
      <c r="R159">
        <v>4</v>
      </c>
      <c r="S159">
        <v>36</v>
      </c>
      <c r="T159">
        <v>68</v>
      </c>
      <c r="U159">
        <v>10</v>
      </c>
      <c r="V159">
        <v>5</v>
      </c>
      <c r="W159">
        <v>31</v>
      </c>
      <c r="X159">
        <v>13</v>
      </c>
      <c r="Y159" s="111">
        <v>5.6666666667000003</v>
      </c>
      <c r="Z159">
        <f>LN(O159)</f>
        <v>7.1884127364969537</v>
      </c>
      <c r="AA159">
        <f>IF(P159&gt;0,LN(P159),"")</f>
        <v>6.3421214187211516</v>
      </c>
      <c r="AB159">
        <f t="shared" si="10"/>
        <v>6.3952615981154493</v>
      </c>
      <c r="AC159">
        <f t="shared" si="10"/>
        <v>1.3862943611198906</v>
      </c>
      <c r="AD159">
        <f t="shared" si="10"/>
        <v>3.5835189384561099</v>
      </c>
      <c r="AE159">
        <f t="shared" si="10"/>
        <v>4.219507705176107</v>
      </c>
      <c r="AF159">
        <f t="shared" si="9"/>
        <v>2.3025850929940459</v>
      </c>
      <c r="AG159">
        <f t="shared" si="9"/>
        <v>1.6094379124341003</v>
      </c>
      <c r="AH159">
        <f t="shared" si="9"/>
        <v>3.4339872044851463</v>
      </c>
      <c r="AI159">
        <f t="shared" si="9"/>
        <v>2.5649493574615367</v>
      </c>
      <c r="AJ159">
        <f t="shared" si="9"/>
        <v>1.7346010553939888</v>
      </c>
    </row>
    <row r="160" spans="1:36" x14ac:dyDescent="0.25">
      <c r="A160">
        <v>159</v>
      </c>
      <c r="B160">
        <v>0</v>
      </c>
      <c r="C160" s="111">
        <v>1</v>
      </c>
      <c r="D160">
        <v>1186</v>
      </c>
      <c r="E160">
        <f t="shared" si="8"/>
        <v>3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4</v>
      </c>
      <c r="M160">
        <v>1</v>
      </c>
      <c r="N160">
        <v>5</v>
      </c>
      <c r="O160">
        <v>466</v>
      </c>
      <c r="P160">
        <v>356</v>
      </c>
      <c r="Q160">
        <v>375</v>
      </c>
      <c r="R160">
        <v>8</v>
      </c>
      <c r="S160">
        <v>75</v>
      </c>
      <c r="T160">
        <v>159</v>
      </c>
      <c r="U160">
        <v>25</v>
      </c>
      <c r="V160">
        <v>5</v>
      </c>
      <c r="W160">
        <v>28</v>
      </c>
      <c r="X160">
        <v>13</v>
      </c>
      <c r="Y160" s="111">
        <v>4.0769230769</v>
      </c>
      <c r="Z160">
        <f>LN(O160)</f>
        <v>6.1441856341256456</v>
      </c>
      <c r="AA160">
        <f>IF(P160&gt;0,LN(P160),"")</f>
        <v>5.8749307308520304</v>
      </c>
      <c r="AB160">
        <f t="shared" si="10"/>
        <v>5.9269260259704106</v>
      </c>
      <c r="AC160">
        <f t="shared" si="10"/>
        <v>2.0794415416798357</v>
      </c>
      <c r="AD160">
        <f t="shared" si="10"/>
        <v>4.3174881135363101</v>
      </c>
      <c r="AE160">
        <f t="shared" si="10"/>
        <v>5.0689042022202315</v>
      </c>
      <c r="AF160">
        <f t="shared" si="9"/>
        <v>3.2188758248682006</v>
      </c>
      <c r="AG160">
        <f t="shared" si="9"/>
        <v>1.6094379124341003</v>
      </c>
      <c r="AH160">
        <f t="shared" si="9"/>
        <v>3.3322045101752038</v>
      </c>
      <c r="AI160">
        <f t="shared" si="9"/>
        <v>2.5649493574615367</v>
      </c>
      <c r="AJ160">
        <f t="shared" si="9"/>
        <v>1.4053425560849246</v>
      </c>
    </row>
    <row r="161" spans="1:36" x14ac:dyDescent="0.25">
      <c r="A161">
        <v>160</v>
      </c>
      <c r="B161">
        <v>1</v>
      </c>
      <c r="C161" s="111">
        <v>1</v>
      </c>
      <c r="D161">
        <v>1191</v>
      </c>
      <c r="E161">
        <f t="shared" si="8"/>
        <v>2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6</v>
      </c>
      <c r="M161">
        <v>0</v>
      </c>
      <c r="N161">
        <v>9</v>
      </c>
      <c r="O161">
        <v>3538</v>
      </c>
      <c r="P161">
        <v>759</v>
      </c>
      <c r="Q161">
        <v>817</v>
      </c>
      <c r="R161">
        <v>4</v>
      </c>
      <c r="S161">
        <v>135</v>
      </c>
      <c r="T161">
        <v>555</v>
      </c>
      <c r="U161">
        <v>15</v>
      </c>
      <c r="V161">
        <v>10</v>
      </c>
      <c r="W161">
        <v>18</v>
      </c>
      <c r="X161">
        <v>6</v>
      </c>
      <c r="Y161" s="111">
        <v>6.0989010988999999</v>
      </c>
      <c r="Z161">
        <f>LN(O161)</f>
        <v>8.1713168747197304</v>
      </c>
      <c r="AA161">
        <f>IF(P161&gt;0,LN(P161),"")</f>
        <v>6.6320017773956303</v>
      </c>
      <c r="AB161">
        <f t="shared" si="10"/>
        <v>6.7056390948600031</v>
      </c>
      <c r="AC161">
        <f t="shared" si="10"/>
        <v>1.3862943611198906</v>
      </c>
      <c r="AD161">
        <f t="shared" si="10"/>
        <v>4.9052747784384296</v>
      </c>
      <c r="AE161">
        <f t="shared" si="10"/>
        <v>6.3189681137464344</v>
      </c>
      <c r="AF161">
        <f t="shared" si="9"/>
        <v>2.7080502011022101</v>
      </c>
      <c r="AG161">
        <f t="shared" si="9"/>
        <v>2.3025850929940459</v>
      </c>
      <c r="AH161">
        <f t="shared" si="9"/>
        <v>2.8903717578961645</v>
      </c>
      <c r="AI161">
        <f t="shared" si="9"/>
        <v>1.791759469228055</v>
      </c>
      <c r="AJ161">
        <f t="shared" si="9"/>
        <v>1.8081086072294044</v>
      </c>
    </row>
    <row r="162" spans="1:36" x14ac:dyDescent="0.25">
      <c r="A162">
        <v>161</v>
      </c>
      <c r="B162">
        <v>1</v>
      </c>
      <c r="C162" s="111">
        <v>1</v>
      </c>
      <c r="D162">
        <v>1192</v>
      </c>
      <c r="E162">
        <f t="shared" si="8"/>
        <v>5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3</v>
      </c>
      <c r="M162">
        <v>0</v>
      </c>
      <c r="N162">
        <v>8</v>
      </c>
      <c r="O162">
        <v>1692</v>
      </c>
      <c r="P162">
        <v>388</v>
      </c>
      <c r="Q162">
        <v>440</v>
      </c>
      <c r="R162">
        <v>8</v>
      </c>
      <c r="S162">
        <v>57</v>
      </c>
      <c r="T162">
        <v>104</v>
      </c>
      <c r="U162">
        <v>12</v>
      </c>
      <c r="V162">
        <v>12</v>
      </c>
      <c r="W162">
        <v>30</v>
      </c>
      <c r="X162">
        <v>5</v>
      </c>
      <c r="Y162" s="111">
        <v>8.6666666666999994</v>
      </c>
      <c r="Z162">
        <f>LN(O162)</f>
        <v>7.4336665401661683</v>
      </c>
      <c r="AA162">
        <f>IF(P162&gt;0,LN(P162),"")</f>
        <v>5.9610053396232736</v>
      </c>
      <c r="AB162">
        <f t="shared" si="10"/>
        <v>6.0867747269123065</v>
      </c>
      <c r="AC162">
        <f t="shared" si="10"/>
        <v>2.0794415416798357</v>
      </c>
      <c r="AD162">
        <f t="shared" si="10"/>
        <v>4.0430512678345503</v>
      </c>
      <c r="AE162">
        <f t="shared" si="10"/>
        <v>4.6443908991413725</v>
      </c>
      <c r="AF162">
        <f t="shared" si="9"/>
        <v>2.4849066497880004</v>
      </c>
      <c r="AG162">
        <f t="shared" si="9"/>
        <v>2.4849066497880004</v>
      </c>
      <c r="AH162">
        <f t="shared" si="9"/>
        <v>3.4011973816621555</v>
      </c>
      <c r="AI162">
        <f t="shared" si="9"/>
        <v>1.6094379124341003</v>
      </c>
      <c r="AJ162">
        <f t="shared" si="9"/>
        <v>2.1594842493572184</v>
      </c>
    </row>
    <row r="163" spans="1:36" x14ac:dyDescent="0.25">
      <c r="A163">
        <v>162</v>
      </c>
      <c r="B163">
        <v>0</v>
      </c>
      <c r="C163" s="111">
        <v>0</v>
      </c>
      <c r="D163">
        <v>1209</v>
      </c>
      <c r="E163">
        <f t="shared" si="8"/>
        <v>2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4</v>
      </c>
      <c r="M163">
        <v>0</v>
      </c>
      <c r="N163">
        <v>8</v>
      </c>
      <c r="O163">
        <v>2088</v>
      </c>
      <c r="P163">
        <v>560</v>
      </c>
      <c r="Q163">
        <v>635</v>
      </c>
      <c r="R163">
        <v>6</v>
      </c>
      <c r="S163">
        <v>17</v>
      </c>
      <c r="T163">
        <v>42</v>
      </c>
      <c r="U163">
        <v>22</v>
      </c>
      <c r="V163">
        <v>22</v>
      </c>
      <c r="W163">
        <v>29</v>
      </c>
      <c r="X163">
        <v>7</v>
      </c>
      <c r="Y163" s="111">
        <v>21</v>
      </c>
      <c r="Z163">
        <f>LN(O163)</f>
        <v>7.643961949002529</v>
      </c>
      <c r="AA163">
        <f>IF(P163&gt;0,LN(P163),"")</f>
        <v>6.3279367837291947</v>
      </c>
      <c r="AB163">
        <f t="shared" si="10"/>
        <v>6.4536249988926917</v>
      </c>
      <c r="AC163">
        <f t="shared" si="10"/>
        <v>1.791759469228055</v>
      </c>
      <c r="AD163">
        <f t="shared" si="10"/>
        <v>2.8332133440562162</v>
      </c>
      <c r="AE163">
        <f t="shared" si="10"/>
        <v>3.7376696182833684</v>
      </c>
      <c r="AF163">
        <f t="shared" si="9"/>
        <v>3.0910424533583161</v>
      </c>
      <c r="AG163">
        <f t="shared" si="9"/>
        <v>3.0910424533583161</v>
      </c>
      <c r="AH163">
        <f t="shared" si="9"/>
        <v>3.3672958299864741</v>
      </c>
      <c r="AI163">
        <f t="shared" si="9"/>
        <v>1.9459101490553132</v>
      </c>
      <c r="AJ163">
        <f t="shared" si="9"/>
        <v>3.044522437723423</v>
      </c>
    </row>
    <row r="164" spans="1:36" x14ac:dyDescent="0.25">
      <c r="A164">
        <v>163</v>
      </c>
      <c r="B164">
        <v>0</v>
      </c>
      <c r="C164" s="111">
        <v>1</v>
      </c>
      <c r="D164">
        <v>1213</v>
      </c>
      <c r="E164">
        <f t="shared" si="8"/>
        <v>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4</v>
      </c>
      <c r="M164">
        <v>0</v>
      </c>
      <c r="N164">
        <v>3</v>
      </c>
      <c r="O164">
        <v>931</v>
      </c>
      <c r="P164">
        <v>435</v>
      </c>
      <c r="Q164">
        <v>477</v>
      </c>
      <c r="R164">
        <v>5</v>
      </c>
      <c r="S164">
        <v>43</v>
      </c>
      <c r="T164">
        <v>109</v>
      </c>
      <c r="U164">
        <v>10</v>
      </c>
      <c r="V164">
        <v>9</v>
      </c>
      <c r="W164">
        <v>31</v>
      </c>
      <c r="X164">
        <v>8</v>
      </c>
      <c r="Y164" s="111">
        <v>6.4117647058999996</v>
      </c>
      <c r="Z164">
        <f>LN(O164)</f>
        <v>6.8362592772770672</v>
      </c>
      <c r="AA164">
        <f>IF(P164&gt;0,LN(P164),"")</f>
        <v>6.0753460310886842</v>
      </c>
      <c r="AB164">
        <f t="shared" si="10"/>
        <v>6.1675164908883415</v>
      </c>
      <c r="AC164">
        <f t="shared" si="10"/>
        <v>1.6094379124341003</v>
      </c>
      <c r="AD164">
        <f t="shared" si="10"/>
        <v>3.7612001156935624</v>
      </c>
      <c r="AE164">
        <f t="shared" si="10"/>
        <v>4.6913478822291435</v>
      </c>
      <c r="AF164">
        <f t="shared" si="9"/>
        <v>2.3025850929940459</v>
      </c>
      <c r="AG164">
        <f t="shared" si="9"/>
        <v>2.1972245773362196</v>
      </c>
      <c r="AH164">
        <f t="shared" si="9"/>
        <v>3.4339872044851463</v>
      </c>
      <c r="AI164">
        <f t="shared" si="9"/>
        <v>2.0794415416798357</v>
      </c>
      <c r="AJ164">
        <f t="shared" si="9"/>
        <v>1.8581345381756798</v>
      </c>
    </row>
    <row r="165" spans="1:36" x14ac:dyDescent="0.25">
      <c r="A165">
        <v>164</v>
      </c>
      <c r="B165">
        <v>1</v>
      </c>
      <c r="C165" s="111">
        <v>0</v>
      </c>
      <c r="D165">
        <v>1236</v>
      </c>
      <c r="E165">
        <f t="shared" si="8"/>
        <v>2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6</v>
      </c>
      <c r="M165">
        <v>0</v>
      </c>
      <c r="N165">
        <v>5</v>
      </c>
      <c r="O165">
        <v>1430</v>
      </c>
      <c r="P165">
        <v>336</v>
      </c>
      <c r="Q165">
        <v>457</v>
      </c>
      <c r="R165">
        <v>19</v>
      </c>
      <c r="S165">
        <v>58</v>
      </c>
      <c r="T165">
        <v>74</v>
      </c>
      <c r="U165">
        <v>10</v>
      </c>
      <c r="V165">
        <v>6</v>
      </c>
      <c r="W165">
        <v>34</v>
      </c>
      <c r="X165">
        <v>8</v>
      </c>
      <c r="Y165" s="111">
        <v>6.1666666667000003</v>
      </c>
      <c r="Z165">
        <f>LN(O165)</f>
        <v>7.2654297232539529</v>
      </c>
      <c r="AA165">
        <f>IF(P165&gt;0,LN(P165),"")</f>
        <v>5.8171111599632042</v>
      </c>
      <c r="AB165">
        <f t="shared" si="10"/>
        <v>6.1246833908942051</v>
      </c>
      <c r="AC165">
        <f t="shared" si="10"/>
        <v>2.9444389791664403</v>
      </c>
      <c r="AD165">
        <f t="shared" si="10"/>
        <v>4.0604430105464191</v>
      </c>
      <c r="AE165">
        <f t="shared" si="10"/>
        <v>4.3040650932041702</v>
      </c>
      <c r="AF165">
        <f t="shared" si="9"/>
        <v>2.3025850929940459</v>
      </c>
      <c r="AG165">
        <f t="shared" si="9"/>
        <v>1.791759469228055</v>
      </c>
      <c r="AH165">
        <f t="shared" si="9"/>
        <v>3.5263605246161616</v>
      </c>
      <c r="AI165">
        <f t="shared" si="9"/>
        <v>2.0794415416798357</v>
      </c>
      <c r="AJ165">
        <f t="shared" si="9"/>
        <v>1.8191584434215748</v>
      </c>
    </row>
    <row r="166" spans="1:36" x14ac:dyDescent="0.25">
      <c r="A166">
        <v>165</v>
      </c>
      <c r="B166">
        <v>0</v>
      </c>
      <c r="C166" s="111">
        <v>0</v>
      </c>
      <c r="D166">
        <v>1241</v>
      </c>
      <c r="E166">
        <f t="shared" si="8"/>
        <v>5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2</v>
      </c>
      <c r="M166">
        <v>1</v>
      </c>
      <c r="N166">
        <v>8</v>
      </c>
      <c r="O166">
        <v>2809</v>
      </c>
      <c r="P166">
        <v>657</v>
      </c>
      <c r="Q166">
        <v>718</v>
      </c>
      <c r="R166">
        <v>1</v>
      </c>
      <c r="S166">
        <v>21</v>
      </c>
      <c r="T166">
        <v>36</v>
      </c>
      <c r="U166">
        <v>10</v>
      </c>
      <c r="V166">
        <v>8</v>
      </c>
      <c r="W166">
        <v>28</v>
      </c>
      <c r="X166">
        <v>1</v>
      </c>
      <c r="Y166" s="111">
        <v>7.2</v>
      </c>
      <c r="Z166">
        <f>LN(O166)</f>
        <v>7.9405838271042439</v>
      </c>
      <c r="AA166">
        <f>IF(P166&gt;0,LN(P166),"")</f>
        <v>6.4876840184846101</v>
      </c>
      <c r="AB166">
        <f t="shared" si="10"/>
        <v>6.576469569048224</v>
      </c>
      <c r="AC166">
        <f t="shared" si="10"/>
        <v>0</v>
      </c>
      <c r="AD166">
        <f t="shared" si="10"/>
        <v>3.044522437723423</v>
      </c>
      <c r="AE166">
        <f t="shared" si="10"/>
        <v>3.5835189384561099</v>
      </c>
      <c r="AF166">
        <f t="shared" si="9"/>
        <v>2.3025850929940459</v>
      </c>
      <c r="AG166">
        <f t="shared" si="9"/>
        <v>2.0794415416798357</v>
      </c>
      <c r="AH166">
        <f t="shared" si="9"/>
        <v>3.3322045101752038</v>
      </c>
      <c r="AI166">
        <f t="shared" si="9"/>
        <v>0</v>
      </c>
      <c r="AJ166">
        <f t="shared" si="9"/>
        <v>1.9740810260220096</v>
      </c>
    </row>
    <row r="167" spans="1:36" x14ac:dyDescent="0.25">
      <c r="A167">
        <v>166</v>
      </c>
      <c r="B167">
        <v>0</v>
      </c>
      <c r="C167" s="111">
        <v>0</v>
      </c>
      <c r="D167">
        <v>1256</v>
      </c>
      <c r="E167">
        <f t="shared" si="8"/>
        <v>3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2</v>
      </c>
      <c r="M167">
        <v>0</v>
      </c>
      <c r="N167">
        <v>8</v>
      </c>
      <c r="O167">
        <v>610</v>
      </c>
      <c r="P167">
        <v>360</v>
      </c>
      <c r="Q167">
        <v>393</v>
      </c>
      <c r="R167">
        <v>14</v>
      </c>
      <c r="S167">
        <v>64</v>
      </c>
      <c r="T167">
        <v>83</v>
      </c>
      <c r="U167">
        <v>15</v>
      </c>
      <c r="V167">
        <v>10</v>
      </c>
      <c r="W167">
        <v>32</v>
      </c>
      <c r="X167">
        <v>22</v>
      </c>
      <c r="Y167" s="111">
        <v>9.2222222221999992</v>
      </c>
      <c r="Z167">
        <f>LN(O167)</f>
        <v>6.4134589571673573</v>
      </c>
      <c r="AA167">
        <f>IF(P167&gt;0,LN(P167),"")</f>
        <v>5.8861040314501558</v>
      </c>
      <c r="AB167">
        <f t="shared" si="10"/>
        <v>5.9738096118692612</v>
      </c>
      <c r="AC167">
        <f t="shared" si="10"/>
        <v>2.6390573296152584</v>
      </c>
      <c r="AD167">
        <f t="shared" si="10"/>
        <v>4.1588830833596715</v>
      </c>
      <c r="AE167">
        <f t="shared" si="10"/>
        <v>4.4188406077965983</v>
      </c>
      <c r="AF167">
        <f t="shared" si="9"/>
        <v>2.7080502011022101</v>
      </c>
      <c r="AG167">
        <f t="shared" si="9"/>
        <v>2.3025850929940459</v>
      </c>
      <c r="AH167">
        <f t="shared" si="9"/>
        <v>3.4657359027997265</v>
      </c>
      <c r="AI167">
        <f t="shared" si="9"/>
        <v>3.0910424533583161</v>
      </c>
      <c r="AJ167">
        <f t="shared" si="9"/>
        <v>2.2216160304579686</v>
      </c>
    </row>
    <row r="168" spans="1:36" x14ac:dyDescent="0.25">
      <c r="A168">
        <v>167</v>
      </c>
      <c r="B168">
        <v>0</v>
      </c>
      <c r="C168" s="111">
        <v>1</v>
      </c>
      <c r="D168">
        <v>1259</v>
      </c>
      <c r="E168">
        <f t="shared" si="8"/>
        <v>5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4</v>
      </c>
      <c r="M168">
        <v>1</v>
      </c>
      <c r="N168">
        <v>8</v>
      </c>
      <c r="O168">
        <v>5177</v>
      </c>
      <c r="P168">
        <v>845</v>
      </c>
      <c r="Q168">
        <v>892</v>
      </c>
      <c r="R168">
        <v>6</v>
      </c>
      <c r="S168">
        <v>24</v>
      </c>
      <c r="T168">
        <v>26</v>
      </c>
      <c r="U168">
        <v>16</v>
      </c>
      <c r="V168">
        <v>16</v>
      </c>
      <c r="W168">
        <v>36</v>
      </c>
      <c r="X168">
        <v>5</v>
      </c>
      <c r="Y168" s="111">
        <v>13</v>
      </c>
      <c r="Z168">
        <f>LN(O168)</f>
        <v>8.5519810169019017</v>
      </c>
      <c r="AA168">
        <f>IF(P168&gt;0,LN(P168),"")</f>
        <v>6.739336627357174</v>
      </c>
      <c r="AB168">
        <f t="shared" si="10"/>
        <v>6.7934661325800096</v>
      </c>
      <c r="AC168">
        <f t="shared" si="10"/>
        <v>1.791759469228055</v>
      </c>
      <c r="AD168">
        <f t="shared" si="10"/>
        <v>3.1780538303479458</v>
      </c>
      <c r="AE168">
        <f t="shared" si="10"/>
        <v>3.2580965380214821</v>
      </c>
      <c r="AF168">
        <f t="shared" si="9"/>
        <v>2.7725887222397811</v>
      </c>
      <c r="AG168">
        <f t="shared" si="9"/>
        <v>2.7725887222397811</v>
      </c>
      <c r="AH168">
        <f t="shared" si="9"/>
        <v>3.5835189384561099</v>
      </c>
      <c r="AI168">
        <f t="shared" si="9"/>
        <v>1.6094379124341003</v>
      </c>
      <c r="AJ168">
        <f t="shared" si="9"/>
        <v>2.5649493574615367</v>
      </c>
    </row>
    <row r="169" spans="1:36" x14ac:dyDescent="0.25">
      <c r="A169">
        <v>168</v>
      </c>
      <c r="B169">
        <v>1</v>
      </c>
      <c r="C169" s="111">
        <v>1</v>
      </c>
      <c r="D169">
        <v>1260</v>
      </c>
      <c r="E169">
        <f t="shared" si="8"/>
        <v>5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4</v>
      </c>
      <c r="M169">
        <v>0</v>
      </c>
      <c r="N169">
        <v>8</v>
      </c>
      <c r="O169">
        <v>2962</v>
      </c>
      <c r="P169">
        <v>613</v>
      </c>
      <c r="Q169">
        <v>709</v>
      </c>
      <c r="R169">
        <v>0</v>
      </c>
      <c r="S169">
        <v>64</v>
      </c>
      <c r="T169">
        <v>111</v>
      </c>
      <c r="U169">
        <v>15</v>
      </c>
      <c r="V169">
        <v>15</v>
      </c>
      <c r="W169">
        <v>28</v>
      </c>
      <c r="X169">
        <v>13</v>
      </c>
      <c r="Y169" s="111">
        <v>10.090909091</v>
      </c>
      <c r="Z169">
        <f>LN(O169)</f>
        <v>7.9936199948277444</v>
      </c>
      <c r="AA169">
        <f>IF(P169&gt;0,LN(P169),"")</f>
        <v>6.4183649359362116</v>
      </c>
      <c r="AB169">
        <f t="shared" si="10"/>
        <v>6.5638555265321274</v>
      </c>
      <c r="AC169" t="str">
        <f t="shared" si="10"/>
        <v/>
      </c>
      <c r="AD169">
        <f t="shared" si="10"/>
        <v>4.1588830833596715</v>
      </c>
      <c r="AE169">
        <f t="shared" si="10"/>
        <v>4.7095302013123339</v>
      </c>
      <c r="AF169">
        <f t="shared" si="9"/>
        <v>2.7080502011022101</v>
      </c>
      <c r="AG169">
        <f t="shared" si="9"/>
        <v>2.7080502011022101</v>
      </c>
      <c r="AH169">
        <f t="shared" si="9"/>
        <v>3.3322045101752038</v>
      </c>
      <c r="AI169">
        <f t="shared" si="9"/>
        <v>2.5649493574615367</v>
      </c>
      <c r="AJ169">
        <f t="shared" si="9"/>
        <v>2.3116349285229725</v>
      </c>
    </row>
    <row r="170" spans="1:36" x14ac:dyDescent="0.25">
      <c r="A170">
        <v>169</v>
      </c>
      <c r="B170">
        <v>0</v>
      </c>
      <c r="C170" s="111">
        <v>0</v>
      </c>
      <c r="D170">
        <v>1261</v>
      </c>
      <c r="E170">
        <f t="shared" si="8"/>
        <v>2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4</v>
      </c>
      <c r="M170">
        <v>1</v>
      </c>
      <c r="N170">
        <v>8</v>
      </c>
      <c r="O170">
        <v>409</v>
      </c>
      <c r="P170">
        <v>244</v>
      </c>
      <c r="Q170">
        <v>285</v>
      </c>
      <c r="R170">
        <v>25</v>
      </c>
      <c r="S170">
        <v>43</v>
      </c>
      <c r="T170">
        <v>90</v>
      </c>
      <c r="U170">
        <v>25</v>
      </c>
      <c r="V170">
        <v>25</v>
      </c>
      <c r="W170">
        <v>26</v>
      </c>
      <c r="X170">
        <v>4</v>
      </c>
      <c r="Y170" s="111">
        <v>22.5</v>
      </c>
      <c r="Z170">
        <f>LN(O170)</f>
        <v>6.0137151560428022</v>
      </c>
      <c r="AA170">
        <f>IF(P170&gt;0,LN(P170),"")</f>
        <v>5.4971682252932021</v>
      </c>
      <c r="AB170">
        <f t="shared" si="10"/>
        <v>5.6524891802686508</v>
      </c>
      <c r="AC170">
        <f t="shared" si="10"/>
        <v>3.2188758248682006</v>
      </c>
      <c r="AD170">
        <f t="shared" si="10"/>
        <v>3.7612001156935624</v>
      </c>
      <c r="AE170">
        <f t="shared" si="10"/>
        <v>4.499809670330265</v>
      </c>
      <c r="AF170">
        <f t="shared" si="9"/>
        <v>3.2188758248682006</v>
      </c>
      <c r="AG170">
        <f t="shared" si="9"/>
        <v>3.2188758248682006</v>
      </c>
      <c r="AH170">
        <f t="shared" si="9"/>
        <v>3.2580965380214821</v>
      </c>
      <c r="AI170">
        <f t="shared" si="9"/>
        <v>1.3862943611198906</v>
      </c>
      <c r="AJ170">
        <f t="shared" si="9"/>
        <v>3.1135153092103742</v>
      </c>
    </row>
    <row r="171" spans="1:36" x14ac:dyDescent="0.25">
      <c r="A171">
        <v>170</v>
      </c>
      <c r="B171">
        <v>0</v>
      </c>
      <c r="C171" s="111">
        <v>1</v>
      </c>
      <c r="D171">
        <v>1263</v>
      </c>
      <c r="E171">
        <f t="shared" si="8"/>
        <v>2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4</v>
      </c>
      <c r="M171">
        <v>1</v>
      </c>
      <c r="N171">
        <v>8</v>
      </c>
      <c r="O171">
        <v>1172</v>
      </c>
      <c r="P171">
        <v>480</v>
      </c>
      <c r="Q171">
        <v>534</v>
      </c>
      <c r="R171">
        <v>7</v>
      </c>
      <c r="S171">
        <v>31</v>
      </c>
      <c r="T171">
        <v>73</v>
      </c>
      <c r="U171">
        <v>15</v>
      </c>
      <c r="V171">
        <v>15</v>
      </c>
      <c r="W171">
        <v>30</v>
      </c>
      <c r="X171">
        <v>6</v>
      </c>
      <c r="Y171" s="111">
        <v>10.428571429</v>
      </c>
      <c r="Z171">
        <f>LN(O171)</f>
        <v>7.0664669701369576</v>
      </c>
      <c r="AA171">
        <f>IF(P171&gt;0,LN(P171),"")</f>
        <v>6.1737861039019366</v>
      </c>
      <c r="AB171">
        <f t="shared" si="10"/>
        <v>6.280395838960195</v>
      </c>
      <c r="AC171">
        <f t="shared" si="10"/>
        <v>1.9459101490553132</v>
      </c>
      <c r="AD171">
        <f t="shared" si="10"/>
        <v>3.4339872044851463</v>
      </c>
      <c r="AE171">
        <f t="shared" si="10"/>
        <v>4.290459441148391</v>
      </c>
      <c r="AF171">
        <f t="shared" si="9"/>
        <v>2.7080502011022101</v>
      </c>
      <c r="AG171">
        <f t="shared" si="9"/>
        <v>2.7080502011022101</v>
      </c>
      <c r="AH171">
        <f t="shared" si="9"/>
        <v>3.4011973816621555</v>
      </c>
      <c r="AI171">
        <f t="shared" si="9"/>
        <v>1.791759469228055</v>
      </c>
      <c r="AJ171">
        <f t="shared" si="9"/>
        <v>2.3445492921341735</v>
      </c>
    </row>
    <row r="172" spans="1:36" x14ac:dyDescent="0.25">
      <c r="A172">
        <v>171</v>
      </c>
      <c r="B172">
        <v>0</v>
      </c>
      <c r="C172" s="111">
        <v>1</v>
      </c>
      <c r="D172">
        <v>1272</v>
      </c>
      <c r="E172">
        <f t="shared" si="8"/>
        <v>2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4</v>
      </c>
      <c r="M172">
        <v>1</v>
      </c>
      <c r="N172">
        <v>3</v>
      </c>
      <c r="O172">
        <v>489</v>
      </c>
      <c r="P172">
        <v>290</v>
      </c>
      <c r="Q172">
        <v>314</v>
      </c>
      <c r="R172">
        <v>20</v>
      </c>
      <c r="S172">
        <v>68</v>
      </c>
      <c r="T172">
        <v>123</v>
      </c>
      <c r="U172">
        <v>15</v>
      </c>
      <c r="V172">
        <v>5</v>
      </c>
      <c r="W172">
        <v>28</v>
      </c>
      <c r="X172">
        <v>7</v>
      </c>
      <c r="Y172" s="111">
        <v>6.4736842105000001</v>
      </c>
      <c r="Z172">
        <f>LN(O172)</f>
        <v>6.1923624894748723</v>
      </c>
      <c r="AA172">
        <f>IF(P172&gt;0,LN(P172),"")</f>
        <v>5.6698809229805196</v>
      </c>
      <c r="AB172">
        <f t="shared" si="10"/>
        <v>5.7493929859082531</v>
      </c>
      <c r="AC172">
        <f t="shared" si="10"/>
        <v>2.9957322735539909</v>
      </c>
      <c r="AD172">
        <f t="shared" si="10"/>
        <v>4.219507705176107</v>
      </c>
      <c r="AE172">
        <f t="shared" si="10"/>
        <v>4.8121843553724171</v>
      </c>
      <c r="AF172">
        <f t="shared" si="9"/>
        <v>2.7080502011022101</v>
      </c>
      <c r="AG172">
        <f t="shared" si="9"/>
        <v>1.6094379124341003</v>
      </c>
      <c r="AH172">
        <f t="shared" si="9"/>
        <v>3.3322045101752038</v>
      </c>
      <c r="AI172">
        <f t="shared" si="9"/>
        <v>1.9459101490553132</v>
      </c>
      <c r="AJ172">
        <f t="shared" si="9"/>
        <v>1.8677453762019121</v>
      </c>
    </row>
    <row r="173" spans="1:36" x14ac:dyDescent="0.25">
      <c r="A173">
        <v>172</v>
      </c>
      <c r="B173">
        <v>1</v>
      </c>
      <c r="C173" s="111">
        <v>0</v>
      </c>
      <c r="D173">
        <v>1274</v>
      </c>
      <c r="E173">
        <f t="shared" si="8"/>
        <v>3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4</v>
      </c>
      <c r="M173">
        <v>1</v>
      </c>
      <c r="N173">
        <v>4</v>
      </c>
      <c r="O173">
        <v>718</v>
      </c>
      <c r="P173">
        <v>308</v>
      </c>
      <c r="Q173">
        <v>332</v>
      </c>
      <c r="R173">
        <v>21</v>
      </c>
      <c r="S173">
        <v>68</v>
      </c>
      <c r="T173">
        <v>159</v>
      </c>
      <c r="U173">
        <v>5</v>
      </c>
      <c r="V173">
        <v>5</v>
      </c>
      <c r="W173">
        <v>30</v>
      </c>
      <c r="X173">
        <v>5</v>
      </c>
      <c r="Y173" s="111">
        <v>3.6136363636</v>
      </c>
      <c r="Z173">
        <f>LN(O173)</f>
        <v>6.576469569048224</v>
      </c>
      <c r="AA173">
        <f>IF(P173&gt;0,LN(P173),"")</f>
        <v>5.730099782973574</v>
      </c>
      <c r="AB173">
        <f t="shared" si="10"/>
        <v>5.8051349689164882</v>
      </c>
      <c r="AC173">
        <f t="shared" si="10"/>
        <v>3.044522437723423</v>
      </c>
      <c r="AD173">
        <f t="shared" si="10"/>
        <v>4.219507705176107</v>
      </c>
      <c r="AE173">
        <f t="shared" si="10"/>
        <v>5.0689042022202315</v>
      </c>
      <c r="AF173">
        <f t="shared" si="9"/>
        <v>1.6094379124341003</v>
      </c>
      <c r="AG173">
        <f t="shared" si="9"/>
        <v>1.6094379124341003</v>
      </c>
      <c r="AH173">
        <f t="shared" si="9"/>
        <v>3.4011973816621555</v>
      </c>
      <c r="AI173">
        <f t="shared" si="9"/>
        <v>1.6094379124341003</v>
      </c>
      <c r="AJ173">
        <f t="shared" si="9"/>
        <v>1.2847145682919074</v>
      </c>
    </row>
    <row r="174" spans="1:36" x14ac:dyDescent="0.25">
      <c r="A174">
        <v>173</v>
      </c>
      <c r="B174">
        <v>1</v>
      </c>
      <c r="C174" s="111">
        <v>0</v>
      </c>
      <c r="D174">
        <v>1285</v>
      </c>
      <c r="E174">
        <f t="shared" si="8"/>
        <v>5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4</v>
      </c>
      <c r="M174">
        <v>0</v>
      </c>
      <c r="N174">
        <v>1</v>
      </c>
      <c r="O174">
        <v>1348</v>
      </c>
      <c r="P174">
        <v>361</v>
      </c>
      <c r="Q174">
        <v>454</v>
      </c>
      <c r="R174">
        <v>14</v>
      </c>
      <c r="S174">
        <v>98</v>
      </c>
      <c r="T174">
        <v>214.5</v>
      </c>
      <c r="U174">
        <v>15</v>
      </c>
      <c r="V174">
        <v>10</v>
      </c>
      <c r="W174">
        <v>19</v>
      </c>
      <c r="X174">
        <v>3</v>
      </c>
      <c r="Y174" s="111">
        <v>6.9193548387000003</v>
      </c>
      <c r="Z174">
        <f>LN(O174)</f>
        <v>7.2063772914722524</v>
      </c>
      <c r="AA174">
        <f>IF(P174&gt;0,LN(P174),"")</f>
        <v>5.8888779583328805</v>
      </c>
      <c r="AB174">
        <f t="shared" si="10"/>
        <v>6.1180971980413483</v>
      </c>
      <c r="AC174">
        <f t="shared" si="10"/>
        <v>2.6390573296152584</v>
      </c>
      <c r="AD174">
        <f t="shared" si="10"/>
        <v>4.5849674786705723</v>
      </c>
      <c r="AE174">
        <f t="shared" si="10"/>
        <v>5.3683097383680716</v>
      </c>
      <c r="AF174">
        <f t="shared" si="9"/>
        <v>2.7080502011022101</v>
      </c>
      <c r="AG174">
        <f t="shared" si="9"/>
        <v>2.3025850929940459</v>
      </c>
      <c r="AH174">
        <f t="shared" si="9"/>
        <v>2.9444389791664403</v>
      </c>
      <c r="AI174">
        <f t="shared" si="9"/>
        <v>1.0986122886681098</v>
      </c>
      <c r="AJ174">
        <f t="shared" si="9"/>
        <v>1.9343225338815269</v>
      </c>
    </row>
    <row r="175" spans="1:36" x14ac:dyDescent="0.25">
      <c r="A175">
        <v>174</v>
      </c>
      <c r="B175">
        <v>0</v>
      </c>
      <c r="C175" s="111">
        <v>0</v>
      </c>
      <c r="D175">
        <v>1299</v>
      </c>
      <c r="E175">
        <f t="shared" si="8"/>
        <v>5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4</v>
      </c>
      <c r="M175">
        <v>1</v>
      </c>
      <c r="N175">
        <v>0</v>
      </c>
      <c r="O175">
        <v>414</v>
      </c>
      <c r="P175">
        <v>190</v>
      </c>
      <c r="Q175">
        <v>197</v>
      </c>
      <c r="R175">
        <v>40</v>
      </c>
      <c r="S175">
        <v>76</v>
      </c>
      <c r="T175">
        <v>383</v>
      </c>
      <c r="U175">
        <v>15</v>
      </c>
      <c r="V175">
        <v>13</v>
      </c>
      <c r="W175">
        <v>29</v>
      </c>
      <c r="X175">
        <v>7</v>
      </c>
      <c r="Y175" s="111">
        <v>10.078947368</v>
      </c>
      <c r="Z175">
        <f>LN(O175)</f>
        <v>6.0258659738253142</v>
      </c>
      <c r="AA175">
        <f>IF(P175&gt;0,LN(P175),"")</f>
        <v>5.2470240721604862</v>
      </c>
      <c r="AB175">
        <f t="shared" si="10"/>
        <v>5.2832037287379885</v>
      </c>
      <c r="AC175">
        <f t="shared" si="10"/>
        <v>3.6888794541139363</v>
      </c>
      <c r="AD175">
        <f t="shared" si="10"/>
        <v>4.3307333402863311</v>
      </c>
      <c r="AE175">
        <f t="shared" si="10"/>
        <v>5.9480349891806457</v>
      </c>
      <c r="AF175">
        <f t="shared" si="9"/>
        <v>2.7080502011022101</v>
      </c>
      <c r="AG175">
        <f t="shared" si="9"/>
        <v>2.5649493574615367</v>
      </c>
      <c r="AH175">
        <f t="shared" si="9"/>
        <v>3.3672958299864741</v>
      </c>
      <c r="AI175">
        <f t="shared" si="9"/>
        <v>1.9459101490553132</v>
      </c>
      <c r="AJ175">
        <f t="shared" si="9"/>
        <v>2.3104488294124845</v>
      </c>
    </row>
    <row r="176" spans="1:36" x14ac:dyDescent="0.25">
      <c r="A176">
        <v>175</v>
      </c>
      <c r="B176">
        <v>0</v>
      </c>
      <c r="C176" s="111">
        <v>0</v>
      </c>
      <c r="D176">
        <v>1312</v>
      </c>
      <c r="E176">
        <f t="shared" si="8"/>
        <v>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2</v>
      </c>
      <c r="M176">
        <v>0</v>
      </c>
      <c r="N176">
        <v>5</v>
      </c>
      <c r="O176">
        <v>379</v>
      </c>
      <c r="P176">
        <v>238</v>
      </c>
      <c r="Q176">
        <v>250</v>
      </c>
      <c r="R176">
        <v>25</v>
      </c>
      <c r="S176">
        <v>77</v>
      </c>
      <c r="T176">
        <v>137</v>
      </c>
      <c r="U176">
        <v>10</v>
      </c>
      <c r="V176">
        <v>5</v>
      </c>
      <c r="W176">
        <v>29</v>
      </c>
      <c r="X176">
        <v>3</v>
      </c>
      <c r="Y176" s="111">
        <v>4.1515151514999999</v>
      </c>
      <c r="Z176">
        <f>LN(O176)</f>
        <v>5.9375362050824263</v>
      </c>
      <c r="AA176">
        <f>IF(P176&gt;0,LN(P176),"")</f>
        <v>5.472270673671475</v>
      </c>
      <c r="AB176">
        <f t="shared" si="10"/>
        <v>5.521460917862246</v>
      </c>
      <c r="AC176">
        <f t="shared" si="10"/>
        <v>3.2188758248682006</v>
      </c>
      <c r="AD176">
        <f t="shared" si="10"/>
        <v>4.3438054218536841</v>
      </c>
      <c r="AE176">
        <f t="shared" si="10"/>
        <v>4.9199809258281251</v>
      </c>
      <c r="AF176">
        <f t="shared" si="9"/>
        <v>2.3025850929940459</v>
      </c>
      <c r="AG176">
        <f t="shared" si="9"/>
        <v>1.6094379124341003</v>
      </c>
      <c r="AH176">
        <f t="shared" si="9"/>
        <v>3.3672958299864741</v>
      </c>
      <c r="AI176">
        <f t="shared" si="9"/>
        <v>1.0986122886681098</v>
      </c>
      <c r="AJ176">
        <f t="shared" si="9"/>
        <v>1.4234733643579951</v>
      </c>
    </row>
    <row r="177" spans="1:36" x14ac:dyDescent="0.25">
      <c r="A177">
        <v>176</v>
      </c>
      <c r="B177">
        <v>1</v>
      </c>
      <c r="C177" s="111">
        <v>1</v>
      </c>
      <c r="D177">
        <v>1320</v>
      </c>
      <c r="E177">
        <f t="shared" si="8"/>
        <v>3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3</v>
      </c>
      <c r="M177">
        <v>0</v>
      </c>
      <c r="N177">
        <v>7</v>
      </c>
      <c r="O177">
        <v>1122</v>
      </c>
      <c r="P177">
        <v>441</v>
      </c>
      <c r="Q177">
        <v>545</v>
      </c>
      <c r="R177">
        <v>12</v>
      </c>
      <c r="S177">
        <v>83</v>
      </c>
      <c r="T177">
        <v>275</v>
      </c>
      <c r="U177">
        <v>17</v>
      </c>
      <c r="V177">
        <v>15</v>
      </c>
      <c r="W177">
        <v>37</v>
      </c>
      <c r="X177">
        <v>6</v>
      </c>
      <c r="Y177" s="111">
        <v>10.576923077</v>
      </c>
      <c r="Z177">
        <f>LN(O177)</f>
        <v>7.0228680860826413</v>
      </c>
      <c r="AA177">
        <f>IF(P177&gt;0,LN(P177),"")</f>
        <v>6.089044875446846</v>
      </c>
      <c r="AB177">
        <f t="shared" si="10"/>
        <v>6.300785794663244</v>
      </c>
      <c r="AC177">
        <f t="shared" si="10"/>
        <v>2.4849066497880004</v>
      </c>
      <c r="AD177">
        <f t="shared" si="10"/>
        <v>4.4188406077965983</v>
      </c>
      <c r="AE177">
        <f t="shared" si="10"/>
        <v>5.6167710976665717</v>
      </c>
      <c r="AF177">
        <f t="shared" si="9"/>
        <v>2.8332133440562162</v>
      </c>
      <c r="AG177">
        <f t="shared" si="9"/>
        <v>2.7080502011022101</v>
      </c>
      <c r="AH177">
        <f t="shared" si="9"/>
        <v>3.6109179126442243</v>
      </c>
      <c r="AI177">
        <f t="shared" si="9"/>
        <v>1.791759469228055</v>
      </c>
      <c r="AJ177">
        <f t="shared" si="9"/>
        <v>2.3586745596523619</v>
      </c>
    </row>
    <row r="178" spans="1:36" x14ac:dyDescent="0.25">
      <c r="A178">
        <v>177</v>
      </c>
      <c r="B178">
        <v>1</v>
      </c>
      <c r="C178" s="111">
        <v>0</v>
      </c>
      <c r="D178">
        <v>1339</v>
      </c>
      <c r="E178">
        <f t="shared" si="8"/>
        <v>5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4</v>
      </c>
      <c r="M178">
        <v>1</v>
      </c>
      <c r="N178">
        <v>8</v>
      </c>
      <c r="O178">
        <v>1030</v>
      </c>
      <c r="P178">
        <v>291</v>
      </c>
      <c r="Q178">
        <v>307</v>
      </c>
      <c r="R178">
        <v>25</v>
      </c>
      <c r="S178">
        <v>17</v>
      </c>
      <c r="T178">
        <v>20</v>
      </c>
      <c r="U178">
        <v>20</v>
      </c>
      <c r="V178">
        <v>20</v>
      </c>
      <c r="W178">
        <v>36</v>
      </c>
      <c r="X178">
        <v>5</v>
      </c>
      <c r="Y178" s="111">
        <v>20</v>
      </c>
      <c r="Z178">
        <f>LN(O178)</f>
        <v>6.9373140812236818</v>
      </c>
      <c r="AA178">
        <f>IF(P178&gt;0,LN(P178),"")</f>
        <v>5.6733232671714928</v>
      </c>
      <c r="AB178">
        <f t="shared" si="10"/>
        <v>5.7268477475871968</v>
      </c>
      <c r="AC178">
        <f t="shared" si="10"/>
        <v>3.2188758248682006</v>
      </c>
      <c r="AD178">
        <f t="shared" si="10"/>
        <v>2.8332133440562162</v>
      </c>
      <c r="AE178">
        <f t="shared" si="10"/>
        <v>2.9957322735539909</v>
      </c>
      <c r="AF178">
        <f t="shared" si="9"/>
        <v>2.9957322735539909</v>
      </c>
      <c r="AG178">
        <f t="shared" si="9"/>
        <v>2.9957322735539909</v>
      </c>
      <c r="AH178">
        <f t="shared" si="9"/>
        <v>3.5835189384561099</v>
      </c>
      <c r="AI178">
        <f t="shared" si="9"/>
        <v>1.6094379124341003</v>
      </c>
      <c r="AJ178">
        <f t="shared" si="9"/>
        <v>2.9957322735539909</v>
      </c>
    </row>
    <row r="179" spans="1:36" x14ac:dyDescent="0.25">
      <c r="A179">
        <v>178</v>
      </c>
      <c r="B179">
        <v>0</v>
      </c>
      <c r="C179" s="111">
        <v>0</v>
      </c>
      <c r="D179">
        <v>1342</v>
      </c>
      <c r="E179">
        <f t="shared" si="8"/>
        <v>3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4</v>
      </c>
      <c r="M179">
        <v>0</v>
      </c>
      <c r="N179">
        <v>8</v>
      </c>
      <c r="O179">
        <v>721</v>
      </c>
      <c r="P179">
        <v>423</v>
      </c>
      <c r="Q179">
        <v>486</v>
      </c>
      <c r="R179">
        <v>6</v>
      </c>
      <c r="S179">
        <v>33</v>
      </c>
      <c r="T179">
        <v>70</v>
      </c>
      <c r="U179">
        <v>6</v>
      </c>
      <c r="V179">
        <v>6</v>
      </c>
      <c r="W179">
        <v>29</v>
      </c>
      <c r="X179">
        <v>3</v>
      </c>
      <c r="Y179" s="111">
        <v>5</v>
      </c>
      <c r="Z179">
        <f>LN(O179)</f>
        <v>6.5806391372849493</v>
      </c>
      <c r="AA179">
        <f>IF(P179&gt;0,LN(P179),"")</f>
        <v>6.0473721790462776</v>
      </c>
      <c r="AB179">
        <f t="shared" si="10"/>
        <v>6.1862086239004936</v>
      </c>
      <c r="AC179">
        <f t="shared" si="10"/>
        <v>1.791759469228055</v>
      </c>
      <c r="AD179">
        <f t="shared" si="10"/>
        <v>3.4965075614664802</v>
      </c>
      <c r="AE179">
        <f t="shared" si="10"/>
        <v>4.2484952420493594</v>
      </c>
      <c r="AF179">
        <f t="shared" si="9"/>
        <v>1.791759469228055</v>
      </c>
      <c r="AG179">
        <f t="shared" si="9"/>
        <v>1.791759469228055</v>
      </c>
      <c r="AH179">
        <f t="shared" si="9"/>
        <v>3.3672958299864741</v>
      </c>
      <c r="AI179">
        <f t="shared" si="9"/>
        <v>1.0986122886681098</v>
      </c>
      <c r="AJ179">
        <f t="shared" si="9"/>
        <v>1.6094379124341003</v>
      </c>
    </row>
    <row r="180" spans="1:36" x14ac:dyDescent="0.25">
      <c r="A180">
        <v>179</v>
      </c>
      <c r="B180">
        <v>0</v>
      </c>
      <c r="C180" s="111">
        <v>1</v>
      </c>
      <c r="D180">
        <v>1348</v>
      </c>
      <c r="E180">
        <f t="shared" si="8"/>
        <v>4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5</v>
      </c>
      <c r="M180">
        <v>0</v>
      </c>
      <c r="N180">
        <v>6</v>
      </c>
      <c r="O180">
        <v>791</v>
      </c>
      <c r="P180">
        <v>360</v>
      </c>
      <c r="Q180">
        <v>393</v>
      </c>
      <c r="R180">
        <v>22</v>
      </c>
      <c r="S180">
        <v>63</v>
      </c>
      <c r="T180">
        <v>184</v>
      </c>
      <c r="U180">
        <v>15</v>
      </c>
      <c r="V180">
        <v>10</v>
      </c>
      <c r="W180">
        <v>30</v>
      </c>
      <c r="X180">
        <v>9</v>
      </c>
      <c r="Y180" s="111">
        <v>11.5</v>
      </c>
      <c r="Z180">
        <f>LN(O180)</f>
        <v>6.6732979677676543</v>
      </c>
      <c r="AA180">
        <f>IF(P180&gt;0,LN(P180),"")</f>
        <v>5.8861040314501558</v>
      </c>
      <c r="AB180">
        <f t="shared" si="10"/>
        <v>5.9738096118692612</v>
      </c>
      <c r="AC180">
        <f t="shared" si="10"/>
        <v>3.0910424533583161</v>
      </c>
      <c r="AD180">
        <f t="shared" si="10"/>
        <v>4.1431347263915326</v>
      </c>
      <c r="AE180">
        <f t="shared" si="10"/>
        <v>5.2149357576089859</v>
      </c>
      <c r="AF180">
        <f t="shared" si="9"/>
        <v>2.7080502011022101</v>
      </c>
      <c r="AG180">
        <f t="shared" si="9"/>
        <v>2.3025850929940459</v>
      </c>
      <c r="AH180">
        <f t="shared" si="9"/>
        <v>3.4011973816621555</v>
      </c>
      <c r="AI180">
        <f t="shared" si="9"/>
        <v>2.1972245773362196</v>
      </c>
      <c r="AJ180">
        <f t="shared" si="9"/>
        <v>2.4423470353692043</v>
      </c>
    </row>
    <row r="181" spans="1:36" x14ac:dyDescent="0.25">
      <c r="A181">
        <v>180</v>
      </c>
      <c r="B181">
        <v>0</v>
      </c>
      <c r="C181" s="111">
        <v>1</v>
      </c>
      <c r="D181">
        <v>1370</v>
      </c>
      <c r="E181">
        <f t="shared" si="8"/>
        <v>3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4</v>
      </c>
      <c r="M181">
        <v>0</v>
      </c>
      <c r="N181">
        <v>3</v>
      </c>
      <c r="O181">
        <v>379</v>
      </c>
      <c r="P181">
        <v>220</v>
      </c>
      <c r="Q181">
        <v>255</v>
      </c>
      <c r="R181">
        <v>24</v>
      </c>
      <c r="S181">
        <v>44</v>
      </c>
      <c r="T181">
        <v>126</v>
      </c>
      <c r="U181">
        <v>10</v>
      </c>
      <c r="V181">
        <v>10</v>
      </c>
      <c r="W181">
        <v>37</v>
      </c>
      <c r="X181">
        <v>6</v>
      </c>
      <c r="Y181" s="111">
        <v>8.4</v>
      </c>
      <c r="Z181">
        <f>LN(O181)</f>
        <v>5.9375362050824263</v>
      </c>
      <c r="AA181">
        <f>IF(P181&gt;0,LN(P181),"")</f>
        <v>5.393627546352362</v>
      </c>
      <c r="AB181">
        <f t="shared" si="10"/>
        <v>5.5412635451584258</v>
      </c>
      <c r="AC181">
        <f t="shared" si="10"/>
        <v>3.1780538303479458</v>
      </c>
      <c r="AD181">
        <f t="shared" si="10"/>
        <v>3.784189633918261</v>
      </c>
      <c r="AE181">
        <f t="shared" si="10"/>
        <v>4.836281906951478</v>
      </c>
      <c r="AF181">
        <f t="shared" si="9"/>
        <v>2.3025850929940459</v>
      </c>
      <c r="AG181">
        <f t="shared" si="9"/>
        <v>2.3025850929940459</v>
      </c>
      <c r="AH181">
        <f t="shared" si="9"/>
        <v>3.6109179126442243</v>
      </c>
      <c r="AI181">
        <f t="shared" si="9"/>
        <v>1.791759469228055</v>
      </c>
      <c r="AJ181">
        <f t="shared" si="9"/>
        <v>2.1282317058492679</v>
      </c>
    </row>
    <row r="182" spans="1:36" x14ac:dyDescent="0.25">
      <c r="A182">
        <v>181</v>
      </c>
      <c r="B182">
        <v>1</v>
      </c>
      <c r="C182" s="111">
        <v>0</v>
      </c>
      <c r="D182">
        <v>1372</v>
      </c>
      <c r="E182">
        <f t="shared" si="8"/>
        <v>5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4</v>
      </c>
      <c r="M182">
        <v>1</v>
      </c>
      <c r="N182">
        <v>4</v>
      </c>
      <c r="O182">
        <v>2835</v>
      </c>
      <c r="P182">
        <v>545</v>
      </c>
      <c r="Q182">
        <v>570</v>
      </c>
      <c r="R182">
        <v>5</v>
      </c>
      <c r="S182">
        <v>64</v>
      </c>
      <c r="T182">
        <v>89</v>
      </c>
      <c r="U182">
        <v>12</v>
      </c>
      <c r="V182">
        <v>12</v>
      </c>
      <c r="W182">
        <v>34</v>
      </c>
      <c r="X182">
        <v>1</v>
      </c>
      <c r="Y182" s="111">
        <v>6.8461538462</v>
      </c>
      <c r="Z182">
        <f>LN(O182)</f>
        <v>7.9497972161618522</v>
      </c>
      <c r="AA182">
        <f>IF(P182&gt;0,LN(P182),"")</f>
        <v>6.300785794663244</v>
      </c>
      <c r="AB182">
        <f t="shared" si="10"/>
        <v>6.3456363608285962</v>
      </c>
      <c r="AC182">
        <f t="shared" si="10"/>
        <v>1.6094379124341003</v>
      </c>
      <c r="AD182">
        <f t="shared" si="10"/>
        <v>4.1588830833596715</v>
      </c>
      <c r="AE182">
        <f t="shared" si="10"/>
        <v>4.4886363697321396</v>
      </c>
      <c r="AF182">
        <f t="shared" si="9"/>
        <v>2.4849066497880004</v>
      </c>
      <c r="AG182">
        <f t="shared" si="9"/>
        <v>2.4849066497880004</v>
      </c>
      <c r="AH182">
        <f t="shared" si="9"/>
        <v>3.5263605246161616</v>
      </c>
      <c r="AI182">
        <f t="shared" si="9"/>
        <v>0</v>
      </c>
      <c r="AJ182">
        <f t="shared" si="9"/>
        <v>1.9236870122773446</v>
      </c>
    </row>
    <row r="183" spans="1:36" x14ac:dyDescent="0.25">
      <c r="A183">
        <v>182</v>
      </c>
      <c r="B183">
        <v>0</v>
      </c>
      <c r="C183" s="111">
        <v>0</v>
      </c>
      <c r="D183">
        <v>1375</v>
      </c>
      <c r="E183">
        <f t="shared" si="8"/>
        <v>5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4</v>
      </c>
      <c r="M183">
        <v>0</v>
      </c>
      <c r="N183">
        <v>9</v>
      </c>
      <c r="O183">
        <v>3014</v>
      </c>
      <c r="P183">
        <v>530</v>
      </c>
      <c r="Q183">
        <v>640</v>
      </c>
      <c r="R183">
        <v>2</v>
      </c>
      <c r="S183">
        <v>69</v>
      </c>
      <c r="T183">
        <v>71</v>
      </c>
      <c r="U183">
        <v>5</v>
      </c>
      <c r="V183">
        <v>4</v>
      </c>
      <c r="W183">
        <v>30</v>
      </c>
      <c r="X183">
        <v>18</v>
      </c>
      <c r="Y183" s="111">
        <v>3.3809523810000002</v>
      </c>
      <c r="Z183">
        <f>LN(O183)</f>
        <v>8.0110233791864403</v>
      </c>
      <c r="AA183">
        <f>IF(P183&gt;0,LN(P183),"")</f>
        <v>6.2728770065461674</v>
      </c>
      <c r="AB183">
        <f t="shared" si="10"/>
        <v>6.4614681763537174</v>
      </c>
      <c r="AC183">
        <f t="shared" si="10"/>
        <v>0.69314718055994529</v>
      </c>
      <c r="AD183">
        <f t="shared" si="10"/>
        <v>4.2341065045972597</v>
      </c>
      <c r="AE183">
        <f t="shared" si="10"/>
        <v>4.2626798770413155</v>
      </c>
      <c r="AF183">
        <f t="shared" si="9"/>
        <v>1.6094379124341003</v>
      </c>
      <c r="AG183">
        <f t="shared" si="9"/>
        <v>1.3862943611198906</v>
      </c>
      <c r="AH183">
        <f t="shared" si="9"/>
        <v>3.4011973816621555</v>
      </c>
      <c r="AI183">
        <f t="shared" si="9"/>
        <v>2.8903717578961645</v>
      </c>
      <c r="AJ183">
        <f t="shared" si="9"/>
        <v>1.218157439331977</v>
      </c>
    </row>
    <row r="184" spans="1:36" x14ac:dyDescent="0.25">
      <c r="A184">
        <v>183</v>
      </c>
      <c r="B184">
        <v>1</v>
      </c>
      <c r="C184" s="111">
        <v>0</v>
      </c>
      <c r="D184">
        <v>1378</v>
      </c>
      <c r="E184">
        <f t="shared" si="8"/>
        <v>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5</v>
      </c>
      <c r="M184">
        <v>1</v>
      </c>
      <c r="N184">
        <v>9</v>
      </c>
      <c r="O184">
        <v>1174</v>
      </c>
      <c r="P184">
        <v>582</v>
      </c>
      <c r="Q184">
        <v>619</v>
      </c>
      <c r="R184">
        <v>3</v>
      </c>
      <c r="S184">
        <v>64</v>
      </c>
      <c r="T184">
        <v>81</v>
      </c>
      <c r="U184">
        <v>7</v>
      </c>
      <c r="V184">
        <v>7</v>
      </c>
      <c r="W184">
        <v>28</v>
      </c>
      <c r="X184">
        <v>5</v>
      </c>
      <c r="Y184" s="111">
        <v>3.8571428570999999</v>
      </c>
      <c r="Z184">
        <f>LN(O184)</f>
        <v>7.0681720003880422</v>
      </c>
      <c r="AA184">
        <f>IF(P184&gt;0,LN(P184),"")</f>
        <v>6.3664704477314382</v>
      </c>
      <c r="AB184">
        <f t="shared" si="10"/>
        <v>6.4281052726845962</v>
      </c>
      <c r="AC184">
        <f t="shared" si="10"/>
        <v>1.0986122886681098</v>
      </c>
      <c r="AD184">
        <f t="shared" si="10"/>
        <v>4.1588830833596715</v>
      </c>
      <c r="AE184">
        <f t="shared" si="10"/>
        <v>4.3944491546724391</v>
      </c>
      <c r="AF184">
        <f t="shared" si="9"/>
        <v>1.9459101490553132</v>
      </c>
      <c r="AG184">
        <f t="shared" si="9"/>
        <v>1.9459101490553132</v>
      </c>
      <c r="AH184">
        <f t="shared" si="9"/>
        <v>3.3322045101752038</v>
      </c>
      <c r="AI184">
        <f t="shared" si="9"/>
        <v>1.6094379124341003</v>
      </c>
      <c r="AJ184">
        <f t="shared" si="9"/>
        <v>1.3499267169379046</v>
      </c>
    </row>
    <row r="185" spans="1:36" x14ac:dyDescent="0.25">
      <c r="A185">
        <v>184</v>
      </c>
      <c r="B185">
        <v>0</v>
      </c>
      <c r="C185" s="111">
        <v>1</v>
      </c>
      <c r="D185">
        <v>1382</v>
      </c>
      <c r="E185">
        <f t="shared" si="8"/>
        <v>3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7</v>
      </c>
      <c r="M185">
        <v>1</v>
      </c>
      <c r="N185">
        <v>5</v>
      </c>
      <c r="O185">
        <v>708</v>
      </c>
      <c r="P185">
        <v>460</v>
      </c>
      <c r="Q185">
        <v>567</v>
      </c>
      <c r="R185">
        <v>3</v>
      </c>
      <c r="S185">
        <v>60</v>
      </c>
      <c r="T185">
        <v>132</v>
      </c>
      <c r="U185">
        <v>12</v>
      </c>
      <c r="V185">
        <v>10</v>
      </c>
      <c r="W185">
        <v>34</v>
      </c>
      <c r="X185">
        <v>3</v>
      </c>
      <c r="Y185" s="111">
        <v>7.7647058824000004</v>
      </c>
      <c r="Z185">
        <f>LN(O185)</f>
        <v>6.5624440936937196</v>
      </c>
      <c r="AA185">
        <f>IF(P185&gt;0,LN(P185),"")</f>
        <v>6.131226489483141</v>
      </c>
      <c r="AB185">
        <f t="shared" si="10"/>
        <v>6.3403593037277517</v>
      </c>
      <c r="AC185">
        <f t="shared" si="10"/>
        <v>1.0986122886681098</v>
      </c>
      <c r="AD185">
        <f t="shared" si="10"/>
        <v>4.0943445622221004</v>
      </c>
      <c r="AE185">
        <f t="shared" si="10"/>
        <v>4.8828019225863706</v>
      </c>
      <c r="AF185">
        <f t="shared" si="9"/>
        <v>2.4849066497880004</v>
      </c>
      <c r="AG185">
        <f t="shared" si="9"/>
        <v>2.3025850929940459</v>
      </c>
      <c r="AH185">
        <f t="shared" si="9"/>
        <v>3.5263605246161616</v>
      </c>
      <c r="AI185">
        <f t="shared" si="9"/>
        <v>1.0986122886681098</v>
      </c>
      <c r="AJ185">
        <f t="shared" si="9"/>
        <v>2.0495885785362153</v>
      </c>
    </row>
    <row r="186" spans="1:36" x14ac:dyDescent="0.25">
      <c r="A186">
        <v>185</v>
      </c>
      <c r="B186">
        <v>1</v>
      </c>
      <c r="C186" s="111">
        <v>1</v>
      </c>
      <c r="D186">
        <v>1394</v>
      </c>
      <c r="E186">
        <f t="shared" si="8"/>
        <v>2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3</v>
      </c>
      <c r="M186">
        <v>0</v>
      </c>
      <c r="N186">
        <v>4</v>
      </c>
      <c r="O186">
        <v>543</v>
      </c>
      <c r="P186">
        <v>282</v>
      </c>
      <c r="Q186">
        <v>335</v>
      </c>
      <c r="R186">
        <v>14</v>
      </c>
      <c r="S186">
        <v>77</v>
      </c>
      <c r="T186">
        <v>213</v>
      </c>
      <c r="U186">
        <v>7</v>
      </c>
      <c r="V186">
        <v>5</v>
      </c>
      <c r="W186">
        <v>32</v>
      </c>
      <c r="X186">
        <v>2</v>
      </c>
      <c r="Y186" s="111">
        <v>5.0714285714000003</v>
      </c>
      <c r="Z186">
        <f>LN(O186)</f>
        <v>6.2971093199339352</v>
      </c>
      <c r="AA186">
        <f>IF(P186&gt;0,LN(P186),"")</f>
        <v>5.6419070709381138</v>
      </c>
      <c r="AB186">
        <f t="shared" si="10"/>
        <v>5.8141305318250662</v>
      </c>
      <c r="AC186">
        <f t="shared" si="10"/>
        <v>2.6390573296152584</v>
      </c>
      <c r="AD186">
        <f t="shared" si="10"/>
        <v>4.3438054218536841</v>
      </c>
      <c r="AE186">
        <f t="shared" si="10"/>
        <v>5.3612921657094255</v>
      </c>
      <c r="AF186">
        <f t="shared" si="9"/>
        <v>1.9459101490553132</v>
      </c>
      <c r="AG186">
        <f t="shared" si="9"/>
        <v>1.6094379124341003</v>
      </c>
      <c r="AH186">
        <f t="shared" si="9"/>
        <v>3.4657359027997265</v>
      </c>
      <c r="AI186">
        <f t="shared" si="9"/>
        <v>0.69314718055994529</v>
      </c>
      <c r="AJ186">
        <f t="shared" si="9"/>
        <v>1.6236225474204231</v>
      </c>
    </row>
    <row r="187" spans="1:36" x14ac:dyDescent="0.25">
      <c r="A187">
        <v>186</v>
      </c>
      <c r="B187">
        <v>1</v>
      </c>
      <c r="C187" s="111">
        <v>1</v>
      </c>
      <c r="D187">
        <v>1397</v>
      </c>
      <c r="E187">
        <f t="shared" si="8"/>
        <v>4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1</v>
      </c>
      <c r="L187">
        <v>6</v>
      </c>
      <c r="M187">
        <v>0</v>
      </c>
      <c r="N187">
        <v>8</v>
      </c>
      <c r="O187">
        <v>600</v>
      </c>
      <c r="P187">
        <v>277</v>
      </c>
      <c r="Q187">
        <v>307</v>
      </c>
      <c r="R187">
        <v>27</v>
      </c>
      <c r="S187">
        <v>21</v>
      </c>
      <c r="T187">
        <v>34</v>
      </c>
      <c r="U187">
        <v>12</v>
      </c>
      <c r="V187">
        <v>12</v>
      </c>
      <c r="W187">
        <v>30</v>
      </c>
      <c r="X187">
        <v>5</v>
      </c>
      <c r="Y187" s="111">
        <v>11.333333333000001</v>
      </c>
      <c r="Z187">
        <f>LN(O187)</f>
        <v>6.3969296552161463</v>
      </c>
      <c r="AA187">
        <f>IF(P187&gt;0,LN(P187),"")</f>
        <v>5.6240175061873385</v>
      </c>
      <c r="AB187">
        <f t="shared" si="10"/>
        <v>5.7268477475871968</v>
      </c>
      <c r="AC187">
        <f t="shared" si="10"/>
        <v>3.2958368660043291</v>
      </c>
      <c r="AD187">
        <f t="shared" si="10"/>
        <v>3.044522437723423</v>
      </c>
      <c r="AE187">
        <f t="shared" si="10"/>
        <v>3.5263605246161616</v>
      </c>
      <c r="AF187">
        <f t="shared" si="9"/>
        <v>2.4849066497880004</v>
      </c>
      <c r="AG187">
        <f t="shared" si="9"/>
        <v>2.4849066497880004</v>
      </c>
      <c r="AH187">
        <f t="shared" si="9"/>
        <v>3.4011973816621555</v>
      </c>
      <c r="AI187">
        <f t="shared" si="9"/>
        <v>1.6094379124341003</v>
      </c>
      <c r="AJ187">
        <f t="shared" si="9"/>
        <v>2.42774823591864</v>
      </c>
    </row>
    <row r="188" spans="1:36" x14ac:dyDescent="0.25">
      <c r="A188">
        <v>187</v>
      </c>
      <c r="B188">
        <v>0</v>
      </c>
      <c r="C188" s="111">
        <v>0</v>
      </c>
      <c r="D188">
        <v>1399</v>
      </c>
      <c r="E188">
        <f t="shared" si="8"/>
        <v>5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4</v>
      </c>
      <c r="M188">
        <v>0</v>
      </c>
      <c r="N188">
        <v>6</v>
      </c>
      <c r="O188">
        <v>2080</v>
      </c>
      <c r="P188">
        <v>525</v>
      </c>
      <c r="Q188">
        <v>533</v>
      </c>
      <c r="R188">
        <v>4</v>
      </c>
      <c r="S188">
        <v>58</v>
      </c>
      <c r="T188">
        <v>122</v>
      </c>
      <c r="U188">
        <v>12</v>
      </c>
      <c r="V188">
        <v>8</v>
      </c>
      <c r="W188">
        <v>28</v>
      </c>
      <c r="X188">
        <v>8</v>
      </c>
      <c r="Y188" s="111">
        <v>7.1764705881999999</v>
      </c>
      <c r="Z188">
        <f>LN(O188)</f>
        <v>7.6401231726953638</v>
      </c>
      <c r="AA188">
        <f>IF(P188&gt;0,LN(P188),"")</f>
        <v>6.2633982625916236</v>
      </c>
      <c r="AB188">
        <f t="shared" si="10"/>
        <v>6.2785214241658442</v>
      </c>
      <c r="AC188">
        <f t="shared" si="10"/>
        <v>1.3862943611198906</v>
      </c>
      <c r="AD188">
        <f t="shared" si="10"/>
        <v>4.0604430105464191</v>
      </c>
      <c r="AE188">
        <f t="shared" si="10"/>
        <v>4.8040210447332568</v>
      </c>
      <c r="AF188">
        <f t="shared" si="9"/>
        <v>2.4849066497880004</v>
      </c>
      <c r="AG188">
        <f t="shared" si="9"/>
        <v>2.0794415416798357</v>
      </c>
      <c r="AH188">
        <f t="shared" si="9"/>
        <v>3.3322045101752038</v>
      </c>
      <c r="AI188">
        <f t="shared" si="9"/>
        <v>2.0794415416798357</v>
      </c>
      <c r="AJ188">
        <f t="shared" si="9"/>
        <v>1.9708077006721225</v>
      </c>
    </row>
    <row r="189" spans="1:36" x14ac:dyDescent="0.25">
      <c r="A189">
        <v>188</v>
      </c>
      <c r="B189">
        <v>0</v>
      </c>
      <c r="C189" s="111">
        <v>1</v>
      </c>
      <c r="D189">
        <v>1408</v>
      </c>
      <c r="E189">
        <f t="shared" si="8"/>
        <v>5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7</v>
      </c>
      <c r="M189">
        <v>1</v>
      </c>
      <c r="N189">
        <v>8</v>
      </c>
      <c r="O189">
        <v>2015</v>
      </c>
      <c r="P189">
        <v>783</v>
      </c>
      <c r="Q189">
        <v>787</v>
      </c>
      <c r="R189">
        <v>7</v>
      </c>
      <c r="S189">
        <v>21</v>
      </c>
      <c r="T189">
        <v>26</v>
      </c>
      <c r="U189">
        <v>16</v>
      </c>
      <c r="V189">
        <v>16</v>
      </c>
      <c r="W189">
        <v>37</v>
      </c>
      <c r="X189">
        <v>5</v>
      </c>
      <c r="Y189" s="111">
        <v>13</v>
      </c>
      <c r="Z189">
        <f>LN(O189)</f>
        <v>7.6083744743807831</v>
      </c>
      <c r="AA189">
        <f>IF(P189&gt;0,LN(P189),"")</f>
        <v>6.6631326959908028</v>
      </c>
      <c r="AB189">
        <f t="shared" si="10"/>
        <v>6.6682282484174031</v>
      </c>
      <c r="AC189">
        <f t="shared" si="10"/>
        <v>1.9459101490553132</v>
      </c>
      <c r="AD189">
        <f t="shared" si="10"/>
        <v>3.044522437723423</v>
      </c>
      <c r="AE189">
        <f t="shared" si="10"/>
        <v>3.2580965380214821</v>
      </c>
      <c r="AF189">
        <f t="shared" si="9"/>
        <v>2.7725887222397811</v>
      </c>
      <c r="AG189">
        <f t="shared" si="9"/>
        <v>2.7725887222397811</v>
      </c>
      <c r="AH189">
        <f t="shared" si="9"/>
        <v>3.6109179126442243</v>
      </c>
      <c r="AI189">
        <f t="shared" si="9"/>
        <v>1.6094379124341003</v>
      </c>
      <c r="AJ189">
        <f t="shared" si="9"/>
        <v>2.5649493574615367</v>
      </c>
    </row>
    <row r="190" spans="1:36" x14ac:dyDescent="0.25">
      <c r="A190">
        <v>189</v>
      </c>
      <c r="B190">
        <v>1</v>
      </c>
      <c r="C190" s="111">
        <v>0</v>
      </c>
      <c r="D190">
        <v>1413</v>
      </c>
      <c r="E190">
        <f t="shared" si="8"/>
        <v>2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5</v>
      </c>
      <c r="M190">
        <v>0</v>
      </c>
      <c r="N190">
        <v>8</v>
      </c>
      <c r="O190">
        <v>877</v>
      </c>
      <c r="P190">
        <v>454</v>
      </c>
      <c r="Q190">
        <v>482</v>
      </c>
      <c r="R190">
        <v>5</v>
      </c>
      <c r="S190">
        <v>16</v>
      </c>
      <c r="T190">
        <v>20</v>
      </c>
      <c r="U190">
        <v>20</v>
      </c>
      <c r="V190">
        <v>20</v>
      </c>
      <c r="W190">
        <v>37</v>
      </c>
      <c r="X190">
        <v>5</v>
      </c>
      <c r="Y190" s="111">
        <v>20</v>
      </c>
      <c r="Z190">
        <f>LN(O190)</f>
        <v>6.776506992372183</v>
      </c>
      <c r="AA190">
        <f>IF(P190&gt;0,LN(P190),"")</f>
        <v>6.1180971980413483</v>
      </c>
      <c r="AB190">
        <f t="shared" si="10"/>
        <v>6.1779441140506002</v>
      </c>
      <c r="AC190">
        <f t="shared" si="10"/>
        <v>1.6094379124341003</v>
      </c>
      <c r="AD190">
        <f t="shared" si="10"/>
        <v>2.7725887222397811</v>
      </c>
      <c r="AE190">
        <f t="shared" si="10"/>
        <v>2.9957322735539909</v>
      </c>
      <c r="AF190">
        <f t="shared" si="9"/>
        <v>2.9957322735539909</v>
      </c>
      <c r="AG190">
        <f t="shared" si="9"/>
        <v>2.9957322735539909</v>
      </c>
      <c r="AH190">
        <f t="shared" si="9"/>
        <v>3.6109179126442243</v>
      </c>
      <c r="AI190">
        <f t="shared" si="9"/>
        <v>1.6094379124341003</v>
      </c>
      <c r="AJ190">
        <f t="shared" si="9"/>
        <v>2.9957322735539909</v>
      </c>
    </row>
    <row r="191" spans="1:36" x14ac:dyDescent="0.25">
      <c r="A191">
        <v>190</v>
      </c>
      <c r="B191">
        <v>0</v>
      </c>
      <c r="C191" s="111">
        <v>0</v>
      </c>
      <c r="D191">
        <v>1414</v>
      </c>
      <c r="E191">
        <f t="shared" si="8"/>
        <v>3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4</v>
      </c>
      <c r="M191">
        <v>0</v>
      </c>
      <c r="N191">
        <v>1</v>
      </c>
      <c r="O191">
        <v>321</v>
      </c>
      <c r="P191">
        <v>232</v>
      </c>
      <c r="Q191">
        <v>267</v>
      </c>
      <c r="R191">
        <v>27</v>
      </c>
      <c r="S191">
        <v>42</v>
      </c>
      <c r="T191">
        <v>64</v>
      </c>
      <c r="U191">
        <v>15</v>
      </c>
      <c r="V191">
        <v>15</v>
      </c>
      <c r="W191">
        <v>37</v>
      </c>
      <c r="X191">
        <v>8</v>
      </c>
      <c r="Y191" s="111">
        <v>9.1428571429000005</v>
      </c>
      <c r="Z191">
        <f>LN(O191)</f>
        <v>5.7714411231300158</v>
      </c>
      <c r="AA191">
        <f>IF(P191&gt;0,LN(P191),"")</f>
        <v>5.4467373716663099</v>
      </c>
      <c r="AB191">
        <f t="shared" si="10"/>
        <v>5.5872486584002496</v>
      </c>
      <c r="AC191">
        <f t="shared" si="10"/>
        <v>3.2958368660043291</v>
      </c>
      <c r="AD191">
        <f t="shared" si="10"/>
        <v>3.7376696182833684</v>
      </c>
      <c r="AE191">
        <f t="shared" si="10"/>
        <v>4.1588830833596715</v>
      </c>
      <c r="AF191">
        <f t="shared" si="9"/>
        <v>2.7080502011022101</v>
      </c>
      <c r="AG191">
        <f t="shared" si="9"/>
        <v>2.7080502011022101</v>
      </c>
      <c r="AH191">
        <f t="shared" si="9"/>
        <v>3.6109179126442243</v>
      </c>
      <c r="AI191">
        <f t="shared" si="9"/>
        <v>2.0794415416798357</v>
      </c>
      <c r="AJ191">
        <f t="shared" si="9"/>
        <v>2.2129729343090463</v>
      </c>
    </row>
    <row r="192" spans="1:36" x14ac:dyDescent="0.25">
      <c r="A192">
        <v>191</v>
      </c>
      <c r="B192">
        <v>1</v>
      </c>
      <c r="C192" s="111">
        <v>0</v>
      </c>
      <c r="D192">
        <v>1445</v>
      </c>
      <c r="E192">
        <f t="shared" si="8"/>
        <v>4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4</v>
      </c>
      <c r="M192">
        <v>1</v>
      </c>
      <c r="N192">
        <v>3</v>
      </c>
      <c r="O192">
        <v>878</v>
      </c>
      <c r="P192">
        <v>415</v>
      </c>
      <c r="Q192">
        <v>430</v>
      </c>
      <c r="R192">
        <v>10</v>
      </c>
      <c r="S192">
        <v>58</v>
      </c>
      <c r="T192">
        <v>85</v>
      </c>
      <c r="U192">
        <v>7</v>
      </c>
      <c r="V192">
        <v>5</v>
      </c>
      <c r="W192">
        <v>31</v>
      </c>
      <c r="X192">
        <v>2</v>
      </c>
      <c r="Y192" s="111">
        <v>4.4736842105000001</v>
      </c>
      <c r="Z192">
        <f>LN(O192)</f>
        <v>6.7776465936351169</v>
      </c>
      <c r="AA192">
        <f>IF(P192&gt;0,LN(P192),"")</f>
        <v>6.0282785202306979</v>
      </c>
      <c r="AB192">
        <f t="shared" si="10"/>
        <v>6.0637852086876078</v>
      </c>
      <c r="AC192">
        <f t="shared" si="10"/>
        <v>2.3025850929940459</v>
      </c>
      <c r="AD192">
        <f t="shared" si="10"/>
        <v>4.0604430105464191</v>
      </c>
      <c r="AE192">
        <f t="shared" si="10"/>
        <v>4.4426512564903167</v>
      </c>
      <c r="AF192">
        <f t="shared" si="9"/>
        <v>1.9459101490553132</v>
      </c>
      <c r="AG192">
        <f t="shared" si="9"/>
        <v>1.6094379124341003</v>
      </c>
      <c r="AH192">
        <f t="shared" si="9"/>
        <v>3.4339872044851463</v>
      </c>
      <c r="AI192">
        <f t="shared" si="9"/>
        <v>0.69314718055994529</v>
      </c>
      <c r="AJ192">
        <f t="shared" si="9"/>
        <v>1.4982122773179936</v>
      </c>
    </row>
    <row r="193" spans="1:36" x14ac:dyDescent="0.25">
      <c r="A193">
        <v>192</v>
      </c>
      <c r="B193">
        <v>0</v>
      </c>
      <c r="C193" s="111">
        <v>0</v>
      </c>
      <c r="D193">
        <v>1446</v>
      </c>
      <c r="E193">
        <f t="shared" si="8"/>
        <v>3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8</v>
      </c>
      <c r="O193">
        <v>654</v>
      </c>
      <c r="P193">
        <v>363</v>
      </c>
      <c r="Q193">
        <v>393</v>
      </c>
      <c r="R193">
        <v>9</v>
      </c>
      <c r="S193">
        <v>71</v>
      </c>
      <c r="T193">
        <v>124.5</v>
      </c>
      <c r="U193">
        <v>15</v>
      </c>
      <c r="V193">
        <v>15</v>
      </c>
      <c r="W193">
        <v>30</v>
      </c>
      <c r="X193">
        <v>4</v>
      </c>
      <c r="Y193" s="111">
        <v>6.5526315788999998</v>
      </c>
      <c r="Z193">
        <f>LN(O193)</f>
        <v>6.4831073514571989</v>
      </c>
      <c r="AA193">
        <f>IF(P193&gt;0,LN(P193),"")</f>
        <v>5.8944028342648505</v>
      </c>
      <c r="AB193">
        <f t="shared" si="10"/>
        <v>5.9738096118692612</v>
      </c>
      <c r="AC193">
        <f t="shared" si="10"/>
        <v>2.1972245773362196</v>
      </c>
      <c r="AD193">
        <f t="shared" si="10"/>
        <v>4.2626798770413155</v>
      </c>
      <c r="AE193">
        <f t="shared" si="10"/>
        <v>4.824305715904762</v>
      </c>
      <c r="AF193">
        <f t="shared" ref="AF193:AJ243" si="11">IF(U193&gt;0,LN(U193),"")</f>
        <v>2.7080502011022101</v>
      </c>
      <c r="AG193">
        <f t="shared" si="11"/>
        <v>2.7080502011022101</v>
      </c>
      <c r="AH193">
        <f t="shared" si="11"/>
        <v>3.4011973816621555</v>
      </c>
      <c r="AI193">
        <f t="shared" si="11"/>
        <v>1.3862943611198906</v>
      </c>
      <c r="AJ193">
        <f t="shared" si="11"/>
        <v>1.8798667367310928</v>
      </c>
    </row>
    <row r="194" spans="1:36" x14ac:dyDescent="0.25">
      <c r="A194">
        <v>193</v>
      </c>
      <c r="B194">
        <v>0</v>
      </c>
      <c r="C194" s="111">
        <v>0</v>
      </c>
      <c r="D194">
        <v>1449</v>
      </c>
      <c r="E194">
        <f t="shared" si="8"/>
        <v>3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5</v>
      </c>
      <c r="M194">
        <v>0</v>
      </c>
      <c r="N194">
        <v>8</v>
      </c>
      <c r="O194">
        <v>823</v>
      </c>
      <c r="P194">
        <v>462</v>
      </c>
      <c r="Q194">
        <v>536</v>
      </c>
      <c r="R194">
        <v>0</v>
      </c>
      <c r="S194">
        <v>23</v>
      </c>
      <c r="T194">
        <v>30</v>
      </c>
      <c r="U194">
        <v>20</v>
      </c>
      <c r="V194">
        <v>20</v>
      </c>
      <c r="W194">
        <v>37</v>
      </c>
      <c r="X194">
        <v>5</v>
      </c>
      <c r="Y194" s="111">
        <v>15</v>
      </c>
      <c r="Z194">
        <f>LN(O194)</f>
        <v>6.7129562006770698</v>
      </c>
      <c r="AA194">
        <f>IF(P194&gt;0,LN(P194),"")</f>
        <v>6.1355648910817386</v>
      </c>
      <c r="AB194">
        <f t="shared" ref="AB194:AE244" si="12">IF(Q194&gt;0,LN(Q194),"")</f>
        <v>6.2841341610708019</v>
      </c>
      <c r="AC194" t="str">
        <f t="shared" si="12"/>
        <v/>
      </c>
      <c r="AD194">
        <f t="shared" si="12"/>
        <v>3.1354942159291497</v>
      </c>
      <c r="AE194">
        <f t="shared" si="12"/>
        <v>3.4011973816621555</v>
      </c>
      <c r="AF194">
        <f t="shared" si="11"/>
        <v>2.9957322735539909</v>
      </c>
      <c r="AG194">
        <f t="shared" si="11"/>
        <v>2.9957322735539909</v>
      </c>
      <c r="AH194">
        <f t="shared" si="11"/>
        <v>3.6109179126442243</v>
      </c>
      <c r="AI194">
        <f t="shared" si="11"/>
        <v>1.6094379124341003</v>
      </c>
      <c r="AJ194">
        <f t="shared" si="11"/>
        <v>2.7080502011022101</v>
      </c>
    </row>
    <row r="195" spans="1:36" x14ac:dyDescent="0.25">
      <c r="A195">
        <v>194</v>
      </c>
      <c r="B195">
        <v>1</v>
      </c>
      <c r="C195" s="111">
        <v>0</v>
      </c>
      <c r="D195">
        <v>1450</v>
      </c>
      <c r="E195">
        <f t="shared" ref="E195:E258" si="13">IF(F195=1,2,IF(G195=1,3,IF(H195=1,4,5)))</f>
        <v>2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3</v>
      </c>
      <c r="M195">
        <v>1</v>
      </c>
      <c r="N195">
        <v>8</v>
      </c>
      <c r="O195">
        <v>841</v>
      </c>
      <c r="P195">
        <v>464</v>
      </c>
      <c r="Q195">
        <v>498</v>
      </c>
      <c r="R195">
        <v>4</v>
      </c>
      <c r="S195">
        <v>29</v>
      </c>
      <c r="T195">
        <v>64</v>
      </c>
      <c r="U195">
        <v>10</v>
      </c>
      <c r="V195">
        <v>7</v>
      </c>
      <c r="W195">
        <v>29</v>
      </c>
      <c r="X195">
        <v>1</v>
      </c>
      <c r="Y195" s="111">
        <v>8</v>
      </c>
      <c r="Z195">
        <f>LN(O195)</f>
        <v>6.7345916599729483</v>
      </c>
      <c r="AA195">
        <f>IF(P195&gt;0,LN(P195),"")</f>
        <v>6.1398845522262553</v>
      </c>
      <c r="AB195">
        <f t="shared" si="12"/>
        <v>6.2106000770246528</v>
      </c>
      <c r="AC195">
        <f t="shared" si="12"/>
        <v>1.3862943611198906</v>
      </c>
      <c r="AD195">
        <f t="shared" si="12"/>
        <v>3.3672958299864741</v>
      </c>
      <c r="AE195">
        <f t="shared" si="12"/>
        <v>4.1588830833596715</v>
      </c>
      <c r="AF195">
        <f t="shared" si="11"/>
        <v>2.3025850929940459</v>
      </c>
      <c r="AG195">
        <f t="shared" si="11"/>
        <v>1.9459101490553132</v>
      </c>
      <c r="AH195">
        <f t="shared" si="11"/>
        <v>3.3672958299864741</v>
      </c>
      <c r="AI195">
        <f t="shared" si="11"/>
        <v>0</v>
      </c>
      <c r="AJ195">
        <f t="shared" si="11"/>
        <v>2.0794415416798357</v>
      </c>
    </row>
    <row r="196" spans="1:36" x14ac:dyDescent="0.25">
      <c r="A196">
        <v>195</v>
      </c>
      <c r="B196">
        <v>0</v>
      </c>
      <c r="C196" s="111">
        <v>1</v>
      </c>
      <c r="D196">
        <v>1461</v>
      </c>
      <c r="E196">
        <f t="shared" si="13"/>
        <v>3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4</v>
      </c>
      <c r="M196">
        <v>1</v>
      </c>
      <c r="N196">
        <v>2</v>
      </c>
      <c r="O196">
        <v>345</v>
      </c>
      <c r="P196">
        <v>257</v>
      </c>
      <c r="Q196">
        <v>271</v>
      </c>
      <c r="R196">
        <v>30</v>
      </c>
      <c r="S196">
        <v>45</v>
      </c>
      <c r="T196">
        <v>80</v>
      </c>
      <c r="U196">
        <v>10</v>
      </c>
      <c r="V196">
        <v>5</v>
      </c>
      <c r="W196">
        <v>29</v>
      </c>
      <c r="X196">
        <v>11</v>
      </c>
      <c r="Y196" s="111">
        <v>8.8888888889000004</v>
      </c>
      <c r="Z196">
        <f>LN(O196)</f>
        <v>5.8435444170313602</v>
      </c>
      <c r="AA196">
        <f>IF(P196&gt;0,LN(P196),"")</f>
        <v>5.5490760848952201</v>
      </c>
      <c r="AB196">
        <f t="shared" si="12"/>
        <v>5.602118820879701</v>
      </c>
      <c r="AC196">
        <f t="shared" si="12"/>
        <v>3.4011973816621555</v>
      </c>
      <c r="AD196">
        <f t="shared" si="12"/>
        <v>3.8066624897703196</v>
      </c>
      <c r="AE196">
        <f t="shared" si="12"/>
        <v>4.3820266346738812</v>
      </c>
      <c r="AF196">
        <f t="shared" si="11"/>
        <v>2.3025850929940459</v>
      </c>
      <c r="AG196">
        <f t="shared" si="11"/>
        <v>1.6094379124341003</v>
      </c>
      <c r="AH196">
        <f t="shared" si="11"/>
        <v>3.3672958299864741</v>
      </c>
      <c r="AI196">
        <f t="shared" si="11"/>
        <v>2.3978952727983707</v>
      </c>
      <c r="AJ196">
        <f t="shared" si="11"/>
        <v>2.1848020573389122</v>
      </c>
    </row>
    <row r="197" spans="1:36" x14ac:dyDescent="0.25">
      <c r="A197">
        <v>196</v>
      </c>
      <c r="B197">
        <v>0</v>
      </c>
      <c r="C197" s="111">
        <v>0</v>
      </c>
      <c r="D197">
        <v>1462</v>
      </c>
      <c r="E197">
        <f t="shared" si="13"/>
        <v>5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2</v>
      </c>
      <c r="L197">
        <v>7</v>
      </c>
      <c r="M197">
        <v>1</v>
      </c>
      <c r="N197">
        <v>8</v>
      </c>
      <c r="O197">
        <v>1198</v>
      </c>
      <c r="P197">
        <v>556</v>
      </c>
      <c r="Q197">
        <v>590</v>
      </c>
      <c r="R197">
        <v>6</v>
      </c>
      <c r="S197">
        <v>60</v>
      </c>
      <c r="T197">
        <v>101</v>
      </c>
      <c r="U197">
        <v>10</v>
      </c>
      <c r="V197">
        <v>10</v>
      </c>
      <c r="W197">
        <v>34</v>
      </c>
      <c r="X197">
        <v>6</v>
      </c>
      <c r="Y197" s="111">
        <v>6.3125</v>
      </c>
      <c r="Z197">
        <f>LN(O197)</f>
        <v>7.0884087786753947</v>
      </c>
      <c r="AA197">
        <f>IF(P197&gt;0,LN(P197),"")</f>
        <v>6.3207682942505823</v>
      </c>
      <c r="AB197">
        <f t="shared" si="12"/>
        <v>6.3801225368997647</v>
      </c>
      <c r="AC197">
        <f t="shared" si="12"/>
        <v>1.791759469228055</v>
      </c>
      <c r="AD197">
        <f t="shared" si="12"/>
        <v>4.0943445622221004</v>
      </c>
      <c r="AE197">
        <f t="shared" si="12"/>
        <v>4.6151205168412597</v>
      </c>
      <c r="AF197">
        <f t="shared" si="11"/>
        <v>2.3025850929940459</v>
      </c>
      <c r="AG197">
        <f t="shared" si="11"/>
        <v>2.3025850929940459</v>
      </c>
      <c r="AH197">
        <f t="shared" si="11"/>
        <v>3.5263605246161616</v>
      </c>
      <c r="AI197">
        <f t="shared" si="11"/>
        <v>1.791759469228055</v>
      </c>
      <c r="AJ197">
        <f t="shared" si="11"/>
        <v>1.8425317946014783</v>
      </c>
    </row>
    <row r="198" spans="1:36" x14ac:dyDescent="0.25">
      <c r="A198">
        <v>197</v>
      </c>
      <c r="B198">
        <v>0</v>
      </c>
      <c r="C198" s="111">
        <v>0</v>
      </c>
      <c r="D198">
        <v>1466</v>
      </c>
      <c r="E198">
        <f t="shared" si="13"/>
        <v>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6</v>
      </c>
      <c r="M198">
        <v>1</v>
      </c>
      <c r="N198">
        <v>8</v>
      </c>
      <c r="O198">
        <v>594</v>
      </c>
      <c r="P198">
        <v>400</v>
      </c>
      <c r="Q198">
        <v>411</v>
      </c>
      <c r="R198">
        <v>10</v>
      </c>
      <c r="S198">
        <v>108</v>
      </c>
      <c r="T198">
        <v>321</v>
      </c>
      <c r="U198">
        <v>20</v>
      </c>
      <c r="V198">
        <v>20</v>
      </c>
      <c r="W198">
        <v>28</v>
      </c>
      <c r="X198">
        <v>3</v>
      </c>
      <c r="Y198" s="111">
        <v>13.956521738999999</v>
      </c>
      <c r="Z198">
        <f>LN(O198)</f>
        <v>6.3868793193626452</v>
      </c>
      <c r="AA198">
        <f>IF(P198&gt;0,LN(P198),"")</f>
        <v>5.9914645471079817</v>
      </c>
      <c r="AB198">
        <f t="shared" si="12"/>
        <v>6.0185932144962342</v>
      </c>
      <c r="AC198">
        <f t="shared" si="12"/>
        <v>2.3025850929940459</v>
      </c>
      <c r="AD198">
        <f t="shared" si="12"/>
        <v>4.6821312271242199</v>
      </c>
      <c r="AE198">
        <f t="shared" si="12"/>
        <v>5.7714411231300158</v>
      </c>
      <c r="AF198">
        <f t="shared" si="11"/>
        <v>2.9957322735539909</v>
      </c>
      <c r="AG198">
        <f t="shared" si="11"/>
        <v>2.9957322735539909</v>
      </c>
      <c r="AH198">
        <f t="shared" si="11"/>
        <v>3.3322045101752038</v>
      </c>
      <c r="AI198">
        <f t="shared" si="11"/>
        <v>1.0986122886681098</v>
      </c>
      <c r="AJ198">
        <f t="shared" si="11"/>
        <v>2.6359469071915202</v>
      </c>
    </row>
    <row r="199" spans="1:36" x14ac:dyDescent="0.25">
      <c r="A199">
        <v>198</v>
      </c>
      <c r="B199">
        <v>0</v>
      </c>
      <c r="C199" s="111">
        <v>1</v>
      </c>
      <c r="D199">
        <v>1469</v>
      </c>
      <c r="E199">
        <f t="shared" si="13"/>
        <v>3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4</v>
      </c>
      <c r="M199">
        <v>1</v>
      </c>
      <c r="N199">
        <v>5</v>
      </c>
      <c r="O199">
        <v>598</v>
      </c>
      <c r="P199">
        <v>363</v>
      </c>
      <c r="Q199">
        <v>420</v>
      </c>
      <c r="R199">
        <v>10</v>
      </c>
      <c r="S199">
        <v>46</v>
      </c>
      <c r="T199">
        <v>122</v>
      </c>
      <c r="U199">
        <v>25</v>
      </c>
      <c r="V199">
        <v>15</v>
      </c>
      <c r="W199">
        <v>30</v>
      </c>
      <c r="X199">
        <v>1</v>
      </c>
      <c r="Y199" s="111">
        <v>15.25</v>
      </c>
      <c r="Z199">
        <f>LN(O199)</f>
        <v>6.3935907539506314</v>
      </c>
      <c r="AA199">
        <f>IF(P199&gt;0,LN(P199),"")</f>
        <v>5.8944028342648505</v>
      </c>
      <c r="AB199">
        <f t="shared" si="12"/>
        <v>6.0402547112774139</v>
      </c>
      <c r="AC199">
        <f t="shared" si="12"/>
        <v>2.3025850929940459</v>
      </c>
      <c r="AD199">
        <f t="shared" si="12"/>
        <v>3.8286413964890951</v>
      </c>
      <c r="AE199">
        <f t="shared" si="12"/>
        <v>4.8040210447332568</v>
      </c>
      <c r="AF199">
        <f t="shared" si="11"/>
        <v>3.2188758248682006</v>
      </c>
      <c r="AG199">
        <f t="shared" si="11"/>
        <v>2.7080502011022101</v>
      </c>
      <c r="AH199">
        <f t="shared" si="11"/>
        <v>3.4011973816621555</v>
      </c>
      <c r="AI199">
        <f t="shared" si="11"/>
        <v>0</v>
      </c>
      <c r="AJ199">
        <f t="shared" si="11"/>
        <v>2.7245795030534206</v>
      </c>
    </row>
    <row r="200" spans="1:36" x14ac:dyDescent="0.25">
      <c r="A200">
        <v>199</v>
      </c>
      <c r="B200">
        <v>0</v>
      </c>
      <c r="C200" s="111">
        <v>0</v>
      </c>
      <c r="D200">
        <v>1471</v>
      </c>
      <c r="E200">
        <f t="shared" si="13"/>
        <v>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8</v>
      </c>
      <c r="O200">
        <v>1147</v>
      </c>
      <c r="P200">
        <v>439</v>
      </c>
      <c r="Q200">
        <v>529</v>
      </c>
      <c r="R200">
        <v>15</v>
      </c>
      <c r="S200">
        <v>95</v>
      </c>
      <c r="T200">
        <v>128</v>
      </c>
      <c r="U200">
        <v>10</v>
      </c>
      <c r="V200">
        <v>10</v>
      </c>
      <c r="W200">
        <v>30</v>
      </c>
      <c r="X200">
        <v>6</v>
      </c>
      <c r="Y200" s="111">
        <v>6.7368421053</v>
      </c>
      <c r="Z200">
        <f>LN(O200)</f>
        <v>7.0449051171293711</v>
      </c>
      <c r="AA200">
        <f>IF(P200&gt;0,LN(P200),"")</f>
        <v>6.0844994130751715</v>
      </c>
      <c r="AB200">
        <f t="shared" si="12"/>
        <v>6.2709884318582994</v>
      </c>
      <c r="AC200">
        <f t="shared" si="12"/>
        <v>2.7080502011022101</v>
      </c>
      <c r="AD200">
        <f t="shared" si="12"/>
        <v>4.5538768916005408</v>
      </c>
      <c r="AE200">
        <f t="shared" si="12"/>
        <v>4.8520302639196169</v>
      </c>
      <c r="AF200">
        <f t="shared" si="11"/>
        <v>2.3025850929940459</v>
      </c>
      <c r="AG200">
        <f t="shared" si="11"/>
        <v>2.3025850929940459</v>
      </c>
      <c r="AH200">
        <f t="shared" si="11"/>
        <v>3.4011973816621555</v>
      </c>
      <c r="AI200">
        <f t="shared" si="11"/>
        <v>1.791759469228055</v>
      </c>
      <c r="AJ200">
        <f t="shared" si="11"/>
        <v>1.9075912847586454</v>
      </c>
    </row>
    <row r="201" spans="1:36" x14ac:dyDescent="0.25">
      <c r="A201">
        <v>200</v>
      </c>
      <c r="B201">
        <v>1</v>
      </c>
      <c r="C201" s="111">
        <v>0</v>
      </c>
      <c r="D201">
        <v>1483</v>
      </c>
      <c r="E201">
        <f t="shared" si="13"/>
        <v>5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3</v>
      </c>
      <c r="M201">
        <v>1</v>
      </c>
      <c r="N201">
        <v>8</v>
      </c>
      <c r="O201">
        <v>2492</v>
      </c>
      <c r="P201">
        <v>358</v>
      </c>
      <c r="Q201">
        <v>377</v>
      </c>
      <c r="R201">
        <v>6</v>
      </c>
      <c r="S201">
        <v>62</v>
      </c>
      <c r="T201">
        <v>104</v>
      </c>
      <c r="U201">
        <v>25</v>
      </c>
      <c r="V201">
        <v>10</v>
      </c>
      <c r="W201">
        <v>17</v>
      </c>
      <c r="X201">
        <v>10</v>
      </c>
      <c r="Y201" s="111">
        <v>11.555555556</v>
      </c>
      <c r="Z201">
        <f>LN(O201)</f>
        <v>7.8208408799073439</v>
      </c>
      <c r="AA201">
        <f>IF(P201&gt;0,LN(P201),"")</f>
        <v>5.8805329864007003</v>
      </c>
      <c r="AB201">
        <f t="shared" si="12"/>
        <v>5.9322451874480109</v>
      </c>
      <c r="AC201">
        <f t="shared" si="12"/>
        <v>1.791759469228055</v>
      </c>
      <c r="AD201">
        <f t="shared" si="12"/>
        <v>4.1271343850450917</v>
      </c>
      <c r="AE201">
        <f t="shared" si="12"/>
        <v>4.6443908991413725</v>
      </c>
      <c r="AF201">
        <f t="shared" si="11"/>
        <v>3.2188758248682006</v>
      </c>
      <c r="AG201">
        <f t="shared" si="11"/>
        <v>2.3025850929940459</v>
      </c>
      <c r="AH201">
        <f t="shared" si="11"/>
        <v>2.8332133440562162</v>
      </c>
      <c r="AI201">
        <f t="shared" si="11"/>
        <v>2.3025850929940459</v>
      </c>
      <c r="AJ201">
        <f t="shared" si="11"/>
        <v>2.4471663218436146</v>
      </c>
    </row>
    <row r="202" spans="1:36" x14ac:dyDescent="0.25">
      <c r="A202">
        <v>201</v>
      </c>
      <c r="B202">
        <v>1</v>
      </c>
      <c r="C202" s="111">
        <v>0</v>
      </c>
      <c r="D202">
        <v>1498</v>
      </c>
      <c r="E202">
        <f t="shared" si="13"/>
        <v>4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2</v>
      </c>
      <c r="M202">
        <v>1</v>
      </c>
      <c r="N202">
        <v>9</v>
      </c>
      <c r="O202">
        <v>976</v>
      </c>
      <c r="P202">
        <v>578</v>
      </c>
      <c r="Q202">
        <v>563</v>
      </c>
      <c r="R202">
        <v>6</v>
      </c>
      <c r="S202">
        <v>70</v>
      </c>
      <c r="T202">
        <v>189</v>
      </c>
      <c r="U202">
        <v>25</v>
      </c>
      <c r="V202">
        <v>22</v>
      </c>
      <c r="W202">
        <v>37</v>
      </c>
      <c r="X202">
        <v>5</v>
      </c>
      <c r="Y202" s="111">
        <v>17.181818182000001</v>
      </c>
      <c r="Z202">
        <f>LN(O202)</f>
        <v>6.8834625864130921</v>
      </c>
      <c r="AA202">
        <f>IF(P202&gt;0,LN(P202),"")</f>
        <v>6.3595738686723777</v>
      </c>
      <c r="AB202">
        <f t="shared" si="12"/>
        <v>6.3332796281396906</v>
      </c>
      <c r="AC202">
        <f t="shared" si="12"/>
        <v>1.791759469228055</v>
      </c>
      <c r="AD202">
        <f t="shared" si="12"/>
        <v>4.2484952420493594</v>
      </c>
      <c r="AE202">
        <f t="shared" si="12"/>
        <v>5.2417470150596426</v>
      </c>
      <c r="AF202">
        <f t="shared" si="11"/>
        <v>3.2188758248682006</v>
      </c>
      <c r="AG202">
        <f t="shared" si="11"/>
        <v>3.0910424533583161</v>
      </c>
      <c r="AH202">
        <f t="shared" si="11"/>
        <v>3.6109179126442243</v>
      </c>
      <c r="AI202">
        <f t="shared" si="11"/>
        <v>1.6094379124341003</v>
      </c>
      <c r="AJ202">
        <f t="shared" si="11"/>
        <v>2.8438517422718537</v>
      </c>
    </row>
    <row r="203" spans="1:36" x14ac:dyDescent="0.25">
      <c r="A203">
        <v>202</v>
      </c>
      <c r="B203">
        <v>1</v>
      </c>
      <c r="C203" s="111">
        <v>0</v>
      </c>
      <c r="D203">
        <v>1501</v>
      </c>
      <c r="E203">
        <f t="shared" si="13"/>
        <v>5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7</v>
      </c>
      <c r="M203">
        <v>0</v>
      </c>
      <c r="N203">
        <v>8</v>
      </c>
      <c r="O203">
        <v>938</v>
      </c>
      <c r="P203">
        <v>492</v>
      </c>
      <c r="Q203">
        <v>536</v>
      </c>
      <c r="R203">
        <v>10</v>
      </c>
      <c r="S203">
        <v>20</v>
      </c>
      <c r="T203">
        <v>25</v>
      </c>
      <c r="U203">
        <v>20</v>
      </c>
      <c r="V203">
        <v>20</v>
      </c>
      <c r="W203">
        <v>31</v>
      </c>
      <c r="X203">
        <v>6</v>
      </c>
      <c r="Y203" s="111">
        <v>12.5</v>
      </c>
      <c r="Z203">
        <f>LN(O203)</f>
        <v>6.8437499490062246</v>
      </c>
      <c r="AA203">
        <f>IF(P203&gt;0,LN(P203),"")</f>
        <v>6.1984787164923079</v>
      </c>
      <c r="AB203">
        <f t="shared" si="12"/>
        <v>6.2841341610708019</v>
      </c>
      <c r="AC203">
        <f t="shared" si="12"/>
        <v>2.3025850929940459</v>
      </c>
      <c r="AD203">
        <f t="shared" si="12"/>
        <v>2.9957322735539909</v>
      </c>
      <c r="AE203">
        <f t="shared" si="12"/>
        <v>3.2188758248682006</v>
      </c>
      <c r="AF203">
        <f t="shared" si="11"/>
        <v>2.9957322735539909</v>
      </c>
      <c r="AG203">
        <f t="shared" si="11"/>
        <v>2.9957322735539909</v>
      </c>
      <c r="AH203">
        <f t="shared" si="11"/>
        <v>3.4339872044851463</v>
      </c>
      <c r="AI203">
        <f t="shared" si="11"/>
        <v>1.791759469228055</v>
      </c>
      <c r="AJ203">
        <f t="shared" si="11"/>
        <v>2.5257286443082556</v>
      </c>
    </row>
    <row r="204" spans="1:36" x14ac:dyDescent="0.25">
      <c r="A204">
        <v>203</v>
      </c>
      <c r="B204">
        <v>0</v>
      </c>
      <c r="C204" s="111">
        <v>0</v>
      </c>
      <c r="D204">
        <v>1502</v>
      </c>
      <c r="E204">
        <f t="shared" si="13"/>
        <v>5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643</v>
      </c>
      <c r="P204">
        <v>298</v>
      </c>
      <c r="Q204">
        <v>376</v>
      </c>
      <c r="R204">
        <v>20</v>
      </c>
      <c r="S204">
        <v>76</v>
      </c>
      <c r="T204">
        <v>112</v>
      </c>
      <c r="U204">
        <v>20</v>
      </c>
      <c r="V204">
        <v>10</v>
      </c>
      <c r="W204">
        <v>36</v>
      </c>
      <c r="X204">
        <v>3</v>
      </c>
      <c r="Y204" s="111">
        <v>11.2</v>
      </c>
      <c r="Z204">
        <f>LN(O204)</f>
        <v>6.4661447242376191</v>
      </c>
      <c r="AA204">
        <f>IF(P204&gt;0,LN(P204),"")</f>
        <v>5.6970934865054046</v>
      </c>
      <c r="AB204">
        <f t="shared" si="12"/>
        <v>5.9295891433898946</v>
      </c>
      <c r="AC204">
        <f t="shared" si="12"/>
        <v>2.9957322735539909</v>
      </c>
      <c r="AD204">
        <f t="shared" si="12"/>
        <v>4.3307333402863311</v>
      </c>
      <c r="AE204">
        <f t="shared" si="12"/>
        <v>4.7184988712950942</v>
      </c>
      <c r="AF204">
        <f t="shared" si="11"/>
        <v>2.9957322735539909</v>
      </c>
      <c r="AG204">
        <f t="shared" si="11"/>
        <v>2.3025850929940459</v>
      </c>
      <c r="AH204">
        <f t="shared" si="11"/>
        <v>3.5835189384561099</v>
      </c>
      <c r="AI204">
        <f t="shared" si="11"/>
        <v>1.0986122886681098</v>
      </c>
      <c r="AJ204">
        <f t="shared" si="11"/>
        <v>2.4159137783010487</v>
      </c>
    </row>
    <row r="205" spans="1:36" x14ac:dyDescent="0.25">
      <c r="A205">
        <v>204</v>
      </c>
      <c r="B205">
        <v>0</v>
      </c>
      <c r="C205" s="111">
        <v>1</v>
      </c>
      <c r="D205">
        <v>1508</v>
      </c>
      <c r="E205">
        <f t="shared" si="13"/>
        <v>5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4</v>
      </c>
      <c r="M205">
        <v>0</v>
      </c>
      <c r="N205">
        <v>1</v>
      </c>
      <c r="O205">
        <v>865</v>
      </c>
      <c r="P205">
        <v>262</v>
      </c>
      <c r="Q205">
        <v>328</v>
      </c>
      <c r="R205">
        <v>21</v>
      </c>
      <c r="S205">
        <v>53</v>
      </c>
      <c r="T205">
        <v>120</v>
      </c>
      <c r="U205">
        <v>20</v>
      </c>
      <c r="V205">
        <v>16</v>
      </c>
      <c r="W205">
        <v>37</v>
      </c>
      <c r="X205">
        <v>4</v>
      </c>
      <c r="Y205" s="111">
        <v>9.2307692308</v>
      </c>
      <c r="Z205">
        <f>LN(O205)</f>
        <v>6.7627295069318789</v>
      </c>
      <c r="AA205">
        <f>IF(P205&gt;0,LN(P205),"")</f>
        <v>5.5683445037610966</v>
      </c>
      <c r="AB205">
        <f t="shared" si="12"/>
        <v>5.7930136083841441</v>
      </c>
      <c r="AC205">
        <f t="shared" si="12"/>
        <v>3.044522437723423</v>
      </c>
      <c r="AD205">
        <f t="shared" si="12"/>
        <v>3.970291913552122</v>
      </c>
      <c r="AE205">
        <f t="shared" si="12"/>
        <v>4.7874917427820458</v>
      </c>
      <c r="AF205">
        <f t="shared" si="11"/>
        <v>2.9957322735539909</v>
      </c>
      <c r="AG205">
        <f t="shared" si="11"/>
        <v>2.7725887222397811</v>
      </c>
      <c r="AH205">
        <f t="shared" si="11"/>
        <v>3.6109179126442243</v>
      </c>
      <c r="AI205">
        <f t="shared" si="11"/>
        <v>1.3862943611198906</v>
      </c>
      <c r="AJ205">
        <f t="shared" si="11"/>
        <v>2.2225423853238424</v>
      </c>
    </row>
    <row r="206" spans="1:36" x14ac:dyDescent="0.25">
      <c r="A206">
        <v>205</v>
      </c>
      <c r="B206">
        <v>1</v>
      </c>
      <c r="C206" s="111">
        <v>0</v>
      </c>
      <c r="D206">
        <v>1509</v>
      </c>
      <c r="E206">
        <f t="shared" si="13"/>
        <v>2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7</v>
      </c>
      <c r="M206">
        <v>0</v>
      </c>
      <c r="N206">
        <v>8</v>
      </c>
      <c r="O206">
        <v>1613</v>
      </c>
      <c r="P206">
        <v>516</v>
      </c>
      <c r="Q206">
        <v>572</v>
      </c>
      <c r="R206">
        <v>9</v>
      </c>
      <c r="S206">
        <v>26</v>
      </c>
      <c r="T206">
        <v>97</v>
      </c>
      <c r="U206">
        <v>40</v>
      </c>
      <c r="V206">
        <v>32</v>
      </c>
      <c r="W206">
        <v>32</v>
      </c>
      <c r="X206">
        <v>5</v>
      </c>
      <c r="Y206" s="111">
        <v>32.333333332999999</v>
      </c>
      <c r="Z206">
        <f>LN(O206)</f>
        <v>7.3858510781252091</v>
      </c>
      <c r="AA206">
        <f>IF(P206&gt;0,LN(P206),"")</f>
        <v>6.2461067654815627</v>
      </c>
      <c r="AB206">
        <f t="shared" si="12"/>
        <v>6.3491389913797978</v>
      </c>
      <c r="AC206">
        <f t="shared" si="12"/>
        <v>2.1972245773362196</v>
      </c>
      <c r="AD206">
        <f t="shared" si="12"/>
        <v>3.2580965380214821</v>
      </c>
      <c r="AE206">
        <f t="shared" si="12"/>
        <v>4.5747109785033828</v>
      </c>
      <c r="AF206">
        <f t="shared" si="11"/>
        <v>3.6888794541139363</v>
      </c>
      <c r="AG206">
        <f t="shared" si="11"/>
        <v>3.4657359027997265</v>
      </c>
      <c r="AH206">
        <f t="shared" si="11"/>
        <v>3.4657359027997265</v>
      </c>
      <c r="AI206">
        <f t="shared" si="11"/>
        <v>1.6094379124341003</v>
      </c>
      <c r="AJ206">
        <f t="shared" si="11"/>
        <v>3.4760986898249637</v>
      </c>
    </row>
    <row r="207" spans="1:36" x14ac:dyDescent="0.25">
      <c r="A207">
        <v>206</v>
      </c>
      <c r="B207">
        <v>1</v>
      </c>
      <c r="C207" s="111">
        <v>0</v>
      </c>
      <c r="D207">
        <v>1517</v>
      </c>
      <c r="E207">
        <f t="shared" si="13"/>
        <v>2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4</v>
      </c>
      <c r="M207">
        <v>1</v>
      </c>
      <c r="N207">
        <v>8</v>
      </c>
      <c r="O207">
        <v>903</v>
      </c>
      <c r="P207">
        <v>457</v>
      </c>
      <c r="Q207">
        <v>503</v>
      </c>
      <c r="R207">
        <v>4</v>
      </c>
      <c r="S207">
        <v>63</v>
      </c>
      <c r="T207">
        <v>122</v>
      </c>
      <c r="U207">
        <v>13</v>
      </c>
      <c r="V207">
        <v>13</v>
      </c>
      <c r="W207">
        <v>31</v>
      </c>
      <c r="X207">
        <v>3</v>
      </c>
      <c r="Y207" s="111">
        <v>8.1333333332999995</v>
      </c>
      <c r="Z207">
        <f>LN(O207)</f>
        <v>6.8057225534169854</v>
      </c>
      <c r="AA207">
        <f>IF(P207&gt;0,LN(P207),"")</f>
        <v>6.1246833908942051</v>
      </c>
      <c r="AB207">
        <f t="shared" si="12"/>
        <v>6.2205901700997392</v>
      </c>
      <c r="AC207">
        <f t="shared" si="12"/>
        <v>1.3862943611198906</v>
      </c>
      <c r="AD207">
        <f t="shared" si="12"/>
        <v>4.1431347263915326</v>
      </c>
      <c r="AE207">
        <f t="shared" si="12"/>
        <v>4.8040210447332568</v>
      </c>
      <c r="AF207">
        <f t="shared" si="11"/>
        <v>2.5649493574615367</v>
      </c>
      <c r="AG207">
        <f t="shared" si="11"/>
        <v>2.5649493574615367</v>
      </c>
      <c r="AH207">
        <f t="shared" si="11"/>
        <v>3.4339872044851463</v>
      </c>
      <c r="AI207">
        <f t="shared" si="11"/>
        <v>1.0986122886681098</v>
      </c>
      <c r="AJ207">
        <f t="shared" si="11"/>
        <v>2.0959708436269482</v>
      </c>
    </row>
    <row r="208" spans="1:36" x14ac:dyDescent="0.25">
      <c r="A208">
        <v>207</v>
      </c>
      <c r="B208">
        <v>0</v>
      </c>
      <c r="C208" s="111">
        <v>1</v>
      </c>
      <c r="D208">
        <v>1520</v>
      </c>
      <c r="E208">
        <f t="shared" si="13"/>
        <v>5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3</v>
      </c>
      <c r="M208">
        <v>0</v>
      </c>
      <c r="N208">
        <v>8</v>
      </c>
      <c r="O208">
        <v>661</v>
      </c>
      <c r="P208">
        <v>291</v>
      </c>
      <c r="Q208">
        <v>334</v>
      </c>
      <c r="R208">
        <v>19</v>
      </c>
      <c r="S208">
        <v>15</v>
      </c>
      <c r="T208">
        <v>20</v>
      </c>
      <c r="U208">
        <v>20</v>
      </c>
      <c r="V208">
        <v>20</v>
      </c>
      <c r="W208">
        <v>37</v>
      </c>
      <c r="X208">
        <v>5</v>
      </c>
      <c r="Y208" s="111">
        <v>20</v>
      </c>
      <c r="Z208">
        <f>LN(O208)</f>
        <v>6.4937538398516859</v>
      </c>
      <c r="AA208">
        <f>IF(P208&gt;0,LN(P208),"")</f>
        <v>5.6733232671714928</v>
      </c>
      <c r="AB208">
        <f t="shared" si="12"/>
        <v>5.8111409929767008</v>
      </c>
      <c r="AC208">
        <f t="shared" si="12"/>
        <v>2.9444389791664403</v>
      </c>
      <c r="AD208">
        <f t="shared" si="12"/>
        <v>2.7080502011022101</v>
      </c>
      <c r="AE208">
        <f t="shared" si="12"/>
        <v>2.9957322735539909</v>
      </c>
      <c r="AF208">
        <f t="shared" si="11"/>
        <v>2.9957322735539909</v>
      </c>
      <c r="AG208">
        <f t="shared" si="11"/>
        <v>2.9957322735539909</v>
      </c>
      <c r="AH208">
        <f t="shared" si="11"/>
        <v>3.6109179126442243</v>
      </c>
      <c r="AI208">
        <f t="shared" si="11"/>
        <v>1.6094379124341003</v>
      </c>
      <c r="AJ208">
        <f t="shared" si="11"/>
        <v>2.9957322735539909</v>
      </c>
    </row>
    <row r="209" spans="1:36" x14ac:dyDescent="0.25">
      <c r="A209">
        <v>208</v>
      </c>
      <c r="B209">
        <v>0</v>
      </c>
      <c r="C209" s="111">
        <v>0</v>
      </c>
      <c r="D209">
        <v>1539</v>
      </c>
      <c r="E209">
        <f t="shared" si="13"/>
        <v>4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4</v>
      </c>
      <c r="M209">
        <v>1</v>
      </c>
      <c r="N209">
        <v>8</v>
      </c>
      <c r="O209">
        <v>782</v>
      </c>
      <c r="P209">
        <v>323</v>
      </c>
      <c r="Q209">
        <v>357</v>
      </c>
      <c r="R209">
        <v>27</v>
      </c>
      <c r="S209">
        <v>16</v>
      </c>
      <c r="T209">
        <v>32</v>
      </c>
      <c r="U209">
        <v>12</v>
      </c>
      <c r="V209">
        <v>12</v>
      </c>
      <c r="W209">
        <v>29</v>
      </c>
      <c r="X209">
        <v>0</v>
      </c>
      <c r="Y209" s="111">
        <v>10.666666666999999</v>
      </c>
      <c r="Z209">
        <f>LN(O209)</f>
        <v>6.6618547405453112</v>
      </c>
      <c r="AA209">
        <f>IF(P209&gt;0,LN(P209),"")</f>
        <v>5.7776523232226564</v>
      </c>
      <c r="AB209">
        <f t="shared" si="12"/>
        <v>5.8777357817796387</v>
      </c>
      <c r="AC209">
        <f t="shared" si="12"/>
        <v>3.2958368660043291</v>
      </c>
      <c r="AD209">
        <f t="shared" si="12"/>
        <v>2.7725887222397811</v>
      </c>
      <c r="AE209">
        <f t="shared" si="12"/>
        <v>3.4657359027997265</v>
      </c>
      <c r="AF209">
        <f t="shared" si="11"/>
        <v>2.4849066497880004</v>
      </c>
      <c r="AG209">
        <f t="shared" si="11"/>
        <v>2.4849066497880004</v>
      </c>
      <c r="AH209">
        <f t="shared" si="11"/>
        <v>3.3672958299864741</v>
      </c>
      <c r="AI209" t="str">
        <f t="shared" si="11"/>
        <v/>
      </c>
      <c r="AJ209">
        <f t="shared" si="11"/>
        <v>2.3671236141628667</v>
      </c>
    </row>
    <row r="210" spans="1:36" x14ac:dyDescent="0.25">
      <c r="A210">
        <v>209</v>
      </c>
      <c r="B210">
        <v>0</v>
      </c>
      <c r="C210" s="111">
        <v>1</v>
      </c>
      <c r="D210">
        <v>1549</v>
      </c>
      <c r="E210">
        <f t="shared" si="13"/>
        <v>5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4</v>
      </c>
      <c r="M210">
        <v>1</v>
      </c>
      <c r="N210">
        <v>7</v>
      </c>
      <c r="O210">
        <v>1113</v>
      </c>
      <c r="P210">
        <v>483</v>
      </c>
      <c r="Q210">
        <v>505</v>
      </c>
      <c r="R210">
        <v>5</v>
      </c>
      <c r="S210">
        <v>59</v>
      </c>
      <c r="T210">
        <v>180</v>
      </c>
      <c r="U210">
        <v>12</v>
      </c>
      <c r="V210">
        <v>10</v>
      </c>
      <c r="W210">
        <v>36</v>
      </c>
      <c r="X210">
        <v>10</v>
      </c>
      <c r="Y210" s="111">
        <v>8.5714285714000003</v>
      </c>
      <c r="Z210">
        <f>LN(O210)</f>
        <v>7.014814351275545</v>
      </c>
      <c r="AA210">
        <f>IF(P210&gt;0,LN(P210),"")</f>
        <v>6.1800166536525722</v>
      </c>
      <c r="AB210">
        <f t="shared" si="12"/>
        <v>6.2245584292753602</v>
      </c>
      <c r="AC210">
        <f t="shared" si="12"/>
        <v>1.6094379124341003</v>
      </c>
      <c r="AD210">
        <f t="shared" si="12"/>
        <v>4.0775374439057197</v>
      </c>
      <c r="AE210">
        <f t="shared" si="12"/>
        <v>5.1929568508902104</v>
      </c>
      <c r="AF210">
        <f t="shared" si="11"/>
        <v>2.4849066497880004</v>
      </c>
      <c r="AG210">
        <f t="shared" si="11"/>
        <v>2.3025850929940459</v>
      </c>
      <c r="AH210">
        <f t="shared" si="11"/>
        <v>3.5835189384561099</v>
      </c>
      <c r="AI210">
        <f t="shared" si="11"/>
        <v>2.3025850929940459</v>
      </c>
      <c r="AJ210">
        <f t="shared" si="11"/>
        <v>2.1484344131634541</v>
      </c>
    </row>
    <row r="211" spans="1:36" x14ac:dyDescent="0.25">
      <c r="A211">
        <v>210</v>
      </c>
      <c r="B211">
        <v>0</v>
      </c>
      <c r="C211" s="111">
        <v>0</v>
      </c>
      <c r="D211">
        <v>1563</v>
      </c>
      <c r="E211">
        <f t="shared" si="13"/>
        <v>3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4</v>
      </c>
      <c r="O211">
        <v>805</v>
      </c>
      <c r="P211">
        <v>318</v>
      </c>
      <c r="Q211">
        <v>344</v>
      </c>
      <c r="R211">
        <v>29</v>
      </c>
      <c r="S211">
        <v>74</v>
      </c>
      <c r="T211">
        <v>213</v>
      </c>
      <c r="U211">
        <v>15</v>
      </c>
      <c r="V211">
        <v>10</v>
      </c>
      <c r="W211">
        <v>33</v>
      </c>
      <c r="X211">
        <v>6</v>
      </c>
      <c r="Y211" s="111">
        <v>11.210526315999999</v>
      </c>
      <c r="Z211">
        <f>LN(O211)</f>
        <v>6.6908422774185636</v>
      </c>
      <c r="AA211">
        <f>IF(P211&gt;0,LN(P211),"")</f>
        <v>5.7620513827801769</v>
      </c>
      <c r="AB211">
        <f t="shared" si="12"/>
        <v>5.8406416573733981</v>
      </c>
      <c r="AC211">
        <f t="shared" si="12"/>
        <v>3.3672958299864741</v>
      </c>
      <c r="AD211">
        <f t="shared" si="12"/>
        <v>4.3040650932041702</v>
      </c>
      <c r="AE211">
        <f t="shared" si="12"/>
        <v>5.3612921657094255</v>
      </c>
      <c r="AF211">
        <f t="shared" si="11"/>
        <v>2.7080502011022101</v>
      </c>
      <c r="AG211">
        <f t="shared" si="11"/>
        <v>2.3025850929940459</v>
      </c>
      <c r="AH211">
        <f t="shared" si="11"/>
        <v>3.4965075614664802</v>
      </c>
      <c r="AI211">
        <f t="shared" si="11"/>
        <v>1.791759469228055</v>
      </c>
      <c r="AJ211">
        <f t="shared" si="11"/>
        <v>2.416853186561764</v>
      </c>
    </row>
    <row r="212" spans="1:36" x14ac:dyDescent="0.25">
      <c r="A212">
        <v>211</v>
      </c>
      <c r="B212">
        <v>0</v>
      </c>
      <c r="C212" s="111">
        <v>0</v>
      </c>
      <c r="D212">
        <v>1568</v>
      </c>
      <c r="E212">
        <f t="shared" si="13"/>
        <v>5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4</v>
      </c>
      <c r="M212">
        <v>1</v>
      </c>
      <c r="N212">
        <v>8</v>
      </c>
      <c r="O212">
        <v>2721</v>
      </c>
      <c r="P212">
        <v>208</v>
      </c>
      <c r="Q212">
        <v>282</v>
      </c>
      <c r="R212">
        <v>33</v>
      </c>
      <c r="S212">
        <v>24</v>
      </c>
      <c r="T212">
        <v>101</v>
      </c>
      <c r="U212">
        <v>32</v>
      </c>
      <c r="V212">
        <v>32</v>
      </c>
      <c r="W212">
        <v>31</v>
      </c>
      <c r="X212">
        <v>2</v>
      </c>
      <c r="Y212" s="111">
        <v>25.25</v>
      </c>
      <c r="Z212">
        <f>LN(O212)</f>
        <v>7.9087547387832462</v>
      </c>
      <c r="AA212">
        <f>IF(P212&gt;0,LN(P212),"")</f>
        <v>5.3375380797013179</v>
      </c>
      <c r="AB212">
        <f t="shared" si="12"/>
        <v>5.6419070709381138</v>
      </c>
      <c r="AC212">
        <f t="shared" si="12"/>
        <v>3.4965075614664802</v>
      </c>
      <c r="AD212">
        <f t="shared" si="12"/>
        <v>3.1780538303479458</v>
      </c>
      <c r="AE212">
        <f t="shared" si="12"/>
        <v>4.6151205168412597</v>
      </c>
      <c r="AF212">
        <f t="shared" si="11"/>
        <v>3.4657359027997265</v>
      </c>
      <c r="AG212">
        <f t="shared" si="11"/>
        <v>3.4657359027997265</v>
      </c>
      <c r="AH212">
        <f t="shared" si="11"/>
        <v>3.4339872044851463</v>
      </c>
      <c r="AI212">
        <f t="shared" si="11"/>
        <v>0.69314718055994529</v>
      </c>
      <c r="AJ212">
        <f t="shared" si="11"/>
        <v>3.2288261557213689</v>
      </c>
    </row>
    <row r="213" spans="1:36" x14ac:dyDescent="0.25">
      <c r="A213">
        <v>212</v>
      </c>
      <c r="B213">
        <v>1</v>
      </c>
      <c r="C213" s="111">
        <v>0</v>
      </c>
      <c r="D213">
        <v>1571</v>
      </c>
      <c r="E213">
        <f t="shared" si="13"/>
        <v>5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8</v>
      </c>
      <c r="O213">
        <v>729</v>
      </c>
      <c r="P213">
        <v>390</v>
      </c>
      <c r="Q213">
        <v>424</v>
      </c>
      <c r="R213">
        <v>6</v>
      </c>
      <c r="S213">
        <v>48</v>
      </c>
      <c r="T213">
        <v>142</v>
      </c>
      <c r="U213">
        <v>20</v>
      </c>
      <c r="V213">
        <v>18</v>
      </c>
      <c r="W213">
        <v>28</v>
      </c>
      <c r="X213">
        <v>2</v>
      </c>
      <c r="Y213" s="111">
        <v>15.777777778000001</v>
      </c>
      <c r="Z213">
        <f>LN(O213)</f>
        <v>6.5916737320086582</v>
      </c>
      <c r="AA213">
        <f>IF(P213&gt;0,LN(P213),"")</f>
        <v>5.9661467391236922</v>
      </c>
      <c r="AB213">
        <f t="shared" si="12"/>
        <v>6.0497334552319577</v>
      </c>
      <c r="AC213">
        <f t="shared" si="12"/>
        <v>1.791759469228055</v>
      </c>
      <c r="AD213">
        <f t="shared" si="12"/>
        <v>3.8712010109078911</v>
      </c>
      <c r="AE213">
        <f t="shared" si="12"/>
        <v>4.9558270576012609</v>
      </c>
      <c r="AF213">
        <f t="shared" si="11"/>
        <v>2.9957322735539909</v>
      </c>
      <c r="AG213">
        <f t="shared" si="11"/>
        <v>2.8903717578961645</v>
      </c>
      <c r="AH213">
        <f t="shared" si="11"/>
        <v>3.3322045101752038</v>
      </c>
      <c r="AI213">
        <f t="shared" si="11"/>
        <v>0.69314718055994529</v>
      </c>
      <c r="AJ213">
        <f t="shared" si="11"/>
        <v>2.758602480279126</v>
      </c>
    </row>
    <row r="214" spans="1:36" x14ac:dyDescent="0.25">
      <c r="A214">
        <v>213</v>
      </c>
      <c r="B214">
        <v>0</v>
      </c>
      <c r="C214" s="111">
        <v>0</v>
      </c>
      <c r="D214">
        <v>1580</v>
      </c>
      <c r="E214">
        <f t="shared" si="13"/>
        <v>2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6</v>
      </c>
      <c r="O214">
        <v>1522</v>
      </c>
      <c r="P214">
        <v>388</v>
      </c>
      <c r="Q214">
        <v>453</v>
      </c>
      <c r="R214">
        <v>12</v>
      </c>
      <c r="S214">
        <v>56</v>
      </c>
      <c r="T214">
        <v>71</v>
      </c>
      <c r="U214">
        <v>12</v>
      </c>
      <c r="V214">
        <v>12</v>
      </c>
      <c r="W214">
        <v>29</v>
      </c>
      <c r="X214">
        <v>27</v>
      </c>
      <c r="Y214" s="111">
        <v>7.8888888889000004</v>
      </c>
      <c r="Z214">
        <f>LN(O214)</f>
        <v>7.3277805384216315</v>
      </c>
      <c r="AA214">
        <f>IF(P214&gt;0,LN(P214),"")</f>
        <v>5.9610053396232736</v>
      </c>
      <c r="AB214">
        <f t="shared" si="12"/>
        <v>6.1158921254830343</v>
      </c>
      <c r="AC214">
        <f t="shared" si="12"/>
        <v>2.4849066497880004</v>
      </c>
      <c r="AD214">
        <f t="shared" si="12"/>
        <v>4.0253516907351496</v>
      </c>
      <c r="AE214">
        <f t="shared" si="12"/>
        <v>4.2626798770413155</v>
      </c>
      <c r="AF214">
        <f t="shared" si="11"/>
        <v>2.4849066497880004</v>
      </c>
      <c r="AG214">
        <f t="shared" si="11"/>
        <v>2.4849066497880004</v>
      </c>
      <c r="AH214">
        <f t="shared" si="11"/>
        <v>3.3672958299864741</v>
      </c>
      <c r="AI214">
        <f t="shared" si="11"/>
        <v>3.2958368660043291</v>
      </c>
      <c r="AJ214">
        <f t="shared" si="11"/>
        <v>2.0654552997065045</v>
      </c>
    </row>
    <row r="215" spans="1:36" x14ac:dyDescent="0.25">
      <c r="A215">
        <v>214</v>
      </c>
      <c r="B215">
        <v>1</v>
      </c>
      <c r="C215" s="111">
        <v>0</v>
      </c>
      <c r="D215">
        <v>1581</v>
      </c>
      <c r="E215">
        <f t="shared" si="13"/>
        <v>5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5</v>
      </c>
      <c r="M215">
        <v>0</v>
      </c>
      <c r="N215">
        <v>8</v>
      </c>
      <c r="O215">
        <v>3695</v>
      </c>
      <c r="P215">
        <v>452</v>
      </c>
      <c r="Q215">
        <v>491</v>
      </c>
      <c r="R215">
        <v>13</v>
      </c>
      <c r="S215">
        <v>51</v>
      </c>
      <c r="T215">
        <v>82</v>
      </c>
      <c r="U215">
        <v>8</v>
      </c>
      <c r="V215">
        <v>7</v>
      </c>
      <c r="W215">
        <v>28</v>
      </c>
      <c r="X215">
        <v>37</v>
      </c>
      <c r="Y215" s="111">
        <v>5.4666666667000001</v>
      </c>
      <c r="Z215">
        <f>LN(O215)</f>
        <v>8.2147358333823028</v>
      </c>
      <c r="AA215">
        <f>IF(P215&gt;0,LN(P215),"")</f>
        <v>6.1136821798322316</v>
      </c>
      <c r="AB215">
        <f t="shared" si="12"/>
        <v>6.1964441277945204</v>
      </c>
      <c r="AC215">
        <f t="shared" si="12"/>
        <v>2.5649493574615367</v>
      </c>
      <c r="AD215">
        <f t="shared" si="12"/>
        <v>3.9318256327243257</v>
      </c>
      <c r="AE215">
        <f t="shared" si="12"/>
        <v>4.4067192472642533</v>
      </c>
      <c r="AF215">
        <f t="shared" si="11"/>
        <v>2.0794415416798357</v>
      </c>
      <c r="AG215">
        <f t="shared" si="11"/>
        <v>1.9459101490553132</v>
      </c>
      <c r="AH215">
        <f t="shared" si="11"/>
        <v>3.3322045101752038</v>
      </c>
      <c r="AI215">
        <f t="shared" si="11"/>
        <v>3.6109179126442243</v>
      </c>
      <c r="AJ215">
        <f t="shared" si="11"/>
        <v>1.6986690461681406</v>
      </c>
    </row>
    <row r="216" spans="1:36" x14ac:dyDescent="0.25">
      <c r="A216">
        <v>215</v>
      </c>
      <c r="B216">
        <v>0</v>
      </c>
      <c r="C216" s="111">
        <v>1</v>
      </c>
      <c r="D216">
        <v>1591</v>
      </c>
      <c r="E216">
        <f t="shared" si="13"/>
        <v>5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3</v>
      </c>
      <c r="L216">
        <v>6</v>
      </c>
      <c r="M216">
        <v>0</v>
      </c>
      <c r="N216">
        <v>6</v>
      </c>
      <c r="O216">
        <v>2932</v>
      </c>
      <c r="P216">
        <v>612</v>
      </c>
      <c r="Q216">
        <v>656</v>
      </c>
      <c r="R216">
        <v>1</v>
      </c>
      <c r="S216">
        <v>38</v>
      </c>
      <c r="T216">
        <v>73</v>
      </c>
      <c r="U216">
        <v>17</v>
      </c>
      <c r="V216">
        <v>15</v>
      </c>
      <c r="W216">
        <v>35</v>
      </c>
      <c r="X216">
        <v>4</v>
      </c>
      <c r="Y216" s="111">
        <v>14.6</v>
      </c>
      <c r="Z216">
        <f>LN(O216)</f>
        <v>7.9834400630065421</v>
      </c>
      <c r="AA216">
        <f>IF(P216&gt;0,LN(P216),"")</f>
        <v>6.4167322825123261</v>
      </c>
      <c r="AB216">
        <f t="shared" si="12"/>
        <v>6.4861607889440887</v>
      </c>
      <c r="AC216">
        <f t="shared" si="12"/>
        <v>0</v>
      </c>
      <c r="AD216">
        <f t="shared" si="12"/>
        <v>3.6375861597263857</v>
      </c>
      <c r="AE216">
        <f t="shared" si="12"/>
        <v>4.290459441148391</v>
      </c>
      <c r="AF216">
        <f t="shared" si="11"/>
        <v>2.8332133440562162</v>
      </c>
      <c r="AG216">
        <f t="shared" si="11"/>
        <v>2.7080502011022101</v>
      </c>
      <c r="AH216">
        <f t="shared" si="11"/>
        <v>3.5553480614894135</v>
      </c>
      <c r="AI216">
        <f t="shared" si="11"/>
        <v>1.3862943611198906</v>
      </c>
      <c r="AJ216">
        <f t="shared" si="11"/>
        <v>2.6810215287142909</v>
      </c>
    </row>
    <row r="217" spans="1:36" x14ac:dyDescent="0.25">
      <c r="A217">
        <v>216</v>
      </c>
      <c r="B217">
        <v>0</v>
      </c>
      <c r="C217" s="111">
        <v>1</v>
      </c>
      <c r="D217">
        <v>1598</v>
      </c>
      <c r="E217">
        <f t="shared" si="13"/>
        <v>5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4</v>
      </c>
      <c r="M217">
        <v>0</v>
      </c>
      <c r="N217">
        <v>8</v>
      </c>
      <c r="O217">
        <v>1086</v>
      </c>
      <c r="P217">
        <v>382</v>
      </c>
      <c r="Q217">
        <v>440</v>
      </c>
      <c r="R217">
        <v>12</v>
      </c>
      <c r="S217">
        <v>22</v>
      </c>
      <c r="T217">
        <v>35</v>
      </c>
      <c r="U217">
        <v>15</v>
      </c>
      <c r="V217">
        <v>10</v>
      </c>
      <c r="W217">
        <v>37</v>
      </c>
      <c r="X217">
        <v>4</v>
      </c>
      <c r="Y217" s="111">
        <v>11.666666666999999</v>
      </c>
      <c r="Z217">
        <f>LN(O217)</f>
        <v>6.9902565004938806</v>
      </c>
      <c r="AA217">
        <f>IF(P217&gt;0,LN(P217),"")</f>
        <v>5.9454206086065753</v>
      </c>
      <c r="AB217">
        <f t="shared" si="12"/>
        <v>6.0867747269123065</v>
      </c>
      <c r="AC217">
        <f t="shared" si="12"/>
        <v>2.4849066497880004</v>
      </c>
      <c r="AD217">
        <f t="shared" si="12"/>
        <v>3.0910424533583161</v>
      </c>
      <c r="AE217">
        <f t="shared" si="12"/>
        <v>3.5553480614894135</v>
      </c>
      <c r="AF217">
        <f t="shared" si="11"/>
        <v>2.7080502011022101</v>
      </c>
      <c r="AG217">
        <f t="shared" si="11"/>
        <v>2.3025850929940459</v>
      </c>
      <c r="AH217">
        <f t="shared" si="11"/>
        <v>3.6109179126442243</v>
      </c>
      <c r="AI217">
        <f t="shared" si="11"/>
        <v>1.3862943611198906</v>
      </c>
      <c r="AJ217">
        <f t="shared" si="11"/>
        <v>2.4567357728498753</v>
      </c>
    </row>
    <row r="218" spans="1:36" x14ac:dyDescent="0.25">
      <c r="A218">
        <v>217</v>
      </c>
      <c r="B218">
        <v>1</v>
      </c>
      <c r="C218" s="111">
        <v>1</v>
      </c>
      <c r="D218">
        <v>1612</v>
      </c>
      <c r="E218">
        <f t="shared" si="13"/>
        <v>3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5</v>
      </c>
      <c r="M218">
        <v>1</v>
      </c>
      <c r="N218">
        <v>8</v>
      </c>
      <c r="O218">
        <v>687</v>
      </c>
      <c r="P218">
        <v>365</v>
      </c>
      <c r="Q218">
        <v>463</v>
      </c>
      <c r="R218">
        <v>5</v>
      </c>
      <c r="S218">
        <v>32</v>
      </c>
      <c r="T218">
        <v>44</v>
      </c>
      <c r="U218">
        <v>6</v>
      </c>
      <c r="V218">
        <v>6</v>
      </c>
      <c r="W218">
        <v>31</v>
      </c>
      <c r="X218">
        <v>5</v>
      </c>
      <c r="Y218" s="111">
        <v>4.4000000000000004</v>
      </c>
      <c r="Z218">
        <f>LN(O218)</f>
        <v>6.5323342922223491</v>
      </c>
      <c r="AA218">
        <f>IF(P218&gt;0,LN(P218),"")</f>
        <v>5.8998973535824915</v>
      </c>
      <c r="AB218">
        <f t="shared" si="12"/>
        <v>6.1377270540862341</v>
      </c>
      <c r="AC218">
        <f t="shared" si="12"/>
        <v>1.6094379124341003</v>
      </c>
      <c r="AD218">
        <f t="shared" si="12"/>
        <v>3.4657359027997265</v>
      </c>
      <c r="AE218">
        <f t="shared" si="12"/>
        <v>3.784189633918261</v>
      </c>
      <c r="AF218">
        <f t="shared" si="11"/>
        <v>1.791759469228055</v>
      </c>
      <c r="AG218">
        <f t="shared" si="11"/>
        <v>1.791759469228055</v>
      </c>
      <c r="AH218">
        <f t="shared" si="11"/>
        <v>3.4339872044851463</v>
      </c>
      <c r="AI218">
        <f t="shared" si="11"/>
        <v>1.6094379124341003</v>
      </c>
      <c r="AJ218">
        <f t="shared" si="11"/>
        <v>1.4816045409242156</v>
      </c>
    </row>
    <row r="219" spans="1:36" x14ac:dyDescent="0.25">
      <c r="A219">
        <v>218</v>
      </c>
      <c r="B219">
        <v>0</v>
      </c>
      <c r="C219" s="111">
        <v>0</v>
      </c>
      <c r="D219">
        <v>1623</v>
      </c>
      <c r="E219">
        <f t="shared" si="13"/>
        <v>5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5</v>
      </c>
      <c r="M219">
        <v>0</v>
      </c>
      <c r="N219">
        <v>3</v>
      </c>
      <c r="O219">
        <v>453</v>
      </c>
      <c r="P219">
        <v>267</v>
      </c>
      <c r="Q219">
        <v>277</v>
      </c>
      <c r="R219">
        <v>24</v>
      </c>
      <c r="S219">
        <v>57</v>
      </c>
      <c r="T219">
        <v>129</v>
      </c>
      <c r="U219">
        <v>12</v>
      </c>
      <c r="V219">
        <v>10</v>
      </c>
      <c r="W219">
        <v>28</v>
      </c>
      <c r="X219">
        <v>6</v>
      </c>
      <c r="Y219" s="111">
        <v>8.0625</v>
      </c>
      <c r="Z219">
        <f>LN(O219)</f>
        <v>6.1158921254830343</v>
      </c>
      <c r="AA219">
        <f>IF(P219&gt;0,LN(P219),"")</f>
        <v>5.5872486584002496</v>
      </c>
      <c r="AB219">
        <f t="shared" si="12"/>
        <v>5.6240175061873385</v>
      </c>
      <c r="AC219">
        <f t="shared" si="12"/>
        <v>3.1780538303479458</v>
      </c>
      <c r="AD219">
        <f t="shared" si="12"/>
        <v>4.0430512678345503</v>
      </c>
      <c r="AE219">
        <f t="shared" si="12"/>
        <v>4.8598124043616719</v>
      </c>
      <c r="AF219">
        <f t="shared" si="11"/>
        <v>2.4849066497880004</v>
      </c>
      <c r="AG219">
        <f t="shared" si="11"/>
        <v>2.3025850929940459</v>
      </c>
      <c r="AH219">
        <f t="shared" si="11"/>
        <v>3.3322045101752038</v>
      </c>
      <c r="AI219">
        <f t="shared" si="11"/>
        <v>1.791759469228055</v>
      </c>
      <c r="AJ219">
        <f t="shared" si="11"/>
        <v>2.0872236821218908</v>
      </c>
    </row>
    <row r="220" spans="1:36" x14ac:dyDescent="0.25">
      <c r="A220">
        <v>219</v>
      </c>
      <c r="B220">
        <v>0</v>
      </c>
      <c r="C220" s="111">
        <v>0</v>
      </c>
      <c r="D220">
        <v>1631</v>
      </c>
      <c r="E220">
        <f t="shared" si="13"/>
        <v>3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8</v>
      </c>
      <c r="O220">
        <v>812</v>
      </c>
      <c r="P220">
        <v>425</v>
      </c>
      <c r="Q220">
        <v>464</v>
      </c>
      <c r="R220">
        <v>7</v>
      </c>
      <c r="S220">
        <v>57</v>
      </c>
      <c r="T220">
        <v>174</v>
      </c>
      <c r="U220">
        <v>25</v>
      </c>
      <c r="V220">
        <v>25</v>
      </c>
      <c r="W220">
        <v>36</v>
      </c>
      <c r="X220">
        <v>2</v>
      </c>
      <c r="Y220" s="111">
        <v>17.399999999999999</v>
      </c>
      <c r="Z220">
        <f>LN(O220)</f>
        <v>6.6995003401616779</v>
      </c>
      <c r="AA220">
        <f>IF(P220&gt;0,LN(P220),"")</f>
        <v>6.0520891689244172</v>
      </c>
      <c r="AB220">
        <f t="shared" si="12"/>
        <v>6.1398845522262553</v>
      </c>
      <c r="AC220">
        <f t="shared" si="12"/>
        <v>1.9459101490553132</v>
      </c>
      <c r="AD220">
        <f t="shared" si="12"/>
        <v>4.0430512678345503</v>
      </c>
      <c r="AE220">
        <f t="shared" si="12"/>
        <v>5.1590552992145291</v>
      </c>
      <c r="AF220">
        <f t="shared" si="11"/>
        <v>3.2188758248682006</v>
      </c>
      <c r="AG220">
        <f t="shared" si="11"/>
        <v>3.2188758248682006</v>
      </c>
      <c r="AH220">
        <f t="shared" si="11"/>
        <v>3.5835189384561099</v>
      </c>
      <c r="AI220">
        <f t="shared" si="11"/>
        <v>0.69314718055994529</v>
      </c>
      <c r="AJ220">
        <f t="shared" si="11"/>
        <v>2.8564702062204832</v>
      </c>
    </row>
    <row r="221" spans="1:36" x14ac:dyDescent="0.25">
      <c r="A221">
        <v>220</v>
      </c>
      <c r="B221">
        <v>1</v>
      </c>
      <c r="C221" s="111">
        <v>0</v>
      </c>
      <c r="D221">
        <v>1641</v>
      </c>
      <c r="E221">
        <f t="shared" si="13"/>
        <v>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2</v>
      </c>
      <c r="M221">
        <v>0</v>
      </c>
      <c r="N221">
        <v>8</v>
      </c>
      <c r="O221">
        <v>1557</v>
      </c>
      <c r="P221">
        <v>317</v>
      </c>
      <c r="Q221">
        <v>393</v>
      </c>
      <c r="R221">
        <v>8</v>
      </c>
      <c r="S221">
        <v>32</v>
      </c>
      <c r="T221">
        <v>44</v>
      </c>
      <c r="U221">
        <v>7</v>
      </c>
      <c r="V221">
        <v>7</v>
      </c>
      <c r="W221">
        <v>28</v>
      </c>
      <c r="X221">
        <v>6</v>
      </c>
      <c r="Y221" s="111">
        <v>5.5</v>
      </c>
      <c r="Z221">
        <f>LN(O221)</f>
        <v>7.3505161718339984</v>
      </c>
      <c r="AA221">
        <f>IF(P221&gt;0,LN(P221),"")</f>
        <v>5.7589017738772803</v>
      </c>
      <c r="AB221">
        <f t="shared" si="12"/>
        <v>5.9738096118692612</v>
      </c>
      <c r="AC221">
        <f t="shared" si="12"/>
        <v>2.0794415416798357</v>
      </c>
      <c r="AD221">
        <f t="shared" si="12"/>
        <v>3.4657359027997265</v>
      </c>
      <c r="AE221">
        <f t="shared" si="12"/>
        <v>3.784189633918261</v>
      </c>
      <c r="AF221">
        <f t="shared" si="11"/>
        <v>1.9459101490553132</v>
      </c>
      <c r="AG221">
        <f t="shared" si="11"/>
        <v>1.9459101490553132</v>
      </c>
      <c r="AH221">
        <f t="shared" si="11"/>
        <v>3.3322045101752038</v>
      </c>
      <c r="AI221">
        <f t="shared" si="11"/>
        <v>1.791759469228055</v>
      </c>
      <c r="AJ221">
        <f t="shared" si="11"/>
        <v>1.7047480922384253</v>
      </c>
    </row>
    <row r="222" spans="1:36" x14ac:dyDescent="0.25">
      <c r="A222">
        <v>221</v>
      </c>
      <c r="B222">
        <v>0</v>
      </c>
      <c r="C222" s="111">
        <v>1</v>
      </c>
      <c r="D222">
        <v>1651</v>
      </c>
      <c r="E222">
        <f t="shared" si="13"/>
        <v>2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5</v>
      </c>
      <c r="M222">
        <v>0</v>
      </c>
      <c r="N222">
        <v>8</v>
      </c>
      <c r="O222">
        <v>982</v>
      </c>
      <c r="P222">
        <v>399</v>
      </c>
      <c r="Q222">
        <v>446</v>
      </c>
      <c r="R222">
        <v>9</v>
      </c>
      <c r="S222">
        <v>29</v>
      </c>
      <c r="T222">
        <v>50</v>
      </c>
      <c r="U222">
        <v>15</v>
      </c>
      <c r="V222">
        <v>10</v>
      </c>
      <c r="W222">
        <v>32</v>
      </c>
      <c r="X222">
        <v>4</v>
      </c>
      <c r="Y222" s="111">
        <v>10</v>
      </c>
      <c r="Z222">
        <f>LN(O222)</f>
        <v>6.8895913083544658</v>
      </c>
      <c r="AA222">
        <f>IF(P222&gt;0,LN(P222),"")</f>
        <v>5.9889614168898637</v>
      </c>
      <c r="AB222">
        <f t="shared" si="12"/>
        <v>6.1003189520200642</v>
      </c>
      <c r="AC222">
        <f t="shared" si="12"/>
        <v>2.1972245773362196</v>
      </c>
      <c r="AD222">
        <f t="shared" si="12"/>
        <v>3.3672958299864741</v>
      </c>
      <c r="AE222">
        <f t="shared" si="12"/>
        <v>3.912023005428146</v>
      </c>
      <c r="AF222">
        <f t="shared" si="11"/>
        <v>2.7080502011022101</v>
      </c>
      <c r="AG222">
        <f t="shared" si="11"/>
        <v>2.3025850929940459</v>
      </c>
      <c r="AH222">
        <f t="shared" si="11"/>
        <v>3.4657359027997265</v>
      </c>
      <c r="AI222">
        <f t="shared" si="11"/>
        <v>1.3862943611198906</v>
      </c>
      <c r="AJ222">
        <f t="shared" si="11"/>
        <v>2.3025850929940459</v>
      </c>
    </row>
    <row r="223" spans="1:36" x14ac:dyDescent="0.25">
      <c r="A223">
        <v>222</v>
      </c>
      <c r="B223">
        <v>0</v>
      </c>
      <c r="C223" s="111">
        <v>1</v>
      </c>
      <c r="D223">
        <v>1663</v>
      </c>
      <c r="E223">
        <f t="shared" si="13"/>
        <v>5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3</v>
      </c>
      <c r="M223">
        <v>0</v>
      </c>
      <c r="N223">
        <v>4</v>
      </c>
      <c r="O223">
        <v>1157</v>
      </c>
      <c r="P223">
        <v>405</v>
      </c>
      <c r="Q223">
        <v>422</v>
      </c>
      <c r="R223">
        <v>10</v>
      </c>
      <c r="S223">
        <v>35</v>
      </c>
      <c r="T223">
        <v>52</v>
      </c>
      <c r="U223">
        <v>13</v>
      </c>
      <c r="V223">
        <v>12</v>
      </c>
      <c r="W223">
        <v>31</v>
      </c>
      <c r="X223">
        <v>5</v>
      </c>
      <c r="Y223" s="111">
        <v>8.6666666666999994</v>
      </c>
      <c r="Z223">
        <f>LN(O223)</f>
        <v>7.0535857271936768</v>
      </c>
      <c r="AA223">
        <f>IF(P223&gt;0,LN(P223),"")</f>
        <v>6.0038870671065387</v>
      </c>
      <c r="AB223">
        <f t="shared" si="12"/>
        <v>6.045005314036012</v>
      </c>
      <c r="AC223">
        <f t="shared" si="12"/>
        <v>2.3025850929940459</v>
      </c>
      <c r="AD223">
        <f t="shared" si="12"/>
        <v>3.5553480614894135</v>
      </c>
      <c r="AE223">
        <f t="shared" si="12"/>
        <v>3.9512437185814275</v>
      </c>
      <c r="AF223">
        <f t="shared" si="11"/>
        <v>2.5649493574615367</v>
      </c>
      <c r="AG223">
        <f t="shared" si="11"/>
        <v>2.4849066497880004</v>
      </c>
      <c r="AH223">
        <f t="shared" si="11"/>
        <v>3.4339872044851463</v>
      </c>
      <c r="AI223">
        <f t="shared" si="11"/>
        <v>1.6094379124341003</v>
      </c>
      <c r="AJ223">
        <f t="shared" si="11"/>
        <v>2.1594842493572184</v>
      </c>
    </row>
    <row r="224" spans="1:36" x14ac:dyDescent="0.25">
      <c r="A224">
        <v>223</v>
      </c>
      <c r="B224">
        <v>1</v>
      </c>
      <c r="C224" s="111">
        <v>1</v>
      </c>
      <c r="D224">
        <v>1669</v>
      </c>
      <c r="E224">
        <f t="shared" si="13"/>
        <v>5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6</v>
      </c>
      <c r="M224">
        <v>0</v>
      </c>
      <c r="N224">
        <v>8</v>
      </c>
      <c r="O224">
        <v>1464</v>
      </c>
      <c r="P224">
        <v>308</v>
      </c>
      <c r="Q224">
        <v>380</v>
      </c>
      <c r="R224">
        <v>14</v>
      </c>
      <c r="S224">
        <v>28</v>
      </c>
      <c r="T224">
        <v>51</v>
      </c>
      <c r="U224">
        <v>10</v>
      </c>
      <c r="V224">
        <v>10</v>
      </c>
      <c r="W224">
        <v>28</v>
      </c>
      <c r="X224">
        <v>2</v>
      </c>
      <c r="Y224" s="111">
        <v>7.2857142857000001</v>
      </c>
      <c r="Z224">
        <f>LN(O224)</f>
        <v>7.2889276945212567</v>
      </c>
      <c r="AA224">
        <f>IF(P224&gt;0,LN(P224),"")</f>
        <v>5.730099782973574</v>
      </c>
      <c r="AB224">
        <f t="shared" si="12"/>
        <v>5.9401712527204316</v>
      </c>
      <c r="AC224">
        <f t="shared" si="12"/>
        <v>2.6390573296152584</v>
      </c>
      <c r="AD224">
        <f t="shared" si="12"/>
        <v>3.3322045101752038</v>
      </c>
      <c r="AE224">
        <f t="shared" si="12"/>
        <v>3.9318256327243257</v>
      </c>
      <c r="AF224">
        <f t="shared" si="11"/>
        <v>2.3025850929940459</v>
      </c>
      <c r="AG224">
        <f t="shared" si="11"/>
        <v>2.3025850929940459</v>
      </c>
      <c r="AH224">
        <f t="shared" si="11"/>
        <v>3.3322045101752038</v>
      </c>
      <c r="AI224">
        <f t="shared" si="11"/>
        <v>0.69314718055994529</v>
      </c>
      <c r="AJ224">
        <f t="shared" si="11"/>
        <v>1.9859154836670516</v>
      </c>
    </row>
    <row r="225" spans="1:36" x14ac:dyDescent="0.25">
      <c r="A225">
        <v>224</v>
      </c>
      <c r="B225">
        <v>1</v>
      </c>
      <c r="C225" s="111">
        <v>1</v>
      </c>
      <c r="D225">
        <v>1684</v>
      </c>
      <c r="E225">
        <f t="shared" si="13"/>
        <v>2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2</v>
      </c>
      <c r="M225">
        <v>1</v>
      </c>
      <c r="N225">
        <v>2</v>
      </c>
      <c r="O225">
        <v>417</v>
      </c>
      <c r="P225">
        <v>251</v>
      </c>
      <c r="Q225">
        <v>240</v>
      </c>
      <c r="R225">
        <v>29</v>
      </c>
      <c r="S225">
        <v>43</v>
      </c>
      <c r="T225">
        <v>85</v>
      </c>
      <c r="U225">
        <v>10</v>
      </c>
      <c r="V225">
        <v>5</v>
      </c>
      <c r="W225">
        <v>31</v>
      </c>
      <c r="X225">
        <v>6</v>
      </c>
      <c r="Y225" s="111">
        <v>6.5384615385</v>
      </c>
      <c r="Z225">
        <f>LN(O225)</f>
        <v>6.0330862217988015</v>
      </c>
      <c r="AA225">
        <f>IF(P225&gt;0,LN(P225),"")</f>
        <v>5.5254529391317835</v>
      </c>
      <c r="AB225">
        <f t="shared" si="12"/>
        <v>5.4806389233419912</v>
      </c>
      <c r="AC225">
        <f t="shared" si="12"/>
        <v>3.3672958299864741</v>
      </c>
      <c r="AD225">
        <f t="shared" si="12"/>
        <v>3.7612001156935624</v>
      </c>
      <c r="AE225">
        <f t="shared" si="12"/>
        <v>4.4426512564903167</v>
      </c>
      <c r="AF225">
        <f t="shared" si="11"/>
        <v>2.3025850929940459</v>
      </c>
      <c r="AG225">
        <f t="shared" si="11"/>
        <v>1.6094379124341003</v>
      </c>
      <c r="AH225">
        <f t="shared" si="11"/>
        <v>3.4339872044851463</v>
      </c>
      <c r="AI225">
        <f t="shared" si="11"/>
        <v>1.791759469228055</v>
      </c>
      <c r="AJ225">
        <f t="shared" si="11"/>
        <v>1.8777018990346621</v>
      </c>
    </row>
    <row r="226" spans="1:36" x14ac:dyDescent="0.25">
      <c r="A226">
        <v>225</v>
      </c>
      <c r="B226">
        <v>1</v>
      </c>
      <c r="C226" s="111">
        <v>1</v>
      </c>
      <c r="D226">
        <v>1697</v>
      </c>
      <c r="E226">
        <f t="shared" si="13"/>
        <v>5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6</v>
      </c>
      <c r="M226">
        <v>0</v>
      </c>
      <c r="N226">
        <v>5</v>
      </c>
      <c r="O226">
        <v>1760</v>
      </c>
      <c r="P226">
        <v>388</v>
      </c>
      <c r="Q226">
        <v>485</v>
      </c>
      <c r="R226">
        <v>3</v>
      </c>
      <c r="S226">
        <v>68</v>
      </c>
      <c r="T226">
        <v>142</v>
      </c>
      <c r="U226">
        <v>20</v>
      </c>
      <c r="V226">
        <v>20</v>
      </c>
      <c r="W226">
        <v>37</v>
      </c>
      <c r="X226">
        <v>7</v>
      </c>
      <c r="Y226" s="111">
        <v>11.833333333000001</v>
      </c>
      <c r="Z226">
        <f>LN(O226)</f>
        <v>7.4730690880321973</v>
      </c>
      <c r="AA226">
        <f>IF(P226&gt;0,LN(P226),"")</f>
        <v>5.9610053396232736</v>
      </c>
      <c r="AB226">
        <f t="shared" si="12"/>
        <v>6.1841488909374833</v>
      </c>
      <c r="AC226">
        <f t="shared" si="12"/>
        <v>1.0986122886681098</v>
      </c>
      <c r="AD226">
        <f t="shared" si="12"/>
        <v>4.219507705176107</v>
      </c>
      <c r="AE226">
        <f t="shared" si="12"/>
        <v>4.9558270576012609</v>
      </c>
      <c r="AF226">
        <f t="shared" si="11"/>
        <v>2.9957322735539909</v>
      </c>
      <c r="AG226">
        <f t="shared" si="11"/>
        <v>2.9957322735539909</v>
      </c>
      <c r="AH226">
        <f t="shared" si="11"/>
        <v>3.6109179126442243</v>
      </c>
      <c r="AI226">
        <f t="shared" si="11"/>
        <v>1.9459101490553132</v>
      </c>
      <c r="AJ226">
        <f t="shared" si="11"/>
        <v>2.4709204077850915</v>
      </c>
    </row>
    <row r="227" spans="1:36" x14ac:dyDescent="0.25">
      <c r="A227">
        <v>226</v>
      </c>
      <c r="B227">
        <v>0</v>
      </c>
      <c r="C227" s="111">
        <v>1</v>
      </c>
      <c r="D227">
        <v>1698</v>
      </c>
      <c r="E227">
        <f t="shared" si="13"/>
        <v>5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4</v>
      </c>
      <c r="M227">
        <v>0</v>
      </c>
      <c r="N227">
        <v>8</v>
      </c>
      <c r="O227">
        <v>3002</v>
      </c>
      <c r="P227">
        <v>552</v>
      </c>
      <c r="Q227">
        <v>627</v>
      </c>
      <c r="R227">
        <v>3</v>
      </c>
      <c r="S227">
        <v>68</v>
      </c>
      <c r="T227">
        <v>118</v>
      </c>
      <c r="U227">
        <v>10</v>
      </c>
      <c r="V227">
        <v>5</v>
      </c>
      <c r="W227">
        <v>28</v>
      </c>
      <c r="X227">
        <v>4</v>
      </c>
      <c r="Y227" s="111">
        <v>6.2105263158000001</v>
      </c>
      <c r="Z227">
        <f>LN(O227)</f>
        <v>8.007034012193408</v>
      </c>
      <c r="AA227">
        <f>IF(P227&gt;0,LN(P227),"")</f>
        <v>6.313548046277095</v>
      </c>
      <c r="AB227">
        <f t="shared" si="12"/>
        <v>6.4409465406329209</v>
      </c>
      <c r="AC227">
        <f t="shared" si="12"/>
        <v>1.0986122886681098</v>
      </c>
      <c r="AD227">
        <f t="shared" si="12"/>
        <v>4.219507705176107</v>
      </c>
      <c r="AE227">
        <f t="shared" si="12"/>
        <v>4.7706846244656651</v>
      </c>
      <c r="AF227">
        <f t="shared" si="11"/>
        <v>2.3025850929940459</v>
      </c>
      <c r="AG227">
        <f t="shared" si="11"/>
        <v>1.6094379124341003</v>
      </c>
      <c r="AH227">
        <f t="shared" si="11"/>
        <v>3.3322045101752038</v>
      </c>
      <c r="AI227">
        <f t="shared" si="11"/>
        <v>1.3862943611198906</v>
      </c>
      <c r="AJ227">
        <f t="shared" si="11"/>
        <v>1.8262456453009193</v>
      </c>
    </row>
    <row r="228" spans="1:36" x14ac:dyDescent="0.25">
      <c r="A228">
        <v>227</v>
      </c>
      <c r="B228">
        <v>1</v>
      </c>
      <c r="C228" s="111">
        <v>0</v>
      </c>
      <c r="D228">
        <v>1699</v>
      </c>
      <c r="E228">
        <f t="shared" si="13"/>
        <v>4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7</v>
      </c>
      <c r="M228">
        <v>1</v>
      </c>
      <c r="N228">
        <v>5</v>
      </c>
      <c r="O228">
        <v>486</v>
      </c>
      <c r="P228">
        <v>321</v>
      </c>
      <c r="Q228">
        <v>353</v>
      </c>
      <c r="R228">
        <v>18</v>
      </c>
      <c r="S228">
        <v>83</v>
      </c>
      <c r="T228">
        <v>227</v>
      </c>
      <c r="U228">
        <v>10</v>
      </c>
      <c r="V228">
        <v>5</v>
      </c>
      <c r="W228">
        <v>28</v>
      </c>
      <c r="X228">
        <v>3</v>
      </c>
      <c r="Y228" s="111">
        <v>5.2790697674000002</v>
      </c>
      <c r="Z228">
        <f>LN(O228)</f>
        <v>6.1862086239004936</v>
      </c>
      <c r="AA228">
        <f>IF(P228&gt;0,LN(P228),"")</f>
        <v>5.7714411231300158</v>
      </c>
      <c r="AB228">
        <f t="shared" si="12"/>
        <v>5.8664680569332965</v>
      </c>
      <c r="AC228">
        <f t="shared" si="12"/>
        <v>2.8903717578961645</v>
      </c>
      <c r="AD228">
        <f t="shared" si="12"/>
        <v>4.4188406077965983</v>
      </c>
      <c r="AE228">
        <f t="shared" si="12"/>
        <v>5.4249500174814029</v>
      </c>
      <c r="AF228">
        <f t="shared" si="11"/>
        <v>2.3025850929940459</v>
      </c>
      <c r="AG228">
        <f t="shared" si="11"/>
        <v>1.6094379124341003</v>
      </c>
      <c r="AH228">
        <f t="shared" si="11"/>
        <v>3.3322045101752038</v>
      </c>
      <c r="AI228">
        <f t="shared" si="11"/>
        <v>1.0986122886681098</v>
      </c>
      <c r="AJ228">
        <f t="shared" si="11"/>
        <v>1.6637499017799109</v>
      </c>
    </row>
    <row r="229" spans="1:36" x14ac:dyDescent="0.25">
      <c r="A229">
        <v>228</v>
      </c>
      <c r="B229">
        <v>0</v>
      </c>
      <c r="C229" s="111">
        <v>0</v>
      </c>
      <c r="D229">
        <v>1703</v>
      </c>
      <c r="E229">
        <f t="shared" si="13"/>
        <v>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2</v>
      </c>
      <c r="O229">
        <v>335</v>
      </c>
      <c r="P229">
        <v>266</v>
      </c>
      <c r="Q229">
        <v>286</v>
      </c>
      <c r="R229">
        <v>23</v>
      </c>
      <c r="S229">
        <v>30</v>
      </c>
      <c r="T229">
        <v>63</v>
      </c>
      <c r="U229">
        <v>10</v>
      </c>
      <c r="V229">
        <v>10</v>
      </c>
      <c r="W229">
        <v>28</v>
      </c>
      <c r="X229">
        <v>5</v>
      </c>
      <c r="Y229" s="111">
        <v>7</v>
      </c>
      <c r="Z229">
        <f>LN(O229)</f>
        <v>5.8141305318250662</v>
      </c>
      <c r="AA229">
        <f>IF(P229&gt;0,LN(P229),"")</f>
        <v>5.5834963087816991</v>
      </c>
      <c r="AB229">
        <f t="shared" si="12"/>
        <v>5.6559918108198524</v>
      </c>
      <c r="AC229">
        <f t="shared" si="12"/>
        <v>3.1354942159291497</v>
      </c>
      <c r="AD229">
        <f t="shared" si="12"/>
        <v>3.4011973816621555</v>
      </c>
      <c r="AE229">
        <f t="shared" si="12"/>
        <v>4.1431347263915326</v>
      </c>
      <c r="AF229">
        <f t="shared" si="11"/>
        <v>2.3025850929940459</v>
      </c>
      <c r="AG229">
        <f t="shared" si="11"/>
        <v>2.3025850929940459</v>
      </c>
      <c r="AH229">
        <f t="shared" si="11"/>
        <v>3.3322045101752038</v>
      </c>
      <c r="AI229">
        <f t="shared" si="11"/>
        <v>1.6094379124341003</v>
      </c>
      <c r="AJ229">
        <f t="shared" si="11"/>
        <v>1.9459101490553132</v>
      </c>
    </row>
    <row r="230" spans="1:36" x14ac:dyDescent="0.25">
      <c r="A230">
        <v>229</v>
      </c>
      <c r="B230">
        <v>0</v>
      </c>
      <c r="C230" s="111">
        <v>0</v>
      </c>
      <c r="D230">
        <v>1708</v>
      </c>
      <c r="E230">
        <f t="shared" si="13"/>
        <v>4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7</v>
      </c>
      <c r="M230">
        <v>0</v>
      </c>
      <c r="N230">
        <v>8</v>
      </c>
      <c r="O230">
        <v>1869</v>
      </c>
      <c r="P230">
        <v>804</v>
      </c>
      <c r="Q230">
        <v>833</v>
      </c>
      <c r="R230">
        <v>1</v>
      </c>
      <c r="S230">
        <v>30</v>
      </c>
      <c r="T230">
        <v>47</v>
      </c>
      <c r="U230">
        <v>8</v>
      </c>
      <c r="V230">
        <v>8</v>
      </c>
      <c r="W230">
        <v>30</v>
      </c>
      <c r="X230">
        <v>1</v>
      </c>
      <c r="Y230" s="111">
        <v>5.875</v>
      </c>
      <c r="Z230">
        <f>LN(O230)</f>
        <v>7.5331588074555631</v>
      </c>
      <c r="AA230">
        <f>IF(P230&gt;0,LN(P230),"")</f>
        <v>6.6895992691789665</v>
      </c>
      <c r="AB230">
        <f t="shared" si="12"/>
        <v>6.7250336421668431</v>
      </c>
      <c r="AC230">
        <f t="shared" si="12"/>
        <v>0</v>
      </c>
      <c r="AD230">
        <f t="shared" si="12"/>
        <v>3.4011973816621555</v>
      </c>
      <c r="AE230">
        <f t="shared" si="12"/>
        <v>3.8501476017100584</v>
      </c>
      <c r="AF230">
        <f t="shared" si="11"/>
        <v>2.0794415416798357</v>
      </c>
      <c r="AG230">
        <f t="shared" si="11"/>
        <v>2.0794415416798357</v>
      </c>
      <c r="AH230">
        <f t="shared" si="11"/>
        <v>3.4011973816621555</v>
      </c>
      <c r="AI230">
        <f t="shared" si="11"/>
        <v>0</v>
      </c>
      <c r="AJ230">
        <f t="shared" si="11"/>
        <v>1.7707060600302227</v>
      </c>
    </row>
    <row r="231" spans="1:36" x14ac:dyDescent="0.25">
      <c r="A231">
        <v>230</v>
      </c>
      <c r="B231">
        <v>0</v>
      </c>
      <c r="C231" s="111">
        <v>1</v>
      </c>
      <c r="D231">
        <v>1711</v>
      </c>
      <c r="E231">
        <f t="shared" si="13"/>
        <v>5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8</v>
      </c>
      <c r="O231">
        <v>652</v>
      </c>
      <c r="P231">
        <v>266</v>
      </c>
      <c r="Q231">
        <v>377</v>
      </c>
      <c r="R231">
        <v>16</v>
      </c>
      <c r="S231">
        <v>24</v>
      </c>
      <c r="T231">
        <v>20</v>
      </c>
      <c r="U231">
        <v>15</v>
      </c>
      <c r="V231">
        <v>15</v>
      </c>
      <c r="W231">
        <v>37</v>
      </c>
      <c r="X231">
        <v>11</v>
      </c>
      <c r="Y231" s="111">
        <v>10</v>
      </c>
      <c r="Z231">
        <f>LN(O231)</f>
        <v>6.4800445619266531</v>
      </c>
      <c r="AA231">
        <f>IF(P231&gt;0,LN(P231),"")</f>
        <v>5.5834963087816991</v>
      </c>
      <c r="AB231">
        <f t="shared" si="12"/>
        <v>5.9322451874480109</v>
      </c>
      <c r="AC231">
        <f t="shared" si="12"/>
        <v>2.7725887222397811</v>
      </c>
      <c r="AD231">
        <f t="shared" si="12"/>
        <v>3.1780538303479458</v>
      </c>
      <c r="AE231">
        <f t="shared" si="12"/>
        <v>2.9957322735539909</v>
      </c>
      <c r="AF231">
        <f t="shared" si="11"/>
        <v>2.7080502011022101</v>
      </c>
      <c r="AG231">
        <f t="shared" si="11"/>
        <v>2.7080502011022101</v>
      </c>
      <c r="AH231">
        <f t="shared" si="11"/>
        <v>3.6109179126442243</v>
      </c>
      <c r="AI231">
        <f t="shared" si="11"/>
        <v>2.3978952727983707</v>
      </c>
      <c r="AJ231">
        <f t="shared" si="11"/>
        <v>2.3025850929940459</v>
      </c>
    </row>
    <row r="232" spans="1:36" x14ac:dyDescent="0.25">
      <c r="A232">
        <v>231</v>
      </c>
      <c r="B232">
        <v>1</v>
      </c>
      <c r="C232" s="111">
        <v>1</v>
      </c>
      <c r="D232">
        <v>1717</v>
      </c>
      <c r="E232">
        <f t="shared" si="13"/>
        <v>2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6</v>
      </c>
      <c r="M232">
        <v>1</v>
      </c>
      <c r="N232">
        <v>8</v>
      </c>
      <c r="O232">
        <v>843</v>
      </c>
      <c r="P232">
        <v>314</v>
      </c>
      <c r="Q232">
        <v>328</v>
      </c>
      <c r="R232">
        <v>3</v>
      </c>
      <c r="S232">
        <v>21</v>
      </c>
      <c r="T232">
        <v>28</v>
      </c>
      <c r="U232">
        <v>11</v>
      </c>
      <c r="V232">
        <v>7</v>
      </c>
      <c r="W232">
        <v>29</v>
      </c>
      <c r="X232">
        <v>1</v>
      </c>
      <c r="Y232" s="111">
        <v>7</v>
      </c>
      <c r="Z232">
        <f>LN(O232)</f>
        <v>6.7369669580018554</v>
      </c>
      <c r="AA232">
        <f>IF(P232&gt;0,LN(P232),"")</f>
        <v>5.7493929859082531</v>
      </c>
      <c r="AB232">
        <f t="shared" si="12"/>
        <v>5.7930136083841441</v>
      </c>
      <c r="AC232">
        <f t="shared" si="12"/>
        <v>1.0986122886681098</v>
      </c>
      <c r="AD232">
        <f t="shared" si="12"/>
        <v>3.044522437723423</v>
      </c>
      <c r="AE232">
        <f t="shared" si="12"/>
        <v>3.3322045101752038</v>
      </c>
      <c r="AF232">
        <f t="shared" si="11"/>
        <v>2.3978952727983707</v>
      </c>
      <c r="AG232">
        <f t="shared" si="11"/>
        <v>1.9459101490553132</v>
      </c>
      <c r="AH232">
        <f t="shared" si="11"/>
        <v>3.3672958299864741</v>
      </c>
      <c r="AI232">
        <f t="shared" si="11"/>
        <v>0</v>
      </c>
      <c r="AJ232">
        <f t="shared" si="11"/>
        <v>1.9459101490553132</v>
      </c>
    </row>
    <row r="233" spans="1:36" x14ac:dyDescent="0.25">
      <c r="A233">
        <v>232</v>
      </c>
      <c r="B233">
        <v>0</v>
      </c>
      <c r="C233" s="111">
        <v>0</v>
      </c>
      <c r="D233">
        <v>1719</v>
      </c>
      <c r="E233">
        <f t="shared" si="13"/>
        <v>2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5</v>
      </c>
      <c r="M233">
        <v>0</v>
      </c>
      <c r="N233">
        <v>1</v>
      </c>
      <c r="O233">
        <v>409</v>
      </c>
      <c r="P233">
        <v>206</v>
      </c>
      <c r="Q233">
        <v>256</v>
      </c>
      <c r="R233">
        <v>28</v>
      </c>
      <c r="S233">
        <v>93</v>
      </c>
      <c r="T233">
        <v>189</v>
      </c>
      <c r="U233">
        <v>15</v>
      </c>
      <c r="V233">
        <v>10</v>
      </c>
      <c r="W233">
        <v>28</v>
      </c>
      <c r="X233">
        <v>4</v>
      </c>
      <c r="Y233" s="111">
        <v>10.5</v>
      </c>
      <c r="Z233">
        <f>LN(O233)</f>
        <v>6.0137151560428022</v>
      </c>
      <c r="AA233">
        <f>IF(P233&gt;0,LN(P233),"")</f>
        <v>5.3278761687895813</v>
      </c>
      <c r="AB233">
        <f t="shared" si="12"/>
        <v>5.5451774444795623</v>
      </c>
      <c r="AC233">
        <f t="shared" si="12"/>
        <v>3.3322045101752038</v>
      </c>
      <c r="AD233">
        <f t="shared" si="12"/>
        <v>4.5325994931532563</v>
      </c>
      <c r="AE233">
        <f t="shared" si="12"/>
        <v>5.2417470150596426</v>
      </c>
      <c r="AF233">
        <f t="shared" si="11"/>
        <v>2.7080502011022101</v>
      </c>
      <c r="AG233">
        <f t="shared" si="11"/>
        <v>2.3025850929940459</v>
      </c>
      <c r="AH233">
        <f t="shared" si="11"/>
        <v>3.3322045101752038</v>
      </c>
      <c r="AI233">
        <f t="shared" si="11"/>
        <v>1.3862943611198906</v>
      </c>
      <c r="AJ233">
        <f t="shared" si="11"/>
        <v>2.3513752571634776</v>
      </c>
    </row>
    <row r="234" spans="1:36" x14ac:dyDescent="0.25">
      <c r="A234">
        <v>233</v>
      </c>
      <c r="B234">
        <v>0</v>
      </c>
      <c r="C234" s="111">
        <v>0</v>
      </c>
      <c r="D234">
        <v>1721</v>
      </c>
      <c r="E234">
        <f t="shared" si="13"/>
        <v>3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4</v>
      </c>
      <c r="O234">
        <v>633</v>
      </c>
      <c r="P234">
        <v>322</v>
      </c>
      <c r="Q234">
        <v>343</v>
      </c>
      <c r="R234">
        <v>12</v>
      </c>
      <c r="S234">
        <v>79</v>
      </c>
      <c r="T234">
        <v>184</v>
      </c>
      <c r="U234">
        <v>17</v>
      </c>
      <c r="V234">
        <v>16</v>
      </c>
      <c r="W234">
        <v>31</v>
      </c>
      <c r="X234">
        <v>6</v>
      </c>
      <c r="Y234" s="111">
        <v>9.6842105262999993</v>
      </c>
      <c r="Z234">
        <f>LN(O234)</f>
        <v>6.4504704221441758</v>
      </c>
      <c r="AA234">
        <f>IF(P234&gt;0,LN(P234),"")</f>
        <v>5.7745515455444085</v>
      </c>
      <c r="AB234">
        <f t="shared" si="12"/>
        <v>5.8377304471659395</v>
      </c>
      <c r="AC234">
        <f t="shared" si="12"/>
        <v>2.4849066497880004</v>
      </c>
      <c r="AD234">
        <f t="shared" si="12"/>
        <v>4.3694478524670215</v>
      </c>
      <c r="AE234">
        <f t="shared" si="12"/>
        <v>5.2149357576089859</v>
      </c>
      <c r="AF234">
        <f t="shared" si="11"/>
        <v>2.8332133440562162</v>
      </c>
      <c r="AG234">
        <f t="shared" si="11"/>
        <v>2.7725887222397811</v>
      </c>
      <c r="AH234">
        <f t="shared" si="11"/>
        <v>3.4339872044851463</v>
      </c>
      <c r="AI234">
        <f t="shared" si="11"/>
        <v>1.791759469228055</v>
      </c>
      <c r="AJ234">
        <f t="shared" si="11"/>
        <v>2.2704967784409145</v>
      </c>
    </row>
    <row r="235" spans="1:36" x14ac:dyDescent="0.25">
      <c r="A235">
        <v>234</v>
      </c>
      <c r="B235">
        <v>0</v>
      </c>
      <c r="C235" s="111">
        <v>1</v>
      </c>
      <c r="D235">
        <v>1732</v>
      </c>
      <c r="E235">
        <f t="shared" si="13"/>
        <v>5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2</v>
      </c>
      <c r="L235">
        <v>5</v>
      </c>
      <c r="M235">
        <v>1</v>
      </c>
      <c r="N235">
        <v>6</v>
      </c>
      <c r="O235">
        <v>2016</v>
      </c>
      <c r="P235">
        <v>566</v>
      </c>
      <c r="Q235">
        <v>632</v>
      </c>
      <c r="R235">
        <v>0</v>
      </c>
      <c r="S235">
        <v>64</v>
      </c>
      <c r="T235">
        <v>180</v>
      </c>
      <c r="U235">
        <v>20</v>
      </c>
      <c r="V235">
        <v>15</v>
      </c>
      <c r="W235">
        <v>35</v>
      </c>
      <c r="X235">
        <v>2</v>
      </c>
      <c r="Y235" s="111">
        <v>9</v>
      </c>
      <c r="Z235">
        <f>LN(O235)</f>
        <v>7.6088706291912596</v>
      </c>
      <c r="AA235">
        <f>IF(P235&gt;0,LN(P235),"")</f>
        <v>6.3385940782031831</v>
      </c>
      <c r="AB235">
        <f t="shared" si="12"/>
        <v>6.4488893941468577</v>
      </c>
      <c r="AC235" t="str">
        <f t="shared" si="12"/>
        <v/>
      </c>
      <c r="AD235">
        <f t="shared" si="12"/>
        <v>4.1588830833596715</v>
      </c>
      <c r="AE235">
        <f t="shared" si="12"/>
        <v>5.1929568508902104</v>
      </c>
      <c r="AF235">
        <f t="shared" si="11"/>
        <v>2.9957322735539909</v>
      </c>
      <c r="AG235">
        <f t="shared" si="11"/>
        <v>2.7080502011022101</v>
      </c>
      <c r="AH235">
        <f t="shared" si="11"/>
        <v>3.5553480614894135</v>
      </c>
      <c r="AI235">
        <f t="shared" si="11"/>
        <v>0.69314718055994529</v>
      </c>
      <c r="AJ235">
        <f t="shared" si="11"/>
        <v>2.1972245773362196</v>
      </c>
    </row>
    <row r="236" spans="1:36" x14ac:dyDescent="0.25">
      <c r="A236">
        <v>235</v>
      </c>
      <c r="B236">
        <v>0</v>
      </c>
      <c r="C236" s="111">
        <v>1</v>
      </c>
      <c r="D236">
        <v>1733</v>
      </c>
      <c r="E236">
        <f t="shared" si="13"/>
        <v>3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4</v>
      </c>
      <c r="M236">
        <v>1</v>
      </c>
      <c r="N236">
        <v>9</v>
      </c>
      <c r="O236">
        <v>933</v>
      </c>
      <c r="P236">
        <v>555</v>
      </c>
      <c r="Q236">
        <v>597</v>
      </c>
      <c r="R236">
        <v>2</v>
      </c>
      <c r="S236">
        <v>42</v>
      </c>
      <c r="T236">
        <v>70</v>
      </c>
      <c r="U236">
        <v>15</v>
      </c>
      <c r="V236">
        <v>10</v>
      </c>
      <c r="W236">
        <v>33</v>
      </c>
      <c r="X236">
        <v>10</v>
      </c>
      <c r="Y236" s="111">
        <v>14</v>
      </c>
      <c r="Z236">
        <f>LN(O236)</f>
        <v>6.8384052008473439</v>
      </c>
      <c r="AA236">
        <f>IF(P236&gt;0,LN(P236),"")</f>
        <v>6.3189681137464344</v>
      </c>
      <c r="AB236">
        <f t="shared" si="12"/>
        <v>6.3919171133926023</v>
      </c>
      <c r="AC236">
        <f t="shared" si="12"/>
        <v>0.69314718055994529</v>
      </c>
      <c r="AD236">
        <f t="shared" si="12"/>
        <v>3.7376696182833684</v>
      </c>
      <c r="AE236">
        <f t="shared" si="12"/>
        <v>4.2484952420493594</v>
      </c>
      <c r="AF236">
        <f t="shared" si="11"/>
        <v>2.7080502011022101</v>
      </c>
      <c r="AG236">
        <f t="shared" si="11"/>
        <v>2.3025850929940459</v>
      </c>
      <c r="AH236">
        <f t="shared" si="11"/>
        <v>3.4965075614664802</v>
      </c>
      <c r="AI236">
        <f t="shared" si="11"/>
        <v>2.3025850929940459</v>
      </c>
      <c r="AJ236">
        <f t="shared" si="11"/>
        <v>2.6390573296152584</v>
      </c>
    </row>
    <row r="237" spans="1:36" x14ac:dyDescent="0.25">
      <c r="A237">
        <v>236</v>
      </c>
      <c r="B237">
        <v>0</v>
      </c>
      <c r="C237" s="111">
        <v>0</v>
      </c>
      <c r="D237">
        <v>1734</v>
      </c>
      <c r="E237">
        <f t="shared" si="13"/>
        <v>2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2</v>
      </c>
      <c r="M237">
        <v>1</v>
      </c>
      <c r="N237">
        <v>8</v>
      </c>
      <c r="O237">
        <v>778</v>
      </c>
      <c r="P237">
        <v>374</v>
      </c>
      <c r="Q237">
        <v>419</v>
      </c>
      <c r="R237">
        <v>13</v>
      </c>
      <c r="S237">
        <v>23</v>
      </c>
      <c r="T237">
        <v>36</v>
      </c>
      <c r="U237">
        <v>10</v>
      </c>
      <c r="V237">
        <v>10</v>
      </c>
      <c r="W237">
        <v>31</v>
      </c>
      <c r="X237">
        <v>1</v>
      </c>
      <c r="Y237" s="111">
        <v>7.2</v>
      </c>
      <c r="Z237">
        <f>LN(O237)</f>
        <v>6.6567265241783913</v>
      </c>
      <c r="AA237">
        <f>IF(P237&gt;0,LN(P237),"")</f>
        <v>5.9242557974145322</v>
      </c>
      <c r="AB237">
        <f t="shared" si="12"/>
        <v>6.0378709199221374</v>
      </c>
      <c r="AC237">
        <f t="shared" si="12"/>
        <v>2.5649493574615367</v>
      </c>
      <c r="AD237">
        <f t="shared" si="12"/>
        <v>3.1354942159291497</v>
      </c>
      <c r="AE237">
        <f t="shared" si="12"/>
        <v>3.5835189384561099</v>
      </c>
      <c r="AF237">
        <f t="shared" si="11"/>
        <v>2.3025850929940459</v>
      </c>
      <c r="AG237">
        <f t="shared" si="11"/>
        <v>2.3025850929940459</v>
      </c>
      <c r="AH237">
        <f t="shared" si="11"/>
        <v>3.4339872044851463</v>
      </c>
      <c r="AI237">
        <f t="shared" si="11"/>
        <v>0</v>
      </c>
      <c r="AJ237">
        <f t="shared" si="11"/>
        <v>1.9740810260220096</v>
      </c>
    </row>
    <row r="238" spans="1:36" x14ac:dyDescent="0.25">
      <c r="A238">
        <v>237</v>
      </c>
      <c r="B238">
        <v>1</v>
      </c>
      <c r="C238" s="111">
        <v>0</v>
      </c>
      <c r="D238">
        <v>1740</v>
      </c>
      <c r="E238">
        <f t="shared" si="13"/>
        <v>2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5</v>
      </c>
      <c r="M238">
        <v>0</v>
      </c>
      <c r="N238">
        <v>3</v>
      </c>
      <c r="O238">
        <v>772</v>
      </c>
      <c r="P238">
        <v>269</v>
      </c>
      <c r="Q238">
        <v>309</v>
      </c>
      <c r="R238">
        <v>14</v>
      </c>
      <c r="S238">
        <v>108</v>
      </c>
      <c r="T238">
        <v>315</v>
      </c>
      <c r="U238">
        <v>35</v>
      </c>
      <c r="V238">
        <v>20</v>
      </c>
      <c r="W238">
        <v>29</v>
      </c>
      <c r="X238">
        <v>17</v>
      </c>
      <c r="Y238" s="111">
        <v>26.25</v>
      </c>
      <c r="Z238">
        <f>LN(O238)</f>
        <v>6.6489845500247764</v>
      </c>
      <c r="AA238">
        <f>IF(P238&gt;0,LN(P238),"")</f>
        <v>5.5947113796018391</v>
      </c>
      <c r="AB238">
        <f t="shared" si="12"/>
        <v>5.7333412768977459</v>
      </c>
      <c r="AC238">
        <f t="shared" si="12"/>
        <v>2.6390573296152584</v>
      </c>
      <c r="AD238">
        <f t="shared" si="12"/>
        <v>4.6821312271242199</v>
      </c>
      <c r="AE238">
        <f t="shared" si="12"/>
        <v>5.7525726388256331</v>
      </c>
      <c r="AF238">
        <f t="shared" si="11"/>
        <v>3.5553480614894135</v>
      </c>
      <c r="AG238">
        <f t="shared" si="11"/>
        <v>2.9957322735539909</v>
      </c>
      <c r="AH238">
        <f t="shared" si="11"/>
        <v>3.3672958299864741</v>
      </c>
      <c r="AI238">
        <f t="shared" si="11"/>
        <v>2.8332133440562162</v>
      </c>
      <c r="AJ238">
        <f t="shared" si="11"/>
        <v>3.2676659890376327</v>
      </c>
    </row>
    <row r="239" spans="1:36" x14ac:dyDescent="0.25">
      <c r="A239">
        <v>238</v>
      </c>
      <c r="B239">
        <v>1</v>
      </c>
      <c r="C239" s="111">
        <v>0</v>
      </c>
      <c r="D239">
        <v>1749</v>
      </c>
      <c r="E239">
        <f t="shared" si="13"/>
        <v>5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1</v>
      </c>
      <c r="N239">
        <v>8</v>
      </c>
      <c r="O239">
        <v>765</v>
      </c>
      <c r="P239">
        <v>361</v>
      </c>
      <c r="Q239">
        <v>393</v>
      </c>
      <c r="R239">
        <v>15</v>
      </c>
      <c r="S239">
        <v>26</v>
      </c>
      <c r="T239">
        <v>36</v>
      </c>
      <c r="U239">
        <v>16</v>
      </c>
      <c r="V239">
        <v>16</v>
      </c>
      <c r="W239">
        <v>29</v>
      </c>
      <c r="X239">
        <v>8</v>
      </c>
      <c r="Y239" s="111">
        <v>12</v>
      </c>
      <c r="Z239">
        <f>LN(O239)</f>
        <v>6.6398758338265358</v>
      </c>
      <c r="AA239">
        <f>IF(P239&gt;0,LN(P239),"")</f>
        <v>5.8888779583328805</v>
      </c>
      <c r="AB239">
        <f t="shared" si="12"/>
        <v>5.9738096118692612</v>
      </c>
      <c r="AC239">
        <f t="shared" si="12"/>
        <v>2.7080502011022101</v>
      </c>
      <c r="AD239">
        <f t="shared" si="12"/>
        <v>3.2580965380214821</v>
      </c>
      <c r="AE239">
        <f t="shared" si="12"/>
        <v>3.5835189384561099</v>
      </c>
      <c r="AF239">
        <f t="shared" si="11"/>
        <v>2.7725887222397811</v>
      </c>
      <c r="AG239">
        <f t="shared" si="11"/>
        <v>2.7725887222397811</v>
      </c>
      <c r="AH239">
        <f t="shared" si="11"/>
        <v>3.3672958299864741</v>
      </c>
      <c r="AI239">
        <f t="shared" si="11"/>
        <v>2.0794415416798357</v>
      </c>
      <c r="AJ239">
        <f t="shared" si="11"/>
        <v>2.4849066497880004</v>
      </c>
    </row>
    <row r="240" spans="1:36" x14ac:dyDescent="0.25">
      <c r="A240">
        <v>239</v>
      </c>
      <c r="B240">
        <v>0</v>
      </c>
      <c r="C240" s="111">
        <v>0</v>
      </c>
      <c r="D240">
        <v>1755</v>
      </c>
      <c r="E240">
        <f t="shared" si="13"/>
        <v>4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6</v>
      </c>
      <c r="M240">
        <v>0</v>
      </c>
      <c r="N240">
        <v>5</v>
      </c>
      <c r="O240">
        <v>587</v>
      </c>
      <c r="P240">
        <v>308</v>
      </c>
      <c r="Q240">
        <v>347</v>
      </c>
      <c r="R240">
        <v>16</v>
      </c>
      <c r="S240">
        <v>64</v>
      </c>
      <c r="T240">
        <v>110</v>
      </c>
      <c r="U240">
        <v>20</v>
      </c>
      <c r="V240">
        <v>0</v>
      </c>
      <c r="W240">
        <v>17</v>
      </c>
      <c r="X240">
        <v>17</v>
      </c>
      <c r="Y240" s="111">
        <v>15.714285714000001</v>
      </c>
      <c r="Z240">
        <f>LN(O240)</f>
        <v>6.3750248198280968</v>
      </c>
      <c r="AA240">
        <f>IF(P240&gt;0,LN(P240),"")</f>
        <v>5.730099782973574</v>
      </c>
      <c r="AB240">
        <f t="shared" si="12"/>
        <v>5.8493247799468593</v>
      </c>
      <c r="AC240">
        <f t="shared" si="12"/>
        <v>2.7725887222397811</v>
      </c>
      <c r="AD240">
        <f t="shared" si="12"/>
        <v>4.1588830833596715</v>
      </c>
      <c r="AE240">
        <f t="shared" si="12"/>
        <v>4.7004803657924166</v>
      </c>
      <c r="AF240">
        <f t="shared" si="11"/>
        <v>2.9957322735539909</v>
      </c>
      <c r="AG240" t="str">
        <f t="shared" si="11"/>
        <v/>
      </c>
      <c r="AH240">
        <f t="shared" si="11"/>
        <v>2.8332133440562162</v>
      </c>
      <c r="AI240">
        <f t="shared" si="11"/>
        <v>2.8332133440562162</v>
      </c>
      <c r="AJ240">
        <f t="shared" si="11"/>
        <v>2.7545702167189212</v>
      </c>
    </row>
    <row r="241" spans="1:36" x14ac:dyDescent="0.25">
      <c r="A241">
        <v>240</v>
      </c>
      <c r="B241">
        <v>1</v>
      </c>
      <c r="C241" s="111">
        <v>0</v>
      </c>
      <c r="D241">
        <v>1763</v>
      </c>
      <c r="E241">
        <f t="shared" si="13"/>
        <v>2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4</v>
      </c>
      <c r="O241">
        <v>1368</v>
      </c>
      <c r="P241">
        <v>318</v>
      </c>
      <c r="Q241">
        <v>499</v>
      </c>
      <c r="R241">
        <v>0</v>
      </c>
      <c r="S241">
        <v>51</v>
      </c>
      <c r="T241">
        <v>79</v>
      </c>
      <c r="U241">
        <v>20</v>
      </c>
      <c r="V241">
        <v>20</v>
      </c>
      <c r="W241">
        <v>30</v>
      </c>
      <c r="X241">
        <v>17</v>
      </c>
      <c r="Y241" s="111">
        <v>13.166666666999999</v>
      </c>
      <c r="Z241">
        <f>LN(O241)</f>
        <v>7.2211050981824956</v>
      </c>
      <c r="AA241">
        <f>IF(P241&gt;0,LN(P241),"")</f>
        <v>5.7620513827801769</v>
      </c>
      <c r="AB241">
        <f t="shared" si="12"/>
        <v>6.2126060957515188</v>
      </c>
      <c r="AC241" t="str">
        <f t="shared" si="12"/>
        <v/>
      </c>
      <c r="AD241">
        <f t="shared" si="12"/>
        <v>3.9318256327243257</v>
      </c>
      <c r="AE241">
        <f t="shared" si="12"/>
        <v>4.3694478524670215</v>
      </c>
      <c r="AF241">
        <f t="shared" si="11"/>
        <v>2.9957322735539909</v>
      </c>
      <c r="AG241">
        <f t="shared" si="11"/>
        <v>2.9957322735539909</v>
      </c>
      <c r="AH241">
        <f t="shared" si="11"/>
        <v>3.4011973816621555</v>
      </c>
      <c r="AI241">
        <f t="shared" si="11"/>
        <v>2.8332133440562162</v>
      </c>
      <c r="AJ241">
        <f t="shared" si="11"/>
        <v>2.5776883832642827</v>
      </c>
    </row>
    <row r="242" spans="1:36" x14ac:dyDescent="0.25">
      <c r="A242">
        <v>241</v>
      </c>
      <c r="B242">
        <v>0</v>
      </c>
      <c r="C242" s="111">
        <v>0</v>
      </c>
      <c r="D242">
        <v>1767</v>
      </c>
      <c r="E242">
        <f t="shared" si="13"/>
        <v>3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2</v>
      </c>
      <c r="M242">
        <v>1</v>
      </c>
      <c r="N242">
        <v>8</v>
      </c>
      <c r="O242">
        <v>561</v>
      </c>
      <c r="P242">
        <v>368</v>
      </c>
      <c r="Q242">
        <v>383</v>
      </c>
      <c r="R242">
        <v>10</v>
      </c>
      <c r="S242">
        <v>43</v>
      </c>
      <c r="T242">
        <v>150</v>
      </c>
      <c r="U242">
        <v>100</v>
      </c>
      <c r="V242">
        <v>100</v>
      </c>
      <c r="W242">
        <v>37</v>
      </c>
      <c r="X242">
        <v>6</v>
      </c>
      <c r="Y242" s="111">
        <v>75</v>
      </c>
      <c r="Z242">
        <f>LN(O242)</f>
        <v>6.329720905522696</v>
      </c>
      <c r="AA242">
        <f>IF(P242&gt;0,LN(P242),"")</f>
        <v>5.9080829381689313</v>
      </c>
      <c r="AB242">
        <f t="shared" si="12"/>
        <v>5.9480349891806457</v>
      </c>
      <c r="AC242">
        <f t="shared" si="12"/>
        <v>2.3025850929940459</v>
      </c>
      <c r="AD242">
        <f t="shared" si="12"/>
        <v>3.7612001156935624</v>
      </c>
      <c r="AE242">
        <f t="shared" si="12"/>
        <v>5.0106352940962555</v>
      </c>
      <c r="AF242">
        <f t="shared" si="11"/>
        <v>4.6051701859880918</v>
      </c>
      <c r="AG242">
        <f t="shared" si="11"/>
        <v>4.6051701859880918</v>
      </c>
      <c r="AH242">
        <f t="shared" si="11"/>
        <v>3.6109179126442243</v>
      </c>
      <c r="AI242">
        <f t="shared" si="11"/>
        <v>1.791759469228055</v>
      </c>
      <c r="AJ242">
        <f t="shared" si="11"/>
        <v>4.3174881135363101</v>
      </c>
    </row>
    <row r="243" spans="1:36" x14ac:dyDescent="0.25">
      <c r="A243">
        <v>242</v>
      </c>
      <c r="B243">
        <v>0</v>
      </c>
      <c r="C243" s="111">
        <v>1</v>
      </c>
      <c r="D243">
        <v>1770</v>
      </c>
      <c r="E243">
        <f t="shared" si="13"/>
        <v>4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7</v>
      </c>
      <c r="M243">
        <v>1</v>
      </c>
      <c r="N243">
        <v>8</v>
      </c>
      <c r="O243">
        <v>1275</v>
      </c>
      <c r="P243">
        <v>738</v>
      </c>
      <c r="Q243">
        <v>799</v>
      </c>
      <c r="R243">
        <v>2</v>
      </c>
      <c r="S243">
        <v>21</v>
      </c>
      <c r="T243">
        <v>25</v>
      </c>
      <c r="U243">
        <v>20</v>
      </c>
      <c r="V243">
        <v>20</v>
      </c>
      <c r="W243">
        <v>36</v>
      </c>
      <c r="X243">
        <v>5</v>
      </c>
      <c r="Y243" s="111">
        <v>12.5</v>
      </c>
      <c r="Z243">
        <f>LN(O243)</f>
        <v>7.1507014575925263</v>
      </c>
      <c r="AA243">
        <f>IF(P243&gt;0,LN(P243),"")</f>
        <v>6.6039438246004725</v>
      </c>
      <c r="AB243">
        <f t="shared" si="12"/>
        <v>6.6833609457662746</v>
      </c>
      <c r="AC243">
        <f t="shared" si="12"/>
        <v>0.69314718055994529</v>
      </c>
      <c r="AD243">
        <f t="shared" si="12"/>
        <v>3.044522437723423</v>
      </c>
      <c r="AE243">
        <f t="shared" si="12"/>
        <v>3.2188758248682006</v>
      </c>
      <c r="AF243">
        <f t="shared" si="11"/>
        <v>2.9957322735539909</v>
      </c>
      <c r="AG243">
        <f t="shared" si="11"/>
        <v>2.9957322735539909</v>
      </c>
      <c r="AH243">
        <f t="shared" si="11"/>
        <v>3.5835189384561099</v>
      </c>
      <c r="AI243">
        <f t="shared" si="11"/>
        <v>1.6094379124341003</v>
      </c>
      <c r="AJ243">
        <f t="shared" si="11"/>
        <v>2.5257286443082556</v>
      </c>
    </row>
    <row r="244" spans="1:36" x14ac:dyDescent="0.25">
      <c r="A244">
        <v>243</v>
      </c>
      <c r="B244">
        <v>0</v>
      </c>
      <c r="C244" s="111">
        <v>1</v>
      </c>
      <c r="D244">
        <v>1785</v>
      </c>
      <c r="E244">
        <f t="shared" si="13"/>
        <v>5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4</v>
      </c>
      <c r="M244">
        <v>0</v>
      </c>
      <c r="N244">
        <v>8</v>
      </c>
      <c r="O244">
        <v>771</v>
      </c>
      <c r="P244">
        <v>344</v>
      </c>
      <c r="Q244">
        <v>339</v>
      </c>
      <c r="R244">
        <v>16</v>
      </c>
      <c r="S244">
        <v>25</v>
      </c>
      <c r="T244">
        <v>96</v>
      </c>
      <c r="U244">
        <v>13</v>
      </c>
      <c r="V244">
        <v>6</v>
      </c>
      <c r="W244">
        <v>28</v>
      </c>
      <c r="X244">
        <v>1</v>
      </c>
      <c r="Y244" s="111">
        <v>9.6</v>
      </c>
      <c r="Z244">
        <f>LN(O244)</f>
        <v>6.6476883735633292</v>
      </c>
      <c r="AA244">
        <f>IF(P244&gt;0,LN(P244),"")</f>
        <v>5.8406416573733981</v>
      </c>
      <c r="AB244">
        <f t="shared" si="12"/>
        <v>5.8260001073804499</v>
      </c>
      <c r="AC244">
        <f t="shared" si="12"/>
        <v>2.7725887222397811</v>
      </c>
      <c r="AD244">
        <f t="shared" si="12"/>
        <v>3.2188758248682006</v>
      </c>
      <c r="AE244">
        <f t="shared" si="12"/>
        <v>4.5643481914678361</v>
      </c>
      <c r="AF244">
        <f t="shared" ref="AF244:AJ294" si="14">IF(U244&gt;0,LN(U244),"")</f>
        <v>2.5649493574615367</v>
      </c>
      <c r="AG244">
        <f t="shared" si="14"/>
        <v>1.791759469228055</v>
      </c>
      <c r="AH244">
        <f t="shared" si="14"/>
        <v>3.3322045101752038</v>
      </c>
      <c r="AI244">
        <f t="shared" si="14"/>
        <v>0</v>
      </c>
      <c r="AJ244">
        <f t="shared" si="14"/>
        <v>2.2617630984737906</v>
      </c>
    </row>
    <row r="245" spans="1:36" x14ac:dyDescent="0.25">
      <c r="A245">
        <v>244</v>
      </c>
      <c r="B245">
        <v>0</v>
      </c>
      <c r="C245" s="111">
        <v>0</v>
      </c>
      <c r="D245">
        <v>1787</v>
      </c>
      <c r="E245">
        <f t="shared" si="13"/>
        <v>2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4</v>
      </c>
      <c r="M245">
        <v>1</v>
      </c>
      <c r="N245">
        <v>6</v>
      </c>
      <c r="O245">
        <v>871</v>
      </c>
      <c r="P245">
        <v>371</v>
      </c>
      <c r="Q245">
        <v>422</v>
      </c>
      <c r="R245">
        <v>7</v>
      </c>
      <c r="S245">
        <v>63</v>
      </c>
      <c r="T245">
        <v>166</v>
      </c>
      <c r="U245">
        <v>14</v>
      </c>
      <c r="V245">
        <v>10</v>
      </c>
      <c r="W245">
        <v>30</v>
      </c>
      <c r="X245">
        <v>8</v>
      </c>
      <c r="Y245" s="111">
        <v>9.2222222221999992</v>
      </c>
      <c r="Z245">
        <f>LN(O245)</f>
        <v>6.7696419768525029</v>
      </c>
      <c r="AA245">
        <f>IF(P245&gt;0,LN(P245),"")</f>
        <v>5.916202062607435</v>
      </c>
      <c r="AB245">
        <f t="shared" ref="AB245:AE295" si="15">IF(Q245&gt;0,LN(Q245),"")</f>
        <v>6.045005314036012</v>
      </c>
      <c r="AC245">
        <f t="shared" si="15"/>
        <v>1.9459101490553132</v>
      </c>
      <c r="AD245">
        <f t="shared" si="15"/>
        <v>4.1431347263915326</v>
      </c>
      <c r="AE245">
        <f t="shared" si="15"/>
        <v>5.1119877883565437</v>
      </c>
      <c r="AF245">
        <f t="shared" si="14"/>
        <v>2.6390573296152584</v>
      </c>
      <c r="AG245">
        <f t="shared" si="14"/>
        <v>2.3025850929940459</v>
      </c>
      <c r="AH245">
        <f t="shared" si="14"/>
        <v>3.4011973816621555</v>
      </c>
      <c r="AI245">
        <f t="shared" si="14"/>
        <v>2.0794415416798357</v>
      </c>
      <c r="AJ245">
        <f t="shared" si="14"/>
        <v>2.2216160304579686</v>
      </c>
    </row>
    <row r="246" spans="1:36" x14ac:dyDescent="0.25">
      <c r="A246">
        <v>245</v>
      </c>
      <c r="B246">
        <v>1</v>
      </c>
      <c r="C246" s="111">
        <v>0</v>
      </c>
      <c r="D246">
        <v>1795</v>
      </c>
      <c r="E246">
        <f t="shared" si="13"/>
        <v>3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5</v>
      </c>
      <c r="M246">
        <v>0</v>
      </c>
      <c r="N246">
        <v>8</v>
      </c>
      <c r="O246">
        <v>665</v>
      </c>
      <c r="P246">
        <v>501</v>
      </c>
      <c r="Q246">
        <v>534</v>
      </c>
      <c r="R246">
        <v>7</v>
      </c>
      <c r="S246">
        <v>31</v>
      </c>
      <c r="T246">
        <v>60</v>
      </c>
      <c r="U246">
        <v>20</v>
      </c>
      <c r="V246">
        <v>20</v>
      </c>
      <c r="W246">
        <v>28</v>
      </c>
      <c r="X246">
        <v>9</v>
      </c>
      <c r="Y246" s="111">
        <v>15</v>
      </c>
      <c r="Z246">
        <f>LN(O246)</f>
        <v>6.4997870406558542</v>
      </c>
      <c r="AA246">
        <f>IF(P246&gt;0,LN(P246),"")</f>
        <v>6.2166061010848646</v>
      </c>
      <c r="AB246">
        <f t="shared" si="15"/>
        <v>6.280395838960195</v>
      </c>
      <c r="AC246">
        <f t="shared" si="15"/>
        <v>1.9459101490553132</v>
      </c>
      <c r="AD246">
        <f t="shared" si="15"/>
        <v>3.4339872044851463</v>
      </c>
      <c r="AE246">
        <f t="shared" si="15"/>
        <v>4.0943445622221004</v>
      </c>
      <c r="AF246">
        <f t="shared" si="14"/>
        <v>2.9957322735539909</v>
      </c>
      <c r="AG246">
        <f t="shared" si="14"/>
        <v>2.9957322735539909</v>
      </c>
      <c r="AH246">
        <f t="shared" si="14"/>
        <v>3.3322045101752038</v>
      </c>
      <c r="AI246">
        <f t="shared" si="14"/>
        <v>2.1972245773362196</v>
      </c>
      <c r="AJ246">
        <f t="shared" si="14"/>
        <v>2.7080502011022101</v>
      </c>
    </row>
    <row r="247" spans="1:36" x14ac:dyDescent="0.25">
      <c r="A247">
        <v>246</v>
      </c>
      <c r="B247">
        <v>1</v>
      </c>
      <c r="C247" s="111">
        <v>1</v>
      </c>
      <c r="D247">
        <v>1802</v>
      </c>
      <c r="E247">
        <f t="shared" si="13"/>
        <v>5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2</v>
      </c>
      <c r="L247">
        <v>5</v>
      </c>
      <c r="M247">
        <v>1</v>
      </c>
      <c r="N247">
        <v>9</v>
      </c>
      <c r="O247">
        <v>1014</v>
      </c>
      <c r="P247">
        <v>609</v>
      </c>
      <c r="Q247">
        <v>671</v>
      </c>
      <c r="R247">
        <v>4</v>
      </c>
      <c r="S247">
        <v>51</v>
      </c>
      <c r="T247">
        <v>282</v>
      </c>
      <c r="U247">
        <v>25</v>
      </c>
      <c r="V247">
        <v>25</v>
      </c>
      <c r="W247">
        <v>30</v>
      </c>
      <c r="X247">
        <v>6</v>
      </c>
      <c r="Y247" s="111">
        <v>21.692307692</v>
      </c>
      <c r="Z247">
        <f>LN(O247)</f>
        <v>6.9216581841511289</v>
      </c>
      <c r="AA247">
        <f>IF(P247&gt;0,LN(P247),"")</f>
        <v>6.4118182677098972</v>
      </c>
      <c r="AB247">
        <f t="shared" si="15"/>
        <v>6.508769136971682</v>
      </c>
      <c r="AC247">
        <f t="shared" si="15"/>
        <v>1.3862943611198906</v>
      </c>
      <c r="AD247">
        <f t="shared" si="15"/>
        <v>3.9318256327243257</v>
      </c>
      <c r="AE247">
        <f t="shared" si="15"/>
        <v>5.6419070709381138</v>
      </c>
      <c r="AF247">
        <f t="shared" si="14"/>
        <v>3.2188758248682006</v>
      </c>
      <c r="AG247">
        <f t="shared" si="14"/>
        <v>3.2188758248682006</v>
      </c>
      <c r="AH247">
        <f t="shared" si="14"/>
        <v>3.4011973816621555</v>
      </c>
      <c r="AI247">
        <f t="shared" si="14"/>
        <v>1.791759469228055</v>
      </c>
      <c r="AJ247">
        <f t="shared" si="14"/>
        <v>3.0769577134623924</v>
      </c>
    </row>
    <row r="248" spans="1:36" x14ac:dyDescent="0.25">
      <c r="A248">
        <v>247</v>
      </c>
      <c r="B248">
        <v>0</v>
      </c>
      <c r="C248" s="111">
        <v>0</v>
      </c>
      <c r="D248">
        <v>1824</v>
      </c>
      <c r="E248">
        <f t="shared" si="13"/>
        <v>5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7</v>
      </c>
      <c r="M248">
        <v>0</v>
      </c>
      <c r="N248">
        <v>8</v>
      </c>
      <c r="O248">
        <v>2203</v>
      </c>
      <c r="P248">
        <v>561</v>
      </c>
      <c r="Q248">
        <v>569</v>
      </c>
      <c r="R248">
        <v>2</v>
      </c>
      <c r="S248">
        <v>24</v>
      </c>
      <c r="T248">
        <v>35</v>
      </c>
      <c r="U248">
        <v>20</v>
      </c>
      <c r="V248">
        <v>20</v>
      </c>
      <c r="W248">
        <v>33</v>
      </c>
      <c r="X248">
        <v>1</v>
      </c>
      <c r="Y248" s="111">
        <v>11.666666666999999</v>
      </c>
      <c r="Z248">
        <f>LN(O248)</f>
        <v>7.6975753468023429</v>
      </c>
      <c r="AA248">
        <f>IF(P248&gt;0,LN(P248),"")</f>
        <v>6.329720905522696</v>
      </c>
      <c r="AB248">
        <f t="shared" si="15"/>
        <v>6.3438804341263308</v>
      </c>
      <c r="AC248">
        <f t="shared" si="15"/>
        <v>0.69314718055994529</v>
      </c>
      <c r="AD248">
        <f t="shared" si="15"/>
        <v>3.1780538303479458</v>
      </c>
      <c r="AE248">
        <f t="shared" si="15"/>
        <v>3.5553480614894135</v>
      </c>
      <c r="AF248">
        <f t="shared" si="14"/>
        <v>2.9957322735539909</v>
      </c>
      <c r="AG248">
        <f t="shared" si="14"/>
        <v>2.9957322735539909</v>
      </c>
      <c r="AH248">
        <f t="shared" si="14"/>
        <v>3.4965075614664802</v>
      </c>
      <c r="AI248">
        <f t="shared" si="14"/>
        <v>0</v>
      </c>
      <c r="AJ248">
        <f t="shared" si="14"/>
        <v>2.4567357728498753</v>
      </c>
    </row>
    <row r="249" spans="1:36" x14ac:dyDescent="0.25">
      <c r="A249">
        <v>248</v>
      </c>
      <c r="B249">
        <v>0</v>
      </c>
      <c r="C249" s="111">
        <v>0</v>
      </c>
      <c r="D249">
        <v>1826</v>
      </c>
      <c r="E249">
        <f t="shared" si="13"/>
        <v>2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4</v>
      </c>
      <c r="O249">
        <v>581</v>
      </c>
      <c r="P249">
        <v>267</v>
      </c>
      <c r="Q249">
        <v>269</v>
      </c>
      <c r="R249">
        <v>17</v>
      </c>
      <c r="S249">
        <v>57</v>
      </c>
      <c r="T249">
        <v>172</v>
      </c>
      <c r="U249">
        <v>17</v>
      </c>
      <c r="V249">
        <v>16</v>
      </c>
      <c r="W249">
        <v>28</v>
      </c>
      <c r="X249">
        <v>14</v>
      </c>
      <c r="Y249" s="111">
        <v>14.333333333000001</v>
      </c>
      <c r="Z249">
        <f>LN(O249)</f>
        <v>6.3647507568519108</v>
      </c>
      <c r="AA249">
        <f>IF(P249&gt;0,LN(P249),"")</f>
        <v>5.5872486584002496</v>
      </c>
      <c r="AB249">
        <f t="shared" si="15"/>
        <v>5.5947113796018391</v>
      </c>
      <c r="AC249">
        <f t="shared" si="15"/>
        <v>2.8332133440562162</v>
      </c>
      <c r="AD249">
        <f t="shared" si="15"/>
        <v>4.0430512678345503</v>
      </c>
      <c r="AE249">
        <f t="shared" si="15"/>
        <v>5.1474944768134527</v>
      </c>
      <c r="AF249">
        <f t="shared" si="14"/>
        <v>2.8332133440562162</v>
      </c>
      <c r="AG249">
        <f t="shared" si="14"/>
        <v>2.7725887222397811</v>
      </c>
      <c r="AH249">
        <f t="shared" si="14"/>
        <v>3.3322045101752038</v>
      </c>
      <c r="AI249">
        <f t="shared" si="14"/>
        <v>2.6390573296152584</v>
      </c>
      <c r="AJ249">
        <f t="shared" si="14"/>
        <v>2.6625878270021968</v>
      </c>
    </row>
    <row r="250" spans="1:36" x14ac:dyDescent="0.25">
      <c r="A250">
        <v>249</v>
      </c>
      <c r="B250">
        <v>1</v>
      </c>
      <c r="C250" s="111">
        <v>0</v>
      </c>
      <c r="D250">
        <v>1832</v>
      </c>
      <c r="E250">
        <f t="shared" si="13"/>
        <v>3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3</v>
      </c>
      <c r="M250">
        <v>1</v>
      </c>
      <c r="N250">
        <v>7</v>
      </c>
      <c r="O250">
        <v>637</v>
      </c>
      <c r="P250">
        <v>317</v>
      </c>
      <c r="Q250">
        <v>338</v>
      </c>
      <c r="R250">
        <v>11</v>
      </c>
      <c r="S250">
        <v>83</v>
      </c>
      <c r="T250">
        <v>214</v>
      </c>
      <c r="U250">
        <v>14</v>
      </c>
      <c r="V250">
        <v>5</v>
      </c>
      <c r="W250">
        <v>17</v>
      </c>
      <c r="X250">
        <v>23</v>
      </c>
      <c r="Y250" s="111">
        <v>8.9166666666999994</v>
      </c>
      <c r="Z250">
        <f>LN(O250)</f>
        <v>6.4567696555721632</v>
      </c>
      <c r="AA250">
        <f>IF(P250&gt;0,LN(P250),"")</f>
        <v>5.7589017738772803</v>
      </c>
      <c r="AB250">
        <f t="shared" si="15"/>
        <v>5.8230458954830189</v>
      </c>
      <c r="AC250">
        <f t="shared" si="15"/>
        <v>2.3978952727983707</v>
      </c>
      <c r="AD250">
        <f t="shared" si="15"/>
        <v>4.4188406077965983</v>
      </c>
      <c r="AE250">
        <f t="shared" si="15"/>
        <v>5.3659760150218512</v>
      </c>
      <c r="AF250">
        <f t="shared" si="14"/>
        <v>2.6390573296152584</v>
      </c>
      <c r="AG250">
        <f t="shared" si="14"/>
        <v>1.6094379124341003</v>
      </c>
      <c r="AH250">
        <f t="shared" si="14"/>
        <v>2.8332133440562162</v>
      </c>
      <c r="AI250">
        <f t="shared" si="14"/>
        <v>3.1354942159291497</v>
      </c>
      <c r="AJ250">
        <f t="shared" si="14"/>
        <v>2.1879221846776442</v>
      </c>
    </row>
    <row r="251" spans="1:36" x14ac:dyDescent="0.25">
      <c r="A251">
        <v>250</v>
      </c>
      <c r="B251">
        <v>1</v>
      </c>
      <c r="C251" s="111">
        <v>0</v>
      </c>
      <c r="D251">
        <v>1837</v>
      </c>
      <c r="E251">
        <f t="shared" si="13"/>
        <v>5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4</v>
      </c>
      <c r="M251">
        <v>0</v>
      </c>
      <c r="N251">
        <v>7</v>
      </c>
      <c r="O251">
        <v>1634</v>
      </c>
      <c r="P251">
        <v>522</v>
      </c>
      <c r="Q251">
        <v>526</v>
      </c>
      <c r="R251">
        <v>5</v>
      </c>
      <c r="S251">
        <v>102</v>
      </c>
      <c r="T251">
        <v>378</v>
      </c>
      <c r="U251">
        <v>25</v>
      </c>
      <c r="V251">
        <v>13</v>
      </c>
      <c r="W251">
        <v>30</v>
      </c>
      <c r="X251">
        <v>6</v>
      </c>
      <c r="Y251" s="111">
        <v>12.6</v>
      </c>
      <c r="Z251">
        <f>LN(O251)</f>
        <v>7.3987862754199485</v>
      </c>
      <c r="AA251">
        <f>IF(P251&gt;0,LN(P251),"")</f>
        <v>6.2576675878826391</v>
      </c>
      <c r="AB251">
        <f t="shared" si="15"/>
        <v>6.2653012127377101</v>
      </c>
      <c r="AC251">
        <f t="shared" si="15"/>
        <v>1.6094379124341003</v>
      </c>
      <c r="AD251">
        <f t="shared" si="15"/>
        <v>4.6249728132842707</v>
      </c>
      <c r="AE251">
        <f t="shared" si="15"/>
        <v>5.934894195619588</v>
      </c>
      <c r="AF251">
        <f t="shared" si="14"/>
        <v>3.2188758248682006</v>
      </c>
      <c r="AG251">
        <f t="shared" si="14"/>
        <v>2.5649493574615367</v>
      </c>
      <c r="AH251">
        <f t="shared" si="14"/>
        <v>3.4011973816621555</v>
      </c>
      <c r="AI251">
        <f t="shared" si="14"/>
        <v>1.791759469228055</v>
      </c>
      <c r="AJ251">
        <f t="shared" si="14"/>
        <v>2.5336968139574321</v>
      </c>
    </row>
    <row r="252" spans="1:36" x14ac:dyDescent="0.25">
      <c r="A252">
        <v>251</v>
      </c>
      <c r="B252">
        <v>0</v>
      </c>
      <c r="C252" s="111">
        <v>0</v>
      </c>
      <c r="D252">
        <v>1845</v>
      </c>
      <c r="E252">
        <f t="shared" si="13"/>
        <v>5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4</v>
      </c>
      <c r="M252">
        <v>1</v>
      </c>
      <c r="N252">
        <v>4</v>
      </c>
      <c r="O252">
        <v>1623</v>
      </c>
      <c r="P252">
        <v>550</v>
      </c>
      <c r="Q252">
        <v>564</v>
      </c>
      <c r="R252">
        <v>0</v>
      </c>
      <c r="S252">
        <v>55</v>
      </c>
      <c r="T252">
        <v>172</v>
      </c>
      <c r="U252">
        <v>13</v>
      </c>
      <c r="V252">
        <v>7</v>
      </c>
      <c r="W252">
        <v>31</v>
      </c>
      <c r="X252">
        <v>4</v>
      </c>
      <c r="Y252" s="111">
        <v>8.1904761905000001</v>
      </c>
      <c r="Z252">
        <f>LN(O252)</f>
        <v>7.3920315675145911</v>
      </c>
      <c r="AA252">
        <f>IF(P252&gt;0,LN(P252),"")</f>
        <v>6.3099182782265162</v>
      </c>
      <c r="AB252">
        <f t="shared" si="15"/>
        <v>6.3350542514980592</v>
      </c>
      <c r="AC252" t="str">
        <f t="shared" si="15"/>
        <v/>
      </c>
      <c r="AD252">
        <f t="shared" si="15"/>
        <v>4.0073331852324712</v>
      </c>
      <c r="AE252">
        <f t="shared" si="15"/>
        <v>5.1474944768134527</v>
      </c>
      <c r="AF252">
        <f t="shared" si="14"/>
        <v>2.5649493574615367</v>
      </c>
      <c r="AG252">
        <f t="shared" si="14"/>
        <v>1.9459101490553132</v>
      </c>
      <c r="AH252">
        <f t="shared" si="14"/>
        <v>3.4339872044851463</v>
      </c>
      <c r="AI252">
        <f t="shared" si="14"/>
        <v>1.3862943611198906</v>
      </c>
      <c r="AJ252">
        <f t="shared" si="14"/>
        <v>2.1029720390929372</v>
      </c>
    </row>
    <row r="253" spans="1:36" x14ac:dyDescent="0.25">
      <c r="A253">
        <v>252</v>
      </c>
      <c r="B253">
        <v>0</v>
      </c>
      <c r="C253" s="111">
        <v>0</v>
      </c>
      <c r="D253">
        <v>1848</v>
      </c>
      <c r="E253">
        <f t="shared" si="13"/>
        <v>5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4</v>
      </c>
      <c r="M253">
        <v>0</v>
      </c>
      <c r="N253">
        <v>8</v>
      </c>
      <c r="O253">
        <v>1214</v>
      </c>
      <c r="P253">
        <v>475</v>
      </c>
      <c r="Q253">
        <v>543</v>
      </c>
      <c r="R253">
        <v>11</v>
      </c>
      <c r="S253">
        <v>29</v>
      </c>
      <c r="T253">
        <v>35</v>
      </c>
      <c r="U253">
        <v>15</v>
      </c>
      <c r="V253">
        <v>15</v>
      </c>
      <c r="W253">
        <v>30</v>
      </c>
      <c r="X253">
        <v>10</v>
      </c>
      <c r="Y253" s="111">
        <v>11.666666666999999</v>
      </c>
      <c r="Z253">
        <f>LN(O253)</f>
        <v>7.1016759716194438</v>
      </c>
      <c r="AA253">
        <f>IF(P253&gt;0,LN(P253),"")</f>
        <v>6.1633148040346413</v>
      </c>
      <c r="AB253">
        <f t="shared" si="15"/>
        <v>6.2971093199339352</v>
      </c>
      <c r="AC253">
        <f t="shared" si="15"/>
        <v>2.3978952727983707</v>
      </c>
      <c r="AD253">
        <f t="shared" si="15"/>
        <v>3.3672958299864741</v>
      </c>
      <c r="AE253">
        <f t="shared" si="15"/>
        <v>3.5553480614894135</v>
      </c>
      <c r="AF253">
        <f t="shared" si="14"/>
        <v>2.7080502011022101</v>
      </c>
      <c r="AG253">
        <f t="shared" si="14"/>
        <v>2.7080502011022101</v>
      </c>
      <c r="AH253">
        <f t="shared" si="14"/>
        <v>3.4011973816621555</v>
      </c>
      <c r="AI253">
        <f t="shared" si="14"/>
        <v>2.3025850929940459</v>
      </c>
      <c r="AJ253">
        <f t="shared" si="14"/>
        <v>2.4567357728498753</v>
      </c>
    </row>
    <row r="254" spans="1:36" x14ac:dyDescent="0.25">
      <c r="A254">
        <v>253</v>
      </c>
      <c r="B254">
        <v>0</v>
      </c>
      <c r="C254" s="111">
        <v>0</v>
      </c>
      <c r="D254">
        <v>1849</v>
      </c>
      <c r="E254">
        <f t="shared" si="13"/>
        <v>3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5</v>
      </c>
      <c r="M254">
        <v>1</v>
      </c>
      <c r="N254">
        <v>8</v>
      </c>
      <c r="O254">
        <v>1078</v>
      </c>
      <c r="P254">
        <v>323</v>
      </c>
      <c r="Q254">
        <v>398</v>
      </c>
      <c r="R254">
        <v>14</v>
      </c>
      <c r="S254">
        <v>69</v>
      </c>
      <c r="T254">
        <v>69</v>
      </c>
      <c r="U254">
        <v>7</v>
      </c>
      <c r="V254">
        <v>7</v>
      </c>
      <c r="W254">
        <v>31</v>
      </c>
      <c r="X254">
        <v>19</v>
      </c>
      <c r="Y254" s="111">
        <v>3.8333333333000001</v>
      </c>
      <c r="Z254">
        <f>LN(O254)</f>
        <v>6.9828627514689421</v>
      </c>
      <c r="AA254">
        <f>IF(P254&gt;0,LN(P254),"")</f>
        <v>5.7776523232226564</v>
      </c>
      <c r="AB254">
        <f t="shared" si="15"/>
        <v>5.9864520052844377</v>
      </c>
      <c r="AC254">
        <f t="shared" si="15"/>
        <v>2.6390573296152584</v>
      </c>
      <c r="AD254">
        <f t="shared" si="15"/>
        <v>4.2341065045972597</v>
      </c>
      <c r="AE254">
        <f t="shared" si="15"/>
        <v>4.2341065045972597</v>
      </c>
      <c r="AF254">
        <f t="shared" si="14"/>
        <v>1.9459101490553132</v>
      </c>
      <c r="AG254">
        <f t="shared" si="14"/>
        <v>1.9459101490553132</v>
      </c>
      <c r="AH254">
        <f t="shared" si="14"/>
        <v>3.4339872044851463</v>
      </c>
      <c r="AI254">
        <f t="shared" si="14"/>
        <v>2.9444389791664403</v>
      </c>
      <c r="AJ254">
        <f t="shared" si="14"/>
        <v>1.343734746692399</v>
      </c>
    </row>
    <row r="255" spans="1:36" x14ac:dyDescent="0.25">
      <c r="A255">
        <v>254</v>
      </c>
      <c r="B255">
        <v>1</v>
      </c>
      <c r="C255" s="111">
        <v>0</v>
      </c>
      <c r="D255">
        <v>1857</v>
      </c>
      <c r="E255">
        <f t="shared" si="13"/>
        <v>5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5</v>
      </c>
      <c r="M255">
        <v>0</v>
      </c>
      <c r="N255">
        <v>1</v>
      </c>
      <c r="O255">
        <v>503</v>
      </c>
      <c r="P255">
        <v>229</v>
      </c>
      <c r="Q255">
        <v>299</v>
      </c>
      <c r="R255">
        <v>42</v>
      </c>
      <c r="S255">
        <v>62</v>
      </c>
      <c r="T255">
        <v>88</v>
      </c>
      <c r="U255">
        <v>7</v>
      </c>
      <c r="V255">
        <v>6</v>
      </c>
      <c r="W255">
        <v>32</v>
      </c>
      <c r="X255">
        <v>5</v>
      </c>
      <c r="Y255" s="111">
        <v>5.5</v>
      </c>
      <c r="Z255">
        <f>LN(O255)</f>
        <v>6.2205901700997392</v>
      </c>
      <c r="AA255">
        <f>IF(P255&gt;0,LN(P255),"")</f>
        <v>5.43372200355424</v>
      </c>
      <c r="AB255">
        <f t="shared" si="15"/>
        <v>5.7004435733906869</v>
      </c>
      <c r="AC255">
        <f t="shared" si="15"/>
        <v>3.7376696182833684</v>
      </c>
      <c r="AD255">
        <f t="shared" si="15"/>
        <v>4.1271343850450917</v>
      </c>
      <c r="AE255">
        <f t="shared" si="15"/>
        <v>4.4773368144782069</v>
      </c>
      <c r="AF255">
        <f t="shared" si="14"/>
        <v>1.9459101490553132</v>
      </c>
      <c r="AG255">
        <f t="shared" si="14"/>
        <v>1.791759469228055</v>
      </c>
      <c r="AH255">
        <f t="shared" si="14"/>
        <v>3.4657359027997265</v>
      </c>
      <c r="AI255">
        <f t="shared" si="14"/>
        <v>1.6094379124341003</v>
      </c>
      <c r="AJ255">
        <f t="shared" si="14"/>
        <v>1.7047480922384253</v>
      </c>
    </row>
    <row r="256" spans="1:36" x14ac:dyDescent="0.25">
      <c r="A256">
        <v>255</v>
      </c>
      <c r="B256">
        <v>0</v>
      </c>
      <c r="C256" s="111">
        <v>1</v>
      </c>
      <c r="D256">
        <v>1859</v>
      </c>
      <c r="E256">
        <f t="shared" si="13"/>
        <v>4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4</v>
      </c>
      <c r="M256">
        <v>0</v>
      </c>
      <c r="N256">
        <v>8</v>
      </c>
      <c r="O256">
        <v>1143</v>
      </c>
      <c r="P256">
        <v>446</v>
      </c>
      <c r="Q256">
        <v>549</v>
      </c>
      <c r="R256">
        <v>5</v>
      </c>
      <c r="S256">
        <v>17</v>
      </c>
      <c r="T256">
        <v>25</v>
      </c>
      <c r="U256">
        <v>25</v>
      </c>
      <c r="V256">
        <v>25</v>
      </c>
      <c r="W256">
        <v>37</v>
      </c>
      <c r="X256">
        <v>5</v>
      </c>
      <c r="Y256" s="111">
        <v>25</v>
      </c>
      <c r="Z256">
        <f>LN(O256)</f>
        <v>7.0414116637948103</v>
      </c>
      <c r="AA256">
        <f>IF(P256&gt;0,LN(P256),"")</f>
        <v>6.1003189520200642</v>
      </c>
      <c r="AB256">
        <f t="shared" si="15"/>
        <v>6.3080984415095305</v>
      </c>
      <c r="AC256">
        <f t="shared" si="15"/>
        <v>1.6094379124341003</v>
      </c>
      <c r="AD256">
        <f t="shared" si="15"/>
        <v>2.8332133440562162</v>
      </c>
      <c r="AE256">
        <f t="shared" si="15"/>
        <v>3.2188758248682006</v>
      </c>
      <c r="AF256">
        <f t="shared" si="14"/>
        <v>3.2188758248682006</v>
      </c>
      <c r="AG256">
        <f t="shared" si="14"/>
        <v>3.2188758248682006</v>
      </c>
      <c r="AH256">
        <f t="shared" si="14"/>
        <v>3.6109179126442243</v>
      </c>
      <c r="AI256">
        <f t="shared" si="14"/>
        <v>1.6094379124341003</v>
      </c>
      <c r="AJ256">
        <f t="shared" si="14"/>
        <v>3.2188758248682006</v>
      </c>
    </row>
    <row r="257" spans="1:36" x14ac:dyDescent="0.25">
      <c r="A257">
        <v>256</v>
      </c>
      <c r="B257">
        <v>0</v>
      </c>
      <c r="C257" s="111">
        <v>1</v>
      </c>
      <c r="D257">
        <v>1865</v>
      </c>
      <c r="E257">
        <f t="shared" si="13"/>
        <v>5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4</v>
      </c>
      <c r="M257">
        <v>0</v>
      </c>
      <c r="N257">
        <v>8</v>
      </c>
      <c r="O257">
        <v>1479</v>
      </c>
      <c r="P257">
        <v>436</v>
      </c>
      <c r="Q257">
        <v>463</v>
      </c>
      <c r="R257">
        <v>11</v>
      </c>
      <c r="S257">
        <v>23</v>
      </c>
      <c r="T257">
        <v>27</v>
      </c>
      <c r="U257">
        <v>15</v>
      </c>
      <c r="V257">
        <v>7</v>
      </c>
      <c r="W257">
        <v>34</v>
      </c>
      <c r="X257">
        <v>7</v>
      </c>
      <c r="Y257" s="111">
        <v>9</v>
      </c>
      <c r="Z257">
        <f>LN(O257)</f>
        <v>7.2991214627107999</v>
      </c>
      <c r="AA257">
        <f>IF(P257&gt;0,LN(P257),"")</f>
        <v>6.0776422433490342</v>
      </c>
      <c r="AB257">
        <f t="shared" si="15"/>
        <v>6.1377270540862341</v>
      </c>
      <c r="AC257">
        <f t="shared" si="15"/>
        <v>2.3978952727983707</v>
      </c>
      <c r="AD257">
        <f t="shared" si="15"/>
        <v>3.1354942159291497</v>
      </c>
      <c r="AE257">
        <f t="shared" si="15"/>
        <v>3.2958368660043291</v>
      </c>
      <c r="AF257">
        <f t="shared" si="14"/>
        <v>2.7080502011022101</v>
      </c>
      <c r="AG257">
        <f t="shared" si="14"/>
        <v>1.9459101490553132</v>
      </c>
      <c r="AH257">
        <f t="shared" si="14"/>
        <v>3.5263605246161616</v>
      </c>
      <c r="AI257">
        <f t="shared" si="14"/>
        <v>1.9459101490553132</v>
      </c>
      <c r="AJ257">
        <f t="shared" si="14"/>
        <v>2.1972245773362196</v>
      </c>
    </row>
    <row r="258" spans="1:36" x14ac:dyDescent="0.25">
      <c r="A258">
        <v>257</v>
      </c>
      <c r="B258">
        <v>0</v>
      </c>
      <c r="C258" s="111">
        <v>1</v>
      </c>
      <c r="D258">
        <v>1868</v>
      </c>
      <c r="E258">
        <f t="shared" si="13"/>
        <v>3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5</v>
      </c>
      <c r="M258">
        <v>0</v>
      </c>
      <c r="N258">
        <v>9</v>
      </c>
      <c r="O258">
        <v>1445</v>
      </c>
      <c r="P258">
        <v>686</v>
      </c>
      <c r="Q258">
        <v>703</v>
      </c>
      <c r="R258">
        <v>3</v>
      </c>
      <c r="S258">
        <v>95</v>
      </c>
      <c r="T258">
        <v>333</v>
      </c>
      <c r="U258">
        <v>25</v>
      </c>
      <c r="V258">
        <v>20</v>
      </c>
      <c r="W258">
        <v>25</v>
      </c>
      <c r="X258">
        <v>2</v>
      </c>
      <c r="Y258" s="111">
        <v>15.136363636</v>
      </c>
      <c r="Z258">
        <f>LN(O258)</f>
        <v>7.2758646005465328</v>
      </c>
      <c r="AA258">
        <f>IF(P258&gt;0,LN(P258),"")</f>
        <v>6.5308776277258849</v>
      </c>
      <c r="AB258">
        <f t="shared" si="15"/>
        <v>6.5553568918106651</v>
      </c>
      <c r="AC258">
        <f t="shared" si="15"/>
        <v>1.0986122886681098</v>
      </c>
      <c r="AD258">
        <f t="shared" si="15"/>
        <v>4.5538768916005408</v>
      </c>
      <c r="AE258">
        <f t="shared" si="15"/>
        <v>5.8081424899804439</v>
      </c>
      <c r="AF258">
        <f t="shared" si="14"/>
        <v>3.2188758248682006</v>
      </c>
      <c r="AG258">
        <f t="shared" si="14"/>
        <v>2.9957322735539909</v>
      </c>
      <c r="AH258">
        <f t="shared" si="14"/>
        <v>3.2188758248682006</v>
      </c>
      <c r="AI258">
        <f t="shared" si="14"/>
        <v>0.69314718055994529</v>
      </c>
      <c r="AJ258">
        <f t="shared" si="14"/>
        <v>2.717100036598104</v>
      </c>
    </row>
    <row r="259" spans="1:36" x14ac:dyDescent="0.25">
      <c r="A259">
        <v>258</v>
      </c>
      <c r="B259">
        <v>0</v>
      </c>
      <c r="C259" s="111">
        <v>1</v>
      </c>
      <c r="D259">
        <v>1871</v>
      </c>
      <c r="E259">
        <f t="shared" ref="E259:E322" si="16">IF(F259=1,2,IF(G259=1,3,IF(H259=1,4,5)))</f>
        <v>4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5</v>
      </c>
      <c r="M259">
        <v>1</v>
      </c>
      <c r="N259">
        <v>8</v>
      </c>
      <c r="O259">
        <v>709</v>
      </c>
      <c r="P259">
        <v>512</v>
      </c>
      <c r="Q259">
        <v>526</v>
      </c>
      <c r="R259">
        <v>4</v>
      </c>
      <c r="S259">
        <v>68</v>
      </c>
      <c r="T259">
        <v>170</v>
      </c>
      <c r="U259">
        <v>20</v>
      </c>
      <c r="V259">
        <v>11</v>
      </c>
      <c r="W259">
        <v>37</v>
      </c>
      <c r="X259">
        <v>6</v>
      </c>
      <c r="Y259" s="111">
        <v>9.4444444444000002</v>
      </c>
      <c r="Z259">
        <f>LN(O259)</f>
        <v>6.5638555265321274</v>
      </c>
      <c r="AA259">
        <f>IF(P259&gt;0,LN(P259),"")</f>
        <v>6.2383246250395077</v>
      </c>
      <c r="AB259">
        <f t="shared" si="15"/>
        <v>6.2653012127377101</v>
      </c>
      <c r="AC259">
        <f t="shared" si="15"/>
        <v>1.3862943611198906</v>
      </c>
      <c r="AD259">
        <f t="shared" si="15"/>
        <v>4.219507705176107</v>
      </c>
      <c r="AE259">
        <f t="shared" si="15"/>
        <v>5.1357984370502621</v>
      </c>
      <c r="AF259">
        <f t="shared" si="14"/>
        <v>2.9957322735539909</v>
      </c>
      <c r="AG259">
        <f t="shared" si="14"/>
        <v>2.3978952727983707</v>
      </c>
      <c r="AH259">
        <f t="shared" si="14"/>
        <v>3.6109179126442243</v>
      </c>
      <c r="AI259">
        <f t="shared" si="14"/>
        <v>1.791759469228055</v>
      </c>
      <c r="AJ259">
        <f t="shared" si="14"/>
        <v>2.2454266791493911</v>
      </c>
    </row>
    <row r="260" spans="1:36" x14ac:dyDescent="0.25">
      <c r="A260">
        <v>259</v>
      </c>
      <c r="B260">
        <v>1</v>
      </c>
      <c r="C260" s="111">
        <v>1</v>
      </c>
      <c r="D260">
        <v>1890</v>
      </c>
      <c r="E260">
        <f t="shared" si="16"/>
        <v>5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2</v>
      </c>
      <c r="M260">
        <v>1</v>
      </c>
      <c r="N260">
        <v>1</v>
      </c>
      <c r="O260">
        <v>1351</v>
      </c>
      <c r="P260">
        <v>426</v>
      </c>
      <c r="Q260">
        <v>429</v>
      </c>
      <c r="R260">
        <v>12</v>
      </c>
      <c r="S260">
        <v>71</v>
      </c>
      <c r="T260">
        <v>151</v>
      </c>
      <c r="U260">
        <v>25</v>
      </c>
      <c r="V260">
        <v>5</v>
      </c>
      <c r="W260">
        <v>19</v>
      </c>
      <c r="X260">
        <v>8</v>
      </c>
      <c r="Y260" s="111">
        <v>6.04</v>
      </c>
      <c r="Z260">
        <f>LN(O260)</f>
        <v>7.2086003379601991</v>
      </c>
      <c r="AA260">
        <f>IF(P260&gt;0,LN(P260),"")</f>
        <v>6.0544393462693709</v>
      </c>
      <c r="AB260">
        <f t="shared" si="15"/>
        <v>6.061456918928017</v>
      </c>
      <c r="AC260">
        <f t="shared" si="15"/>
        <v>2.4849066497880004</v>
      </c>
      <c r="AD260">
        <f t="shared" si="15"/>
        <v>4.2626798770413155</v>
      </c>
      <c r="AE260">
        <f t="shared" si="15"/>
        <v>5.0172798368149243</v>
      </c>
      <c r="AF260">
        <f t="shared" si="14"/>
        <v>3.2188758248682006</v>
      </c>
      <c r="AG260">
        <f t="shared" si="14"/>
        <v>1.6094379124341003</v>
      </c>
      <c r="AH260">
        <f t="shared" si="14"/>
        <v>2.9444389791664403</v>
      </c>
      <c r="AI260">
        <f t="shared" si="14"/>
        <v>2.0794415416798357</v>
      </c>
      <c r="AJ260">
        <f t="shared" si="14"/>
        <v>1.7984040119467235</v>
      </c>
    </row>
    <row r="261" spans="1:36" x14ac:dyDescent="0.25">
      <c r="A261">
        <v>260</v>
      </c>
      <c r="B261">
        <v>0</v>
      </c>
      <c r="C261" s="111">
        <v>0</v>
      </c>
      <c r="D261">
        <v>1891</v>
      </c>
      <c r="E261">
        <f t="shared" si="16"/>
        <v>4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1</v>
      </c>
      <c r="L261">
        <v>5</v>
      </c>
      <c r="M261">
        <v>1</v>
      </c>
      <c r="N261">
        <v>8</v>
      </c>
      <c r="O261">
        <v>1286</v>
      </c>
      <c r="P261">
        <v>445</v>
      </c>
      <c r="Q261">
        <v>527</v>
      </c>
      <c r="R261">
        <v>17</v>
      </c>
      <c r="S261">
        <v>25</v>
      </c>
      <c r="T261">
        <v>25</v>
      </c>
      <c r="U261">
        <v>15</v>
      </c>
      <c r="V261">
        <v>15</v>
      </c>
      <c r="W261">
        <v>36</v>
      </c>
      <c r="X261">
        <v>10</v>
      </c>
      <c r="Y261" s="111">
        <v>12.5</v>
      </c>
      <c r="Z261">
        <f>LN(O261)</f>
        <v>7.1592919047975645</v>
      </c>
      <c r="AA261">
        <f>IF(P261&gt;0,LN(P261),"")</f>
        <v>6.0980742821662401</v>
      </c>
      <c r="AB261">
        <f t="shared" si="15"/>
        <v>6.2672005485413624</v>
      </c>
      <c r="AC261">
        <f t="shared" si="15"/>
        <v>2.8332133440562162</v>
      </c>
      <c r="AD261">
        <f t="shared" si="15"/>
        <v>3.2188758248682006</v>
      </c>
      <c r="AE261">
        <f t="shared" si="15"/>
        <v>3.2188758248682006</v>
      </c>
      <c r="AF261">
        <f t="shared" si="14"/>
        <v>2.7080502011022101</v>
      </c>
      <c r="AG261">
        <f t="shared" si="14"/>
        <v>2.7080502011022101</v>
      </c>
      <c r="AH261">
        <f t="shared" si="14"/>
        <v>3.5835189384561099</v>
      </c>
      <c r="AI261">
        <f t="shared" si="14"/>
        <v>2.3025850929940459</v>
      </c>
      <c r="AJ261">
        <f t="shared" si="14"/>
        <v>2.5257286443082556</v>
      </c>
    </row>
    <row r="262" spans="1:36" x14ac:dyDescent="0.25">
      <c r="A262">
        <v>261</v>
      </c>
      <c r="B262">
        <v>0</v>
      </c>
      <c r="C262" s="111">
        <v>0</v>
      </c>
      <c r="D262">
        <v>1913</v>
      </c>
      <c r="E262">
        <f t="shared" si="16"/>
        <v>5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4</v>
      </c>
      <c r="M262">
        <v>1</v>
      </c>
      <c r="N262">
        <v>8</v>
      </c>
      <c r="O262">
        <v>2847</v>
      </c>
      <c r="P262">
        <v>494</v>
      </c>
      <c r="Q262">
        <v>551</v>
      </c>
      <c r="R262">
        <v>2</v>
      </c>
      <c r="S262">
        <v>21</v>
      </c>
      <c r="T262">
        <v>30</v>
      </c>
      <c r="U262">
        <v>20</v>
      </c>
      <c r="V262">
        <v>20</v>
      </c>
      <c r="W262">
        <v>34</v>
      </c>
      <c r="X262">
        <v>3</v>
      </c>
      <c r="Y262" s="111">
        <v>15</v>
      </c>
      <c r="Z262">
        <f>LN(O262)</f>
        <v>7.9540210872780372</v>
      </c>
      <c r="AA262">
        <f>IF(P262&gt;0,LN(P262),"")</f>
        <v>6.2025355171879228</v>
      </c>
      <c r="AB262">
        <f t="shared" si="15"/>
        <v>6.3117348091529148</v>
      </c>
      <c r="AC262">
        <f t="shared" si="15"/>
        <v>0.69314718055994529</v>
      </c>
      <c r="AD262">
        <f t="shared" si="15"/>
        <v>3.044522437723423</v>
      </c>
      <c r="AE262">
        <f t="shared" si="15"/>
        <v>3.4011973816621555</v>
      </c>
      <c r="AF262">
        <f t="shared" si="14"/>
        <v>2.9957322735539909</v>
      </c>
      <c r="AG262">
        <f t="shared" si="14"/>
        <v>2.9957322735539909</v>
      </c>
      <c r="AH262">
        <f t="shared" si="14"/>
        <v>3.5263605246161616</v>
      </c>
      <c r="AI262">
        <f t="shared" si="14"/>
        <v>1.0986122886681098</v>
      </c>
      <c r="AJ262">
        <f t="shared" si="14"/>
        <v>2.7080502011022101</v>
      </c>
    </row>
    <row r="263" spans="1:36" x14ac:dyDescent="0.25">
      <c r="A263">
        <v>262</v>
      </c>
      <c r="B263">
        <v>0</v>
      </c>
      <c r="C263" s="111">
        <v>0</v>
      </c>
      <c r="D263">
        <v>1916</v>
      </c>
      <c r="E263">
        <f t="shared" si="16"/>
        <v>3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3</v>
      </c>
      <c r="M263">
        <v>1</v>
      </c>
      <c r="N263">
        <v>4</v>
      </c>
      <c r="O263">
        <v>720</v>
      </c>
      <c r="P263">
        <v>321</v>
      </c>
      <c r="Q263">
        <v>357</v>
      </c>
      <c r="R263">
        <v>10</v>
      </c>
      <c r="S263">
        <v>46</v>
      </c>
      <c r="T263">
        <v>70</v>
      </c>
      <c r="U263">
        <v>20</v>
      </c>
      <c r="V263">
        <v>15</v>
      </c>
      <c r="W263">
        <v>36</v>
      </c>
      <c r="X263">
        <v>1</v>
      </c>
      <c r="Y263" s="111">
        <v>14</v>
      </c>
      <c r="Z263">
        <f>LN(O263)</f>
        <v>6.5792512120101012</v>
      </c>
      <c r="AA263">
        <f>IF(P263&gt;0,LN(P263),"")</f>
        <v>5.7714411231300158</v>
      </c>
      <c r="AB263">
        <f t="shared" si="15"/>
        <v>5.8777357817796387</v>
      </c>
      <c r="AC263">
        <f t="shared" si="15"/>
        <v>2.3025850929940459</v>
      </c>
      <c r="AD263">
        <f t="shared" si="15"/>
        <v>3.8286413964890951</v>
      </c>
      <c r="AE263">
        <f t="shared" si="15"/>
        <v>4.2484952420493594</v>
      </c>
      <c r="AF263">
        <f t="shared" si="14"/>
        <v>2.9957322735539909</v>
      </c>
      <c r="AG263">
        <f t="shared" si="14"/>
        <v>2.7080502011022101</v>
      </c>
      <c r="AH263">
        <f t="shared" si="14"/>
        <v>3.5835189384561099</v>
      </c>
      <c r="AI263">
        <f t="shared" si="14"/>
        <v>0</v>
      </c>
      <c r="AJ263">
        <f t="shared" si="14"/>
        <v>2.6390573296152584</v>
      </c>
    </row>
    <row r="264" spans="1:36" x14ac:dyDescent="0.25">
      <c r="A264">
        <v>263</v>
      </c>
      <c r="B264">
        <v>0</v>
      </c>
      <c r="C264" s="111">
        <v>0</v>
      </c>
      <c r="D264">
        <v>1920</v>
      </c>
      <c r="E264">
        <f t="shared" si="16"/>
        <v>5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3</v>
      </c>
      <c r="M264">
        <v>0</v>
      </c>
      <c r="N264">
        <v>8</v>
      </c>
      <c r="O264">
        <v>3111</v>
      </c>
      <c r="P264">
        <v>347</v>
      </c>
      <c r="Q264">
        <v>380</v>
      </c>
      <c r="R264">
        <v>14</v>
      </c>
      <c r="S264">
        <v>34</v>
      </c>
      <c r="T264">
        <v>55</v>
      </c>
      <c r="U264">
        <v>20</v>
      </c>
      <c r="V264">
        <v>20</v>
      </c>
      <c r="W264">
        <v>33</v>
      </c>
      <c r="X264">
        <v>5</v>
      </c>
      <c r="Y264" s="111">
        <v>13.75</v>
      </c>
      <c r="Z264">
        <f>LN(O264)</f>
        <v>8.0426994968976366</v>
      </c>
      <c r="AA264">
        <f>IF(P264&gt;0,LN(P264),"")</f>
        <v>5.8493247799468593</v>
      </c>
      <c r="AB264">
        <f t="shared" si="15"/>
        <v>5.9401712527204316</v>
      </c>
      <c r="AC264">
        <f t="shared" si="15"/>
        <v>2.6390573296152584</v>
      </c>
      <c r="AD264">
        <f t="shared" si="15"/>
        <v>3.5263605246161616</v>
      </c>
      <c r="AE264">
        <f t="shared" si="15"/>
        <v>4.0073331852324712</v>
      </c>
      <c r="AF264">
        <f t="shared" si="14"/>
        <v>2.9957322735539909</v>
      </c>
      <c r="AG264">
        <f t="shared" si="14"/>
        <v>2.9957322735539909</v>
      </c>
      <c r="AH264">
        <f t="shared" si="14"/>
        <v>3.4965075614664802</v>
      </c>
      <c r="AI264">
        <f t="shared" si="14"/>
        <v>1.6094379124341003</v>
      </c>
      <c r="AJ264">
        <f t="shared" si="14"/>
        <v>2.6210388241125804</v>
      </c>
    </row>
    <row r="265" spans="1:36" x14ac:dyDescent="0.25">
      <c r="A265">
        <v>264</v>
      </c>
      <c r="B265">
        <v>1</v>
      </c>
      <c r="C265" s="111">
        <v>1</v>
      </c>
      <c r="D265">
        <v>1922</v>
      </c>
      <c r="E265">
        <f t="shared" si="16"/>
        <v>5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4</v>
      </c>
      <c r="M265">
        <v>1</v>
      </c>
      <c r="N265">
        <v>6</v>
      </c>
      <c r="O265">
        <v>769</v>
      </c>
      <c r="P265">
        <v>426</v>
      </c>
      <c r="Q265">
        <v>406</v>
      </c>
      <c r="R265">
        <v>9</v>
      </c>
      <c r="S265">
        <v>51</v>
      </c>
      <c r="T265">
        <v>138</v>
      </c>
      <c r="U265">
        <v>16</v>
      </c>
      <c r="V265">
        <v>14</v>
      </c>
      <c r="W265">
        <v>37</v>
      </c>
      <c r="X265">
        <v>9</v>
      </c>
      <c r="Y265" s="111">
        <v>9.1999999999999993</v>
      </c>
      <c r="Z265">
        <f>LN(O265)</f>
        <v>6.6450909695056444</v>
      </c>
      <c r="AA265">
        <f>IF(P265&gt;0,LN(P265),"")</f>
        <v>6.0544393462693709</v>
      </c>
      <c r="AB265">
        <f t="shared" si="15"/>
        <v>6.0063531596017325</v>
      </c>
      <c r="AC265">
        <f t="shared" si="15"/>
        <v>2.1972245773362196</v>
      </c>
      <c r="AD265">
        <f t="shared" si="15"/>
        <v>3.9318256327243257</v>
      </c>
      <c r="AE265">
        <f t="shared" si="15"/>
        <v>4.9272536851572051</v>
      </c>
      <c r="AF265">
        <f t="shared" si="14"/>
        <v>2.7725887222397811</v>
      </c>
      <c r="AG265">
        <f t="shared" si="14"/>
        <v>2.6390573296152584</v>
      </c>
      <c r="AH265">
        <f t="shared" si="14"/>
        <v>3.6109179126442243</v>
      </c>
      <c r="AI265">
        <f t="shared" si="14"/>
        <v>2.1972245773362196</v>
      </c>
      <c r="AJ265">
        <f t="shared" si="14"/>
        <v>2.2192034840549946</v>
      </c>
    </row>
    <row r="266" spans="1:36" x14ac:dyDescent="0.25">
      <c r="A266">
        <v>265</v>
      </c>
      <c r="B266">
        <v>1</v>
      </c>
      <c r="C266" s="111">
        <v>1</v>
      </c>
      <c r="D266">
        <v>1930</v>
      </c>
      <c r="E266">
        <f t="shared" si="16"/>
        <v>2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5</v>
      </c>
      <c r="M266">
        <v>1</v>
      </c>
      <c r="N266">
        <v>7</v>
      </c>
      <c r="O266">
        <v>888</v>
      </c>
      <c r="P266">
        <v>363</v>
      </c>
      <c r="Q266">
        <v>383</v>
      </c>
      <c r="R266">
        <v>18</v>
      </c>
      <c r="S266">
        <v>78</v>
      </c>
      <c r="T266">
        <v>183</v>
      </c>
      <c r="U266">
        <v>10</v>
      </c>
      <c r="V266">
        <v>10</v>
      </c>
      <c r="W266">
        <v>28</v>
      </c>
      <c r="X266">
        <v>9</v>
      </c>
      <c r="Y266" s="111">
        <v>7.0384615385</v>
      </c>
      <c r="Z266">
        <f>LN(O266)</f>
        <v>6.7889717429921701</v>
      </c>
      <c r="AA266">
        <f>IF(P266&gt;0,LN(P266),"")</f>
        <v>5.8944028342648505</v>
      </c>
      <c r="AB266">
        <f t="shared" si="15"/>
        <v>5.9480349891806457</v>
      </c>
      <c r="AC266">
        <f t="shared" si="15"/>
        <v>2.8903717578961645</v>
      </c>
      <c r="AD266">
        <f t="shared" si="15"/>
        <v>4.3567088266895917</v>
      </c>
      <c r="AE266">
        <f t="shared" si="15"/>
        <v>5.2094861528414214</v>
      </c>
      <c r="AF266">
        <f t="shared" si="14"/>
        <v>2.3025850929940459</v>
      </c>
      <c r="AG266">
        <f t="shared" si="14"/>
        <v>2.3025850929940459</v>
      </c>
      <c r="AH266">
        <f t="shared" si="14"/>
        <v>3.3322045101752038</v>
      </c>
      <c r="AI266">
        <f t="shared" si="14"/>
        <v>2.1972245773362196</v>
      </c>
      <c r="AJ266">
        <f t="shared" si="14"/>
        <v>1.9513896148254033</v>
      </c>
    </row>
    <row r="267" spans="1:36" x14ac:dyDescent="0.25">
      <c r="A267">
        <v>266</v>
      </c>
      <c r="B267">
        <v>1</v>
      </c>
      <c r="C267" s="111">
        <v>0</v>
      </c>
      <c r="D267">
        <v>1946</v>
      </c>
      <c r="E267">
        <f t="shared" si="16"/>
        <v>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1</v>
      </c>
      <c r="N267">
        <v>5</v>
      </c>
      <c r="O267">
        <v>1058</v>
      </c>
      <c r="P267">
        <v>264</v>
      </c>
      <c r="Q267">
        <v>329</v>
      </c>
      <c r="R267">
        <v>20</v>
      </c>
      <c r="S267">
        <v>74</v>
      </c>
      <c r="T267">
        <v>185</v>
      </c>
      <c r="U267">
        <v>12</v>
      </c>
      <c r="V267">
        <v>12</v>
      </c>
      <c r="W267">
        <v>31</v>
      </c>
      <c r="X267">
        <v>6</v>
      </c>
      <c r="Y267" s="111">
        <v>8.0434782609000006</v>
      </c>
      <c r="Z267">
        <f>LN(O267)</f>
        <v>6.9641356124182447</v>
      </c>
      <c r="AA267">
        <f>IF(P267&gt;0,LN(P267),"")</f>
        <v>5.575949103146316</v>
      </c>
      <c r="AB267">
        <f t="shared" si="15"/>
        <v>5.7960577507653719</v>
      </c>
      <c r="AC267">
        <f t="shared" si="15"/>
        <v>2.9957322735539909</v>
      </c>
      <c r="AD267">
        <f t="shared" si="15"/>
        <v>4.3040650932041702</v>
      </c>
      <c r="AE267">
        <f t="shared" si="15"/>
        <v>5.2203558250783244</v>
      </c>
      <c r="AF267">
        <f t="shared" si="14"/>
        <v>2.4849066497880004</v>
      </c>
      <c r="AG267">
        <f t="shared" si="14"/>
        <v>2.4849066497880004</v>
      </c>
      <c r="AH267">
        <f t="shared" si="14"/>
        <v>3.4339872044851463</v>
      </c>
      <c r="AI267">
        <f t="shared" si="14"/>
        <v>1.791759469228055</v>
      </c>
      <c r="AJ267">
        <f t="shared" si="14"/>
        <v>2.0848616091529588</v>
      </c>
    </row>
    <row r="268" spans="1:36" x14ac:dyDescent="0.25">
      <c r="A268">
        <v>267</v>
      </c>
      <c r="B268">
        <v>0</v>
      </c>
      <c r="C268" s="111">
        <v>0</v>
      </c>
      <c r="D268">
        <v>1950</v>
      </c>
      <c r="E268">
        <f t="shared" si="16"/>
        <v>3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6</v>
      </c>
      <c r="M268">
        <v>0</v>
      </c>
      <c r="N268">
        <v>5</v>
      </c>
      <c r="O268">
        <v>838</v>
      </c>
      <c r="P268">
        <v>397</v>
      </c>
      <c r="Q268">
        <v>409</v>
      </c>
      <c r="R268">
        <v>12</v>
      </c>
      <c r="S268">
        <v>81</v>
      </c>
      <c r="T268">
        <v>182</v>
      </c>
      <c r="U268">
        <v>23</v>
      </c>
      <c r="V268">
        <v>12</v>
      </c>
      <c r="W268">
        <v>30</v>
      </c>
      <c r="X268">
        <v>2</v>
      </c>
      <c r="Y268" s="111">
        <v>6.0666666666999998</v>
      </c>
      <c r="Z268">
        <f>LN(O268)</f>
        <v>6.7310181004820828</v>
      </c>
      <c r="AA268">
        <f>IF(P268&gt;0,LN(P268),"")</f>
        <v>5.9839362806871907</v>
      </c>
      <c r="AB268">
        <f t="shared" si="15"/>
        <v>6.0137151560428022</v>
      </c>
      <c r="AC268">
        <f t="shared" si="15"/>
        <v>2.4849066497880004</v>
      </c>
      <c r="AD268">
        <f t="shared" si="15"/>
        <v>4.3944491546724391</v>
      </c>
      <c r="AE268">
        <f t="shared" si="15"/>
        <v>5.2040066870767951</v>
      </c>
      <c r="AF268">
        <f t="shared" si="14"/>
        <v>3.1354942159291497</v>
      </c>
      <c r="AG268">
        <f t="shared" si="14"/>
        <v>2.4849066497880004</v>
      </c>
      <c r="AH268">
        <f t="shared" si="14"/>
        <v>3.4011973816621555</v>
      </c>
      <c r="AI268">
        <f t="shared" si="14"/>
        <v>0.69314718055994529</v>
      </c>
      <c r="AJ268">
        <f t="shared" si="14"/>
        <v>1.8028093054201344</v>
      </c>
    </row>
    <row r="269" spans="1:36" x14ac:dyDescent="0.25">
      <c r="A269">
        <v>268</v>
      </c>
      <c r="B269">
        <v>1</v>
      </c>
      <c r="C269" s="111">
        <v>1</v>
      </c>
      <c r="D269">
        <v>1953</v>
      </c>
      <c r="E269">
        <f t="shared" si="16"/>
        <v>5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4</v>
      </c>
      <c r="M269">
        <v>1</v>
      </c>
      <c r="N269">
        <v>8</v>
      </c>
      <c r="O269">
        <v>852</v>
      </c>
      <c r="P269">
        <v>372</v>
      </c>
      <c r="Q269">
        <v>454</v>
      </c>
      <c r="R269">
        <v>13</v>
      </c>
      <c r="S269">
        <v>26</v>
      </c>
      <c r="T269">
        <v>32</v>
      </c>
      <c r="U269">
        <v>10</v>
      </c>
      <c r="V269">
        <v>10</v>
      </c>
      <c r="W269">
        <v>32</v>
      </c>
      <c r="X269">
        <v>2</v>
      </c>
      <c r="Y269" s="111">
        <v>6.4</v>
      </c>
      <c r="Z269">
        <f>LN(O269)</f>
        <v>6.7475865268293154</v>
      </c>
      <c r="AA269">
        <f>IF(P269&gt;0,LN(P269),"")</f>
        <v>5.9188938542731462</v>
      </c>
      <c r="AB269">
        <f t="shared" si="15"/>
        <v>6.1180971980413483</v>
      </c>
      <c r="AC269">
        <f t="shared" si="15"/>
        <v>2.5649493574615367</v>
      </c>
      <c r="AD269">
        <f t="shared" si="15"/>
        <v>3.2580965380214821</v>
      </c>
      <c r="AE269">
        <f t="shared" si="15"/>
        <v>3.4657359027997265</v>
      </c>
      <c r="AF269">
        <f t="shared" si="14"/>
        <v>2.3025850929940459</v>
      </c>
      <c r="AG269">
        <f t="shared" si="14"/>
        <v>2.3025850929940459</v>
      </c>
      <c r="AH269">
        <f t="shared" si="14"/>
        <v>3.4657359027997265</v>
      </c>
      <c r="AI269">
        <f t="shared" si="14"/>
        <v>0.69314718055994529</v>
      </c>
      <c r="AJ269">
        <f t="shared" si="14"/>
        <v>1.8562979903656263</v>
      </c>
    </row>
    <row r="270" spans="1:36" x14ac:dyDescent="0.25">
      <c r="A270">
        <v>269</v>
      </c>
      <c r="B270">
        <v>0</v>
      </c>
      <c r="C270" s="111">
        <v>1</v>
      </c>
      <c r="D270">
        <v>1955</v>
      </c>
      <c r="E270">
        <f t="shared" si="16"/>
        <v>5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3</v>
      </c>
      <c r="M270">
        <v>1</v>
      </c>
      <c r="N270">
        <v>8</v>
      </c>
      <c r="O270">
        <v>1488</v>
      </c>
      <c r="P270">
        <v>401</v>
      </c>
      <c r="Q270">
        <v>476</v>
      </c>
      <c r="R270">
        <v>11</v>
      </c>
      <c r="S270">
        <v>24</v>
      </c>
      <c r="T270">
        <v>46</v>
      </c>
      <c r="U270">
        <v>20</v>
      </c>
      <c r="V270">
        <v>16</v>
      </c>
      <c r="W270">
        <v>32</v>
      </c>
      <c r="X270">
        <v>5</v>
      </c>
      <c r="Y270" s="111">
        <v>15.333333333000001</v>
      </c>
      <c r="Z270">
        <f>LN(O270)</f>
        <v>7.305188215393037</v>
      </c>
      <c r="AA270">
        <f>IF(P270&gt;0,LN(P270),"")</f>
        <v>5.9939614273065693</v>
      </c>
      <c r="AB270">
        <f t="shared" si="15"/>
        <v>6.1654178542314204</v>
      </c>
      <c r="AC270">
        <f t="shared" si="15"/>
        <v>2.3978952727983707</v>
      </c>
      <c r="AD270">
        <f t="shared" si="15"/>
        <v>3.1780538303479458</v>
      </c>
      <c r="AE270">
        <f t="shared" si="15"/>
        <v>3.8286413964890951</v>
      </c>
      <c r="AF270">
        <f t="shared" si="14"/>
        <v>2.9957322735539909</v>
      </c>
      <c r="AG270">
        <f t="shared" si="14"/>
        <v>2.7725887222397811</v>
      </c>
      <c r="AH270">
        <f t="shared" si="14"/>
        <v>3.4657359027997265</v>
      </c>
      <c r="AI270">
        <f t="shared" si="14"/>
        <v>1.6094379124341003</v>
      </c>
      <c r="AJ270">
        <f t="shared" si="14"/>
        <v>2.730029107799246</v>
      </c>
    </row>
    <row r="271" spans="1:36" x14ac:dyDescent="0.25">
      <c r="A271">
        <v>270</v>
      </c>
      <c r="B271">
        <v>0</v>
      </c>
      <c r="C271" s="111">
        <v>0</v>
      </c>
      <c r="D271">
        <v>1966</v>
      </c>
      <c r="E271">
        <f t="shared" si="16"/>
        <v>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8</v>
      </c>
      <c r="O271">
        <v>675</v>
      </c>
      <c r="P271">
        <v>344</v>
      </c>
      <c r="Q271">
        <v>372</v>
      </c>
      <c r="R271">
        <v>18</v>
      </c>
      <c r="S271">
        <v>63</v>
      </c>
      <c r="T271">
        <v>68</v>
      </c>
      <c r="U271">
        <v>10</v>
      </c>
      <c r="V271">
        <v>10</v>
      </c>
      <c r="W271">
        <v>31</v>
      </c>
      <c r="X271">
        <v>5</v>
      </c>
      <c r="Y271" s="111">
        <v>4.8571428571000004</v>
      </c>
      <c r="Z271">
        <f>LN(O271)</f>
        <v>6.5147126908725301</v>
      </c>
      <c r="AA271">
        <f>IF(P271&gt;0,LN(P271),"")</f>
        <v>5.8406416573733981</v>
      </c>
      <c r="AB271">
        <f t="shared" si="15"/>
        <v>5.9188938542731462</v>
      </c>
      <c r="AC271">
        <f t="shared" si="15"/>
        <v>2.8903717578961645</v>
      </c>
      <c r="AD271">
        <f t="shared" si="15"/>
        <v>4.1431347263915326</v>
      </c>
      <c r="AE271">
        <f t="shared" si="15"/>
        <v>4.219507705176107</v>
      </c>
      <c r="AF271">
        <f t="shared" si="14"/>
        <v>2.3025850929940459</v>
      </c>
      <c r="AG271">
        <f t="shared" si="14"/>
        <v>2.3025850929940459</v>
      </c>
      <c r="AH271">
        <f t="shared" si="14"/>
        <v>3.4339872044851463</v>
      </c>
      <c r="AI271">
        <f t="shared" si="14"/>
        <v>1.6094379124341003</v>
      </c>
      <c r="AJ271">
        <f t="shared" si="14"/>
        <v>1.5804503755520247</v>
      </c>
    </row>
    <row r="272" spans="1:36" x14ac:dyDescent="0.25">
      <c r="A272">
        <v>271</v>
      </c>
      <c r="B272">
        <v>1</v>
      </c>
      <c r="C272" s="111">
        <v>1</v>
      </c>
      <c r="D272">
        <v>1968</v>
      </c>
      <c r="E272">
        <f t="shared" si="16"/>
        <v>2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1</v>
      </c>
      <c r="M272">
        <v>0</v>
      </c>
      <c r="N272">
        <v>3</v>
      </c>
      <c r="O272">
        <v>505</v>
      </c>
      <c r="P272">
        <v>264</v>
      </c>
      <c r="Q272">
        <v>299</v>
      </c>
      <c r="R272">
        <v>25</v>
      </c>
      <c r="S272">
        <v>73</v>
      </c>
      <c r="T272">
        <v>87</v>
      </c>
      <c r="U272">
        <v>6</v>
      </c>
      <c r="V272">
        <v>5</v>
      </c>
      <c r="W272">
        <v>31</v>
      </c>
      <c r="X272">
        <v>5</v>
      </c>
      <c r="Y272" s="111">
        <v>3.7826086957</v>
      </c>
      <c r="Z272">
        <f>LN(O272)</f>
        <v>6.2245584292753602</v>
      </c>
      <c r="AA272">
        <f>IF(P272&gt;0,LN(P272),"")</f>
        <v>5.575949103146316</v>
      </c>
      <c r="AB272">
        <f t="shared" si="15"/>
        <v>5.7004435733906869</v>
      </c>
      <c r="AC272">
        <f t="shared" si="15"/>
        <v>3.2188758248682006</v>
      </c>
      <c r="AD272">
        <f t="shared" si="15"/>
        <v>4.290459441148391</v>
      </c>
      <c r="AE272">
        <f t="shared" si="15"/>
        <v>4.4659081186545837</v>
      </c>
      <c r="AF272">
        <f t="shared" si="14"/>
        <v>1.791759469228055</v>
      </c>
      <c r="AG272">
        <f t="shared" si="14"/>
        <v>1.6094379124341003</v>
      </c>
      <c r="AH272">
        <f t="shared" si="14"/>
        <v>3.4339872044851463</v>
      </c>
      <c r="AI272">
        <f t="shared" si="14"/>
        <v>1.6094379124341003</v>
      </c>
      <c r="AJ272">
        <f t="shared" si="14"/>
        <v>1.3304139027380777</v>
      </c>
    </row>
    <row r="273" spans="1:36" x14ac:dyDescent="0.25">
      <c r="A273">
        <v>272</v>
      </c>
      <c r="B273">
        <v>1</v>
      </c>
      <c r="C273" s="111">
        <v>1</v>
      </c>
      <c r="D273">
        <v>1969</v>
      </c>
      <c r="E273">
        <f t="shared" si="16"/>
        <v>5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707</v>
      </c>
      <c r="P273">
        <v>168</v>
      </c>
      <c r="Q273">
        <v>279</v>
      </c>
      <c r="R273">
        <v>48</v>
      </c>
      <c r="S273">
        <v>91</v>
      </c>
      <c r="T273">
        <v>511</v>
      </c>
      <c r="U273">
        <v>22</v>
      </c>
      <c r="V273">
        <v>13</v>
      </c>
      <c r="W273">
        <v>31</v>
      </c>
      <c r="X273">
        <v>6</v>
      </c>
      <c r="Y273" s="111">
        <v>9.4629629630000007</v>
      </c>
      <c r="Z273">
        <f>LN(O273)</f>
        <v>6.5610306658965731</v>
      </c>
      <c r="AA273">
        <f>IF(P273&gt;0,LN(P273),"")</f>
        <v>5.1239639794032588</v>
      </c>
      <c r="AB273">
        <f t="shared" si="15"/>
        <v>5.6312117818213654</v>
      </c>
      <c r="AC273">
        <f t="shared" si="15"/>
        <v>3.8712010109078911</v>
      </c>
      <c r="AD273">
        <f t="shared" si="15"/>
        <v>4.5108595065168497</v>
      </c>
      <c r="AE273">
        <f t="shared" si="15"/>
        <v>6.2363695902037044</v>
      </c>
      <c r="AF273">
        <f t="shared" si="14"/>
        <v>3.0910424533583161</v>
      </c>
      <c r="AG273">
        <f t="shared" si="14"/>
        <v>2.5649493574615367</v>
      </c>
      <c r="AH273">
        <f t="shared" si="14"/>
        <v>3.4339872044851463</v>
      </c>
      <c r="AI273">
        <f t="shared" si="14"/>
        <v>1.791759469228055</v>
      </c>
      <c r="AJ273">
        <f t="shared" si="14"/>
        <v>2.2473855436433441</v>
      </c>
    </row>
    <row r="274" spans="1:36" x14ac:dyDescent="0.25">
      <c r="A274">
        <v>273</v>
      </c>
      <c r="B274">
        <v>0</v>
      </c>
      <c r="C274" s="111">
        <v>1</v>
      </c>
      <c r="D274">
        <v>1971</v>
      </c>
      <c r="E274">
        <f t="shared" si="16"/>
        <v>5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4</v>
      </c>
      <c r="M274">
        <v>0</v>
      </c>
      <c r="N274">
        <v>8</v>
      </c>
      <c r="O274">
        <v>1325</v>
      </c>
      <c r="P274">
        <v>290</v>
      </c>
      <c r="Q274">
        <v>379</v>
      </c>
      <c r="R274">
        <v>21</v>
      </c>
      <c r="S274">
        <v>49</v>
      </c>
      <c r="T274">
        <v>87</v>
      </c>
      <c r="U274">
        <v>12</v>
      </c>
      <c r="V274">
        <v>10</v>
      </c>
      <c r="W274">
        <v>31</v>
      </c>
      <c r="X274">
        <v>6</v>
      </c>
      <c r="Y274" s="111">
        <v>9.6666666666999994</v>
      </c>
      <c r="Z274">
        <f>LN(O274)</f>
        <v>7.1891677384203225</v>
      </c>
      <c r="AA274">
        <f>IF(P274&gt;0,LN(P274),"")</f>
        <v>5.6698809229805196</v>
      </c>
      <c r="AB274">
        <f t="shared" si="15"/>
        <v>5.9375362050824263</v>
      </c>
      <c r="AC274">
        <f t="shared" si="15"/>
        <v>3.044522437723423</v>
      </c>
      <c r="AD274">
        <f t="shared" si="15"/>
        <v>3.8918202981106265</v>
      </c>
      <c r="AE274">
        <f t="shared" si="15"/>
        <v>4.4659081186545837</v>
      </c>
      <c r="AF274">
        <f t="shared" si="14"/>
        <v>2.4849066497880004</v>
      </c>
      <c r="AG274">
        <f t="shared" si="14"/>
        <v>2.3025850929940459</v>
      </c>
      <c r="AH274">
        <f t="shared" si="14"/>
        <v>3.4339872044851463</v>
      </c>
      <c r="AI274">
        <f t="shared" si="14"/>
        <v>1.791759469228055</v>
      </c>
      <c r="AJ274">
        <f t="shared" si="14"/>
        <v>2.2686835413218125</v>
      </c>
    </row>
    <row r="275" spans="1:36" x14ac:dyDescent="0.25">
      <c r="A275">
        <v>274</v>
      </c>
      <c r="B275">
        <v>0</v>
      </c>
      <c r="C275" s="111">
        <v>0</v>
      </c>
      <c r="D275">
        <v>1973</v>
      </c>
      <c r="E275">
        <f t="shared" si="16"/>
        <v>3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4</v>
      </c>
      <c r="L275">
        <v>4</v>
      </c>
      <c r="M275">
        <v>0</v>
      </c>
      <c r="N275">
        <v>8</v>
      </c>
      <c r="O275">
        <v>329</v>
      </c>
      <c r="P275">
        <v>243</v>
      </c>
      <c r="Q275">
        <v>289</v>
      </c>
      <c r="R275">
        <v>10</v>
      </c>
      <c r="S275">
        <v>34</v>
      </c>
      <c r="T275">
        <v>80</v>
      </c>
      <c r="U275">
        <v>10</v>
      </c>
      <c r="V275">
        <v>10</v>
      </c>
      <c r="W275">
        <v>31</v>
      </c>
      <c r="X275">
        <v>5</v>
      </c>
      <c r="Y275" s="111">
        <v>8</v>
      </c>
      <c r="Z275">
        <f>LN(O275)</f>
        <v>5.7960577507653719</v>
      </c>
      <c r="AA275">
        <f>IF(P275&gt;0,LN(P275),"")</f>
        <v>5.4930614433405482</v>
      </c>
      <c r="AB275">
        <f t="shared" si="15"/>
        <v>5.6664266881124323</v>
      </c>
      <c r="AC275">
        <f t="shared" si="15"/>
        <v>2.3025850929940459</v>
      </c>
      <c r="AD275">
        <f t="shared" si="15"/>
        <v>3.5263605246161616</v>
      </c>
      <c r="AE275">
        <f t="shared" si="15"/>
        <v>4.3820266346738812</v>
      </c>
      <c r="AF275">
        <f t="shared" si="14"/>
        <v>2.3025850929940459</v>
      </c>
      <c r="AG275">
        <f t="shared" si="14"/>
        <v>2.3025850929940459</v>
      </c>
      <c r="AH275">
        <f t="shared" si="14"/>
        <v>3.4339872044851463</v>
      </c>
      <c r="AI275">
        <f t="shared" si="14"/>
        <v>1.6094379124341003</v>
      </c>
      <c r="AJ275">
        <f t="shared" si="14"/>
        <v>2.0794415416798357</v>
      </c>
    </row>
    <row r="276" spans="1:36" x14ac:dyDescent="0.25">
      <c r="A276">
        <v>275</v>
      </c>
      <c r="B276">
        <v>1</v>
      </c>
      <c r="C276" s="111">
        <v>1</v>
      </c>
      <c r="D276">
        <v>1974</v>
      </c>
      <c r="E276">
        <f t="shared" si="16"/>
        <v>3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4</v>
      </c>
      <c r="M276">
        <v>0</v>
      </c>
      <c r="N276">
        <v>8</v>
      </c>
      <c r="O276">
        <v>572</v>
      </c>
      <c r="P276">
        <v>411</v>
      </c>
      <c r="Q276">
        <v>406</v>
      </c>
      <c r="R276">
        <v>5</v>
      </c>
      <c r="S276">
        <v>23</v>
      </c>
      <c r="T276">
        <v>49</v>
      </c>
      <c r="U276">
        <v>17</v>
      </c>
      <c r="V276">
        <v>17</v>
      </c>
      <c r="W276">
        <v>29</v>
      </c>
      <c r="X276">
        <v>6</v>
      </c>
      <c r="Y276" s="111">
        <v>16.333333332999999</v>
      </c>
      <c r="Z276">
        <f>LN(O276)</f>
        <v>6.3491389913797978</v>
      </c>
      <c r="AA276">
        <f>IF(P276&gt;0,LN(P276),"")</f>
        <v>6.0185932144962342</v>
      </c>
      <c r="AB276">
        <f t="shared" si="15"/>
        <v>6.0063531596017325</v>
      </c>
      <c r="AC276">
        <f t="shared" si="15"/>
        <v>1.6094379124341003</v>
      </c>
      <c r="AD276">
        <f t="shared" si="15"/>
        <v>3.1354942159291497</v>
      </c>
      <c r="AE276">
        <f t="shared" si="15"/>
        <v>3.8918202981106265</v>
      </c>
      <c r="AF276">
        <f t="shared" si="14"/>
        <v>2.8332133440562162</v>
      </c>
      <c r="AG276">
        <f t="shared" si="14"/>
        <v>2.8332133440562162</v>
      </c>
      <c r="AH276">
        <f t="shared" si="14"/>
        <v>3.3672958299864741</v>
      </c>
      <c r="AI276">
        <f t="shared" si="14"/>
        <v>1.791759469228055</v>
      </c>
      <c r="AJ276">
        <f t="shared" si="14"/>
        <v>2.7932080094221088</v>
      </c>
    </row>
    <row r="277" spans="1:36" x14ac:dyDescent="0.25">
      <c r="A277">
        <v>276</v>
      </c>
      <c r="B277">
        <v>0</v>
      </c>
      <c r="C277" s="111">
        <v>0</v>
      </c>
      <c r="D277">
        <v>1975</v>
      </c>
      <c r="E277">
        <f t="shared" si="16"/>
        <v>2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4</v>
      </c>
      <c r="M277">
        <v>0</v>
      </c>
      <c r="N277">
        <v>0</v>
      </c>
      <c r="O277">
        <v>426</v>
      </c>
      <c r="P277">
        <v>228</v>
      </c>
      <c r="Q277">
        <v>233</v>
      </c>
      <c r="R277">
        <v>24</v>
      </c>
      <c r="S277">
        <v>55</v>
      </c>
      <c r="T277">
        <v>103</v>
      </c>
      <c r="U277">
        <v>14</v>
      </c>
      <c r="V277">
        <v>12</v>
      </c>
      <c r="W277">
        <v>35</v>
      </c>
      <c r="X277">
        <v>3</v>
      </c>
      <c r="Y277" s="111">
        <v>10.3</v>
      </c>
      <c r="Z277">
        <f>LN(O277)</f>
        <v>6.0544393462693709</v>
      </c>
      <c r="AA277">
        <f>IF(P277&gt;0,LN(P277),"")</f>
        <v>5.4293456289544411</v>
      </c>
      <c r="AB277">
        <f t="shared" si="15"/>
        <v>5.4510384535657002</v>
      </c>
      <c r="AC277">
        <f t="shared" si="15"/>
        <v>3.1780538303479458</v>
      </c>
      <c r="AD277">
        <f t="shared" si="15"/>
        <v>4.0073331852324712</v>
      </c>
      <c r="AE277">
        <f t="shared" si="15"/>
        <v>4.6347289882296359</v>
      </c>
      <c r="AF277">
        <f t="shared" si="14"/>
        <v>2.6390573296152584</v>
      </c>
      <c r="AG277">
        <f t="shared" si="14"/>
        <v>2.4849066497880004</v>
      </c>
      <c r="AH277">
        <f t="shared" si="14"/>
        <v>3.5553480614894135</v>
      </c>
      <c r="AI277">
        <f t="shared" si="14"/>
        <v>1.0986122886681098</v>
      </c>
      <c r="AJ277">
        <f t="shared" si="14"/>
        <v>2.33214389523559</v>
      </c>
    </row>
    <row r="278" spans="1:36" x14ac:dyDescent="0.25">
      <c r="A278">
        <v>277</v>
      </c>
      <c r="B278">
        <v>1</v>
      </c>
      <c r="C278" s="111">
        <v>0</v>
      </c>
      <c r="D278">
        <v>1985</v>
      </c>
      <c r="E278">
        <f t="shared" si="16"/>
        <v>3</v>
      </c>
      <c r="F278">
        <v>0</v>
      </c>
      <c r="G278">
        <v>1</v>
      </c>
      <c r="H278">
        <v>0</v>
      </c>
      <c r="I278">
        <v>0</v>
      </c>
      <c r="J278">
        <v>1</v>
      </c>
      <c r="K278">
        <v>1</v>
      </c>
      <c r="L278">
        <v>2</v>
      </c>
      <c r="M278">
        <v>1</v>
      </c>
      <c r="N278">
        <v>0</v>
      </c>
      <c r="O278">
        <v>171</v>
      </c>
      <c r="P278">
        <v>106</v>
      </c>
      <c r="Q278">
        <v>137</v>
      </c>
      <c r="R278">
        <v>59</v>
      </c>
      <c r="S278">
        <v>57</v>
      </c>
      <c r="T278">
        <v>53</v>
      </c>
      <c r="U278">
        <v>5</v>
      </c>
      <c r="V278">
        <v>3</v>
      </c>
      <c r="W278">
        <v>31</v>
      </c>
      <c r="X278">
        <v>5</v>
      </c>
      <c r="Y278" s="111">
        <v>3.3125</v>
      </c>
      <c r="Z278">
        <f>LN(O278)</f>
        <v>5.1416635565026603</v>
      </c>
      <c r="AA278">
        <f>IF(P278&gt;0,LN(P278),"")</f>
        <v>4.6634390941120669</v>
      </c>
      <c r="AB278">
        <f t="shared" si="15"/>
        <v>4.9199809258281251</v>
      </c>
      <c r="AC278">
        <f t="shared" si="15"/>
        <v>4.0775374439057197</v>
      </c>
      <c r="AD278">
        <f t="shared" si="15"/>
        <v>4.0430512678345503</v>
      </c>
      <c r="AE278">
        <f t="shared" si="15"/>
        <v>3.970291913552122</v>
      </c>
      <c r="AF278">
        <f t="shared" si="14"/>
        <v>1.6094379124341003</v>
      </c>
      <c r="AG278">
        <f t="shared" si="14"/>
        <v>1.0986122886681098</v>
      </c>
      <c r="AH278">
        <f t="shared" si="14"/>
        <v>3.4339872044851463</v>
      </c>
      <c r="AI278">
        <f t="shared" si="14"/>
        <v>1.6094379124341003</v>
      </c>
      <c r="AJ278">
        <f t="shared" si="14"/>
        <v>1.1977031913123406</v>
      </c>
    </row>
    <row r="279" spans="1:36" x14ac:dyDescent="0.25">
      <c r="A279">
        <v>278</v>
      </c>
      <c r="B279">
        <v>0</v>
      </c>
      <c r="C279" s="111">
        <v>0</v>
      </c>
      <c r="D279">
        <v>1990</v>
      </c>
      <c r="E279">
        <f t="shared" si="16"/>
        <v>2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5</v>
      </c>
      <c r="M279">
        <v>1</v>
      </c>
      <c r="N279">
        <v>8</v>
      </c>
      <c r="O279">
        <v>1029</v>
      </c>
      <c r="P279">
        <v>457</v>
      </c>
      <c r="Q279">
        <v>495</v>
      </c>
      <c r="R279">
        <v>1</v>
      </c>
      <c r="S279">
        <v>35</v>
      </c>
      <c r="T279">
        <v>34</v>
      </c>
      <c r="U279">
        <v>5</v>
      </c>
      <c r="V279">
        <v>4</v>
      </c>
      <c r="W279">
        <v>29</v>
      </c>
      <c r="X279">
        <v>2</v>
      </c>
      <c r="Y279" s="111">
        <v>3.4</v>
      </c>
      <c r="Z279">
        <f>LN(O279)</f>
        <v>6.9363427358340495</v>
      </c>
      <c r="AA279">
        <f>IF(P279&gt;0,LN(P279),"")</f>
        <v>6.1246833908942051</v>
      </c>
      <c r="AB279">
        <f t="shared" si="15"/>
        <v>6.2045577625686903</v>
      </c>
      <c r="AC279">
        <f t="shared" si="15"/>
        <v>0</v>
      </c>
      <c r="AD279">
        <f t="shared" si="15"/>
        <v>3.5553480614894135</v>
      </c>
      <c r="AE279">
        <f t="shared" si="15"/>
        <v>3.5263605246161616</v>
      </c>
      <c r="AF279">
        <f t="shared" si="14"/>
        <v>1.6094379124341003</v>
      </c>
      <c r="AG279">
        <f t="shared" si="14"/>
        <v>1.3862943611198906</v>
      </c>
      <c r="AH279">
        <f t="shared" si="14"/>
        <v>3.3672958299864741</v>
      </c>
      <c r="AI279">
        <f t="shared" si="14"/>
        <v>0.69314718055994529</v>
      </c>
      <c r="AJ279">
        <f t="shared" si="14"/>
        <v>1.2237754316221157</v>
      </c>
    </row>
    <row r="280" spans="1:36" x14ac:dyDescent="0.25">
      <c r="A280">
        <v>279</v>
      </c>
      <c r="B280">
        <v>0</v>
      </c>
      <c r="C280" s="111">
        <v>1</v>
      </c>
      <c r="D280">
        <v>2006</v>
      </c>
      <c r="E280">
        <f t="shared" si="16"/>
        <v>3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5</v>
      </c>
      <c r="M280">
        <v>0</v>
      </c>
      <c r="N280">
        <v>9</v>
      </c>
      <c r="O280">
        <v>962</v>
      </c>
      <c r="P280">
        <v>421</v>
      </c>
      <c r="Q280">
        <v>456</v>
      </c>
      <c r="R280">
        <v>14</v>
      </c>
      <c r="S280">
        <v>43</v>
      </c>
      <c r="T280">
        <v>77</v>
      </c>
      <c r="U280">
        <v>20</v>
      </c>
      <c r="V280">
        <v>20</v>
      </c>
      <c r="W280">
        <v>36</v>
      </c>
      <c r="X280">
        <v>7</v>
      </c>
      <c r="Y280" s="111">
        <v>12.833333333000001</v>
      </c>
      <c r="Z280">
        <f>LN(O280)</f>
        <v>6.8690144506657065</v>
      </c>
      <c r="AA280">
        <f>IF(P280&gt;0,LN(P280),"")</f>
        <v>6.0426328336823811</v>
      </c>
      <c r="AB280">
        <f t="shared" si="15"/>
        <v>6.1224928095143865</v>
      </c>
      <c r="AC280">
        <f t="shared" si="15"/>
        <v>2.6390573296152584</v>
      </c>
      <c r="AD280">
        <f t="shared" si="15"/>
        <v>3.7612001156935624</v>
      </c>
      <c r="AE280">
        <f t="shared" si="15"/>
        <v>4.3438054218536841</v>
      </c>
      <c r="AF280">
        <f t="shared" si="14"/>
        <v>2.9957322735539909</v>
      </c>
      <c r="AG280">
        <f t="shared" si="14"/>
        <v>2.9957322735539909</v>
      </c>
      <c r="AH280">
        <f t="shared" si="14"/>
        <v>3.5835189384561099</v>
      </c>
      <c r="AI280">
        <f t="shared" si="14"/>
        <v>1.9459101490553132</v>
      </c>
      <c r="AJ280">
        <f t="shared" si="14"/>
        <v>2.5520459525996548</v>
      </c>
    </row>
    <row r="281" spans="1:36" x14ac:dyDescent="0.25">
      <c r="A281">
        <v>280</v>
      </c>
      <c r="B281">
        <v>1</v>
      </c>
      <c r="C281" s="111">
        <v>0</v>
      </c>
      <c r="D281">
        <v>2010</v>
      </c>
      <c r="E281">
        <f t="shared" si="16"/>
        <v>3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2</v>
      </c>
      <c r="M281">
        <v>1</v>
      </c>
      <c r="N281">
        <v>7</v>
      </c>
      <c r="O281">
        <v>433</v>
      </c>
      <c r="P281">
        <v>318</v>
      </c>
      <c r="Q281">
        <v>309</v>
      </c>
      <c r="R281">
        <v>9</v>
      </c>
      <c r="S281">
        <v>74</v>
      </c>
      <c r="T281">
        <v>180</v>
      </c>
      <c r="U281">
        <v>25</v>
      </c>
      <c r="V281">
        <v>10</v>
      </c>
      <c r="W281">
        <v>37</v>
      </c>
      <c r="X281">
        <v>10</v>
      </c>
      <c r="Y281" s="111">
        <v>11.25</v>
      </c>
      <c r="Z281">
        <f>LN(O281)</f>
        <v>6.0707377280024897</v>
      </c>
      <c r="AA281">
        <f>IF(P281&gt;0,LN(P281),"")</f>
        <v>5.7620513827801769</v>
      </c>
      <c r="AB281">
        <f t="shared" si="15"/>
        <v>5.7333412768977459</v>
      </c>
      <c r="AC281">
        <f t="shared" si="15"/>
        <v>2.1972245773362196</v>
      </c>
      <c r="AD281">
        <f t="shared" si="15"/>
        <v>4.3040650932041702</v>
      </c>
      <c r="AE281">
        <f t="shared" si="15"/>
        <v>5.1929568508902104</v>
      </c>
      <c r="AF281">
        <f t="shared" si="14"/>
        <v>3.2188758248682006</v>
      </c>
      <c r="AG281">
        <f t="shared" si="14"/>
        <v>2.3025850929940459</v>
      </c>
      <c r="AH281">
        <f t="shared" si="14"/>
        <v>3.6109179126442243</v>
      </c>
      <c r="AI281">
        <f t="shared" si="14"/>
        <v>2.3025850929940459</v>
      </c>
      <c r="AJ281">
        <f t="shared" si="14"/>
        <v>2.4203681286504293</v>
      </c>
    </row>
    <row r="282" spans="1:36" x14ac:dyDescent="0.25">
      <c r="A282">
        <v>281</v>
      </c>
      <c r="B282">
        <v>1</v>
      </c>
      <c r="C282" s="111">
        <v>0</v>
      </c>
      <c r="D282">
        <v>2022</v>
      </c>
      <c r="E282">
        <f t="shared" si="16"/>
        <v>2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5</v>
      </c>
      <c r="M282">
        <v>1</v>
      </c>
      <c r="N282">
        <v>8</v>
      </c>
      <c r="O282">
        <v>1485</v>
      </c>
      <c r="P282">
        <v>647</v>
      </c>
      <c r="Q282">
        <v>688</v>
      </c>
      <c r="R282">
        <v>4</v>
      </c>
      <c r="S282">
        <v>22</v>
      </c>
      <c r="T282">
        <v>22</v>
      </c>
      <c r="U282">
        <v>10</v>
      </c>
      <c r="V282">
        <v>7</v>
      </c>
      <c r="W282">
        <v>31</v>
      </c>
      <c r="X282">
        <v>4</v>
      </c>
      <c r="Y282" s="111">
        <v>7.3333333332999997</v>
      </c>
      <c r="Z282">
        <f>LN(O282)</f>
        <v>7.3031700512368003</v>
      </c>
      <c r="AA282">
        <f>IF(P282&gt;0,LN(P282),"")</f>
        <v>6.4723462945009009</v>
      </c>
      <c r="AB282">
        <f t="shared" si="15"/>
        <v>6.5337888379333435</v>
      </c>
      <c r="AC282">
        <f t="shared" si="15"/>
        <v>1.3862943611198906</v>
      </c>
      <c r="AD282">
        <f t="shared" si="15"/>
        <v>3.0910424533583161</v>
      </c>
      <c r="AE282">
        <f t="shared" si="15"/>
        <v>3.0910424533583161</v>
      </c>
      <c r="AF282">
        <f t="shared" si="14"/>
        <v>2.3025850929940459</v>
      </c>
      <c r="AG282">
        <f t="shared" si="14"/>
        <v>1.9459101490553132</v>
      </c>
      <c r="AH282">
        <f t="shared" si="14"/>
        <v>3.4339872044851463</v>
      </c>
      <c r="AI282">
        <f t="shared" si="14"/>
        <v>1.3862943611198906</v>
      </c>
      <c r="AJ282">
        <f t="shared" si="14"/>
        <v>1.9924301646856606</v>
      </c>
    </row>
    <row r="283" spans="1:36" x14ac:dyDescent="0.25">
      <c r="A283">
        <v>282</v>
      </c>
      <c r="B283">
        <v>1</v>
      </c>
      <c r="C283" s="111">
        <v>1</v>
      </c>
      <c r="D283">
        <v>2023</v>
      </c>
      <c r="E283">
        <f t="shared" si="16"/>
        <v>2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2</v>
      </c>
      <c r="M283">
        <v>0</v>
      </c>
      <c r="N283">
        <v>6</v>
      </c>
      <c r="O283">
        <v>759</v>
      </c>
      <c r="P283">
        <v>371</v>
      </c>
      <c r="Q283">
        <v>408</v>
      </c>
      <c r="R283">
        <v>6</v>
      </c>
      <c r="S283">
        <v>58</v>
      </c>
      <c r="T283">
        <v>112</v>
      </c>
      <c r="U283">
        <v>17</v>
      </c>
      <c r="V283">
        <v>11</v>
      </c>
      <c r="W283">
        <v>31</v>
      </c>
      <c r="X283">
        <v>12</v>
      </c>
      <c r="Y283" s="111">
        <v>7.4666666667000001</v>
      </c>
      <c r="Z283">
        <f>LN(O283)</f>
        <v>6.6320017773956303</v>
      </c>
      <c r="AA283">
        <f>IF(P283&gt;0,LN(P283),"")</f>
        <v>5.916202062607435</v>
      </c>
      <c r="AB283">
        <f t="shared" si="15"/>
        <v>6.0112671744041615</v>
      </c>
      <c r="AC283">
        <f t="shared" si="15"/>
        <v>1.791759469228055</v>
      </c>
      <c r="AD283">
        <f t="shared" si="15"/>
        <v>4.0604430105464191</v>
      </c>
      <c r="AE283">
        <f t="shared" si="15"/>
        <v>4.7184988712950942</v>
      </c>
      <c r="AF283">
        <f t="shared" si="14"/>
        <v>2.8332133440562162</v>
      </c>
      <c r="AG283">
        <f t="shared" si="14"/>
        <v>2.3978952727983707</v>
      </c>
      <c r="AH283">
        <f t="shared" si="14"/>
        <v>3.4339872044851463</v>
      </c>
      <c r="AI283">
        <f t="shared" si="14"/>
        <v>2.4849066497880004</v>
      </c>
      <c r="AJ283">
        <f t="shared" si="14"/>
        <v>2.010448670197349</v>
      </c>
    </row>
    <row r="284" spans="1:36" x14ac:dyDescent="0.25">
      <c r="A284">
        <v>283</v>
      </c>
      <c r="B284">
        <v>1</v>
      </c>
      <c r="C284" s="111">
        <v>0</v>
      </c>
      <c r="D284">
        <v>2035</v>
      </c>
      <c r="E284">
        <f t="shared" si="16"/>
        <v>5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4</v>
      </c>
      <c r="M284">
        <v>1</v>
      </c>
      <c r="N284">
        <v>8</v>
      </c>
      <c r="O284">
        <v>722</v>
      </c>
      <c r="P284">
        <v>188</v>
      </c>
      <c r="Q284">
        <v>251</v>
      </c>
      <c r="R284">
        <v>31</v>
      </c>
      <c r="S284">
        <v>42</v>
      </c>
      <c r="T284">
        <v>45</v>
      </c>
      <c r="U284">
        <v>7</v>
      </c>
      <c r="V284">
        <v>4</v>
      </c>
      <c r="W284">
        <v>29</v>
      </c>
      <c r="X284">
        <v>4</v>
      </c>
      <c r="Y284" s="111">
        <v>4.0909090909000003</v>
      </c>
      <c r="Z284">
        <f>LN(O284)</f>
        <v>6.5820251388928259</v>
      </c>
      <c r="AA284">
        <f>IF(P284&gt;0,LN(P284),"")</f>
        <v>5.2364419628299492</v>
      </c>
      <c r="AB284">
        <f t="shared" si="15"/>
        <v>5.5254529391317835</v>
      </c>
      <c r="AC284">
        <f t="shared" si="15"/>
        <v>3.4339872044851463</v>
      </c>
      <c r="AD284">
        <f t="shared" si="15"/>
        <v>3.7376696182833684</v>
      </c>
      <c r="AE284">
        <f t="shared" si="15"/>
        <v>3.8066624897703196</v>
      </c>
      <c r="AF284">
        <f t="shared" si="14"/>
        <v>1.9459101490553132</v>
      </c>
      <c r="AG284">
        <f t="shared" si="14"/>
        <v>1.3862943611198906</v>
      </c>
      <c r="AH284">
        <f t="shared" si="14"/>
        <v>3.3672958299864741</v>
      </c>
      <c r="AI284">
        <f t="shared" si="14"/>
        <v>1.3862943611198906</v>
      </c>
      <c r="AJ284">
        <f t="shared" si="14"/>
        <v>1.4087672169697272</v>
      </c>
    </row>
    <row r="285" spans="1:36" x14ac:dyDescent="0.25">
      <c r="A285">
        <v>284</v>
      </c>
      <c r="B285">
        <v>0</v>
      </c>
      <c r="C285" s="111">
        <v>0</v>
      </c>
      <c r="D285">
        <v>2037</v>
      </c>
      <c r="E285">
        <f t="shared" si="16"/>
        <v>3</v>
      </c>
      <c r="F285">
        <v>0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1</v>
      </c>
      <c r="M285">
        <v>1</v>
      </c>
      <c r="N285">
        <v>8</v>
      </c>
      <c r="O285">
        <v>338</v>
      </c>
      <c r="P285">
        <v>290</v>
      </c>
      <c r="Q285">
        <v>299</v>
      </c>
      <c r="R285">
        <v>22</v>
      </c>
      <c r="S285">
        <v>23</v>
      </c>
      <c r="T285">
        <v>28</v>
      </c>
      <c r="U285">
        <v>5</v>
      </c>
      <c r="V285">
        <v>5</v>
      </c>
      <c r="W285">
        <v>28</v>
      </c>
      <c r="X285">
        <v>2</v>
      </c>
      <c r="Y285" s="111">
        <v>4</v>
      </c>
      <c r="Z285">
        <f>LN(O285)</f>
        <v>5.8230458954830189</v>
      </c>
      <c r="AA285">
        <f>IF(P285&gt;0,LN(P285),"")</f>
        <v>5.6698809229805196</v>
      </c>
      <c r="AB285">
        <f t="shared" si="15"/>
        <v>5.7004435733906869</v>
      </c>
      <c r="AC285">
        <f t="shared" si="15"/>
        <v>3.0910424533583161</v>
      </c>
      <c r="AD285">
        <f t="shared" si="15"/>
        <v>3.1354942159291497</v>
      </c>
      <c r="AE285">
        <f t="shared" si="15"/>
        <v>3.3322045101752038</v>
      </c>
      <c r="AF285">
        <f t="shared" si="14"/>
        <v>1.6094379124341003</v>
      </c>
      <c r="AG285">
        <f t="shared" si="14"/>
        <v>1.6094379124341003</v>
      </c>
      <c r="AH285">
        <f t="shared" si="14"/>
        <v>3.3322045101752038</v>
      </c>
      <c r="AI285">
        <f t="shared" si="14"/>
        <v>0.69314718055994529</v>
      </c>
      <c r="AJ285">
        <f t="shared" si="14"/>
        <v>1.3862943611198906</v>
      </c>
    </row>
    <row r="286" spans="1:36" x14ac:dyDescent="0.25">
      <c r="A286">
        <v>285</v>
      </c>
      <c r="B286">
        <v>1</v>
      </c>
      <c r="C286" s="111">
        <v>1</v>
      </c>
      <c r="D286">
        <v>2052</v>
      </c>
      <c r="E286">
        <f t="shared" si="16"/>
        <v>3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4</v>
      </c>
      <c r="M286">
        <v>1</v>
      </c>
      <c r="N286">
        <v>8</v>
      </c>
      <c r="O286">
        <v>314</v>
      </c>
      <c r="P286">
        <v>250</v>
      </c>
      <c r="Q286">
        <v>279</v>
      </c>
      <c r="R286">
        <v>18</v>
      </c>
      <c r="S286">
        <v>54</v>
      </c>
      <c r="T286">
        <v>54</v>
      </c>
      <c r="U286">
        <v>6</v>
      </c>
      <c r="V286">
        <v>6</v>
      </c>
      <c r="W286">
        <v>28</v>
      </c>
      <c r="X286">
        <v>12</v>
      </c>
      <c r="Y286" s="111">
        <v>3.8571428570999999</v>
      </c>
      <c r="Z286">
        <f>LN(O286)</f>
        <v>5.7493929859082531</v>
      </c>
      <c r="AA286">
        <f>IF(P286&gt;0,LN(P286),"")</f>
        <v>5.521460917862246</v>
      </c>
      <c r="AB286">
        <f t="shared" si="15"/>
        <v>5.6312117818213654</v>
      </c>
      <c r="AC286">
        <f t="shared" si="15"/>
        <v>2.8903717578961645</v>
      </c>
      <c r="AD286">
        <f t="shared" si="15"/>
        <v>3.9889840465642745</v>
      </c>
      <c r="AE286">
        <f t="shared" si="15"/>
        <v>3.9889840465642745</v>
      </c>
      <c r="AF286">
        <f t="shared" si="14"/>
        <v>1.791759469228055</v>
      </c>
      <c r="AG286">
        <f t="shared" si="14"/>
        <v>1.791759469228055</v>
      </c>
      <c r="AH286">
        <f t="shared" si="14"/>
        <v>3.3322045101752038</v>
      </c>
      <c r="AI286">
        <f t="shared" si="14"/>
        <v>2.4849066497880004</v>
      </c>
      <c r="AJ286">
        <f t="shared" si="14"/>
        <v>1.3499267169379046</v>
      </c>
    </row>
    <row r="287" spans="1:36" x14ac:dyDescent="0.25">
      <c r="A287">
        <v>286</v>
      </c>
      <c r="B287">
        <v>0</v>
      </c>
      <c r="C287" s="111">
        <v>0</v>
      </c>
      <c r="D287">
        <v>2070</v>
      </c>
      <c r="E287">
        <f t="shared" si="16"/>
        <v>4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2</v>
      </c>
      <c r="L287">
        <v>4</v>
      </c>
      <c r="M287">
        <v>1</v>
      </c>
      <c r="N287">
        <v>8</v>
      </c>
      <c r="O287">
        <v>676</v>
      </c>
      <c r="P287">
        <v>393</v>
      </c>
      <c r="Q287">
        <v>426</v>
      </c>
      <c r="R287">
        <v>6</v>
      </c>
      <c r="S287">
        <v>48</v>
      </c>
      <c r="T287">
        <v>63</v>
      </c>
      <c r="U287">
        <v>6</v>
      </c>
      <c r="V287">
        <v>6</v>
      </c>
      <c r="W287">
        <v>30</v>
      </c>
      <c r="X287">
        <v>3</v>
      </c>
      <c r="Y287" s="111">
        <v>3.15</v>
      </c>
      <c r="Z287">
        <f>LN(O287)</f>
        <v>6.5161930760429643</v>
      </c>
      <c r="AA287">
        <f>IF(P287&gt;0,LN(P287),"")</f>
        <v>5.9738096118692612</v>
      </c>
      <c r="AB287">
        <f t="shared" si="15"/>
        <v>6.0544393462693709</v>
      </c>
      <c r="AC287">
        <f t="shared" si="15"/>
        <v>1.791759469228055</v>
      </c>
      <c r="AD287">
        <f t="shared" si="15"/>
        <v>3.8712010109078911</v>
      </c>
      <c r="AE287">
        <f t="shared" si="15"/>
        <v>4.1431347263915326</v>
      </c>
      <c r="AF287">
        <f t="shared" si="14"/>
        <v>1.791759469228055</v>
      </c>
      <c r="AG287">
        <f t="shared" si="14"/>
        <v>1.791759469228055</v>
      </c>
      <c r="AH287">
        <f t="shared" si="14"/>
        <v>3.4011973816621555</v>
      </c>
      <c r="AI287">
        <f t="shared" si="14"/>
        <v>1.0986122886681098</v>
      </c>
      <c r="AJ287">
        <f t="shared" si="14"/>
        <v>1.1474024528375417</v>
      </c>
    </row>
    <row r="288" spans="1:36" x14ac:dyDescent="0.25">
      <c r="A288">
        <v>287</v>
      </c>
      <c r="B288">
        <v>0</v>
      </c>
      <c r="C288" s="111">
        <v>0</v>
      </c>
      <c r="D288">
        <v>2071</v>
      </c>
      <c r="E288">
        <f t="shared" si="16"/>
        <v>4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2</v>
      </c>
      <c r="M288">
        <v>1</v>
      </c>
      <c r="N288">
        <v>1</v>
      </c>
      <c r="O288">
        <v>423</v>
      </c>
      <c r="P288">
        <v>217</v>
      </c>
      <c r="Q288">
        <v>264</v>
      </c>
      <c r="R288">
        <v>36</v>
      </c>
      <c r="S288">
        <v>85</v>
      </c>
      <c r="T288">
        <v>196</v>
      </c>
      <c r="U288">
        <v>14</v>
      </c>
      <c r="V288">
        <v>8</v>
      </c>
      <c r="W288">
        <v>34</v>
      </c>
      <c r="X288">
        <v>6</v>
      </c>
      <c r="Y288" s="111">
        <v>8.5217391304000003</v>
      </c>
      <c r="Z288">
        <f>LN(O288)</f>
        <v>6.0473721790462776</v>
      </c>
      <c r="AA288">
        <f>IF(P288&gt;0,LN(P288),"")</f>
        <v>5.3798973535404597</v>
      </c>
      <c r="AB288">
        <f t="shared" si="15"/>
        <v>5.575949103146316</v>
      </c>
      <c r="AC288">
        <f t="shared" si="15"/>
        <v>3.5835189384561099</v>
      </c>
      <c r="AD288">
        <f t="shared" si="15"/>
        <v>4.4426512564903167</v>
      </c>
      <c r="AE288">
        <f t="shared" si="15"/>
        <v>5.2781146592305168</v>
      </c>
      <c r="AF288">
        <f t="shared" si="14"/>
        <v>2.6390573296152584</v>
      </c>
      <c r="AG288">
        <f t="shared" si="14"/>
        <v>2.0794415416798357</v>
      </c>
      <c r="AH288">
        <f t="shared" si="14"/>
        <v>3.5263605246161616</v>
      </c>
      <c r="AI288">
        <f t="shared" si="14"/>
        <v>1.791759469228055</v>
      </c>
      <c r="AJ288">
        <f t="shared" si="14"/>
        <v>2.142620443297286</v>
      </c>
    </row>
    <row r="289" spans="1:36" x14ac:dyDescent="0.25">
      <c r="A289">
        <v>288</v>
      </c>
      <c r="B289">
        <v>1</v>
      </c>
      <c r="C289" s="111">
        <v>0</v>
      </c>
      <c r="D289">
        <v>2077</v>
      </c>
      <c r="E289">
        <f t="shared" si="16"/>
        <v>4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1</v>
      </c>
      <c r="L289">
        <v>4</v>
      </c>
      <c r="M289">
        <v>0</v>
      </c>
      <c r="N289">
        <v>8</v>
      </c>
      <c r="O289">
        <v>668</v>
      </c>
      <c r="P289">
        <v>243</v>
      </c>
      <c r="Q289">
        <v>291</v>
      </c>
      <c r="R289">
        <v>36</v>
      </c>
      <c r="S289">
        <v>53</v>
      </c>
      <c r="T289">
        <v>141</v>
      </c>
      <c r="U289">
        <v>20</v>
      </c>
      <c r="V289">
        <v>15</v>
      </c>
      <c r="W289">
        <v>34</v>
      </c>
      <c r="X289">
        <v>3</v>
      </c>
      <c r="Y289" s="111">
        <v>15.666666666999999</v>
      </c>
      <c r="Z289">
        <f>LN(O289)</f>
        <v>6.5042881735366453</v>
      </c>
      <c r="AA289">
        <f>IF(P289&gt;0,LN(P289),"")</f>
        <v>5.4930614433405482</v>
      </c>
      <c r="AB289">
        <f t="shared" si="15"/>
        <v>5.6733232671714928</v>
      </c>
      <c r="AC289">
        <f t="shared" si="15"/>
        <v>3.5835189384561099</v>
      </c>
      <c r="AD289">
        <f t="shared" si="15"/>
        <v>3.970291913552122</v>
      </c>
      <c r="AE289">
        <f t="shared" si="15"/>
        <v>4.9487598903781684</v>
      </c>
      <c r="AF289">
        <f t="shared" si="14"/>
        <v>2.9957322735539909</v>
      </c>
      <c r="AG289">
        <f t="shared" si="14"/>
        <v>2.7080502011022101</v>
      </c>
      <c r="AH289">
        <f t="shared" si="14"/>
        <v>3.5263605246161616</v>
      </c>
      <c r="AI289">
        <f t="shared" si="14"/>
        <v>1.0986122886681098</v>
      </c>
      <c r="AJ289">
        <f t="shared" si="14"/>
        <v>2.7515353130632256</v>
      </c>
    </row>
    <row r="290" spans="1:36" x14ac:dyDescent="0.25">
      <c r="A290">
        <v>289</v>
      </c>
      <c r="B290">
        <v>0</v>
      </c>
      <c r="C290" s="111">
        <v>1</v>
      </c>
      <c r="D290">
        <v>2088</v>
      </c>
      <c r="E290">
        <f t="shared" si="16"/>
        <v>2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2</v>
      </c>
      <c r="M290">
        <v>0</v>
      </c>
      <c r="N290">
        <v>2</v>
      </c>
      <c r="O290">
        <v>317</v>
      </c>
      <c r="P290">
        <v>228</v>
      </c>
      <c r="Q290">
        <v>238</v>
      </c>
      <c r="R290">
        <v>29</v>
      </c>
      <c r="S290">
        <v>38</v>
      </c>
      <c r="T290">
        <v>65</v>
      </c>
      <c r="U290">
        <v>12</v>
      </c>
      <c r="V290">
        <v>12</v>
      </c>
      <c r="W290">
        <v>29</v>
      </c>
      <c r="X290">
        <v>1</v>
      </c>
      <c r="Y290" s="111">
        <v>8.125</v>
      </c>
      <c r="Z290">
        <f>LN(O290)</f>
        <v>5.7589017738772803</v>
      </c>
      <c r="AA290">
        <f>IF(P290&gt;0,LN(P290),"")</f>
        <v>5.4293456289544411</v>
      </c>
      <c r="AB290">
        <f t="shared" si="15"/>
        <v>5.472270673671475</v>
      </c>
      <c r="AC290">
        <f t="shared" si="15"/>
        <v>3.3672958299864741</v>
      </c>
      <c r="AD290">
        <f t="shared" si="15"/>
        <v>3.6375861597263857</v>
      </c>
      <c r="AE290">
        <f t="shared" si="15"/>
        <v>4.1743872698956368</v>
      </c>
      <c r="AF290">
        <f t="shared" si="14"/>
        <v>2.4849066497880004</v>
      </c>
      <c r="AG290">
        <f t="shared" si="14"/>
        <v>2.4849066497880004</v>
      </c>
      <c r="AH290">
        <f t="shared" si="14"/>
        <v>3.3672958299864741</v>
      </c>
      <c r="AI290">
        <f t="shared" si="14"/>
        <v>0</v>
      </c>
      <c r="AJ290">
        <f t="shared" si="14"/>
        <v>2.0949457282158011</v>
      </c>
    </row>
    <row r="291" spans="1:36" x14ac:dyDescent="0.25">
      <c r="A291">
        <v>290</v>
      </c>
      <c r="B291">
        <v>1</v>
      </c>
      <c r="C291" s="111">
        <v>0</v>
      </c>
      <c r="D291">
        <v>2093</v>
      </c>
      <c r="E291">
        <f t="shared" si="16"/>
        <v>5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3</v>
      </c>
      <c r="M291">
        <v>0</v>
      </c>
      <c r="N291">
        <v>8</v>
      </c>
      <c r="O291">
        <v>913</v>
      </c>
      <c r="P291">
        <v>299</v>
      </c>
      <c r="Q291">
        <v>403</v>
      </c>
      <c r="R291">
        <v>27</v>
      </c>
      <c r="S291">
        <v>35</v>
      </c>
      <c r="T291">
        <v>83</v>
      </c>
      <c r="U291">
        <v>15</v>
      </c>
      <c r="V291">
        <v>15</v>
      </c>
      <c r="W291">
        <v>31</v>
      </c>
      <c r="X291">
        <v>1</v>
      </c>
      <c r="Y291" s="111">
        <v>11.857142856999999</v>
      </c>
      <c r="Z291">
        <f>LN(O291)</f>
        <v>6.816735880594968</v>
      </c>
      <c r="AA291">
        <f>IF(P291&gt;0,LN(P291),"")</f>
        <v>5.7004435733906869</v>
      </c>
      <c r="AB291">
        <f t="shared" si="15"/>
        <v>5.9989365619466826</v>
      </c>
      <c r="AC291">
        <f t="shared" si="15"/>
        <v>3.2958368660043291</v>
      </c>
      <c r="AD291">
        <f t="shared" si="15"/>
        <v>3.5553480614894135</v>
      </c>
      <c r="AE291">
        <f t="shared" si="15"/>
        <v>4.4188406077965983</v>
      </c>
      <c r="AF291">
        <f t="shared" si="14"/>
        <v>2.7080502011022101</v>
      </c>
      <c r="AG291">
        <f t="shared" si="14"/>
        <v>2.7080502011022101</v>
      </c>
      <c r="AH291">
        <f t="shared" si="14"/>
        <v>3.4339872044851463</v>
      </c>
      <c r="AI291">
        <f t="shared" si="14"/>
        <v>0</v>
      </c>
      <c r="AJ291">
        <f t="shared" si="14"/>
        <v>2.4729304587292362</v>
      </c>
    </row>
    <row r="292" spans="1:36" x14ac:dyDescent="0.25">
      <c r="A292">
        <v>291</v>
      </c>
      <c r="B292">
        <v>0</v>
      </c>
      <c r="C292" s="111">
        <v>0</v>
      </c>
      <c r="D292">
        <v>2097</v>
      </c>
      <c r="E292">
        <f t="shared" si="16"/>
        <v>4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3</v>
      </c>
      <c r="M292">
        <v>1</v>
      </c>
      <c r="N292">
        <v>8</v>
      </c>
      <c r="O292">
        <v>315</v>
      </c>
      <c r="P292">
        <v>259</v>
      </c>
      <c r="Q292">
        <v>312</v>
      </c>
      <c r="R292">
        <v>21</v>
      </c>
      <c r="S292">
        <v>27</v>
      </c>
      <c r="T292">
        <v>49</v>
      </c>
      <c r="U292">
        <v>15</v>
      </c>
      <c r="V292">
        <v>12</v>
      </c>
      <c r="W292">
        <v>31</v>
      </c>
      <c r="X292">
        <v>6</v>
      </c>
      <c r="Y292" s="111">
        <v>12.25</v>
      </c>
      <c r="Z292">
        <f>LN(O292)</f>
        <v>5.7525726388256331</v>
      </c>
      <c r="AA292">
        <f>IF(P292&gt;0,LN(P292),"")</f>
        <v>5.5568280616995374</v>
      </c>
      <c r="AB292">
        <f t="shared" si="15"/>
        <v>5.7430031878094825</v>
      </c>
      <c r="AC292">
        <f t="shared" si="15"/>
        <v>3.044522437723423</v>
      </c>
      <c r="AD292">
        <f t="shared" si="15"/>
        <v>3.2958368660043291</v>
      </c>
      <c r="AE292">
        <f t="shared" si="15"/>
        <v>3.8918202981106265</v>
      </c>
      <c r="AF292">
        <f t="shared" si="14"/>
        <v>2.7080502011022101</v>
      </c>
      <c r="AG292">
        <f t="shared" si="14"/>
        <v>2.4849066497880004</v>
      </c>
      <c r="AH292">
        <f t="shared" si="14"/>
        <v>3.4339872044851463</v>
      </c>
      <c r="AI292">
        <f t="shared" si="14"/>
        <v>1.791759469228055</v>
      </c>
      <c r="AJ292">
        <f t="shared" si="14"/>
        <v>2.5055259369907361</v>
      </c>
    </row>
    <row r="293" spans="1:36" x14ac:dyDescent="0.25">
      <c r="A293">
        <v>292</v>
      </c>
      <c r="B293">
        <v>1</v>
      </c>
      <c r="C293" s="111">
        <v>0</v>
      </c>
      <c r="D293">
        <v>2099</v>
      </c>
      <c r="E293">
        <f t="shared" si="16"/>
        <v>5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4</v>
      </c>
      <c r="M293">
        <v>1</v>
      </c>
      <c r="N293">
        <v>3</v>
      </c>
      <c r="O293">
        <v>1467</v>
      </c>
      <c r="P293">
        <v>360</v>
      </c>
      <c r="Q293">
        <v>456</v>
      </c>
      <c r="R293">
        <v>20</v>
      </c>
      <c r="S293">
        <v>83</v>
      </c>
      <c r="T293">
        <v>350</v>
      </c>
      <c r="U293">
        <v>25</v>
      </c>
      <c r="V293">
        <v>25</v>
      </c>
      <c r="W293">
        <v>29</v>
      </c>
      <c r="X293">
        <v>2</v>
      </c>
      <c r="Y293" s="111">
        <v>15.217391304</v>
      </c>
      <c r="Z293">
        <f>LN(O293)</f>
        <v>7.2909747781429814</v>
      </c>
      <c r="AA293">
        <f>IF(P293&gt;0,LN(P293),"")</f>
        <v>5.8861040314501558</v>
      </c>
      <c r="AB293">
        <f t="shared" si="15"/>
        <v>6.1224928095143865</v>
      </c>
      <c r="AC293">
        <f t="shared" si="15"/>
        <v>2.9957322735539909</v>
      </c>
      <c r="AD293">
        <f t="shared" si="15"/>
        <v>4.4188406077965983</v>
      </c>
      <c r="AE293">
        <f t="shared" si="15"/>
        <v>5.857933154483459</v>
      </c>
      <c r="AF293">
        <f t="shared" si="14"/>
        <v>3.2188758248682006</v>
      </c>
      <c r="AG293">
        <f t="shared" si="14"/>
        <v>3.2188758248682006</v>
      </c>
      <c r="AH293">
        <f t="shared" si="14"/>
        <v>3.3672958299864741</v>
      </c>
      <c r="AI293">
        <f t="shared" si="14"/>
        <v>0.69314718055994529</v>
      </c>
      <c r="AJ293">
        <f t="shared" si="14"/>
        <v>2.7224389385314525</v>
      </c>
    </row>
    <row r="294" spans="1:36" x14ac:dyDescent="0.25">
      <c r="A294">
        <v>293</v>
      </c>
      <c r="B294">
        <v>1</v>
      </c>
      <c r="C294" s="111">
        <v>1</v>
      </c>
      <c r="D294">
        <v>2109</v>
      </c>
      <c r="E294">
        <f t="shared" si="16"/>
        <v>4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7</v>
      </c>
      <c r="M294">
        <v>0</v>
      </c>
      <c r="N294">
        <v>8</v>
      </c>
      <c r="O294">
        <v>394</v>
      </c>
      <c r="P294">
        <v>260</v>
      </c>
      <c r="Q294">
        <v>297</v>
      </c>
      <c r="R294">
        <v>23</v>
      </c>
      <c r="S294">
        <v>27</v>
      </c>
      <c r="T294">
        <v>29</v>
      </c>
      <c r="U294">
        <v>10</v>
      </c>
      <c r="V294">
        <v>6</v>
      </c>
      <c r="W294">
        <v>31</v>
      </c>
      <c r="X294">
        <v>4</v>
      </c>
      <c r="Y294" s="111">
        <v>5.8</v>
      </c>
      <c r="Z294">
        <f>LN(O294)</f>
        <v>5.9763509092979339</v>
      </c>
      <c r="AA294">
        <f>IF(P294&gt;0,LN(P294),"")</f>
        <v>5.5606816310155276</v>
      </c>
      <c r="AB294">
        <f t="shared" si="15"/>
        <v>5.6937321388026998</v>
      </c>
      <c r="AC294">
        <f t="shared" si="15"/>
        <v>3.1354942159291497</v>
      </c>
      <c r="AD294">
        <f t="shared" si="15"/>
        <v>3.2958368660043291</v>
      </c>
      <c r="AE294">
        <f t="shared" si="15"/>
        <v>3.3672958299864741</v>
      </c>
      <c r="AF294">
        <f t="shared" si="14"/>
        <v>2.3025850929940459</v>
      </c>
      <c r="AG294">
        <f t="shared" si="14"/>
        <v>1.791759469228055</v>
      </c>
      <c r="AH294">
        <f t="shared" si="14"/>
        <v>3.4339872044851463</v>
      </c>
      <c r="AI294">
        <f t="shared" si="14"/>
        <v>1.3862943611198906</v>
      </c>
      <c r="AJ294">
        <f t="shared" si="14"/>
        <v>1.7578579175523736</v>
      </c>
    </row>
    <row r="295" spans="1:36" x14ac:dyDescent="0.25">
      <c r="A295">
        <v>294</v>
      </c>
      <c r="B295">
        <v>1</v>
      </c>
      <c r="C295" s="111">
        <v>0</v>
      </c>
      <c r="D295">
        <v>2114</v>
      </c>
      <c r="E295">
        <f t="shared" si="16"/>
        <v>2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3</v>
      </c>
      <c r="L295">
        <v>4</v>
      </c>
      <c r="M295">
        <v>0</v>
      </c>
      <c r="N295">
        <v>8</v>
      </c>
      <c r="O295">
        <v>345</v>
      </c>
      <c r="P295">
        <v>220</v>
      </c>
      <c r="Q295">
        <v>269</v>
      </c>
      <c r="R295">
        <v>29</v>
      </c>
      <c r="S295">
        <v>27</v>
      </c>
      <c r="T295">
        <v>40</v>
      </c>
      <c r="U295">
        <v>10</v>
      </c>
      <c r="V295">
        <v>10</v>
      </c>
      <c r="W295">
        <v>29</v>
      </c>
      <c r="X295">
        <v>5</v>
      </c>
      <c r="Y295" s="111">
        <v>10</v>
      </c>
      <c r="Z295">
        <f>LN(O295)</f>
        <v>5.8435444170313602</v>
      </c>
      <c r="AA295">
        <f>IF(P295&gt;0,LN(P295),"")</f>
        <v>5.393627546352362</v>
      </c>
      <c r="AB295">
        <f t="shared" si="15"/>
        <v>5.5947113796018391</v>
      </c>
      <c r="AC295">
        <f t="shared" si="15"/>
        <v>3.3672958299864741</v>
      </c>
      <c r="AD295">
        <f t="shared" si="15"/>
        <v>3.2958368660043291</v>
      </c>
      <c r="AE295">
        <f t="shared" si="15"/>
        <v>3.6888794541139363</v>
      </c>
      <c r="AF295">
        <f t="shared" ref="AF295:AJ345" si="17">IF(U295&gt;0,LN(U295),"")</f>
        <v>2.3025850929940459</v>
      </c>
      <c r="AG295">
        <f t="shared" si="17"/>
        <v>2.3025850929940459</v>
      </c>
      <c r="AH295">
        <f t="shared" si="17"/>
        <v>3.3672958299864741</v>
      </c>
      <c r="AI295">
        <f t="shared" si="17"/>
        <v>1.6094379124341003</v>
      </c>
      <c r="AJ295">
        <f t="shared" si="17"/>
        <v>2.3025850929940459</v>
      </c>
    </row>
    <row r="296" spans="1:36" x14ac:dyDescent="0.25">
      <c r="A296">
        <v>295</v>
      </c>
      <c r="B296">
        <v>0</v>
      </c>
      <c r="C296" s="111">
        <v>0</v>
      </c>
      <c r="D296">
        <v>2120</v>
      </c>
      <c r="E296">
        <f t="shared" si="16"/>
        <v>3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6</v>
      </c>
      <c r="M296">
        <v>0</v>
      </c>
      <c r="N296">
        <v>8</v>
      </c>
      <c r="O296">
        <v>855</v>
      </c>
      <c r="P296">
        <v>425</v>
      </c>
      <c r="Q296">
        <v>472</v>
      </c>
      <c r="R296">
        <v>9</v>
      </c>
      <c r="S296">
        <v>78</v>
      </c>
      <c r="T296">
        <v>543</v>
      </c>
      <c r="U296">
        <v>50</v>
      </c>
      <c r="V296">
        <v>10</v>
      </c>
      <c r="W296">
        <v>36</v>
      </c>
      <c r="X296">
        <v>8</v>
      </c>
      <c r="Y296" s="111">
        <v>15.514285714</v>
      </c>
      <c r="Z296">
        <f>LN(O296)</f>
        <v>6.7511014689367599</v>
      </c>
      <c r="AA296">
        <f>IF(P296&gt;0,LN(P296),"")</f>
        <v>6.0520891689244172</v>
      </c>
      <c r="AB296">
        <f t="shared" ref="AB296:AE346" si="18">IF(Q296&gt;0,LN(Q296),"")</f>
        <v>6.156978985585555</v>
      </c>
      <c r="AC296">
        <f t="shared" si="18"/>
        <v>2.1972245773362196</v>
      </c>
      <c r="AD296">
        <f t="shared" si="18"/>
        <v>4.3567088266895917</v>
      </c>
      <c r="AE296">
        <f t="shared" si="18"/>
        <v>6.2971093199339352</v>
      </c>
      <c r="AF296">
        <f t="shared" si="17"/>
        <v>3.912023005428146</v>
      </c>
      <c r="AG296">
        <f t="shared" si="17"/>
        <v>2.3025850929940459</v>
      </c>
      <c r="AH296">
        <f t="shared" si="17"/>
        <v>3.5835189384561099</v>
      </c>
      <c r="AI296">
        <f t="shared" si="17"/>
        <v>2.0794415416798357</v>
      </c>
      <c r="AJ296">
        <f t="shared" si="17"/>
        <v>2.7417612584261057</v>
      </c>
    </row>
    <row r="297" spans="1:36" x14ac:dyDescent="0.25">
      <c r="A297">
        <v>296</v>
      </c>
      <c r="B297">
        <v>0</v>
      </c>
      <c r="C297" s="111">
        <v>0</v>
      </c>
      <c r="D297">
        <v>2125</v>
      </c>
      <c r="E297">
        <f t="shared" si="16"/>
        <v>2</v>
      </c>
      <c r="F297">
        <v>1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7</v>
      </c>
      <c r="M297">
        <v>0</v>
      </c>
      <c r="N297">
        <v>8</v>
      </c>
      <c r="O297">
        <v>807</v>
      </c>
      <c r="P297">
        <v>463</v>
      </c>
      <c r="Q297">
        <v>476</v>
      </c>
      <c r="R297">
        <v>1</v>
      </c>
      <c r="S297">
        <v>16</v>
      </c>
      <c r="T297">
        <v>20</v>
      </c>
      <c r="U297">
        <v>20</v>
      </c>
      <c r="V297">
        <v>20</v>
      </c>
      <c r="W297">
        <v>36</v>
      </c>
      <c r="X297">
        <v>5</v>
      </c>
      <c r="Y297" s="111">
        <v>20</v>
      </c>
      <c r="Z297">
        <f>LN(O297)</f>
        <v>6.6933236682699491</v>
      </c>
      <c r="AA297">
        <f>IF(P297&gt;0,LN(P297),"")</f>
        <v>6.1377270540862341</v>
      </c>
      <c r="AB297">
        <f t="shared" si="18"/>
        <v>6.1654178542314204</v>
      </c>
      <c r="AC297">
        <f t="shared" si="18"/>
        <v>0</v>
      </c>
      <c r="AD297">
        <f t="shared" si="18"/>
        <v>2.7725887222397811</v>
      </c>
      <c r="AE297">
        <f t="shared" si="18"/>
        <v>2.9957322735539909</v>
      </c>
      <c r="AF297">
        <f t="shared" si="17"/>
        <v>2.9957322735539909</v>
      </c>
      <c r="AG297">
        <f t="shared" si="17"/>
        <v>2.9957322735539909</v>
      </c>
      <c r="AH297">
        <f t="shared" si="17"/>
        <v>3.5835189384561099</v>
      </c>
      <c r="AI297">
        <f t="shared" si="17"/>
        <v>1.6094379124341003</v>
      </c>
      <c r="AJ297">
        <f t="shared" si="17"/>
        <v>2.9957322735539909</v>
      </c>
    </row>
    <row r="298" spans="1:36" x14ac:dyDescent="0.25">
      <c r="A298">
        <v>297</v>
      </c>
      <c r="B298">
        <v>0</v>
      </c>
      <c r="C298" s="111">
        <v>0</v>
      </c>
      <c r="D298">
        <v>2130</v>
      </c>
      <c r="E298">
        <f t="shared" si="16"/>
        <v>5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4</v>
      </c>
      <c r="M298">
        <v>1</v>
      </c>
      <c r="N298">
        <v>4</v>
      </c>
      <c r="O298">
        <v>1109</v>
      </c>
      <c r="P298">
        <v>372</v>
      </c>
      <c r="Q298">
        <v>427</v>
      </c>
      <c r="R298">
        <v>5</v>
      </c>
      <c r="S298">
        <v>52</v>
      </c>
      <c r="T298">
        <v>66</v>
      </c>
      <c r="U298">
        <v>15</v>
      </c>
      <c r="V298">
        <v>15</v>
      </c>
      <c r="W298">
        <v>31</v>
      </c>
      <c r="X298">
        <v>2</v>
      </c>
      <c r="Y298" s="111">
        <v>6.6</v>
      </c>
      <c r="Z298">
        <f>LN(O298)</f>
        <v>7.0112139873503674</v>
      </c>
      <c r="AA298">
        <f>IF(P298&gt;0,LN(P298),"")</f>
        <v>5.9188938542731462</v>
      </c>
      <c r="AB298">
        <f t="shared" si="18"/>
        <v>6.0567840132286248</v>
      </c>
      <c r="AC298">
        <f t="shared" si="18"/>
        <v>1.6094379124341003</v>
      </c>
      <c r="AD298">
        <f t="shared" si="18"/>
        <v>3.9512437185814275</v>
      </c>
      <c r="AE298">
        <f t="shared" si="18"/>
        <v>4.1896547420264252</v>
      </c>
      <c r="AF298">
        <f t="shared" si="17"/>
        <v>2.7080502011022101</v>
      </c>
      <c r="AG298">
        <f t="shared" si="17"/>
        <v>2.7080502011022101</v>
      </c>
      <c r="AH298">
        <f t="shared" si="17"/>
        <v>3.4339872044851463</v>
      </c>
      <c r="AI298">
        <f t="shared" si="17"/>
        <v>0.69314718055994529</v>
      </c>
      <c r="AJ298">
        <f t="shared" si="17"/>
        <v>1.8870696490323797</v>
      </c>
    </row>
    <row r="299" spans="1:36" x14ac:dyDescent="0.25">
      <c r="A299">
        <v>298</v>
      </c>
      <c r="B299">
        <v>1</v>
      </c>
      <c r="C299" s="111">
        <v>1</v>
      </c>
      <c r="D299">
        <v>2140</v>
      </c>
      <c r="E299">
        <f t="shared" si="16"/>
        <v>4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4</v>
      </c>
      <c r="M299">
        <v>0</v>
      </c>
      <c r="N299">
        <v>8</v>
      </c>
      <c r="O299">
        <v>1138</v>
      </c>
      <c r="P299">
        <v>575</v>
      </c>
      <c r="Q299">
        <v>577</v>
      </c>
      <c r="R299">
        <v>5</v>
      </c>
      <c r="S299">
        <v>24</v>
      </c>
      <c r="T299">
        <v>35</v>
      </c>
      <c r="U299">
        <v>11</v>
      </c>
      <c r="V299">
        <v>10</v>
      </c>
      <c r="W299">
        <v>28</v>
      </c>
      <c r="X299">
        <v>6</v>
      </c>
      <c r="Y299" s="111">
        <v>8.75</v>
      </c>
      <c r="Z299">
        <f>LN(O299)</f>
        <v>7.0370276146862762</v>
      </c>
      <c r="AA299">
        <f>IF(P299&gt;0,LN(P299),"")</f>
        <v>6.3543700407973507</v>
      </c>
      <c r="AB299">
        <f t="shared" si="18"/>
        <v>6.3578422665080998</v>
      </c>
      <c r="AC299">
        <f t="shared" si="18"/>
        <v>1.6094379124341003</v>
      </c>
      <c r="AD299">
        <f t="shared" si="18"/>
        <v>3.1780538303479458</v>
      </c>
      <c r="AE299">
        <f t="shared" si="18"/>
        <v>3.5553480614894135</v>
      </c>
      <c r="AF299">
        <f t="shared" si="17"/>
        <v>2.3978952727983707</v>
      </c>
      <c r="AG299">
        <f t="shared" si="17"/>
        <v>2.3025850929940459</v>
      </c>
      <c r="AH299">
        <f t="shared" si="17"/>
        <v>3.3322045101752038</v>
      </c>
      <c r="AI299">
        <f t="shared" si="17"/>
        <v>1.791759469228055</v>
      </c>
      <c r="AJ299">
        <f t="shared" si="17"/>
        <v>2.1690537003695232</v>
      </c>
    </row>
    <row r="300" spans="1:36" x14ac:dyDescent="0.25">
      <c r="A300">
        <v>299</v>
      </c>
      <c r="B300">
        <v>0</v>
      </c>
      <c r="C300" s="111">
        <v>1</v>
      </c>
      <c r="D300">
        <v>2142</v>
      </c>
      <c r="E300">
        <f t="shared" si="16"/>
        <v>5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4</v>
      </c>
      <c r="M300">
        <v>0</v>
      </c>
      <c r="N300">
        <v>8</v>
      </c>
      <c r="O300">
        <v>754</v>
      </c>
      <c r="P300">
        <v>243</v>
      </c>
      <c r="Q300">
        <v>345</v>
      </c>
      <c r="R300">
        <v>30</v>
      </c>
      <c r="S300">
        <v>18</v>
      </c>
      <c r="T300">
        <v>25</v>
      </c>
      <c r="U300">
        <v>25</v>
      </c>
      <c r="V300">
        <v>25</v>
      </c>
      <c r="W300">
        <v>36</v>
      </c>
      <c r="X300">
        <v>5</v>
      </c>
      <c r="Y300" s="111">
        <v>25</v>
      </c>
      <c r="Z300">
        <f>LN(O300)</f>
        <v>6.6253923680079563</v>
      </c>
      <c r="AA300">
        <f>IF(P300&gt;0,LN(P300),"")</f>
        <v>5.4930614433405482</v>
      </c>
      <c r="AB300">
        <f t="shared" si="18"/>
        <v>5.8435444170313602</v>
      </c>
      <c r="AC300">
        <f t="shared" si="18"/>
        <v>3.4011973816621555</v>
      </c>
      <c r="AD300">
        <f t="shared" si="18"/>
        <v>2.8903717578961645</v>
      </c>
      <c r="AE300">
        <f t="shared" si="18"/>
        <v>3.2188758248682006</v>
      </c>
      <c r="AF300">
        <f t="shared" si="17"/>
        <v>3.2188758248682006</v>
      </c>
      <c r="AG300">
        <f t="shared" si="17"/>
        <v>3.2188758248682006</v>
      </c>
      <c r="AH300">
        <f t="shared" si="17"/>
        <v>3.5835189384561099</v>
      </c>
      <c r="AI300">
        <f t="shared" si="17"/>
        <v>1.6094379124341003</v>
      </c>
      <c r="AJ300">
        <f t="shared" si="17"/>
        <v>3.2188758248682006</v>
      </c>
    </row>
    <row r="301" spans="1:36" x14ac:dyDescent="0.25">
      <c r="A301">
        <v>300</v>
      </c>
      <c r="B301">
        <v>1</v>
      </c>
      <c r="C301" s="111">
        <v>1</v>
      </c>
      <c r="D301">
        <v>2143</v>
      </c>
      <c r="E301">
        <f t="shared" si="16"/>
        <v>2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7</v>
      </c>
      <c r="M301">
        <v>0</v>
      </c>
      <c r="N301">
        <v>9</v>
      </c>
      <c r="O301">
        <v>948</v>
      </c>
      <c r="P301">
        <v>565</v>
      </c>
      <c r="Q301">
        <v>595</v>
      </c>
      <c r="R301">
        <v>5</v>
      </c>
      <c r="S301">
        <v>71</v>
      </c>
      <c r="T301">
        <v>222</v>
      </c>
      <c r="U301">
        <v>20</v>
      </c>
      <c r="V301">
        <v>15</v>
      </c>
      <c r="W301">
        <v>30</v>
      </c>
      <c r="X301">
        <v>4</v>
      </c>
      <c r="Y301" s="111">
        <v>11.1</v>
      </c>
      <c r="Z301">
        <f>LN(O301)</f>
        <v>6.8543545022550214</v>
      </c>
      <c r="AA301">
        <f>IF(P301&gt;0,LN(P301),"")</f>
        <v>6.3368257311464413</v>
      </c>
      <c r="AB301">
        <f t="shared" si="18"/>
        <v>6.3885614055456301</v>
      </c>
      <c r="AC301">
        <f t="shared" si="18"/>
        <v>1.6094379124341003</v>
      </c>
      <c r="AD301">
        <f t="shared" si="18"/>
        <v>4.2626798770413155</v>
      </c>
      <c r="AE301">
        <f t="shared" si="18"/>
        <v>5.4026773818722793</v>
      </c>
      <c r="AF301">
        <f t="shared" si="17"/>
        <v>2.9957322735539909</v>
      </c>
      <c r="AG301">
        <f t="shared" si="17"/>
        <v>2.7080502011022101</v>
      </c>
      <c r="AH301">
        <f t="shared" si="17"/>
        <v>3.4011973816621555</v>
      </c>
      <c r="AI301">
        <f t="shared" si="17"/>
        <v>1.3862943611198906</v>
      </c>
      <c r="AJ301">
        <f t="shared" si="17"/>
        <v>2.4069451083182885</v>
      </c>
    </row>
    <row r="302" spans="1:36" x14ac:dyDescent="0.25">
      <c r="A302">
        <v>301</v>
      </c>
      <c r="B302">
        <v>1</v>
      </c>
      <c r="C302" s="111">
        <v>1</v>
      </c>
      <c r="D302">
        <v>2152</v>
      </c>
      <c r="E302">
        <f t="shared" si="16"/>
        <v>2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4</v>
      </c>
      <c r="M302">
        <v>1</v>
      </c>
      <c r="N302">
        <v>8</v>
      </c>
      <c r="O302">
        <v>583</v>
      </c>
      <c r="P302">
        <v>284</v>
      </c>
      <c r="Q302">
        <v>326</v>
      </c>
      <c r="R302">
        <v>21</v>
      </c>
      <c r="S302">
        <v>24</v>
      </c>
      <c r="T302">
        <v>31</v>
      </c>
      <c r="U302">
        <v>7</v>
      </c>
      <c r="V302">
        <v>5</v>
      </c>
      <c r="W302">
        <v>29</v>
      </c>
      <c r="X302">
        <v>4</v>
      </c>
      <c r="Y302" s="111">
        <v>5.1666666667000003</v>
      </c>
      <c r="Z302">
        <f>LN(O302)</f>
        <v>6.3681871863504922</v>
      </c>
      <c r="AA302">
        <f>IF(P302&gt;0,LN(P302),"")</f>
        <v>5.6489742381612063</v>
      </c>
      <c r="AB302">
        <f t="shared" si="18"/>
        <v>5.7868973813667077</v>
      </c>
      <c r="AC302">
        <f t="shared" si="18"/>
        <v>3.044522437723423</v>
      </c>
      <c r="AD302">
        <f t="shared" si="18"/>
        <v>3.1780538303479458</v>
      </c>
      <c r="AE302">
        <f t="shared" si="18"/>
        <v>3.4339872044851463</v>
      </c>
      <c r="AF302">
        <f t="shared" si="17"/>
        <v>1.9459101490553132</v>
      </c>
      <c r="AG302">
        <f t="shared" si="17"/>
        <v>1.6094379124341003</v>
      </c>
      <c r="AH302">
        <f t="shared" si="17"/>
        <v>3.3672958299864741</v>
      </c>
      <c r="AI302">
        <f t="shared" si="17"/>
        <v>1.3862943611198906</v>
      </c>
      <c r="AJ302">
        <f t="shared" si="17"/>
        <v>1.6422277352635428</v>
      </c>
    </row>
    <row r="303" spans="1:36" x14ac:dyDescent="0.25">
      <c r="A303">
        <v>302</v>
      </c>
      <c r="B303">
        <v>1</v>
      </c>
      <c r="C303" s="111">
        <v>1</v>
      </c>
      <c r="D303">
        <v>2155</v>
      </c>
      <c r="E303">
        <f t="shared" si="16"/>
        <v>2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5</v>
      </c>
      <c r="M303">
        <v>0</v>
      </c>
      <c r="N303">
        <v>8</v>
      </c>
      <c r="O303">
        <v>792</v>
      </c>
      <c r="P303">
        <v>354</v>
      </c>
      <c r="Q303">
        <v>361</v>
      </c>
      <c r="R303">
        <v>14</v>
      </c>
      <c r="S303">
        <v>53</v>
      </c>
      <c r="T303">
        <v>102</v>
      </c>
      <c r="U303">
        <v>24</v>
      </c>
      <c r="V303">
        <v>24</v>
      </c>
      <c r="W303">
        <v>36</v>
      </c>
      <c r="X303">
        <v>4</v>
      </c>
      <c r="Y303" s="111">
        <v>11.333333333000001</v>
      </c>
      <c r="Z303">
        <f>LN(O303)</f>
        <v>6.674561391814426</v>
      </c>
      <c r="AA303">
        <f>IF(P303&gt;0,LN(P303),"")</f>
        <v>5.8692969131337742</v>
      </c>
      <c r="AB303">
        <f t="shared" si="18"/>
        <v>5.8888779583328805</v>
      </c>
      <c r="AC303">
        <f t="shared" si="18"/>
        <v>2.6390573296152584</v>
      </c>
      <c r="AD303">
        <f t="shared" si="18"/>
        <v>3.970291913552122</v>
      </c>
      <c r="AE303">
        <f t="shared" si="18"/>
        <v>4.6249728132842707</v>
      </c>
      <c r="AF303">
        <f t="shared" si="17"/>
        <v>3.1780538303479458</v>
      </c>
      <c r="AG303">
        <f t="shared" si="17"/>
        <v>3.1780538303479458</v>
      </c>
      <c r="AH303">
        <f t="shared" si="17"/>
        <v>3.5835189384561099</v>
      </c>
      <c r="AI303">
        <f t="shared" si="17"/>
        <v>1.3862943611198906</v>
      </c>
      <c r="AJ303">
        <f t="shared" si="17"/>
        <v>2.42774823591864</v>
      </c>
    </row>
    <row r="304" spans="1:36" x14ac:dyDescent="0.25">
      <c r="A304">
        <v>303</v>
      </c>
      <c r="B304">
        <v>1</v>
      </c>
      <c r="C304" s="111">
        <v>0</v>
      </c>
      <c r="D304">
        <v>2165</v>
      </c>
      <c r="E304">
        <f t="shared" si="16"/>
        <v>5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7</v>
      </c>
      <c r="M304">
        <v>1</v>
      </c>
      <c r="N304">
        <v>9</v>
      </c>
      <c r="O304">
        <v>1790</v>
      </c>
      <c r="P304">
        <v>601</v>
      </c>
      <c r="Q304">
        <v>630</v>
      </c>
      <c r="R304">
        <v>5</v>
      </c>
      <c r="S304">
        <v>77</v>
      </c>
      <c r="T304">
        <v>150</v>
      </c>
      <c r="U304">
        <v>10</v>
      </c>
      <c r="V304">
        <v>10</v>
      </c>
      <c r="W304">
        <v>29</v>
      </c>
      <c r="X304">
        <v>4</v>
      </c>
      <c r="Y304" s="111">
        <v>6</v>
      </c>
      <c r="Z304">
        <f>LN(O304)</f>
        <v>7.4899708988348008</v>
      </c>
      <c r="AA304">
        <f>IF(P304&gt;0,LN(P304),"")</f>
        <v>6.3985949345352076</v>
      </c>
      <c r="AB304">
        <f t="shared" si="18"/>
        <v>6.4457198193855785</v>
      </c>
      <c r="AC304">
        <f t="shared" si="18"/>
        <v>1.6094379124341003</v>
      </c>
      <c r="AD304">
        <f t="shared" si="18"/>
        <v>4.3438054218536841</v>
      </c>
      <c r="AE304">
        <f t="shared" si="18"/>
        <v>5.0106352940962555</v>
      </c>
      <c r="AF304">
        <f t="shared" si="17"/>
        <v>2.3025850929940459</v>
      </c>
      <c r="AG304">
        <f t="shared" si="17"/>
        <v>2.3025850929940459</v>
      </c>
      <c r="AH304">
        <f t="shared" si="17"/>
        <v>3.3672958299864741</v>
      </c>
      <c r="AI304">
        <f t="shared" si="17"/>
        <v>1.3862943611198906</v>
      </c>
      <c r="AJ304">
        <f t="shared" si="17"/>
        <v>1.791759469228055</v>
      </c>
    </row>
    <row r="305" spans="1:36" x14ac:dyDescent="0.25">
      <c r="A305">
        <v>304</v>
      </c>
      <c r="B305">
        <v>1</v>
      </c>
      <c r="C305" s="111">
        <v>0</v>
      </c>
      <c r="D305">
        <v>2171</v>
      </c>
      <c r="E305">
        <f t="shared" si="16"/>
        <v>4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4</v>
      </c>
      <c r="M305">
        <v>0</v>
      </c>
      <c r="N305">
        <v>4</v>
      </c>
      <c r="O305">
        <v>1182</v>
      </c>
      <c r="P305">
        <v>386</v>
      </c>
      <c r="Q305">
        <v>471</v>
      </c>
      <c r="R305">
        <v>0</v>
      </c>
      <c r="S305">
        <v>46</v>
      </c>
      <c r="T305">
        <v>80</v>
      </c>
      <c r="U305">
        <v>15</v>
      </c>
      <c r="V305">
        <v>15</v>
      </c>
      <c r="W305">
        <v>29</v>
      </c>
      <c r="X305">
        <v>16</v>
      </c>
      <c r="Y305" s="111">
        <v>11.428571429</v>
      </c>
      <c r="Z305">
        <f>LN(O305)</f>
        <v>7.0749631979660439</v>
      </c>
      <c r="AA305">
        <f>IF(P305&gt;0,LN(P305),"")</f>
        <v>5.955837369464831</v>
      </c>
      <c r="AB305">
        <f t="shared" si="18"/>
        <v>6.1548580940164177</v>
      </c>
      <c r="AC305" t="str">
        <f t="shared" si="18"/>
        <v/>
      </c>
      <c r="AD305">
        <f t="shared" si="18"/>
        <v>3.8286413964890951</v>
      </c>
      <c r="AE305">
        <f t="shared" si="18"/>
        <v>4.3820266346738812</v>
      </c>
      <c r="AF305">
        <f t="shared" si="17"/>
        <v>2.7080502011022101</v>
      </c>
      <c r="AG305">
        <f t="shared" si="17"/>
        <v>2.7080502011022101</v>
      </c>
      <c r="AH305">
        <f t="shared" si="17"/>
        <v>3.3672958299864741</v>
      </c>
      <c r="AI305">
        <f t="shared" si="17"/>
        <v>2.7725887222397811</v>
      </c>
      <c r="AJ305">
        <f t="shared" si="17"/>
        <v>2.4361164856560684</v>
      </c>
    </row>
    <row r="306" spans="1:36" x14ac:dyDescent="0.25">
      <c r="A306">
        <v>305</v>
      </c>
      <c r="B306">
        <v>1</v>
      </c>
      <c r="C306" s="111">
        <v>1</v>
      </c>
      <c r="D306">
        <v>2195</v>
      </c>
      <c r="E306">
        <f t="shared" si="16"/>
        <v>5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4</v>
      </c>
      <c r="M306">
        <v>0</v>
      </c>
      <c r="N306">
        <v>8</v>
      </c>
      <c r="O306">
        <v>639</v>
      </c>
      <c r="P306">
        <v>261</v>
      </c>
      <c r="Q306">
        <v>280</v>
      </c>
      <c r="R306">
        <v>25</v>
      </c>
      <c r="S306">
        <v>58</v>
      </c>
      <c r="T306">
        <v>95</v>
      </c>
      <c r="U306">
        <v>8</v>
      </c>
      <c r="V306">
        <v>7</v>
      </c>
      <c r="W306">
        <v>30</v>
      </c>
      <c r="X306">
        <v>6</v>
      </c>
      <c r="Y306" s="111">
        <v>6.3333333332999997</v>
      </c>
      <c r="Z306">
        <f>LN(O306)</f>
        <v>6.4599044543775346</v>
      </c>
      <c r="AA306">
        <f>IF(P306&gt;0,LN(P306),"")</f>
        <v>5.5645204073226937</v>
      </c>
      <c r="AB306">
        <f t="shared" si="18"/>
        <v>5.6347896031692493</v>
      </c>
      <c r="AC306">
        <f t="shared" si="18"/>
        <v>3.2188758248682006</v>
      </c>
      <c r="AD306">
        <f t="shared" si="18"/>
        <v>4.0604430105464191</v>
      </c>
      <c r="AE306">
        <f t="shared" si="18"/>
        <v>4.5538768916005408</v>
      </c>
      <c r="AF306">
        <f t="shared" si="17"/>
        <v>2.0794415416798357</v>
      </c>
      <c r="AG306">
        <f t="shared" si="17"/>
        <v>1.9459101490553132</v>
      </c>
      <c r="AH306">
        <f t="shared" si="17"/>
        <v>3.4011973816621555</v>
      </c>
      <c r="AI306">
        <f t="shared" si="17"/>
        <v>1.791759469228055</v>
      </c>
      <c r="AJ306">
        <f t="shared" si="17"/>
        <v>1.8458266904930676</v>
      </c>
    </row>
    <row r="307" spans="1:36" x14ac:dyDescent="0.25">
      <c r="A307">
        <v>306</v>
      </c>
      <c r="B307">
        <v>0</v>
      </c>
      <c r="C307" s="111">
        <v>1</v>
      </c>
      <c r="D307">
        <v>2196</v>
      </c>
      <c r="E307">
        <f t="shared" si="16"/>
        <v>5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4</v>
      </c>
      <c r="M307">
        <v>1</v>
      </c>
      <c r="N307">
        <v>4</v>
      </c>
      <c r="O307">
        <v>868</v>
      </c>
      <c r="P307">
        <v>491</v>
      </c>
      <c r="Q307">
        <v>585</v>
      </c>
      <c r="R307">
        <v>6</v>
      </c>
      <c r="S307">
        <v>66</v>
      </c>
      <c r="T307">
        <v>125</v>
      </c>
      <c r="U307">
        <v>15</v>
      </c>
      <c r="V307">
        <v>12</v>
      </c>
      <c r="W307">
        <v>37</v>
      </c>
      <c r="X307">
        <v>3</v>
      </c>
      <c r="Y307" s="111">
        <v>9.6153846154</v>
      </c>
      <c r="Z307">
        <f>LN(O307)</f>
        <v>6.7661917146603505</v>
      </c>
      <c r="AA307">
        <f>IF(P307&gt;0,LN(P307),"")</f>
        <v>6.1964441277945204</v>
      </c>
      <c r="AB307">
        <f t="shared" si="18"/>
        <v>6.3716118472318568</v>
      </c>
      <c r="AC307">
        <f t="shared" si="18"/>
        <v>1.791759469228055</v>
      </c>
      <c r="AD307">
        <f t="shared" si="18"/>
        <v>4.1896547420264252</v>
      </c>
      <c r="AE307">
        <f t="shared" si="18"/>
        <v>4.8283137373023015</v>
      </c>
      <c r="AF307">
        <f t="shared" si="17"/>
        <v>2.7080502011022101</v>
      </c>
      <c r="AG307">
        <f t="shared" si="17"/>
        <v>2.4849066497880004</v>
      </c>
      <c r="AH307">
        <f t="shared" si="17"/>
        <v>3.6109179126442243</v>
      </c>
      <c r="AI307">
        <f t="shared" si="17"/>
        <v>1.0986122886681098</v>
      </c>
      <c r="AJ307">
        <f t="shared" si="17"/>
        <v>2.2633643798423644</v>
      </c>
    </row>
    <row r="308" spans="1:36" x14ac:dyDescent="0.25">
      <c r="A308">
        <v>307</v>
      </c>
      <c r="B308">
        <v>0</v>
      </c>
      <c r="C308" s="111">
        <v>0</v>
      </c>
      <c r="D308">
        <v>2208</v>
      </c>
      <c r="E308">
        <f t="shared" si="16"/>
        <v>5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4</v>
      </c>
      <c r="M308">
        <v>1</v>
      </c>
      <c r="N308">
        <v>8</v>
      </c>
      <c r="O308">
        <v>2411</v>
      </c>
      <c r="P308">
        <v>394</v>
      </c>
      <c r="Q308">
        <v>437</v>
      </c>
      <c r="R308">
        <v>13</v>
      </c>
      <c r="S308">
        <v>57</v>
      </c>
      <c r="T308">
        <v>122</v>
      </c>
      <c r="U308">
        <v>10</v>
      </c>
      <c r="V308">
        <v>7</v>
      </c>
      <c r="W308">
        <v>17</v>
      </c>
      <c r="X308">
        <v>3</v>
      </c>
      <c r="Y308" s="111">
        <v>6.1</v>
      </c>
      <c r="Z308">
        <f>LN(O308)</f>
        <v>7.7877968781811706</v>
      </c>
      <c r="AA308">
        <f>IF(P308&gt;0,LN(P308),"")</f>
        <v>5.9763509092979339</v>
      </c>
      <c r="AB308">
        <f t="shared" si="18"/>
        <v>6.0799331950955899</v>
      </c>
      <c r="AC308">
        <f t="shared" si="18"/>
        <v>2.5649493574615367</v>
      </c>
      <c r="AD308">
        <f t="shared" si="18"/>
        <v>4.0430512678345503</v>
      </c>
      <c r="AE308">
        <f t="shared" si="18"/>
        <v>4.8040210447332568</v>
      </c>
      <c r="AF308">
        <f t="shared" si="17"/>
        <v>2.3025850929940459</v>
      </c>
      <c r="AG308">
        <f t="shared" si="17"/>
        <v>1.9459101490553132</v>
      </c>
      <c r="AH308">
        <f t="shared" si="17"/>
        <v>2.8332133440562162</v>
      </c>
      <c r="AI308">
        <f t="shared" si="17"/>
        <v>1.0986122886681098</v>
      </c>
      <c r="AJ308">
        <f t="shared" si="17"/>
        <v>1.8082887711792655</v>
      </c>
    </row>
    <row r="309" spans="1:36" x14ac:dyDescent="0.25">
      <c r="A309">
        <v>308</v>
      </c>
      <c r="B309">
        <v>0</v>
      </c>
      <c r="C309" s="111">
        <v>1</v>
      </c>
      <c r="D309">
        <v>2227</v>
      </c>
      <c r="E309">
        <f t="shared" si="16"/>
        <v>5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2</v>
      </c>
      <c r="M309">
        <v>0</v>
      </c>
      <c r="N309">
        <v>8</v>
      </c>
      <c r="O309">
        <v>632</v>
      </c>
      <c r="P309">
        <v>220</v>
      </c>
      <c r="Q309">
        <v>241</v>
      </c>
      <c r="R309">
        <v>29</v>
      </c>
      <c r="S309">
        <v>15</v>
      </c>
      <c r="T309">
        <v>20</v>
      </c>
      <c r="U309">
        <v>20</v>
      </c>
      <c r="V309">
        <v>20</v>
      </c>
      <c r="W309">
        <v>37</v>
      </c>
      <c r="X309">
        <v>5</v>
      </c>
      <c r="Y309" s="111">
        <v>20</v>
      </c>
      <c r="Z309">
        <f>LN(O309)</f>
        <v>6.4488893941468577</v>
      </c>
      <c r="AA309">
        <f>IF(P309&gt;0,LN(P309),"")</f>
        <v>5.393627546352362</v>
      </c>
      <c r="AB309">
        <f t="shared" si="18"/>
        <v>5.4847969334906548</v>
      </c>
      <c r="AC309">
        <f t="shared" si="18"/>
        <v>3.3672958299864741</v>
      </c>
      <c r="AD309">
        <f t="shared" si="18"/>
        <v>2.7080502011022101</v>
      </c>
      <c r="AE309">
        <f t="shared" si="18"/>
        <v>2.9957322735539909</v>
      </c>
      <c r="AF309">
        <f t="shared" si="17"/>
        <v>2.9957322735539909</v>
      </c>
      <c r="AG309">
        <f t="shared" si="17"/>
        <v>2.9957322735539909</v>
      </c>
      <c r="AH309">
        <f t="shared" si="17"/>
        <v>3.6109179126442243</v>
      </c>
      <c r="AI309">
        <f t="shared" si="17"/>
        <v>1.6094379124341003</v>
      </c>
      <c r="AJ309">
        <f t="shared" si="17"/>
        <v>2.9957322735539909</v>
      </c>
    </row>
    <row r="310" spans="1:36" x14ac:dyDescent="0.25">
      <c r="A310">
        <v>309</v>
      </c>
      <c r="B310">
        <v>1</v>
      </c>
      <c r="C310" s="111">
        <v>0</v>
      </c>
      <c r="D310">
        <v>2235</v>
      </c>
      <c r="E310">
        <f t="shared" si="16"/>
        <v>4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4</v>
      </c>
      <c r="M310">
        <v>0</v>
      </c>
      <c r="N310">
        <v>8</v>
      </c>
      <c r="O310">
        <v>0</v>
      </c>
      <c r="P310">
        <v>0</v>
      </c>
      <c r="Q310">
        <v>0</v>
      </c>
      <c r="R310">
        <v>0</v>
      </c>
      <c r="S310">
        <v>57</v>
      </c>
      <c r="T310">
        <v>75.77</v>
      </c>
      <c r="U310">
        <v>15.77</v>
      </c>
      <c r="V310">
        <v>14</v>
      </c>
      <c r="W310">
        <v>34</v>
      </c>
      <c r="X310">
        <v>6</v>
      </c>
      <c r="Y310" s="111">
        <v>9.4712499999999995</v>
      </c>
      <c r="AA310" t="str">
        <f>IF(P310&gt;0,LN(P310),"")</f>
        <v/>
      </c>
      <c r="AB310" t="str">
        <f t="shared" si="18"/>
        <v/>
      </c>
      <c r="AC310" t="str">
        <f t="shared" si="18"/>
        <v/>
      </c>
      <c r="AD310">
        <f t="shared" si="18"/>
        <v>4.0430512678345503</v>
      </c>
      <c r="AE310">
        <f t="shared" si="18"/>
        <v>4.3277024359432819</v>
      </c>
      <c r="AF310">
        <f t="shared" si="17"/>
        <v>2.7581094009749472</v>
      </c>
      <c r="AG310">
        <f t="shared" si="17"/>
        <v>2.6390573296152584</v>
      </c>
      <c r="AH310">
        <f t="shared" si="17"/>
        <v>3.5263605246161616</v>
      </c>
      <c r="AI310">
        <f t="shared" si="17"/>
        <v>1.791759469228055</v>
      </c>
      <c r="AJ310">
        <f t="shared" si="17"/>
        <v>2.2482608942634461</v>
      </c>
    </row>
    <row r="311" spans="1:36" x14ac:dyDescent="0.25">
      <c r="A311">
        <v>310</v>
      </c>
      <c r="B311">
        <v>0</v>
      </c>
      <c r="C311" s="111">
        <v>1</v>
      </c>
      <c r="D311">
        <v>2240</v>
      </c>
      <c r="E311">
        <f t="shared" si="16"/>
        <v>5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5</v>
      </c>
      <c r="M311">
        <v>1</v>
      </c>
      <c r="N311">
        <v>7</v>
      </c>
      <c r="O311">
        <v>2557</v>
      </c>
      <c r="P311">
        <v>520</v>
      </c>
      <c r="Q311">
        <v>516</v>
      </c>
      <c r="R311">
        <v>9</v>
      </c>
      <c r="S311">
        <v>77</v>
      </c>
      <c r="T311">
        <v>346</v>
      </c>
      <c r="U311">
        <v>35</v>
      </c>
      <c r="V311">
        <v>25</v>
      </c>
      <c r="W311">
        <v>31</v>
      </c>
      <c r="X311">
        <v>12</v>
      </c>
      <c r="Y311" s="111">
        <v>19.222222221999999</v>
      </c>
      <c r="Z311">
        <f>LN(O311)</f>
        <v>7.8465899752911863</v>
      </c>
      <c r="AA311">
        <f>IF(P311&gt;0,LN(P311),"")</f>
        <v>6.253828811575473</v>
      </c>
      <c r="AB311">
        <f t="shared" si="18"/>
        <v>6.2461067654815627</v>
      </c>
      <c r="AC311">
        <f t="shared" si="18"/>
        <v>2.1972245773362196</v>
      </c>
      <c r="AD311">
        <f t="shared" si="18"/>
        <v>4.3438054218536841</v>
      </c>
      <c r="AE311">
        <f t="shared" si="18"/>
        <v>5.8464387750577247</v>
      </c>
      <c r="AF311">
        <f t="shared" si="17"/>
        <v>3.5553480614894135</v>
      </c>
      <c r="AG311">
        <f t="shared" si="17"/>
        <v>3.2188758248682006</v>
      </c>
      <c r="AH311">
        <f t="shared" si="17"/>
        <v>3.4339872044851463</v>
      </c>
      <c r="AI311">
        <f t="shared" si="17"/>
        <v>2.4849066497880004</v>
      </c>
      <c r="AJ311">
        <f t="shared" si="17"/>
        <v>2.9560670171499988</v>
      </c>
    </row>
    <row r="312" spans="1:36" x14ac:dyDescent="0.25">
      <c r="A312">
        <v>311</v>
      </c>
      <c r="B312">
        <v>0</v>
      </c>
      <c r="C312" s="111">
        <v>0</v>
      </c>
      <c r="D312">
        <v>2251</v>
      </c>
      <c r="E312">
        <f t="shared" si="16"/>
        <v>2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5</v>
      </c>
      <c r="M312">
        <v>1</v>
      </c>
      <c r="N312">
        <v>9</v>
      </c>
      <c r="O312">
        <v>1903</v>
      </c>
      <c r="P312">
        <v>864</v>
      </c>
      <c r="Q312">
        <v>876</v>
      </c>
      <c r="R312">
        <v>5</v>
      </c>
      <c r="S312">
        <v>78</v>
      </c>
      <c r="T312">
        <v>249</v>
      </c>
      <c r="U312">
        <v>30</v>
      </c>
      <c r="V312">
        <v>15</v>
      </c>
      <c r="W312">
        <v>34</v>
      </c>
      <c r="X312">
        <v>4</v>
      </c>
      <c r="Y312" s="111">
        <v>14.647058824</v>
      </c>
      <c r="Z312">
        <f>LN(O312)</f>
        <v>7.5511868672961491</v>
      </c>
      <c r="AA312">
        <f>IF(P312&gt;0,LN(P312),"")</f>
        <v>6.7615727688040552</v>
      </c>
      <c r="AB312">
        <f t="shared" si="18"/>
        <v>6.7753660909363917</v>
      </c>
      <c r="AC312">
        <f t="shared" si="18"/>
        <v>1.6094379124341003</v>
      </c>
      <c r="AD312">
        <f t="shared" si="18"/>
        <v>4.3567088266895917</v>
      </c>
      <c r="AE312">
        <f t="shared" si="18"/>
        <v>5.5174528964647074</v>
      </c>
      <c r="AF312">
        <f t="shared" si="17"/>
        <v>3.4011973816621555</v>
      </c>
      <c r="AG312">
        <f t="shared" si="17"/>
        <v>2.7080502011022101</v>
      </c>
      <c r="AH312">
        <f t="shared" si="17"/>
        <v>3.5263605246161616</v>
      </c>
      <c r="AI312">
        <f t="shared" si="17"/>
        <v>1.3862943611198906</v>
      </c>
      <c r="AJ312">
        <f t="shared" si="17"/>
        <v>2.6842395524406202</v>
      </c>
    </row>
    <row r="313" spans="1:36" x14ac:dyDescent="0.25">
      <c r="A313">
        <v>312</v>
      </c>
      <c r="B313">
        <v>0</v>
      </c>
      <c r="C313" s="111">
        <v>0</v>
      </c>
      <c r="D313">
        <v>2252</v>
      </c>
      <c r="E313">
        <f t="shared" si="16"/>
        <v>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2</v>
      </c>
      <c r="M313">
        <v>0</v>
      </c>
      <c r="N313">
        <v>1</v>
      </c>
      <c r="O313">
        <v>539</v>
      </c>
      <c r="P313">
        <v>269</v>
      </c>
      <c r="Q313">
        <v>307</v>
      </c>
      <c r="R313">
        <v>24</v>
      </c>
      <c r="S313">
        <v>44</v>
      </c>
      <c r="T313">
        <v>80</v>
      </c>
      <c r="U313">
        <v>16</v>
      </c>
      <c r="V313">
        <v>12</v>
      </c>
      <c r="W313">
        <v>31</v>
      </c>
      <c r="X313">
        <v>12</v>
      </c>
      <c r="Y313" s="111">
        <v>10</v>
      </c>
      <c r="Z313">
        <f>LN(O313)</f>
        <v>6.2897155709089976</v>
      </c>
      <c r="AA313">
        <f>IF(P313&gt;0,LN(P313),"")</f>
        <v>5.5947113796018391</v>
      </c>
      <c r="AB313">
        <f t="shared" si="18"/>
        <v>5.7268477475871968</v>
      </c>
      <c r="AC313">
        <f t="shared" si="18"/>
        <v>3.1780538303479458</v>
      </c>
      <c r="AD313">
        <f t="shared" si="18"/>
        <v>3.784189633918261</v>
      </c>
      <c r="AE313">
        <f t="shared" si="18"/>
        <v>4.3820266346738812</v>
      </c>
      <c r="AF313">
        <f t="shared" si="17"/>
        <v>2.7725887222397811</v>
      </c>
      <c r="AG313">
        <f t="shared" si="17"/>
        <v>2.4849066497880004</v>
      </c>
      <c r="AH313">
        <f t="shared" si="17"/>
        <v>3.4339872044851463</v>
      </c>
      <c r="AI313">
        <f t="shared" si="17"/>
        <v>2.4849066497880004</v>
      </c>
      <c r="AJ313">
        <f t="shared" si="17"/>
        <v>2.3025850929940459</v>
      </c>
    </row>
    <row r="314" spans="1:36" x14ac:dyDescent="0.25">
      <c r="A314">
        <v>313</v>
      </c>
      <c r="B314">
        <v>1</v>
      </c>
      <c r="C314" s="111">
        <v>1</v>
      </c>
      <c r="D314">
        <v>2254</v>
      </c>
      <c r="E314">
        <f t="shared" si="16"/>
        <v>2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3</v>
      </c>
      <c r="M314">
        <v>1</v>
      </c>
      <c r="N314">
        <v>8</v>
      </c>
      <c r="O314">
        <v>2173</v>
      </c>
      <c r="P314">
        <v>505</v>
      </c>
      <c r="Q314">
        <v>568</v>
      </c>
      <c r="R314">
        <v>8</v>
      </c>
      <c r="S314">
        <v>53</v>
      </c>
      <c r="T314">
        <v>220</v>
      </c>
      <c r="U314">
        <v>30</v>
      </c>
      <c r="V314">
        <v>15</v>
      </c>
      <c r="W314">
        <v>28</v>
      </c>
      <c r="X314">
        <v>5</v>
      </c>
      <c r="Y314" s="111">
        <v>20</v>
      </c>
      <c r="Z314">
        <f>LN(O314)</f>
        <v>7.6838639802564295</v>
      </c>
      <c r="AA314">
        <f>IF(P314&gt;0,LN(P314),"")</f>
        <v>6.2245584292753602</v>
      </c>
      <c r="AB314">
        <f t="shared" si="18"/>
        <v>6.3421214187211516</v>
      </c>
      <c r="AC314">
        <f t="shared" si="18"/>
        <v>2.0794415416798357</v>
      </c>
      <c r="AD314">
        <f t="shared" si="18"/>
        <v>3.970291913552122</v>
      </c>
      <c r="AE314">
        <f t="shared" si="18"/>
        <v>5.393627546352362</v>
      </c>
      <c r="AF314">
        <f t="shared" si="17"/>
        <v>3.4011973816621555</v>
      </c>
      <c r="AG314">
        <f t="shared" si="17"/>
        <v>2.7080502011022101</v>
      </c>
      <c r="AH314">
        <f t="shared" si="17"/>
        <v>3.3322045101752038</v>
      </c>
      <c r="AI314">
        <f t="shared" si="17"/>
        <v>1.6094379124341003</v>
      </c>
      <c r="AJ314">
        <f t="shared" si="17"/>
        <v>2.9957322735539909</v>
      </c>
    </row>
    <row r="315" spans="1:36" x14ac:dyDescent="0.25">
      <c r="A315">
        <v>314</v>
      </c>
      <c r="B315">
        <v>1</v>
      </c>
      <c r="C315" s="111">
        <v>0</v>
      </c>
      <c r="D315">
        <v>2272</v>
      </c>
      <c r="E315">
        <f t="shared" si="16"/>
        <v>2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3</v>
      </c>
      <c r="M315">
        <v>0</v>
      </c>
      <c r="N315">
        <v>0</v>
      </c>
      <c r="O315">
        <v>500</v>
      </c>
      <c r="P315">
        <v>221</v>
      </c>
      <c r="Q315">
        <v>325</v>
      </c>
      <c r="R315">
        <v>20</v>
      </c>
      <c r="S315">
        <v>81</v>
      </c>
      <c r="T315">
        <v>192</v>
      </c>
      <c r="U315">
        <v>7</v>
      </c>
      <c r="V315">
        <v>5</v>
      </c>
      <c r="W315">
        <v>29</v>
      </c>
      <c r="X315">
        <v>5</v>
      </c>
      <c r="Y315" s="111">
        <v>4.9230769231</v>
      </c>
      <c r="Z315">
        <f>LN(O315)</f>
        <v>6.2146080984221914</v>
      </c>
      <c r="AA315">
        <f>IF(P315&gt;0,LN(P315),"")</f>
        <v>5.3981627015177525</v>
      </c>
      <c r="AB315">
        <f t="shared" si="18"/>
        <v>5.7838251823297373</v>
      </c>
      <c r="AC315">
        <f t="shared" si="18"/>
        <v>2.9957322735539909</v>
      </c>
      <c r="AD315">
        <f t="shared" si="18"/>
        <v>4.3944491546724391</v>
      </c>
      <c r="AE315">
        <f t="shared" si="18"/>
        <v>5.2574953720277815</v>
      </c>
      <c r="AF315">
        <f t="shared" si="17"/>
        <v>1.9459101490553132</v>
      </c>
      <c r="AG315">
        <f t="shared" si="17"/>
        <v>1.6094379124341003</v>
      </c>
      <c r="AH315">
        <f t="shared" si="17"/>
        <v>3.3672958299864741</v>
      </c>
      <c r="AI315">
        <f t="shared" si="17"/>
        <v>1.6094379124341003</v>
      </c>
      <c r="AJ315">
        <f t="shared" si="17"/>
        <v>1.5939337259028226</v>
      </c>
    </row>
    <row r="316" spans="1:36" x14ac:dyDescent="0.25">
      <c r="A316">
        <v>315</v>
      </c>
      <c r="B316">
        <v>1</v>
      </c>
      <c r="C316" s="111">
        <v>0</v>
      </c>
      <c r="D316">
        <v>2274</v>
      </c>
      <c r="E316">
        <f t="shared" si="16"/>
        <v>5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3</v>
      </c>
      <c r="M316">
        <v>0</v>
      </c>
      <c r="N316">
        <v>6</v>
      </c>
      <c r="O316">
        <v>1342</v>
      </c>
      <c r="P316">
        <v>488</v>
      </c>
      <c r="Q316">
        <v>503</v>
      </c>
      <c r="R316">
        <v>8</v>
      </c>
      <c r="S316">
        <v>40</v>
      </c>
      <c r="T316">
        <v>215</v>
      </c>
      <c r="U316">
        <v>20</v>
      </c>
      <c r="V316">
        <v>14</v>
      </c>
      <c r="W316">
        <v>29</v>
      </c>
      <c r="X316">
        <v>5</v>
      </c>
      <c r="Y316" s="111">
        <v>11.944444444</v>
      </c>
      <c r="Z316">
        <f>LN(O316)</f>
        <v>7.2019163175316274</v>
      </c>
      <c r="AA316">
        <f>IF(P316&gt;0,LN(P316),"")</f>
        <v>6.1903154058531475</v>
      </c>
      <c r="AB316">
        <f t="shared" si="18"/>
        <v>6.2205901700997392</v>
      </c>
      <c r="AC316">
        <f t="shared" si="18"/>
        <v>2.0794415416798357</v>
      </c>
      <c r="AD316">
        <f t="shared" si="18"/>
        <v>3.6888794541139363</v>
      </c>
      <c r="AE316">
        <f t="shared" si="18"/>
        <v>5.3706380281276624</v>
      </c>
      <c r="AF316">
        <f t="shared" si="17"/>
        <v>2.9957322735539909</v>
      </c>
      <c r="AG316">
        <f t="shared" si="17"/>
        <v>2.6390573296152584</v>
      </c>
      <c r="AH316">
        <f t="shared" si="17"/>
        <v>3.3672958299864741</v>
      </c>
      <c r="AI316">
        <f t="shared" si="17"/>
        <v>1.6094379124341003</v>
      </c>
      <c r="AJ316">
        <f t="shared" si="17"/>
        <v>2.480266270194289</v>
      </c>
    </row>
    <row r="317" spans="1:36" x14ac:dyDescent="0.25">
      <c r="A317">
        <v>316</v>
      </c>
      <c r="B317">
        <v>1</v>
      </c>
      <c r="C317" s="111">
        <v>0</v>
      </c>
      <c r="D317">
        <v>2277</v>
      </c>
      <c r="E317">
        <f t="shared" si="16"/>
        <v>5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5</v>
      </c>
      <c r="M317">
        <v>0</v>
      </c>
      <c r="N317">
        <v>7</v>
      </c>
      <c r="O317">
        <v>1300</v>
      </c>
      <c r="P317">
        <v>454</v>
      </c>
      <c r="Q317">
        <v>447</v>
      </c>
      <c r="R317">
        <v>3</v>
      </c>
      <c r="S317">
        <v>68</v>
      </c>
      <c r="T317">
        <v>147</v>
      </c>
      <c r="U317">
        <v>12</v>
      </c>
      <c r="V317">
        <v>10</v>
      </c>
      <c r="W317">
        <v>29</v>
      </c>
      <c r="X317">
        <v>1</v>
      </c>
      <c r="Y317" s="111">
        <v>9.1875</v>
      </c>
      <c r="Z317">
        <f>LN(O317)</f>
        <v>7.1701195434496281</v>
      </c>
      <c r="AA317">
        <f>IF(P317&gt;0,LN(P317),"")</f>
        <v>6.1180971980413483</v>
      </c>
      <c r="AB317">
        <f t="shared" si="18"/>
        <v>6.1025585946135692</v>
      </c>
      <c r="AC317">
        <f t="shared" si="18"/>
        <v>1.0986122886681098</v>
      </c>
      <c r="AD317">
        <f t="shared" si="18"/>
        <v>4.219507705176107</v>
      </c>
      <c r="AE317">
        <f t="shared" si="18"/>
        <v>4.990432586778736</v>
      </c>
      <c r="AF317">
        <f t="shared" si="17"/>
        <v>2.4849066497880004</v>
      </c>
      <c r="AG317">
        <f t="shared" si="17"/>
        <v>2.3025850929940459</v>
      </c>
      <c r="AH317">
        <f t="shared" si="17"/>
        <v>3.3672958299864741</v>
      </c>
      <c r="AI317">
        <f t="shared" si="17"/>
        <v>0</v>
      </c>
      <c r="AJ317">
        <f t="shared" si="17"/>
        <v>2.2178438645389549</v>
      </c>
    </row>
    <row r="318" spans="1:36" x14ac:dyDescent="0.25">
      <c r="A318">
        <v>317</v>
      </c>
      <c r="B318">
        <v>0</v>
      </c>
      <c r="C318" s="111">
        <v>0</v>
      </c>
      <c r="D318">
        <v>2282</v>
      </c>
      <c r="E318">
        <f t="shared" si="16"/>
        <v>5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5</v>
      </c>
      <c r="M318">
        <v>1</v>
      </c>
      <c r="N318">
        <v>3</v>
      </c>
      <c r="O318">
        <v>887</v>
      </c>
      <c r="P318">
        <v>324</v>
      </c>
      <c r="Q318">
        <v>368</v>
      </c>
      <c r="R318">
        <v>12</v>
      </c>
      <c r="S318">
        <v>73</v>
      </c>
      <c r="T318">
        <v>226</v>
      </c>
      <c r="U318">
        <v>9</v>
      </c>
      <c r="V318">
        <v>7</v>
      </c>
      <c r="W318">
        <v>30</v>
      </c>
      <c r="X318">
        <v>8</v>
      </c>
      <c r="Y318" s="111">
        <v>5.9473684211000002</v>
      </c>
      <c r="Z318">
        <f>LN(O318)</f>
        <v>6.7878449823095792</v>
      </c>
      <c r="AA318">
        <f>IF(P318&gt;0,LN(P318),"")</f>
        <v>5.780743515792329</v>
      </c>
      <c r="AB318">
        <f t="shared" si="18"/>
        <v>5.9080829381689313</v>
      </c>
      <c r="AC318">
        <f t="shared" si="18"/>
        <v>2.4849066497880004</v>
      </c>
      <c r="AD318">
        <f t="shared" si="18"/>
        <v>4.290459441148391</v>
      </c>
      <c r="AE318">
        <f t="shared" si="18"/>
        <v>5.4205349992722862</v>
      </c>
      <c r="AF318">
        <f t="shared" si="17"/>
        <v>2.1972245773362196</v>
      </c>
      <c r="AG318">
        <f t="shared" si="17"/>
        <v>1.9459101490553132</v>
      </c>
      <c r="AH318">
        <f t="shared" si="17"/>
        <v>3.4011973816621555</v>
      </c>
      <c r="AI318">
        <f t="shared" si="17"/>
        <v>2.0794415416798357</v>
      </c>
      <c r="AJ318">
        <f t="shared" si="17"/>
        <v>1.7829488395538649</v>
      </c>
    </row>
    <row r="319" spans="1:36" x14ac:dyDescent="0.25">
      <c r="A319">
        <v>318</v>
      </c>
      <c r="B319">
        <v>1</v>
      </c>
      <c r="C319" s="111">
        <v>1</v>
      </c>
      <c r="D319">
        <v>2286</v>
      </c>
      <c r="E319">
        <f t="shared" si="16"/>
        <v>5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4</v>
      </c>
      <c r="M319">
        <v>1</v>
      </c>
      <c r="N319">
        <v>8</v>
      </c>
      <c r="O319">
        <v>1212</v>
      </c>
      <c r="P319">
        <v>216</v>
      </c>
      <c r="Q319">
        <v>261</v>
      </c>
      <c r="R319">
        <v>17</v>
      </c>
      <c r="S319">
        <v>21</v>
      </c>
      <c r="T319">
        <v>70</v>
      </c>
      <c r="U319">
        <v>50</v>
      </c>
      <c r="V319">
        <v>50</v>
      </c>
      <c r="W319">
        <v>32</v>
      </c>
      <c r="X319">
        <v>5</v>
      </c>
      <c r="Y319" s="111">
        <v>35</v>
      </c>
      <c r="Z319">
        <f>LN(O319)</f>
        <v>7.1000271666292596</v>
      </c>
      <c r="AA319">
        <f>IF(P319&gt;0,LN(P319),"")</f>
        <v>5.3752784076841653</v>
      </c>
      <c r="AB319">
        <f t="shared" si="18"/>
        <v>5.5645204073226937</v>
      </c>
      <c r="AC319">
        <f t="shared" si="18"/>
        <v>2.8332133440562162</v>
      </c>
      <c r="AD319">
        <f t="shared" si="18"/>
        <v>3.044522437723423</v>
      </c>
      <c r="AE319">
        <f t="shared" si="18"/>
        <v>4.2484952420493594</v>
      </c>
      <c r="AF319">
        <f t="shared" si="17"/>
        <v>3.912023005428146</v>
      </c>
      <c r="AG319">
        <f t="shared" si="17"/>
        <v>3.912023005428146</v>
      </c>
      <c r="AH319">
        <f t="shared" si="17"/>
        <v>3.4657359027997265</v>
      </c>
      <c r="AI319">
        <f t="shared" si="17"/>
        <v>1.6094379124341003</v>
      </c>
      <c r="AJ319">
        <f t="shared" si="17"/>
        <v>3.5553480614894135</v>
      </c>
    </row>
    <row r="320" spans="1:36" x14ac:dyDescent="0.25">
      <c r="A320">
        <v>319</v>
      </c>
      <c r="B320">
        <v>1</v>
      </c>
      <c r="C320" s="111">
        <v>1</v>
      </c>
      <c r="D320">
        <v>2290</v>
      </c>
      <c r="E320">
        <f t="shared" si="16"/>
        <v>4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4</v>
      </c>
      <c r="M320">
        <v>0</v>
      </c>
      <c r="N320">
        <v>8</v>
      </c>
      <c r="O320">
        <v>508</v>
      </c>
      <c r="P320">
        <v>239</v>
      </c>
      <c r="Q320">
        <v>292</v>
      </c>
      <c r="R320">
        <v>28</v>
      </c>
      <c r="S320">
        <v>29</v>
      </c>
      <c r="T320">
        <v>29</v>
      </c>
      <c r="U320">
        <v>6</v>
      </c>
      <c r="V320">
        <v>5</v>
      </c>
      <c r="W320">
        <v>29</v>
      </c>
      <c r="X320">
        <v>4</v>
      </c>
      <c r="Y320" s="111">
        <v>4.8333333332999997</v>
      </c>
      <c r="Z320">
        <f>LN(O320)</f>
        <v>6.230481447578482</v>
      </c>
      <c r="AA320">
        <f>IF(P320&gt;0,LN(P320),"")</f>
        <v>5.476463551931511</v>
      </c>
      <c r="AB320">
        <f t="shared" si="18"/>
        <v>5.6767538022682817</v>
      </c>
      <c r="AC320">
        <f t="shared" si="18"/>
        <v>3.3322045101752038</v>
      </c>
      <c r="AD320">
        <f t="shared" si="18"/>
        <v>3.3672958299864741</v>
      </c>
      <c r="AE320">
        <f t="shared" si="18"/>
        <v>3.3672958299864741</v>
      </c>
      <c r="AF320">
        <f t="shared" si="17"/>
        <v>1.791759469228055</v>
      </c>
      <c r="AG320">
        <f t="shared" si="17"/>
        <v>1.6094379124341003</v>
      </c>
      <c r="AH320">
        <f t="shared" si="17"/>
        <v>3.3672958299864741</v>
      </c>
      <c r="AI320">
        <f t="shared" si="17"/>
        <v>1.3862943611198906</v>
      </c>
      <c r="AJ320">
        <f t="shared" si="17"/>
        <v>1.5755363607515225</v>
      </c>
    </row>
    <row r="321" spans="1:36" x14ac:dyDescent="0.25">
      <c r="A321">
        <v>320</v>
      </c>
      <c r="B321">
        <v>0</v>
      </c>
      <c r="C321" s="111">
        <v>0</v>
      </c>
      <c r="D321">
        <v>2300</v>
      </c>
      <c r="E321">
        <f t="shared" si="16"/>
        <v>5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4</v>
      </c>
      <c r="M321">
        <v>0</v>
      </c>
      <c r="N321">
        <v>8</v>
      </c>
      <c r="O321">
        <v>841</v>
      </c>
      <c r="P321">
        <v>304</v>
      </c>
      <c r="Q321">
        <v>354</v>
      </c>
      <c r="R321">
        <v>21</v>
      </c>
      <c r="S321">
        <v>41</v>
      </c>
      <c r="T321">
        <v>40</v>
      </c>
      <c r="U321">
        <v>7</v>
      </c>
      <c r="V321">
        <v>5</v>
      </c>
      <c r="W321">
        <v>32</v>
      </c>
      <c r="X321">
        <v>15</v>
      </c>
      <c r="Y321" s="111">
        <v>5</v>
      </c>
      <c r="Z321">
        <f>LN(O321)</f>
        <v>6.7345916599729483</v>
      </c>
      <c r="AA321">
        <f>IF(P321&gt;0,LN(P321),"")</f>
        <v>5.7170277014062219</v>
      </c>
      <c r="AB321">
        <f t="shared" si="18"/>
        <v>5.8692969131337742</v>
      </c>
      <c r="AC321">
        <f t="shared" si="18"/>
        <v>3.044522437723423</v>
      </c>
      <c r="AD321">
        <f t="shared" si="18"/>
        <v>3.713572066704308</v>
      </c>
      <c r="AE321">
        <f t="shared" si="18"/>
        <v>3.6888794541139363</v>
      </c>
      <c r="AF321">
        <f t="shared" si="17"/>
        <v>1.9459101490553132</v>
      </c>
      <c r="AG321">
        <f t="shared" si="17"/>
        <v>1.6094379124341003</v>
      </c>
      <c r="AH321">
        <f t="shared" si="17"/>
        <v>3.4657359027997265</v>
      </c>
      <c r="AI321">
        <f t="shared" si="17"/>
        <v>2.7080502011022101</v>
      </c>
      <c r="AJ321">
        <f t="shared" si="17"/>
        <v>1.6094379124341003</v>
      </c>
    </row>
    <row r="322" spans="1:36" x14ac:dyDescent="0.25">
      <c r="A322">
        <v>321</v>
      </c>
      <c r="B322">
        <v>1</v>
      </c>
      <c r="C322" s="111">
        <v>0</v>
      </c>
      <c r="D322">
        <v>2304</v>
      </c>
      <c r="E322">
        <f t="shared" si="16"/>
        <v>5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633</v>
      </c>
      <c r="P322">
        <v>252</v>
      </c>
      <c r="Q322">
        <v>295</v>
      </c>
      <c r="R322">
        <v>26</v>
      </c>
      <c r="S322">
        <v>55</v>
      </c>
      <c r="T322">
        <v>69</v>
      </c>
      <c r="U322">
        <v>25</v>
      </c>
      <c r="V322">
        <v>15</v>
      </c>
      <c r="W322">
        <v>32</v>
      </c>
      <c r="X322">
        <v>5</v>
      </c>
      <c r="Y322" s="111">
        <v>9.8571428570999995</v>
      </c>
      <c r="Z322">
        <f>LN(O322)</f>
        <v>6.4504704221441758</v>
      </c>
      <c r="AA322">
        <f>IF(P322&gt;0,LN(P322),"")</f>
        <v>5.5294290875114234</v>
      </c>
      <c r="AB322">
        <f t="shared" si="18"/>
        <v>5.6869753563398202</v>
      </c>
      <c r="AC322">
        <f t="shared" si="18"/>
        <v>3.2580965380214821</v>
      </c>
      <c r="AD322">
        <f t="shared" si="18"/>
        <v>4.0073331852324712</v>
      </c>
      <c r="AE322">
        <f t="shared" si="18"/>
        <v>4.2341065045972597</v>
      </c>
      <c r="AF322">
        <f t="shared" si="17"/>
        <v>3.2188758248682006</v>
      </c>
      <c r="AG322">
        <f t="shared" si="17"/>
        <v>2.7080502011022101</v>
      </c>
      <c r="AH322">
        <f t="shared" si="17"/>
        <v>3.4657359027997265</v>
      </c>
      <c r="AI322">
        <f t="shared" si="17"/>
        <v>1.6094379124341003</v>
      </c>
      <c r="AJ322">
        <f t="shared" si="17"/>
        <v>2.2881963555375981</v>
      </c>
    </row>
    <row r="323" spans="1:36" x14ac:dyDescent="0.25">
      <c r="A323">
        <v>322</v>
      </c>
      <c r="B323">
        <v>1</v>
      </c>
      <c r="C323" s="111">
        <v>1</v>
      </c>
      <c r="D323">
        <v>2315</v>
      </c>
      <c r="E323">
        <f t="shared" ref="E323:E386" si="19">IF(F323=1,2,IF(G323=1,3,IF(H323=1,4,5)))</f>
        <v>4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353</v>
      </c>
      <c r="P323">
        <v>255</v>
      </c>
      <c r="Q323">
        <v>286</v>
      </c>
      <c r="R323">
        <v>25</v>
      </c>
      <c r="S323">
        <v>53</v>
      </c>
      <c r="T323">
        <v>105</v>
      </c>
      <c r="U323">
        <v>15</v>
      </c>
      <c r="V323">
        <v>15</v>
      </c>
      <c r="W323">
        <v>35</v>
      </c>
      <c r="X323">
        <v>5</v>
      </c>
      <c r="Y323" s="111">
        <v>8.0769230769</v>
      </c>
      <c r="Z323">
        <f>LN(O323)</f>
        <v>5.8664680569332965</v>
      </c>
      <c r="AA323">
        <f>IF(P323&gt;0,LN(P323),"")</f>
        <v>5.5412635451584258</v>
      </c>
      <c r="AB323">
        <f t="shared" si="18"/>
        <v>5.6559918108198524</v>
      </c>
      <c r="AC323">
        <f t="shared" si="18"/>
        <v>3.2188758248682006</v>
      </c>
      <c r="AD323">
        <f t="shared" si="18"/>
        <v>3.970291913552122</v>
      </c>
      <c r="AE323">
        <f t="shared" si="18"/>
        <v>4.6539603501575231</v>
      </c>
      <c r="AF323">
        <f t="shared" si="17"/>
        <v>2.7080502011022101</v>
      </c>
      <c r="AG323">
        <f t="shared" si="17"/>
        <v>2.7080502011022101</v>
      </c>
      <c r="AH323">
        <f t="shared" si="17"/>
        <v>3.5553480614894135</v>
      </c>
      <c r="AI323">
        <f t="shared" si="17"/>
        <v>1.6094379124341003</v>
      </c>
      <c r="AJ323">
        <f t="shared" si="17"/>
        <v>2.0890109926931295</v>
      </c>
    </row>
    <row r="324" spans="1:36" x14ac:dyDescent="0.25">
      <c r="A324">
        <v>323</v>
      </c>
      <c r="B324">
        <v>0</v>
      </c>
      <c r="C324" s="111">
        <v>0</v>
      </c>
      <c r="D324">
        <v>2332</v>
      </c>
      <c r="E324">
        <f t="shared" si="19"/>
        <v>4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2</v>
      </c>
      <c r="M324">
        <v>0</v>
      </c>
      <c r="N324">
        <v>6</v>
      </c>
      <c r="O324">
        <v>1274</v>
      </c>
      <c r="P324">
        <v>460</v>
      </c>
      <c r="Q324">
        <v>509</v>
      </c>
      <c r="R324">
        <v>5</v>
      </c>
      <c r="S324">
        <v>57</v>
      </c>
      <c r="T324">
        <v>85</v>
      </c>
      <c r="U324">
        <v>15</v>
      </c>
      <c r="V324">
        <v>15</v>
      </c>
      <c r="W324">
        <v>31</v>
      </c>
      <c r="X324">
        <v>13</v>
      </c>
      <c r="Y324" s="111">
        <v>14.166666666999999</v>
      </c>
      <c r="Z324">
        <f>LN(O324)</f>
        <v>7.1499168361321086</v>
      </c>
      <c r="AA324">
        <f>IF(P324&gt;0,LN(P324),"")</f>
        <v>6.131226489483141</v>
      </c>
      <c r="AB324">
        <f t="shared" si="18"/>
        <v>6.2324480165505225</v>
      </c>
      <c r="AC324">
        <f t="shared" si="18"/>
        <v>1.6094379124341003</v>
      </c>
      <c r="AD324">
        <f t="shared" si="18"/>
        <v>4.0430512678345503</v>
      </c>
      <c r="AE324">
        <f t="shared" si="18"/>
        <v>4.4426512564903167</v>
      </c>
      <c r="AF324">
        <f t="shared" si="17"/>
        <v>2.7080502011022101</v>
      </c>
      <c r="AG324">
        <f t="shared" si="17"/>
        <v>2.7080502011022101</v>
      </c>
      <c r="AH324">
        <f t="shared" si="17"/>
        <v>3.4339872044851463</v>
      </c>
      <c r="AI324">
        <f t="shared" si="17"/>
        <v>2.5649493574615367</v>
      </c>
      <c r="AJ324">
        <f t="shared" si="17"/>
        <v>2.6508917872857909</v>
      </c>
    </row>
    <row r="325" spans="1:36" x14ac:dyDescent="0.25">
      <c r="A325">
        <v>324</v>
      </c>
      <c r="B325">
        <v>1</v>
      </c>
      <c r="C325" s="111">
        <v>1</v>
      </c>
      <c r="D325">
        <v>2339</v>
      </c>
      <c r="E325">
        <f t="shared" si="19"/>
        <v>5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5</v>
      </c>
      <c r="M325">
        <v>1</v>
      </c>
      <c r="N325">
        <v>5</v>
      </c>
      <c r="O325">
        <v>2241</v>
      </c>
      <c r="P325">
        <v>428</v>
      </c>
      <c r="Q325">
        <v>470</v>
      </c>
      <c r="R325">
        <v>15</v>
      </c>
      <c r="S325">
        <v>95</v>
      </c>
      <c r="T325">
        <v>150</v>
      </c>
      <c r="U325">
        <v>20</v>
      </c>
      <c r="V325">
        <v>20</v>
      </c>
      <c r="W325">
        <v>22</v>
      </c>
      <c r="X325">
        <v>12</v>
      </c>
      <c r="Y325" s="111">
        <v>13.636363636</v>
      </c>
      <c r="Z325">
        <f>LN(O325)</f>
        <v>7.7146774738009274</v>
      </c>
      <c r="AA325">
        <f>IF(P325&gt;0,LN(P325),"")</f>
        <v>6.0591231955817966</v>
      </c>
      <c r="AB325">
        <f t="shared" si="18"/>
        <v>6.1527326947041043</v>
      </c>
      <c r="AC325">
        <f t="shared" si="18"/>
        <v>2.7080502011022101</v>
      </c>
      <c r="AD325">
        <f t="shared" si="18"/>
        <v>4.5538768916005408</v>
      </c>
      <c r="AE325">
        <f t="shared" si="18"/>
        <v>5.0106352940962555</v>
      </c>
      <c r="AF325">
        <f t="shared" si="17"/>
        <v>2.9957322735539909</v>
      </c>
      <c r="AG325">
        <f t="shared" si="17"/>
        <v>2.9957322735539909</v>
      </c>
      <c r="AH325">
        <f t="shared" si="17"/>
        <v>3.0910424533583161</v>
      </c>
      <c r="AI325">
        <f t="shared" si="17"/>
        <v>2.4849066497880004</v>
      </c>
      <c r="AJ325">
        <f t="shared" si="17"/>
        <v>2.6127400212712186</v>
      </c>
    </row>
    <row r="326" spans="1:36" x14ac:dyDescent="0.25">
      <c r="A326">
        <v>325</v>
      </c>
      <c r="B326">
        <v>1</v>
      </c>
      <c r="C326" s="111">
        <v>1</v>
      </c>
      <c r="D326">
        <v>2343</v>
      </c>
      <c r="E326">
        <f t="shared" si="19"/>
        <v>4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4</v>
      </c>
      <c r="M326">
        <v>1</v>
      </c>
      <c r="N326">
        <v>6</v>
      </c>
      <c r="O326">
        <v>277</v>
      </c>
      <c r="P326">
        <v>147</v>
      </c>
      <c r="Q326">
        <v>160</v>
      </c>
      <c r="R326">
        <v>51</v>
      </c>
      <c r="S326">
        <v>84</v>
      </c>
      <c r="T326">
        <v>435</v>
      </c>
      <c r="U326">
        <v>17</v>
      </c>
      <c r="V326">
        <v>11</v>
      </c>
      <c r="W326">
        <v>30</v>
      </c>
      <c r="X326">
        <v>9</v>
      </c>
      <c r="Y326" s="111">
        <v>9.0625</v>
      </c>
      <c r="Z326">
        <f>LN(O326)</f>
        <v>5.6240175061873385</v>
      </c>
      <c r="AA326">
        <f>IF(P326&gt;0,LN(P326),"")</f>
        <v>4.990432586778736</v>
      </c>
      <c r="AB326">
        <f t="shared" si="18"/>
        <v>5.0751738152338266</v>
      </c>
      <c r="AC326">
        <f t="shared" si="18"/>
        <v>3.9318256327243257</v>
      </c>
      <c r="AD326">
        <f t="shared" si="18"/>
        <v>4.4308167988433134</v>
      </c>
      <c r="AE326">
        <f t="shared" si="18"/>
        <v>6.0753460310886842</v>
      </c>
      <c r="AF326">
        <f t="shared" si="17"/>
        <v>2.8332133440562162</v>
      </c>
      <c r="AG326">
        <f t="shared" si="17"/>
        <v>2.3978952727983707</v>
      </c>
      <c r="AH326">
        <f t="shared" si="17"/>
        <v>3.4011973816621555</v>
      </c>
      <c r="AI326">
        <f t="shared" si="17"/>
        <v>2.1972245773362196</v>
      </c>
      <c r="AJ326">
        <f t="shared" si="17"/>
        <v>2.2041450201807931</v>
      </c>
    </row>
    <row r="327" spans="1:36" x14ac:dyDescent="0.25">
      <c r="A327">
        <v>326</v>
      </c>
      <c r="B327">
        <v>0</v>
      </c>
      <c r="C327" s="111">
        <v>1</v>
      </c>
      <c r="D327">
        <v>2377</v>
      </c>
      <c r="E327">
        <f t="shared" si="19"/>
        <v>5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7</v>
      </c>
      <c r="M327">
        <v>1</v>
      </c>
      <c r="N327">
        <v>8</v>
      </c>
      <c r="O327">
        <v>5089</v>
      </c>
      <c r="P327">
        <v>744</v>
      </c>
      <c r="Q327">
        <v>809</v>
      </c>
      <c r="R327">
        <v>3</v>
      </c>
      <c r="S327">
        <v>36</v>
      </c>
      <c r="T327">
        <v>68</v>
      </c>
      <c r="U327">
        <v>16</v>
      </c>
      <c r="V327">
        <v>14</v>
      </c>
      <c r="W327">
        <v>32</v>
      </c>
      <c r="X327">
        <v>4</v>
      </c>
      <c r="Y327" s="111">
        <v>13.6</v>
      </c>
      <c r="Z327">
        <f>LN(O327)</f>
        <v>8.5348366265888327</v>
      </c>
      <c r="AA327">
        <f>IF(P327&gt;0,LN(P327),"")</f>
        <v>6.6120410348330916</v>
      </c>
      <c r="AB327">
        <f t="shared" si="18"/>
        <v>6.6957989170584913</v>
      </c>
      <c r="AC327">
        <f t="shared" si="18"/>
        <v>1.0986122886681098</v>
      </c>
      <c r="AD327">
        <f t="shared" si="18"/>
        <v>3.5835189384561099</v>
      </c>
      <c r="AE327">
        <f t="shared" si="18"/>
        <v>4.219507705176107</v>
      </c>
      <c r="AF327">
        <f t="shared" si="17"/>
        <v>2.7725887222397811</v>
      </c>
      <c r="AG327">
        <f t="shared" si="17"/>
        <v>2.6390573296152584</v>
      </c>
      <c r="AH327">
        <f t="shared" si="17"/>
        <v>3.4657359027997265</v>
      </c>
      <c r="AI327">
        <f t="shared" si="17"/>
        <v>1.3862943611198906</v>
      </c>
      <c r="AJ327">
        <f t="shared" si="17"/>
        <v>2.6100697927420065</v>
      </c>
    </row>
    <row r="328" spans="1:36" x14ac:dyDescent="0.25">
      <c r="A328">
        <v>327</v>
      </c>
      <c r="B328">
        <v>1</v>
      </c>
      <c r="C328" s="111">
        <v>1</v>
      </c>
      <c r="D328">
        <v>2379</v>
      </c>
      <c r="E328">
        <f t="shared" si="19"/>
        <v>2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4</v>
      </c>
      <c r="M328">
        <v>1</v>
      </c>
      <c r="N328">
        <v>2</v>
      </c>
      <c r="O328">
        <v>317</v>
      </c>
      <c r="P328">
        <v>228</v>
      </c>
      <c r="Q328">
        <v>238</v>
      </c>
      <c r="R328">
        <v>29</v>
      </c>
      <c r="S328">
        <v>40</v>
      </c>
      <c r="T328">
        <v>112</v>
      </c>
      <c r="U328">
        <v>20</v>
      </c>
      <c r="V328">
        <v>10</v>
      </c>
      <c r="W328">
        <v>29</v>
      </c>
      <c r="X328">
        <v>8</v>
      </c>
      <c r="Y328" s="111">
        <v>8</v>
      </c>
      <c r="Z328">
        <f>LN(O328)</f>
        <v>5.7589017738772803</v>
      </c>
      <c r="AA328">
        <f>IF(P328&gt;0,LN(P328),"")</f>
        <v>5.4293456289544411</v>
      </c>
      <c r="AB328">
        <f t="shared" si="18"/>
        <v>5.472270673671475</v>
      </c>
      <c r="AC328">
        <f t="shared" si="18"/>
        <v>3.3672958299864741</v>
      </c>
      <c r="AD328">
        <f t="shared" si="18"/>
        <v>3.6888794541139363</v>
      </c>
      <c r="AE328">
        <f t="shared" si="18"/>
        <v>4.7184988712950942</v>
      </c>
      <c r="AF328">
        <f t="shared" si="17"/>
        <v>2.9957322735539909</v>
      </c>
      <c r="AG328">
        <f t="shared" si="17"/>
        <v>2.3025850929940459</v>
      </c>
      <c r="AH328">
        <f t="shared" si="17"/>
        <v>3.3672958299864741</v>
      </c>
      <c r="AI328">
        <f t="shared" si="17"/>
        <v>2.0794415416798357</v>
      </c>
      <c r="AJ328">
        <f t="shared" si="17"/>
        <v>2.0794415416798357</v>
      </c>
    </row>
    <row r="329" spans="1:36" x14ac:dyDescent="0.25">
      <c r="A329">
        <v>328</v>
      </c>
      <c r="B329">
        <v>1</v>
      </c>
      <c r="C329" s="111">
        <v>0</v>
      </c>
      <c r="D329">
        <v>2381</v>
      </c>
      <c r="E329">
        <f t="shared" si="19"/>
        <v>3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2</v>
      </c>
      <c r="L329">
        <v>7</v>
      </c>
      <c r="M329">
        <v>0</v>
      </c>
      <c r="N329">
        <v>9</v>
      </c>
      <c r="O329">
        <v>1142</v>
      </c>
      <c r="P329">
        <v>474</v>
      </c>
      <c r="Q329">
        <v>542</v>
      </c>
      <c r="R329">
        <v>5</v>
      </c>
      <c r="S329">
        <v>50</v>
      </c>
      <c r="T329">
        <v>142</v>
      </c>
      <c r="U329">
        <v>40</v>
      </c>
      <c r="V329">
        <v>40</v>
      </c>
      <c r="W329">
        <v>29</v>
      </c>
      <c r="X329">
        <v>8</v>
      </c>
      <c r="Y329" s="111">
        <v>23.666666667000001</v>
      </c>
      <c r="Z329">
        <f>LN(O329)</f>
        <v>7.0405363902159559</v>
      </c>
      <c r="AA329">
        <f>IF(P329&gt;0,LN(P329),"")</f>
        <v>6.1612073216950769</v>
      </c>
      <c r="AB329">
        <f t="shared" si="18"/>
        <v>6.2952660014396464</v>
      </c>
      <c r="AC329">
        <f t="shared" si="18"/>
        <v>1.6094379124341003</v>
      </c>
      <c r="AD329">
        <f t="shared" si="18"/>
        <v>3.912023005428146</v>
      </c>
      <c r="AE329">
        <f t="shared" si="18"/>
        <v>4.9558270576012609</v>
      </c>
      <c r="AF329">
        <f t="shared" si="17"/>
        <v>3.6888794541139363</v>
      </c>
      <c r="AG329">
        <f t="shared" si="17"/>
        <v>3.6888794541139363</v>
      </c>
      <c r="AH329">
        <f t="shared" si="17"/>
        <v>3.3672958299864741</v>
      </c>
      <c r="AI329">
        <f t="shared" si="17"/>
        <v>2.0794415416798357</v>
      </c>
      <c r="AJ329">
        <f t="shared" si="17"/>
        <v>3.1640675883872902</v>
      </c>
    </row>
    <row r="330" spans="1:36" x14ac:dyDescent="0.25">
      <c r="A330">
        <v>329</v>
      </c>
      <c r="B330">
        <v>1</v>
      </c>
      <c r="C330" s="111">
        <v>1</v>
      </c>
      <c r="D330">
        <v>2387</v>
      </c>
      <c r="E330">
        <f t="shared" si="19"/>
        <v>5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4</v>
      </c>
      <c r="M330">
        <v>1</v>
      </c>
      <c r="N330">
        <v>4</v>
      </c>
      <c r="O330">
        <v>1701</v>
      </c>
      <c r="P330">
        <v>377</v>
      </c>
      <c r="Q330">
        <v>440</v>
      </c>
      <c r="R330">
        <v>8</v>
      </c>
      <c r="S330">
        <v>38</v>
      </c>
      <c r="T330">
        <v>108</v>
      </c>
      <c r="U330">
        <v>15</v>
      </c>
      <c r="V330">
        <v>10</v>
      </c>
      <c r="W330">
        <v>29</v>
      </c>
      <c r="X330">
        <v>3</v>
      </c>
      <c r="Y330" s="111">
        <v>6.3529411764999999</v>
      </c>
      <c r="Z330">
        <f>LN(O330)</f>
        <v>7.4389715923958617</v>
      </c>
      <c r="AA330">
        <f>IF(P330&gt;0,LN(P330),"")</f>
        <v>5.9322451874480109</v>
      </c>
      <c r="AB330">
        <f t="shared" si="18"/>
        <v>6.0867747269123065</v>
      </c>
      <c r="AC330">
        <f t="shared" si="18"/>
        <v>2.0794415416798357</v>
      </c>
      <c r="AD330">
        <f t="shared" si="18"/>
        <v>3.6375861597263857</v>
      </c>
      <c r="AE330">
        <f t="shared" si="18"/>
        <v>4.6821312271242199</v>
      </c>
      <c r="AF330">
        <f t="shared" si="17"/>
        <v>2.7080502011022101</v>
      </c>
      <c r="AG330">
        <f t="shared" si="17"/>
        <v>2.3025850929940459</v>
      </c>
      <c r="AH330">
        <f t="shared" si="17"/>
        <v>3.3672958299864741</v>
      </c>
      <c r="AI330">
        <f t="shared" si="17"/>
        <v>1.0986122886681098</v>
      </c>
      <c r="AJ330">
        <f t="shared" si="17"/>
        <v>1.8489178830726332</v>
      </c>
    </row>
    <row r="331" spans="1:36" x14ac:dyDescent="0.25">
      <c r="A331">
        <v>330</v>
      </c>
      <c r="B331">
        <v>0</v>
      </c>
      <c r="C331" s="111">
        <v>0</v>
      </c>
      <c r="D331">
        <v>2394</v>
      </c>
      <c r="E331">
        <f t="shared" si="19"/>
        <v>5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4</v>
      </c>
      <c r="M331">
        <v>0</v>
      </c>
      <c r="N331">
        <v>3</v>
      </c>
      <c r="O331">
        <v>1719</v>
      </c>
      <c r="P331">
        <v>319</v>
      </c>
      <c r="Q331">
        <v>381</v>
      </c>
      <c r="R331">
        <v>19</v>
      </c>
      <c r="S331">
        <v>37</v>
      </c>
      <c r="T331">
        <v>81</v>
      </c>
      <c r="U331">
        <v>17</v>
      </c>
      <c r="V331">
        <v>10</v>
      </c>
      <c r="W331">
        <v>31</v>
      </c>
      <c r="X331">
        <v>13</v>
      </c>
      <c r="Y331" s="111">
        <v>11.571428571</v>
      </c>
      <c r="Z331">
        <f>LN(O331)</f>
        <v>7.449498005382849</v>
      </c>
      <c r="AA331">
        <f>IF(P331&gt;0,LN(P331),"")</f>
        <v>5.7651911027848444</v>
      </c>
      <c r="AB331">
        <f t="shared" si="18"/>
        <v>5.9427993751267012</v>
      </c>
      <c r="AC331">
        <f t="shared" si="18"/>
        <v>2.9444389791664403</v>
      </c>
      <c r="AD331">
        <f t="shared" si="18"/>
        <v>3.6109179126442243</v>
      </c>
      <c r="AE331">
        <f t="shared" si="18"/>
        <v>4.3944491546724391</v>
      </c>
      <c r="AF331">
        <f t="shared" si="17"/>
        <v>2.8332133440562162</v>
      </c>
      <c r="AG331">
        <f t="shared" si="17"/>
        <v>2.3025850929940459</v>
      </c>
      <c r="AH331">
        <f t="shared" si="17"/>
        <v>3.4339872044851463</v>
      </c>
      <c r="AI331">
        <f t="shared" si="17"/>
        <v>2.5649493574615367</v>
      </c>
      <c r="AJ331">
        <f t="shared" si="17"/>
        <v>2.4485390055800886</v>
      </c>
    </row>
    <row r="332" spans="1:36" x14ac:dyDescent="0.25">
      <c r="A332">
        <v>331</v>
      </c>
      <c r="B332">
        <v>1</v>
      </c>
      <c r="C332" s="111">
        <v>0</v>
      </c>
      <c r="D332">
        <v>2422</v>
      </c>
      <c r="E332">
        <f t="shared" si="19"/>
        <v>2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7</v>
      </c>
      <c r="M332">
        <v>0</v>
      </c>
      <c r="N332">
        <v>7</v>
      </c>
      <c r="O332">
        <v>984</v>
      </c>
      <c r="P332">
        <v>389</v>
      </c>
      <c r="Q332">
        <v>446</v>
      </c>
      <c r="R332">
        <v>11</v>
      </c>
      <c r="S332">
        <v>62</v>
      </c>
      <c r="T332">
        <v>96</v>
      </c>
      <c r="U332">
        <v>16</v>
      </c>
      <c r="V332">
        <v>15</v>
      </c>
      <c r="W332">
        <v>33</v>
      </c>
      <c r="X332">
        <v>5</v>
      </c>
      <c r="Y332" s="111">
        <v>13.714285714000001</v>
      </c>
      <c r="Z332">
        <f>LN(O332)</f>
        <v>6.8916258970522533</v>
      </c>
      <c r="AA332">
        <f>IF(P332&gt;0,LN(P332),"")</f>
        <v>5.9635793436184459</v>
      </c>
      <c r="AB332">
        <f t="shared" si="18"/>
        <v>6.1003189520200642</v>
      </c>
      <c r="AC332">
        <f t="shared" si="18"/>
        <v>2.3978952727983707</v>
      </c>
      <c r="AD332">
        <f t="shared" si="18"/>
        <v>4.1271343850450917</v>
      </c>
      <c r="AE332">
        <f t="shared" si="18"/>
        <v>4.5643481914678361</v>
      </c>
      <c r="AF332">
        <f t="shared" si="17"/>
        <v>2.7725887222397811</v>
      </c>
      <c r="AG332">
        <f t="shared" si="17"/>
        <v>2.7080502011022101</v>
      </c>
      <c r="AH332">
        <f t="shared" si="17"/>
        <v>3.4965075614664802</v>
      </c>
      <c r="AI332">
        <f t="shared" si="17"/>
        <v>1.6094379124341003</v>
      </c>
      <c r="AJ332">
        <f t="shared" si="17"/>
        <v>2.6184380423916895</v>
      </c>
    </row>
    <row r="333" spans="1:36" x14ac:dyDescent="0.25">
      <c r="A333">
        <v>332</v>
      </c>
      <c r="B333">
        <v>0</v>
      </c>
      <c r="C333" s="111">
        <v>1</v>
      </c>
      <c r="D333">
        <v>2426</v>
      </c>
      <c r="E333">
        <f t="shared" si="19"/>
        <v>4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5</v>
      </c>
      <c r="M333">
        <v>1</v>
      </c>
      <c r="N333">
        <v>8</v>
      </c>
      <c r="O333">
        <v>1219</v>
      </c>
      <c r="P333">
        <v>544</v>
      </c>
      <c r="Q333">
        <v>540</v>
      </c>
      <c r="R333">
        <v>4</v>
      </c>
      <c r="S333">
        <v>47</v>
      </c>
      <c r="T333">
        <v>82</v>
      </c>
      <c r="U333">
        <v>27</v>
      </c>
      <c r="V333">
        <v>15</v>
      </c>
      <c r="W333">
        <v>36</v>
      </c>
      <c r="X333">
        <v>5</v>
      </c>
      <c r="Y333" s="111">
        <v>13.666666666999999</v>
      </c>
      <c r="Z333">
        <f>LN(O333)</f>
        <v>7.1057861294812712</v>
      </c>
      <c r="AA333">
        <f>IF(P333&gt;0,LN(P333),"")</f>
        <v>6.2989492468559423</v>
      </c>
      <c r="AB333">
        <f t="shared" si="18"/>
        <v>6.2915691395583204</v>
      </c>
      <c r="AC333">
        <f t="shared" si="18"/>
        <v>1.3862943611198906</v>
      </c>
      <c r="AD333">
        <f t="shared" si="18"/>
        <v>3.8501476017100584</v>
      </c>
      <c r="AE333">
        <f t="shared" si="18"/>
        <v>4.4067192472642533</v>
      </c>
      <c r="AF333">
        <f t="shared" si="17"/>
        <v>3.2958368660043291</v>
      </c>
      <c r="AG333">
        <f t="shared" si="17"/>
        <v>2.7080502011022101</v>
      </c>
      <c r="AH333">
        <f t="shared" si="17"/>
        <v>3.5835189384561099</v>
      </c>
      <c r="AI333">
        <f t="shared" si="17"/>
        <v>1.6094379124341003</v>
      </c>
      <c r="AJ333">
        <f t="shared" si="17"/>
        <v>2.6149597780605882</v>
      </c>
    </row>
    <row r="334" spans="1:36" x14ac:dyDescent="0.25">
      <c r="A334">
        <v>333</v>
      </c>
      <c r="B334">
        <v>1</v>
      </c>
      <c r="C334" s="111">
        <v>1</v>
      </c>
      <c r="D334">
        <v>2438</v>
      </c>
      <c r="E334">
        <f t="shared" si="19"/>
        <v>4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6</v>
      </c>
      <c r="M334">
        <v>0</v>
      </c>
      <c r="N334">
        <v>8</v>
      </c>
      <c r="O334">
        <v>1195</v>
      </c>
      <c r="P334">
        <v>619</v>
      </c>
      <c r="Q334">
        <v>639</v>
      </c>
      <c r="R334">
        <v>3</v>
      </c>
      <c r="S334">
        <v>19</v>
      </c>
      <c r="T334">
        <v>30</v>
      </c>
      <c r="U334">
        <v>7</v>
      </c>
      <c r="V334">
        <v>7</v>
      </c>
      <c r="W334">
        <v>31</v>
      </c>
      <c r="X334">
        <v>2</v>
      </c>
      <c r="Y334" s="111">
        <v>6</v>
      </c>
      <c r="Z334">
        <f>LN(O334)</f>
        <v>7.0859014643656106</v>
      </c>
      <c r="AA334">
        <f>IF(P334&gt;0,LN(P334),"")</f>
        <v>6.4281052726845962</v>
      </c>
      <c r="AB334">
        <f t="shared" si="18"/>
        <v>6.4599044543775346</v>
      </c>
      <c r="AC334">
        <f t="shared" si="18"/>
        <v>1.0986122886681098</v>
      </c>
      <c r="AD334">
        <f t="shared" si="18"/>
        <v>2.9444389791664403</v>
      </c>
      <c r="AE334">
        <f t="shared" si="18"/>
        <v>3.4011973816621555</v>
      </c>
      <c r="AF334">
        <f t="shared" si="17"/>
        <v>1.9459101490553132</v>
      </c>
      <c r="AG334">
        <f t="shared" si="17"/>
        <v>1.9459101490553132</v>
      </c>
      <c r="AH334">
        <f t="shared" si="17"/>
        <v>3.4339872044851463</v>
      </c>
      <c r="AI334">
        <f t="shared" si="17"/>
        <v>0.69314718055994529</v>
      </c>
      <c r="AJ334">
        <f t="shared" si="17"/>
        <v>1.791759469228055</v>
      </c>
    </row>
    <row r="335" spans="1:36" x14ac:dyDescent="0.25">
      <c r="A335">
        <v>334</v>
      </c>
      <c r="B335">
        <v>0</v>
      </c>
      <c r="C335" s="111">
        <v>1</v>
      </c>
      <c r="D335">
        <v>2444</v>
      </c>
      <c r="E335">
        <f t="shared" si="19"/>
        <v>5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4</v>
      </c>
      <c r="M335">
        <v>1</v>
      </c>
      <c r="N335">
        <v>8</v>
      </c>
      <c r="O335">
        <v>2964</v>
      </c>
      <c r="P335">
        <v>467</v>
      </c>
      <c r="Q335">
        <v>522</v>
      </c>
      <c r="R335">
        <v>9</v>
      </c>
      <c r="S335">
        <v>59</v>
      </c>
      <c r="T335">
        <v>143</v>
      </c>
      <c r="U335">
        <v>21</v>
      </c>
      <c r="V335">
        <v>21</v>
      </c>
      <c r="W335">
        <v>36</v>
      </c>
      <c r="X335">
        <v>4</v>
      </c>
      <c r="Y335" s="111">
        <v>11</v>
      </c>
      <c r="Z335">
        <f>LN(O335)</f>
        <v>7.9942949864159774</v>
      </c>
      <c r="AA335">
        <f>IF(P335&gt;0,LN(P335),"")</f>
        <v>6.1463292576688975</v>
      </c>
      <c r="AB335">
        <f t="shared" si="18"/>
        <v>6.2576675878826391</v>
      </c>
      <c r="AC335">
        <f t="shared" si="18"/>
        <v>2.1972245773362196</v>
      </c>
      <c r="AD335">
        <f t="shared" si="18"/>
        <v>4.0775374439057197</v>
      </c>
      <c r="AE335">
        <f t="shared" si="18"/>
        <v>4.962844630259907</v>
      </c>
      <c r="AF335">
        <f t="shared" si="17"/>
        <v>3.044522437723423</v>
      </c>
      <c r="AG335">
        <f t="shared" si="17"/>
        <v>3.044522437723423</v>
      </c>
      <c r="AH335">
        <f t="shared" si="17"/>
        <v>3.5835189384561099</v>
      </c>
      <c r="AI335">
        <f t="shared" si="17"/>
        <v>1.3862943611198906</v>
      </c>
      <c r="AJ335">
        <f t="shared" si="17"/>
        <v>2.3978952727983707</v>
      </c>
    </row>
    <row r="336" spans="1:36" x14ac:dyDescent="0.25">
      <c r="A336">
        <v>335</v>
      </c>
      <c r="B336">
        <v>0</v>
      </c>
      <c r="C336" s="111">
        <v>1</v>
      </c>
      <c r="D336">
        <v>2447</v>
      </c>
      <c r="E336">
        <f t="shared" si="19"/>
        <v>2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4</v>
      </c>
      <c r="M336">
        <v>1</v>
      </c>
      <c r="N336">
        <v>8</v>
      </c>
      <c r="O336">
        <v>1270</v>
      </c>
      <c r="P336">
        <v>247</v>
      </c>
      <c r="Q336">
        <v>325</v>
      </c>
      <c r="R336">
        <v>26</v>
      </c>
      <c r="S336">
        <v>59</v>
      </c>
      <c r="T336">
        <v>54</v>
      </c>
      <c r="U336">
        <v>5</v>
      </c>
      <c r="V336">
        <v>3</v>
      </c>
      <c r="W336">
        <v>30</v>
      </c>
      <c r="X336">
        <v>16</v>
      </c>
      <c r="Y336" s="111">
        <v>3.1764705881999999</v>
      </c>
      <c r="Z336">
        <f>LN(O336)</f>
        <v>7.1467721794526371</v>
      </c>
      <c r="AA336">
        <f>IF(P336&gt;0,LN(P336),"")</f>
        <v>5.5093883366279774</v>
      </c>
      <c r="AB336">
        <f t="shared" si="18"/>
        <v>5.7838251823297373</v>
      </c>
      <c r="AC336">
        <f t="shared" si="18"/>
        <v>3.2580965380214821</v>
      </c>
      <c r="AD336">
        <f t="shared" si="18"/>
        <v>4.0775374439057197</v>
      </c>
      <c r="AE336">
        <f t="shared" si="18"/>
        <v>3.9889840465642745</v>
      </c>
      <c r="AF336">
        <f t="shared" si="17"/>
        <v>1.6094379124341003</v>
      </c>
      <c r="AG336">
        <f t="shared" si="17"/>
        <v>1.0986122886681098</v>
      </c>
      <c r="AH336">
        <f t="shared" si="17"/>
        <v>3.4011973816621555</v>
      </c>
      <c r="AI336">
        <f t="shared" si="17"/>
        <v>2.7725887222397811</v>
      </c>
      <c r="AJ336">
        <f t="shared" si="17"/>
        <v>1.1557707024969472</v>
      </c>
    </row>
    <row r="337" spans="1:36" x14ac:dyDescent="0.25">
      <c r="A337">
        <v>336</v>
      </c>
      <c r="B337">
        <v>1</v>
      </c>
      <c r="C337" s="111">
        <v>1</v>
      </c>
      <c r="D337">
        <v>2455</v>
      </c>
      <c r="E337">
        <f t="shared" si="19"/>
        <v>2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2</v>
      </c>
      <c r="L337">
        <v>7</v>
      </c>
      <c r="M337">
        <v>1</v>
      </c>
      <c r="N337">
        <v>4</v>
      </c>
      <c r="O337">
        <v>583</v>
      </c>
      <c r="P337">
        <v>284</v>
      </c>
      <c r="Q337">
        <v>326</v>
      </c>
      <c r="R337">
        <v>21</v>
      </c>
      <c r="S337">
        <v>50</v>
      </c>
      <c r="T337">
        <v>94</v>
      </c>
      <c r="U337">
        <v>15</v>
      </c>
      <c r="V337">
        <v>15</v>
      </c>
      <c r="W337">
        <v>30</v>
      </c>
      <c r="X337">
        <v>12</v>
      </c>
      <c r="Y337" s="111">
        <v>7.8333333332999997</v>
      </c>
      <c r="Z337">
        <f>LN(O337)</f>
        <v>6.3681871863504922</v>
      </c>
      <c r="AA337">
        <f>IF(P337&gt;0,LN(P337),"")</f>
        <v>5.6489742381612063</v>
      </c>
      <c r="AB337">
        <f t="shared" si="18"/>
        <v>5.7868973813667077</v>
      </c>
      <c r="AC337">
        <f t="shared" si="18"/>
        <v>3.044522437723423</v>
      </c>
      <c r="AD337">
        <f t="shared" si="18"/>
        <v>3.912023005428146</v>
      </c>
      <c r="AE337">
        <f t="shared" si="18"/>
        <v>4.5432947822700038</v>
      </c>
      <c r="AF337">
        <f t="shared" si="17"/>
        <v>2.7080502011022101</v>
      </c>
      <c r="AG337">
        <f t="shared" si="17"/>
        <v>2.7080502011022101</v>
      </c>
      <c r="AH337">
        <f t="shared" si="17"/>
        <v>3.4011973816621555</v>
      </c>
      <c r="AI337">
        <f t="shared" si="17"/>
        <v>2.4849066497880004</v>
      </c>
      <c r="AJ337">
        <f t="shared" si="17"/>
        <v>2.0583881324777482</v>
      </c>
    </row>
    <row r="338" spans="1:36" x14ac:dyDescent="0.25">
      <c r="A338">
        <v>337</v>
      </c>
      <c r="B338">
        <v>1</v>
      </c>
      <c r="C338" s="111">
        <v>0</v>
      </c>
      <c r="D338">
        <v>2456</v>
      </c>
      <c r="E338">
        <f t="shared" si="19"/>
        <v>2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6</v>
      </c>
      <c r="M338">
        <v>1</v>
      </c>
      <c r="N338">
        <v>2</v>
      </c>
      <c r="O338">
        <v>756</v>
      </c>
      <c r="P338">
        <v>279</v>
      </c>
      <c r="Q338">
        <v>318</v>
      </c>
      <c r="R338">
        <v>23</v>
      </c>
      <c r="S338">
        <v>114</v>
      </c>
      <c r="T338">
        <v>241</v>
      </c>
      <c r="U338">
        <v>16</v>
      </c>
      <c r="V338">
        <v>15</v>
      </c>
      <c r="W338">
        <v>17</v>
      </c>
      <c r="X338">
        <v>19</v>
      </c>
      <c r="Y338" s="111">
        <v>9.2692307692</v>
      </c>
      <c r="Z338">
        <f>LN(O338)</f>
        <v>6.6280413761795334</v>
      </c>
      <c r="AA338">
        <f>IF(P338&gt;0,LN(P338),"")</f>
        <v>5.6312117818213654</v>
      </c>
      <c r="AB338">
        <f t="shared" si="18"/>
        <v>5.7620513827801769</v>
      </c>
      <c r="AC338">
        <f t="shared" si="18"/>
        <v>3.1354942159291497</v>
      </c>
      <c r="AD338">
        <f t="shared" si="18"/>
        <v>4.7361984483944957</v>
      </c>
      <c r="AE338">
        <f t="shared" si="18"/>
        <v>5.4847969334906548</v>
      </c>
      <c r="AF338">
        <f t="shared" si="17"/>
        <v>2.7725887222397811</v>
      </c>
      <c r="AG338">
        <f t="shared" si="17"/>
        <v>2.7080502011022101</v>
      </c>
      <c r="AH338">
        <f t="shared" si="17"/>
        <v>2.8332133440562162</v>
      </c>
      <c r="AI338">
        <f t="shared" si="17"/>
        <v>2.9444389791664403</v>
      </c>
      <c r="AJ338">
        <f t="shared" si="17"/>
        <v>2.2267003954658535</v>
      </c>
    </row>
    <row r="339" spans="1:36" x14ac:dyDescent="0.25">
      <c r="A339">
        <v>338</v>
      </c>
      <c r="B339">
        <v>1</v>
      </c>
      <c r="C339" s="111">
        <v>1</v>
      </c>
      <c r="D339">
        <v>2469</v>
      </c>
      <c r="E339">
        <f t="shared" si="19"/>
        <v>5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6</v>
      </c>
      <c r="M339">
        <v>1</v>
      </c>
      <c r="N339">
        <v>8</v>
      </c>
      <c r="O339">
        <v>2658</v>
      </c>
      <c r="P339">
        <v>621</v>
      </c>
      <c r="Q339">
        <v>665</v>
      </c>
      <c r="R339">
        <v>3</v>
      </c>
      <c r="S339">
        <v>76</v>
      </c>
      <c r="T339">
        <v>414</v>
      </c>
      <c r="U339">
        <v>20</v>
      </c>
      <c r="V339">
        <v>15</v>
      </c>
      <c r="W339">
        <v>37</v>
      </c>
      <c r="X339">
        <v>5</v>
      </c>
      <c r="Y339" s="111">
        <v>11.189189189</v>
      </c>
      <c r="Z339">
        <f>LN(O339)</f>
        <v>7.8853292392731911</v>
      </c>
      <c r="AA339">
        <f>IF(P339&gt;0,LN(P339),"")</f>
        <v>6.4313310819334788</v>
      </c>
      <c r="AB339">
        <f t="shared" si="18"/>
        <v>6.4997870406558542</v>
      </c>
      <c r="AC339">
        <f t="shared" si="18"/>
        <v>1.0986122886681098</v>
      </c>
      <c r="AD339">
        <f t="shared" si="18"/>
        <v>4.3307333402863311</v>
      </c>
      <c r="AE339">
        <f t="shared" si="18"/>
        <v>6.0258659738253142</v>
      </c>
      <c r="AF339">
        <f t="shared" si="17"/>
        <v>2.9957322735539909</v>
      </c>
      <c r="AG339">
        <f t="shared" si="17"/>
        <v>2.7080502011022101</v>
      </c>
      <c r="AH339">
        <f t="shared" si="17"/>
        <v>3.6109179126442243</v>
      </c>
      <c r="AI339">
        <f t="shared" si="17"/>
        <v>1.6094379124341003</v>
      </c>
      <c r="AJ339">
        <f t="shared" si="17"/>
        <v>2.4149480611641816</v>
      </c>
    </row>
    <row r="340" spans="1:36" x14ac:dyDescent="0.25">
      <c r="A340">
        <v>339</v>
      </c>
      <c r="B340">
        <v>0</v>
      </c>
      <c r="C340" s="111">
        <v>1</v>
      </c>
      <c r="D340">
        <v>2487</v>
      </c>
      <c r="E340">
        <f t="shared" si="19"/>
        <v>5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5</v>
      </c>
      <c r="M340">
        <v>1</v>
      </c>
      <c r="N340">
        <v>8</v>
      </c>
      <c r="O340">
        <v>478</v>
      </c>
      <c r="P340">
        <v>270</v>
      </c>
      <c r="Q340">
        <v>317</v>
      </c>
      <c r="R340">
        <v>23</v>
      </c>
      <c r="S340">
        <v>26</v>
      </c>
      <c r="T340">
        <v>65</v>
      </c>
      <c r="U340">
        <v>25</v>
      </c>
      <c r="V340">
        <v>25</v>
      </c>
      <c r="W340">
        <v>31</v>
      </c>
      <c r="X340">
        <v>2</v>
      </c>
      <c r="Y340" s="111">
        <v>13</v>
      </c>
      <c r="Z340">
        <f>LN(O340)</f>
        <v>6.1696107324914564</v>
      </c>
      <c r="AA340">
        <f>IF(P340&gt;0,LN(P340),"")</f>
        <v>5.598421958998375</v>
      </c>
      <c r="AB340">
        <f t="shared" si="18"/>
        <v>5.7589017738772803</v>
      </c>
      <c r="AC340">
        <f t="shared" si="18"/>
        <v>3.1354942159291497</v>
      </c>
      <c r="AD340">
        <f t="shared" si="18"/>
        <v>3.2580965380214821</v>
      </c>
      <c r="AE340">
        <f t="shared" si="18"/>
        <v>4.1743872698956368</v>
      </c>
      <c r="AF340">
        <f t="shared" si="17"/>
        <v>3.2188758248682006</v>
      </c>
      <c r="AG340">
        <f t="shared" si="17"/>
        <v>3.2188758248682006</v>
      </c>
      <c r="AH340">
        <f t="shared" si="17"/>
        <v>3.4339872044851463</v>
      </c>
      <c r="AI340">
        <f t="shared" si="17"/>
        <v>0.69314718055994529</v>
      </c>
      <c r="AJ340">
        <f t="shared" si="17"/>
        <v>2.5649493574615367</v>
      </c>
    </row>
    <row r="341" spans="1:36" x14ac:dyDescent="0.25">
      <c r="A341">
        <v>340</v>
      </c>
      <c r="B341">
        <v>1</v>
      </c>
      <c r="C341" s="111">
        <v>0</v>
      </c>
      <c r="D341">
        <v>2488</v>
      </c>
      <c r="E341">
        <f t="shared" si="19"/>
        <v>4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5</v>
      </c>
      <c r="M341">
        <v>1</v>
      </c>
      <c r="N341">
        <v>3</v>
      </c>
      <c r="O341">
        <v>511</v>
      </c>
      <c r="P341">
        <v>297</v>
      </c>
      <c r="Q341">
        <v>330</v>
      </c>
      <c r="R341">
        <v>22</v>
      </c>
      <c r="S341">
        <v>43</v>
      </c>
      <c r="T341">
        <v>161</v>
      </c>
      <c r="U341">
        <v>31</v>
      </c>
      <c r="V341">
        <v>28</v>
      </c>
      <c r="W341">
        <v>31</v>
      </c>
      <c r="X341">
        <v>2</v>
      </c>
      <c r="Y341" s="111">
        <v>17.888888889</v>
      </c>
      <c r="Z341">
        <f>LN(O341)</f>
        <v>6.2363695902037044</v>
      </c>
      <c r="AA341">
        <f>IF(P341&gt;0,LN(P341),"")</f>
        <v>5.6937321388026998</v>
      </c>
      <c r="AB341">
        <f t="shared" si="18"/>
        <v>5.7990926544605257</v>
      </c>
      <c r="AC341">
        <f t="shared" si="18"/>
        <v>3.0910424533583161</v>
      </c>
      <c r="AD341">
        <f t="shared" si="18"/>
        <v>3.7612001156935624</v>
      </c>
      <c r="AE341">
        <f t="shared" si="18"/>
        <v>5.0814043649844631</v>
      </c>
      <c r="AF341">
        <f t="shared" si="17"/>
        <v>3.4339872044851463</v>
      </c>
      <c r="AG341">
        <f t="shared" si="17"/>
        <v>3.3322045101752038</v>
      </c>
      <c r="AH341">
        <f t="shared" si="17"/>
        <v>3.4339872044851463</v>
      </c>
      <c r="AI341">
        <f t="shared" si="17"/>
        <v>0.69314718055994529</v>
      </c>
      <c r="AJ341">
        <f t="shared" si="17"/>
        <v>2.8841797876544546</v>
      </c>
    </row>
    <row r="342" spans="1:36" x14ac:dyDescent="0.25">
      <c r="A342">
        <v>341</v>
      </c>
      <c r="B342">
        <v>0</v>
      </c>
      <c r="C342" s="111">
        <v>0</v>
      </c>
      <c r="D342">
        <v>2515</v>
      </c>
      <c r="E342">
        <f t="shared" si="19"/>
        <v>3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3</v>
      </c>
      <c r="M342">
        <v>0</v>
      </c>
      <c r="N342">
        <v>3</v>
      </c>
      <c r="O342">
        <v>348</v>
      </c>
      <c r="P342">
        <v>282</v>
      </c>
      <c r="Q342">
        <v>323</v>
      </c>
      <c r="R342">
        <v>19</v>
      </c>
      <c r="S342">
        <v>80</v>
      </c>
      <c r="T342">
        <v>196</v>
      </c>
      <c r="U342">
        <v>13</v>
      </c>
      <c r="V342">
        <v>10</v>
      </c>
      <c r="W342">
        <v>28</v>
      </c>
      <c r="X342">
        <v>2</v>
      </c>
      <c r="Y342" s="111">
        <v>9.3333333333000006</v>
      </c>
      <c r="Z342">
        <f>LN(O342)</f>
        <v>5.8522024797744745</v>
      </c>
      <c r="AA342">
        <f>IF(P342&gt;0,LN(P342),"")</f>
        <v>5.6419070709381138</v>
      </c>
      <c r="AB342">
        <f t="shared" si="18"/>
        <v>5.7776523232226564</v>
      </c>
      <c r="AC342">
        <f t="shared" si="18"/>
        <v>2.9444389791664403</v>
      </c>
      <c r="AD342">
        <f t="shared" si="18"/>
        <v>4.3820266346738812</v>
      </c>
      <c r="AE342">
        <f t="shared" si="18"/>
        <v>5.2781146592305168</v>
      </c>
      <c r="AF342">
        <f t="shared" si="17"/>
        <v>2.5649493574615367</v>
      </c>
      <c r="AG342">
        <f t="shared" si="17"/>
        <v>2.3025850929940459</v>
      </c>
      <c r="AH342">
        <f t="shared" si="17"/>
        <v>3.3322045101752038</v>
      </c>
      <c r="AI342">
        <f t="shared" si="17"/>
        <v>0.69314718055994529</v>
      </c>
      <c r="AJ342">
        <f t="shared" si="17"/>
        <v>2.2335922215035229</v>
      </c>
    </row>
    <row r="343" spans="1:36" x14ac:dyDescent="0.25">
      <c r="A343">
        <v>342</v>
      </c>
      <c r="B343">
        <v>1</v>
      </c>
      <c r="C343" s="111">
        <v>0</v>
      </c>
      <c r="D343">
        <v>2519</v>
      </c>
      <c r="E343">
        <f t="shared" si="19"/>
        <v>5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2</v>
      </c>
      <c r="M343">
        <v>1</v>
      </c>
      <c r="N343">
        <v>8</v>
      </c>
      <c r="O343">
        <v>422</v>
      </c>
      <c r="P343">
        <v>289</v>
      </c>
      <c r="Q343">
        <v>319</v>
      </c>
      <c r="R343">
        <v>27</v>
      </c>
      <c r="S343">
        <v>23</v>
      </c>
      <c r="T343">
        <v>26</v>
      </c>
      <c r="U343">
        <v>15</v>
      </c>
      <c r="V343">
        <v>15</v>
      </c>
      <c r="W343">
        <v>37</v>
      </c>
      <c r="X343">
        <v>2</v>
      </c>
      <c r="Y343" s="111">
        <v>8.6666666666999994</v>
      </c>
      <c r="Z343">
        <f>LN(O343)</f>
        <v>6.045005314036012</v>
      </c>
      <c r="AA343">
        <f>IF(P343&gt;0,LN(P343),"")</f>
        <v>5.6664266881124323</v>
      </c>
      <c r="AB343">
        <f t="shared" si="18"/>
        <v>5.7651911027848444</v>
      </c>
      <c r="AC343">
        <f t="shared" si="18"/>
        <v>3.2958368660043291</v>
      </c>
      <c r="AD343">
        <f t="shared" si="18"/>
        <v>3.1354942159291497</v>
      </c>
      <c r="AE343">
        <f t="shared" si="18"/>
        <v>3.2580965380214821</v>
      </c>
      <c r="AF343">
        <f t="shared" si="17"/>
        <v>2.7080502011022101</v>
      </c>
      <c r="AG343">
        <f t="shared" si="17"/>
        <v>2.7080502011022101</v>
      </c>
      <c r="AH343">
        <f t="shared" si="17"/>
        <v>3.6109179126442243</v>
      </c>
      <c r="AI343">
        <f t="shared" si="17"/>
        <v>0.69314718055994529</v>
      </c>
      <c r="AJ343">
        <f t="shared" si="17"/>
        <v>2.1594842493572184</v>
      </c>
    </row>
    <row r="344" spans="1:36" x14ac:dyDescent="0.25">
      <c r="A344">
        <v>343</v>
      </c>
      <c r="B344">
        <v>1</v>
      </c>
      <c r="C344" s="111">
        <v>1</v>
      </c>
      <c r="D344">
        <v>2524</v>
      </c>
      <c r="E344">
        <f t="shared" si="19"/>
        <v>2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7</v>
      </c>
      <c r="M344">
        <v>0</v>
      </c>
      <c r="N344">
        <v>8</v>
      </c>
      <c r="O344">
        <v>1628</v>
      </c>
      <c r="P344">
        <v>695</v>
      </c>
      <c r="Q344">
        <v>774</v>
      </c>
      <c r="R344">
        <v>2</v>
      </c>
      <c r="S344">
        <v>15</v>
      </c>
      <c r="T344">
        <v>20</v>
      </c>
      <c r="U344">
        <v>20</v>
      </c>
      <c r="V344">
        <v>20</v>
      </c>
      <c r="W344">
        <v>37</v>
      </c>
      <c r="X344">
        <v>5</v>
      </c>
      <c r="Y344" s="111">
        <v>20</v>
      </c>
      <c r="Z344">
        <f>LN(O344)</f>
        <v>7.3951075465624854</v>
      </c>
      <c r="AA344">
        <f>IF(P344&gt;0,LN(P344),"")</f>
        <v>6.543911845564792</v>
      </c>
      <c r="AB344">
        <f t="shared" si="18"/>
        <v>6.6515718735897273</v>
      </c>
      <c r="AC344">
        <f t="shared" si="18"/>
        <v>0.69314718055994529</v>
      </c>
      <c r="AD344">
        <f t="shared" si="18"/>
        <v>2.7080502011022101</v>
      </c>
      <c r="AE344">
        <f t="shared" si="18"/>
        <v>2.9957322735539909</v>
      </c>
      <c r="AF344">
        <f t="shared" si="17"/>
        <v>2.9957322735539909</v>
      </c>
      <c r="AG344">
        <f t="shared" si="17"/>
        <v>2.9957322735539909</v>
      </c>
      <c r="AH344">
        <f t="shared" si="17"/>
        <v>3.6109179126442243</v>
      </c>
      <c r="AI344">
        <f t="shared" si="17"/>
        <v>1.6094379124341003</v>
      </c>
      <c r="AJ344">
        <f t="shared" si="17"/>
        <v>2.9957322735539909</v>
      </c>
    </row>
    <row r="345" spans="1:36" x14ac:dyDescent="0.25">
      <c r="A345">
        <v>344</v>
      </c>
      <c r="B345">
        <v>0</v>
      </c>
      <c r="C345" s="111">
        <v>0</v>
      </c>
      <c r="D345">
        <v>2529</v>
      </c>
      <c r="E345">
        <f t="shared" si="19"/>
        <v>4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6</v>
      </c>
      <c r="M345">
        <v>1</v>
      </c>
      <c r="N345">
        <v>8</v>
      </c>
      <c r="O345">
        <v>2392</v>
      </c>
      <c r="P345">
        <v>715</v>
      </c>
      <c r="Q345">
        <v>814</v>
      </c>
      <c r="R345">
        <v>3</v>
      </c>
      <c r="S345">
        <v>27</v>
      </c>
      <c r="T345">
        <v>36</v>
      </c>
      <c r="U345">
        <v>16</v>
      </c>
      <c r="V345">
        <v>10</v>
      </c>
      <c r="W345">
        <v>30</v>
      </c>
      <c r="X345">
        <v>9</v>
      </c>
      <c r="Y345" s="111">
        <v>12</v>
      </c>
      <c r="Z345">
        <f>LN(O345)</f>
        <v>7.7798851150705222</v>
      </c>
      <c r="AA345">
        <f>IF(P345&gt;0,LN(P345),"")</f>
        <v>6.5722825426940075</v>
      </c>
      <c r="AB345">
        <f t="shared" si="18"/>
        <v>6.70196036600254</v>
      </c>
      <c r="AC345">
        <f t="shared" si="18"/>
        <v>1.0986122886681098</v>
      </c>
      <c r="AD345">
        <f t="shared" si="18"/>
        <v>3.2958368660043291</v>
      </c>
      <c r="AE345">
        <f t="shared" si="18"/>
        <v>3.5835189384561099</v>
      </c>
      <c r="AF345">
        <f t="shared" si="17"/>
        <v>2.7725887222397811</v>
      </c>
      <c r="AG345">
        <f t="shared" si="17"/>
        <v>2.3025850929940459</v>
      </c>
      <c r="AH345">
        <f t="shared" si="17"/>
        <v>3.4011973816621555</v>
      </c>
      <c r="AI345">
        <f t="shared" si="17"/>
        <v>2.1972245773362196</v>
      </c>
      <c r="AJ345">
        <f t="shared" si="17"/>
        <v>2.4849066497880004</v>
      </c>
    </row>
    <row r="346" spans="1:36" x14ac:dyDescent="0.25">
      <c r="A346">
        <v>345</v>
      </c>
      <c r="B346">
        <v>0</v>
      </c>
      <c r="C346" s="111">
        <v>0</v>
      </c>
      <c r="D346">
        <v>2537</v>
      </c>
      <c r="E346">
        <f t="shared" si="19"/>
        <v>3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4</v>
      </c>
      <c r="M346">
        <v>0</v>
      </c>
      <c r="N346">
        <v>9</v>
      </c>
      <c r="O346">
        <v>1044</v>
      </c>
      <c r="P346">
        <v>522</v>
      </c>
      <c r="Q346">
        <v>612</v>
      </c>
      <c r="R346">
        <v>2</v>
      </c>
      <c r="S346">
        <v>68</v>
      </c>
      <c r="T346">
        <v>290</v>
      </c>
      <c r="U346">
        <v>50</v>
      </c>
      <c r="V346">
        <v>50</v>
      </c>
      <c r="W346">
        <v>37</v>
      </c>
      <c r="X346">
        <v>10</v>
      </c>
      <c r="Y346" s="111">
        <v>36.25</v>
      </c>
      <c r="Z346">
        <f>LN(O346)</f>
        <v>6.9508147684425836</v>
      </c>
      <c r="AA346">
        <f>IF(P346&gt;0,LN(P346),"")</f>
        <v>6.2576675878826391</v>
      </c>
      <c r="AB346">
        <f t="shared" si="18"/>
        <v>6.4167322825123261</v>
      </c>
      <c r="AC346">
        <f t="shared" si="18"/>
        <v>0.69314718055994529</v>
      </c>
      <c r="AD346">
        <f t="shared" si="18"/>
        <v>4.219507705176107</v>
      </c>
      <c r="AE346">
        <f t="shared" si="18"/>
        <v>5.6698809229805196</v>
      </c>
      <c r="AF346">
        <f t="shared" ref="AF346:AJ396" si="20">IF(U346&gt;0,LN(U346),"")</f>
        <v>3.912023005428146</v>
      </c>
      <c r="AG346">
        <f t="shared" si="20"/>
        <v>3.912023005428146</v>
      </c>
      <c r="AH346">
        <f t="shared" si="20"/>
        <v>3.6109179126442243</v>
      </c>
      <c r="AI346">
        <f t="shared" si="20"/>
        <v>2.3025850929940459</v>
      </c>
      <c r="AJ346">
        <f t="shared" si="20"/>
        <v>3.5904393813006839</v>
      </c>
    </row>
    <row r="347" spans="1:36" x14ac:dyDescent="0.25">
      <c r="A347">
        <v>346</v>
      </c>
      <c r="B347">
        <v>0</v>
      </c>
      <c r="C347" s="111">
        <v>0</v>
      </c>
      <c r="D347">
        <v>2548</v>
      </c>
      <c r="E347">
        <f t="shared" si="19"/>
        <v>5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</v>
      </c>
      <c r="M347">
        <v>0</v>
      </c>
      <c r="N347">
        <v>3</v>
      </c>
      <c r="O347">
        <v>2502</v>
      </c>
      <c r="P347">
        <v>339</v>
      </c>
      <c r="Q347">
        <v>377</v>
      </c>
      <c r="R347">
        <v>17</v>
      </c>
      <c r="S347">
        <v>77</v>
      </c>
      <c r="T347">
        <v>179</v>
      </c>
      <c r="U347">
        <v>14</v>
      </c>
      <c r="V347">
        <v>12</v>
      </c>
      <c r="W347">
        <v>37</v>
      </c>
      <c r="X347">
        <v>8</v>
      </c>
      <c r="Y347" s="111">
        <v>9.4210526316000003</v>
      </c>
      <c r="Z347">
        <f>LN(O347)</f>
        <v>7.824845691026856</v>
      </c>
      <c r="AA347">
        <f>IF(P347&gt;0,LN(P347),"")</f>
        <v>5.8260001073804499</v>
      </c>
      <c r="AB347">
        <f t="shared" ref="AB347:AE397" si="21">IF(Q347&gt;0,LN(Q347),"")</f>
        <v>5.9322451874480109</v>
      </c>
      <c r="AC347">
        <f t="shared" si="21"/>
        <v>2.8332133440562162</v>
      </c>
      <c r="AD347">
        <f t="shared" si="21"/>
        <v>4.3438054218536841</v>
      </c>
      <c r="AE347">
        <f t="shared" si="21"/>
        <v>5.1873858058407549</v>
      </c>
      <c r="AF347">
        <f t="shared" si="20"/>
        <v>2.6390573296152584</v>
      </c>
      <c r="AG347">
        <f t="shared" si="20"/>
        <v>2.4849066497880004</v>
      </c>
      <c r="AH347">
        <f t="shared" si="20"/>
        <v>3.6109179126442243</v>
      </c>
      <c r="AI347">
        <f t="shared" si="20"/>
        <v>2.0794415416798357</v>
      </c>
      <c r="AJ347">
        <f t="shared" si="20"/>
        <v>2.2429468266765493</v>
      </c>
    </row>
    <row r="348" spans="1:36" x14ac:dyDescent="0.25">
      <c r="A348">
        <v>347</v>
      </c>
      <c r="B348">
        <v>0</v>
      </c>
      <c r="C348" s="111">
        <v>0</v>
      </c>
      <c r="D348">
        <v>2549</v>
      </c>
      <c r="E348">
        <f t="shared" si="19"/>
        <v>5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5</v>
      </c>
      <c r="M348">
        <v>0</v>
      </c>
      <c r="N348">
        <v>8</v>
      </c>
      <c r="O348">
        <v>1810</v>
      </c>
      <c r="P348">
        <v>607</v>
      </c>
      <c r="Q348">
        <v>639</v>
      </c>
      <c r="R348">
        <v>2</v>
      </c>
      <c r="S348">
        <v>34</v>
      </c>
      <c r="T348">
        <v>44</v>
      </c>
      <c r="U348">
        <v>9</v>
      </c>
      <c r="V348">
        <v>7</v>
      </c>
      <c r="W348">
        <v>31</v>
      </c>
      <c r="X348">
        <v>12</v>
      </c>
      <c r="Y348" s="111">
        <v>7.3333333332999997</v>
      </c>
      <c r="Z348">
        <f>LN(O348)</f>
        <v>7.5010821242598711</v>
      </c>
      <c r="AA348">
        <f>IF(P348&gt;0,LN(P348),"")</f>
        <v>6.4085287910594984</v>
      </c>
      <c r="AB348">
        <f t="shared" si="21"/>
        <v>6.4599044543775346</v>
      </c>
      <c r="AC348">
        <f t="shared" si="21"/>
        <v>0.69314718055994529</v>
      </c>
      <c r="AD348">
        <f t="shared" si="21"/>
        <v>3.5263605246161616</v>
      </c>
      <c r="AE348">
        <f t="shared" si="21"/>
        <v>3.784189633918261</v>
      </c>
      <c r="AF348">
        <f t="shared" si="20"/>
        <v>2.1972245773362196</v>
      </c>
      <c r="AG348">
        <f t="shared" si="20"/>
        <v>1.9459101490553132</v>
      </c>
      <c r="AH348">
        <f t="shared" si="20"/>
        <v>3.4339872044851463</v>
      </c>
      <c r="AI348">
        <f t="shared" si="20"/>
        <v>2.4849066497880004</v>
      </c>
      <c r="AJ348">
        <f t="shared" si="20"/>
        <v>1.9924301646856606</v>
      </c>
    </row>
    <row r="349" spans="1:36" x14ac:dyDescent="0.25">
      <c r="A349">
        <v>348</v>
      </c>
      <c r="B349">
        <v>0</v>
      </c>
      <c r="C349" s="111">
        <v>1</v>
      </c>
      <c r="D349">
        <v>2553</v>
      </c>
      <c r="E349">
        <f t="shared" si="19"/>
        <v>3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4</v>
      </c>
      <c r="M349">
        <v>1</v>
      </c>
      <c r="N349">
        <v>8</v>
      </c>
      <c r="O349">
        <v>569</v>
      </c>
      <c r="P349">
        <v>401</v>
      </c>
      <c r="Q349">
        <v>419</v>
      </c>
      <c r="R349">
        <v>5</v>
      </c>
      <c r="S349">
        <v>19</v>
      </c>
      <c r="T349">
        <v>20</v>
      </c>
      <c r="U349">
        <v>15</v>
      </c>
      <c r="V349">
        <v>15</v>
      </c>
      <c r="W349">
        <v>37</v>
      </c>
      <c r="X349">
        <v>5</v>
      </c>
      <c r="Y349" s="111">
        <v>10</v>
      </c>
      <c r="Z349">
        <f>LN(O349)</f>
        <v>6.3438804341263308</v>
      </c>
      <c r="AA349">
        <f>IF(P349&gt;0,LN(P349),"")</f>
        <v>5.9939614273065693</v>
      </c>
      <c r="AB349">
        <f t="shared" si="21"/>
        <v>6.0378709199221374</v>
      </c>
      <c r="AC349">
        <f t="shared" si="21"/>
        <v>1.6094379124341003</v>
      </c>
      <c r="AD349">
        <f t="shared" si="21"/>
        <v>2.9444389791664403</v>
      </c>
      <c r="AE349">
        <f t="shared" si="21"/>
        <v>2.9957322735539909</v>
      </c>
      <c r="AF349">
        <f t="shared" si="20"/>
        <v>2.7080502011022101</v>
      </c>
      <c r="AG349">
        <f t="shared" si="20"/>
        <v>2.7080502011022101</v>
      </c>
      <c r="AH349">
        <f t="shared" si="20"/>
        <v>3.6109179126442243</v>
      </c>
      <c r="AI349">
        <f t="shared" si="20"/>
        <v>1.6094379124341003</v>
      </c>
      <c r="AJ349">
        <f t="shared" si="20"/>
        <v>2.3025850929940459</v>
      </c>
    </row>
    <row r="350" spans="1:36" x14ac:dyDescent="0.25">
      <c r="A350">
        <v>349</v>
      </c>
      <c r="B350">
        <v>1</v>
      </c>
      <c r="C350" s="111">
        <v>0</v>
      </c>
      <c r="D350">
        <v>2557</v>
      </c>
      <c r="E350">
        <f t="shared" si="19"/>
        <v>4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4</v>
      </c>
      <c r="M350">
        <v>0</v>
      </c>
      <c r="N350">
        <v>7</v>
      </c>
      <c r="O350">
        <v>607</v>
      </c>
      <c r="P350">
        <v>406</v>
      </c>
      <c r="Q350">
        <v>359</v>
      </c>
      <c r="R350">
        <v>13</v>
      </c>
      <c r="S350">
        <v>70</v>
      </c>
      <c r="T350">
        <v>179</v>
      </c>
      <c r="U350">
        <v>23</v>
      </c>
      <c r="V350">
        <v>23</v>
      </c>
      <c r="W350">
        <v>37</v>
      </c>
      <c r="X350">
        <v>16</v>
      </c>
      <c r="Y350" s="111">
        <v>16.272727273000001</v>
      </c>
      <c r="Z350">
        <f>LN(O350)</f>
        <v>6.4085287910594984</v>
      </c>
      <c r="AA350">
        <f>IF(P350&gt;0,LN(P350),"")</f>
        <v>6.0063531596017325</v>
      </c>
      <c r="AB350">
        <f t="shared" si="21"/>
        <v>5.8833223884882786</v>
      </c>
      <c r="AC350">
        <f t="shared" si="21"/>
        <v>2.5649493574615367</v>
      </c>
      <c r="AD350">
        <f t="shared" si="21"/>
        <v>4.2484952420493594</v>
      </c>
      <c r="AE350">
        <f t="shared" si="21"/>
        <v>5.1873858058407549</v>
      </c>
      <c r="AF350">
        <f t="shared" si="20"/>
        <v>3.1354942159291497</v>
      </c>
      <c r="AG350">
        <f t="shared" si="20"/>
        <v>3.1354942159291497</v>
      </c>
      <c r="AH350">
        <f t="shared" si="20"/>
        <v>3.6109179126442243</v>
      </c>
      <c r="AI350">
        <f t="shared" si="20"/>
        <v>2.7725887222397811</v>
      </c>
      <c r="AJ350">
        <f t="shared" si="20"/>
        <v>2.7894905330591442</v>
      </c>
    </row>
    <row r="351" spans="1:36" x14ac:dyDescent="0.25">
      <c r="A351">
        <v>350</v>
      </c>
      <c r="B351">
        <v>0</v>
      </c>
      <c r="C351" s="111">
        <v>0</v>
      </c>
      <c r="D351">
        <v>2564</v>
      </c>
      <c r="E351">
        <f t="shared" si="19"/>
        <v>2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5</v>
      </c>
      <c r="M351">
        <v>0</v>
      </c>
      <c r="N351">
        <v>8</v>
      </c>
      <c r="O351">
        <v>1259</v>
      </c>
      <c r="P351">
        <v>346</v>
      </c>
      <c r="Q351">
        <v>449</v>
      </c>
      <c r="R351">
        <v>21</v>
      </c>
      <c r="S351">
        <v>40</v>
      </c>
      <c r="T351">
        <v>45</v>
      </c>
      <c r="U351">
        <v>15</v>
      </c>
      <c r="V351">
        <v>15</v>
      </c>
      <c r="W351">
        <v>36</v>
      </c>
      <c r="X351">
        <v>9</v>
      </c>
      <c r="Y351" s="111">
        <v>9</v>
      </c>
      <c r="Z351">
        <f>LN(O351)</f>
        <v>7.1380730340443472</v>
      </c>
      <c r="AA351">
        <f>IF(P351&gt;0,LN(P351),"")</f>
        <v>5.8464387750577247</v>
      </c>
      <c r="AB351">
        <f t="shared" si="21"/>
        <v>6.1070228877422545</v>
      </c>
      <c r="AC351">
        <f t="shared" si="21"/>
        <v>3.044522437723423</v>
      </c>
      <c r="AD351">
        <f t="shared" si="21"/>
        <v>3.6888794541139363</v>
      </c>
      <c r="AE351">
        <f t="shared" si="21"/>
        <v>3.8066624897703196</v>
      </c>
      <c r="AF351">
        <f t="shared" si="20"/>
        <v>2.7080502011022101</v>
      </c>
      <c r="AG351">
        <f t="shared" si="20"/>
        <v>2.7080502011022101</v>
      </c>
      <c r="AH351">
        <f t="shared" si="20"/>
        <v>3.5835189384561099</v>
      </c>
      <c r="AI351">
        <f t="shared" si="20"/>
        <v>2.1972245773362196</v>
      </c>
      <c r="AJ351">
        <f t="shared" si="20"/>
        <v>2.1972245773362196</v>
      </c>
    </row>
    <row r="352" spans="1:36" x14ac:dyDescent="0.25">
      <c r="A352">
        <v>351</v>
      </c>
      <c r="B352">
        <v>0</v>
      </c>
      <c r="C352" s="111">
        <v>0</v>
      </c>
      <c r="D352">
        <v>2569</v>
      </c>
      <c r="E352">
        <f t="shared" si="19"/>
        <v>5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6</v>
      </c>
      <c r="M352">
        <v>1</v>
      </c>
      <c r="N352">
        <v>8</v>
      </c>
      <c r="O352">
        <v>2821</v>
      </c>
      <c r="P352">
        <v>668</v>
      </c>
      <c r="Q352">
        <v>767</v>
      </c>
      <c r="R352">
        <v>0</v>
      </c>
      <c r="S352">
        <v>25</v>
      </c>
      <c r="T352">
        <v>35</v>
      </c>
      <c r="U352">
        <v>10</v>
      </c>
      <c r="V352">
        <v>10</v>
      </c>
      <c r="W352">
        <v>28</v>
      </c>
      <c r="X352">
        <v>3</v>
      </c>
      <c r="Y352" s="111">
        <v>7</v>
      </c>
      <c r="Z352">
        <f>LN(O352)</f>
        <v>7.944846711001996</v>
      </c>
      <c r="AA352">
        <f>IF(P352&gt;0,LN(P352),"")</f>
        <v>6.5042881735366453</v>
      </c>
      <c r="AB352">
        <f t="shared" si="21"/>
        <v>6.642486801367256</v>
      </c>
      <c r="AC352" t="str">
        <f t="shared" si="21"/>
        <v/>
      </c>
      <c r="AD352">
        <f t="shared" si="21"/>
        <v>3.2188758248682006</v>
      </c>
      <c r="AE352">
        <f t="shared" si="21"/>
        <v>3.5553480614894135</v>
      </c>
      <c r="AF352">
        <f t="shared" si="20"/>
        <v>2.3025850929940459</v>
      </c>
      <c r="AG352">
        <f t="shared" si="20"/>
        <v>2.3025850929940459</v>
      </c>
      <c r="AH352">
        <f t="shared" si="20"/>
        <v>3.3322045101752038</v>
      </c>
      <c r="AI352">
        <f t="shared" si="20"/>
        <v>1.0986122886681098</v>
      </c>
      <c r="AJ352">
        <f t="shared" si="20"/>
        <v>1.9459101490553132</v>
      </c>
    </row>
    <row r="353" spans="1:36" x14ac:dyDescent="0.25">
      <c r="A353">
        <v>352</v>
      </c>
      <c r="B353">
        <v>0</v>
      </c>
      <c r="C353" s="111">
        <v>1</v>
      </c>
      <c r="D353">
        <v>2570</v>
      </c>
      <c r="E353">
        <f t="shared" si="19"/>
        <v>4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8</v>
      </c>
      <c r="O353">
        <v>370</v>
      </c>
      <c r="P353">
        <v>332</v>
      </c>
      <c r="Q353">
        <v>293</v>
      </c>
      <c r="R353">
        <v>37</v>
      </c>
      <c r="S353">
        <v>68</v>
      </c>
      <c r="T353">
        <v>76</v>
      </c>
      <c r="U353">
        <v>6</v>
      </c>
      <c r="V353">
        <v>3</v>
      </c>
      <c r="W353">
        <v>29</v>
      </c>
      <c r="X353">
        <v>19</v>
      </c>
      <c r="Y353" s="111">
        <v>3.6190476189999998</v>
      </c>
      <c r="Z353">
        <f>LN(O353)</f>
        <v>5.9135030056382698</v>
      </c>
      <c r="AA353">
        <f>IF(P353&gt;0,LN(P353),"")</f>
        <v>5.8051349689164882</v>
      </c>
      <c r="AB353">
        <f t="shared" si="21"/>
        <v>5.6801726090170677</v>
      </c>
      <c r="AC353">
        <f t="shared" si="21"/>
        <v>3.6109179126442243</v>
      </c>
      <c r="AD353">
        <f t="shared" si="21"/>
        <v>4.219507705176107</v>
      </c>
      <c r="AE353">
        <f t="shared" si="21"/>
        <v>4.3307333402863311</v>
      </c>
      <c r="AF353">
        <f t="shared" si="20"/>
        <v>1.791759469228055</v>
      </c>
      <c r="AG353">
        <f t="shared" si="20"/>
        <v>1.0986122886681098</v>
      </c>
      <c r="AH353">
        <f t="shared" si="20"/>
        <v>3.3672958299864741</v>
      </c>
      <c r="AI353">
        <f t="shared" si="20"/>
        <v>2.9444389791664403</v>
      </c>
      <c r="AJ353">
        <f t="shared" si="20"/>
        <v>1.2862109025497501</v>
      </c>
    </row>
    <row r="354" spans="1:36" x14ac:dyDescent="0.25">
      <c r="A354">
        <v>353</v>
      </c>
      <c r="B354">
        <v>1</v>
      </c>
      <c r="C354" s="111">
        <v>1</v>
      </c>
      <c r="D354">
        <v>2577</v>
      </c>
      <c r="E354">
        <f t="shared" si="19"/>
        <v>2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4</v>
      </c>
      <c r="M354">
        <v>1</v>
      </c>
      <c r="N354">
        <v>9</v>
      </c>
      <c r="O354">
        <v>4330</v>
      </c>
      <c r="P354">
        <v>1500</v>
      </c>
      <c r="Q354">
        <v>1236</v>
      </c>
      <c r="R354">
        <v>0</v>
      </c>
      <c r="S354">
        <v>67</v>
      </c>
      <c r="T354">
        <v>76</v>
      </c>
      <c r="U354">
        <v>7</v>
      </c>
      <c r="V354">
        <v>3</v>
      </c>
      <c r="W354">
        <v>29</v>
      </c>
      <c r="X354">
        <v>8</v>
      </c>
      <c r="Y354" s="111">
        <v>4.2222222222000001</v>
      </c>
      <c r="Z354">
        <f>LN(O354)</f>
        <v>8.3733228209965347</v>
      </c>
      <c r="AA354">
        <f>IF(P354&gt;0,LN(P354),"")</f>
        <v>7.3132203870903014</v>
      </c>
      <c r="AB354">
        <f t="shared" si="21"/>
        <v>7.1196356380176358</v>
      </c>
      <c r="AC354" t="str">
        <f t="shared" si="21"/>
        <v/>
      </c>
      <c r="AD354">
        <f t="shared" si="21"/>
        <v>4.2046926193909657</v>
      </c>
      <c r="AE354">
        <f t="shared" si="21"/>
        <v>4.3307333402863311</v>
      </c>
      <c r="AF354">
        <f t="shared" si="20"/>
        <v>1.9459101490553132</v>
      </c>
      <c r="AG354">
        <f t="shared" si="20"/>
        <v>1.0986122886681098</v>
      </c>
      <c r="AH354">
        <f t="shared" si="20"/>
        <v>3.3672958299864741</v>
      </c>
      <c r="AI354">
        <f t="shared" si="20"/>
        <v>2.0794415416798357</v>
      </c>
      <c r="AJ354">
        <f t="shared" si="20"/>
        <v>1.4403615823849032</v>
      </c>
    </row>
    <row r="355" spans="1:36" x14ac:dyDescent="0.25">
      <c r="A355">
        <v>354</v>
      </c>
      <c r="B355">
        <v>0</v>
      </c>
      <c r="C355" s="111">
        <v>0</v>
      </c>
      <c r="D355">
        <v>2599</v>
      </c>
      <c r="E355">
        <f t="shared" si="19"/>
        <v>5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8</v>
      </c>
      <c r="O355">
        <v>845</v>
      </c>
      <c r="P355">
        <v>312</v>
      </c>
      <c r="Q355">
        <v>378</v>
      </c>
      <c r="R355">
        <v>12</v>
      </c>
      <c r="S355">
        <v>22</v>
      </c>
      <c r="T355">
        <v>25</v>
      </c>
      <c r="U355">
        <v>10</v>
      </c>
      <c r="V355">
        <v>5</v>
      </c>
      <c r="W355">
        <v>28</v>
      </c>
      <c r="X355">
        <v>7</v>
      </c>
      <c r="Y355" s="111">
        <v>6.25</v>
      </c>
      <c r="Z355">
        <f>LN(O355)</f>
        <v>6.739336627357174</v>
      </c>
      <c r="AA355">
        <f>IF(P355&gt;0,LN(P355),"")</f>
        <v>5.7430031878094825</v>
      </c>
      <c r="AB355">
        <f t="shared" si="21"/>
        <v>5.934894195619588</v>
      </c>
      <c r="AC355">
        <f t="shared" si="21"/>
        <v>2.4849066497880004</v>
      </c>
      <c r="AD355">
        <f t="shared" si="21"/>
        <v>3.0910424533583161</v>
      </c>
      <c r="AE355">
        <f t="shared" si="21"/>
        <v>3.2188758248682006</v>
      </c>
      <c r="AF355">
        <f t="shared" si="20"/>
        <v>2.3025850929940459</v>
      </c>
      <c r="AG355">
        <f t="shared" si="20"/>
        <v>1.6094379124341003</v>
      </c>
      <c r="AH355">
        <f t="shared" si="20"/>
        <v>3.3322045101752038</v>
      </c>
      <c r="AI355">
        <f t="shared" si="20"/>
        <v>1.9459101490553132</v>
      </c>
      <c r="AJ355">
        <f t="shared" si="20"/>
        <v>1.8325814637483102</v>
      </c>
    </row>
    <row r="356" spans="1:36" x14ac:dyDescent="0.25">
      <c r="A356">
        <v>355</v>
      </c>
      <c r="B356">
        <v>1</v>
      </c>
      <c r="C356" s="111">
        <v>0</v>
      </c>
      <c r="D356">
        <v>2616</v>
      </c>
      <c r="E356">
        <f t="shared" si="19"/>
        <v>5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4</v>
      </c>
      <c r="M356">
        <v>0</v>
      </c>
      <c r="N356">
        <v>8</v>
      </c>
      <c r="O356">
        <v>852</v>
      </c>
      <c r="P356">
        <v>401</v>
      </c>
      <c r="Q356">
        <v>438</v>
      </c>
      <c r="R356">
        <v>8</v>
      </c>
      <c r="S356">
        <v>22</v>
      </c>
      <c r="T356">
        <v>33</v>
      </c>
      <c r="U356">
        <v>10</v>
      </c>
      <c r="V356">
        <v>7</v>
      </c>
      <c r="W356">
        <v>28</v>
      </c>
      <c r="X356">
        <v>3</v>
      </c>
      <c r="Y356" s="111">
        <v>6.6</v>
      </c>
      <c r="Z356">
        <f>LN(O356)</f>
        <v>6.7475865268293154</v>
      </c>
      <c r="AA356">
        <f>IF(P356&gt;0,LN(P356),"")</f>
        <v>5.9939614273065693</v>
      </c>
      <c r="AB356">
        <f t="shared" si="21"/>
        <v>6.0822189103764464</v>
      </c>
      <c r="AC356">
        <f t="shared" si="21"/>
        <v>2.0794415416798357</v>
      </c>
      <c r="AD356">
        <f t="shared" si="21"/>
        <v>3.0910424533583161</v>
      </c>
      <c r="AE356">
        <f t="shared" si="21"/>
        <v>3.4965075614664802</v>
      </c>
      <c r="AF356">
        <f t="shared" si="20"/>
        <v>2.3025850929940459</v>
      </c>
      <c r="AG356">
        <f t="shared" si="20"/>
        <v>1.9459101490553132</v>
      </c>
      <c r="AH356">
        <f t="shared" si="20"/>
        <v>3.3322045101752038</v>
      </c>
      <c r="AI356">
        <f t="shared" si="20"/>
        <v>1.0986122886681098</v>
      </c>
      <c r="AJ356">
        <f t="shared" si="20"/>
        <v>1.8870696490323797</v>
      </c>
    </row>
    <row r="357" spans="1:36" x14ac:dyDescent="0.25">
      <c r="A357">
        <v>356</v>
      </c>
      <c r="B357">
        <v>1</v>
      </c>
      <c r="C357" s="111">
        <v>0</v>
      </c>
      <c r="D357">
        <v>2622</v>
      </c>
      <c r="E357">
        <f t="shared" si="19"/>
        <v>5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4</v>
      </c>
      <c r="M357">
        <v>0</v>
      </c>
      <c r="N357">
        <v>4</v>
      </c>
      <c r="O357">
        <v>1194</v>
      </c>
      <c r="P357">
        <v>389</v>
      </c>
      <c r="Q357">
        <v>413</v>
      </c>
      <c r="R357">
        <v>14</v>
      </c>
      <c r="S357">
        <v>74</v>
      </c>
      <c r="T357">
        <v>283</v>
      </c>
      <c r="U357">
        <v>15</v>
      </c>
      <c r="V357">
        <v>10</v>
      </c>
      <c r="W357">
        <v>31</v>
      </c>
      <c r="X357">
        <v>2</v>
      </c>
      <c r="Y357" s="111">
        <v>9.7586206897000007</v>
      </c>
      <c r="Z357">
        <f>LN(O357)</f>
        <v>7.0850642939525477</v>
      </c>
      <c r="AA357">
        <f>IF(P357&gt;0,LN(P357),"")</f>
        <v>5.9635793436184459</v>
      </c>
      <c r="AB357">
        <f t="shared" si="21"/>
        <v>6.0234475929610332</v>
      </c>
      <c r="AC357">
        <f t="shared" si="21"/>
        <v>2.6390573296152584</v>
      </c>
      <c r="AD357">
        <f t="shared" si="21"/>
        <v>4.3040650932041702</v>
      </c>
      <c r="AE357">
        <f t="shared" si="21"/>
        <v>5.6454468976432377</v>
      </c>
      <c r="AF357">
        <f t="shared" si="20"/>
        <v>2.7080502011022101</v>
      </c>
      <c r="AG357">
        <f t="shared" si="20"/>
        <v>2.3025850929940459</v>
      </c>
      <c r="AH357">
        <f t="shared" si="20"/>
        <v>3.4339872044851463</v>
      </c>
      <c r="AI357">
        <f t="shared" si="20"/>
        <v>0.69314718055994529</v>
      </c>
      <c r="AJ357">
        <f t="shared" si="20"/>
        <v>2.2781510676613572</v>
      </c>
    </row>
    <row r="358" spans="1:36" x14ac:dyDescent="0.25">
      <c r="A358">
        <v>357</v>
      </c>
      <c r="B358">
        <v>0</v>
      </c>
      <c r="C358" s="111">
        <v>1</v>
      </c>
      <c r="D358">
        <v>2626</v>
      </c>
      <c r="E358">
        <f t="shared" si="19"/>
        <v>4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1</v>
      </c>
      <c r="L358">
        <v>4</v>
      </c>
      <c r="M358">
        <v>0</v>
      </c>
      <c r="N358">
        <v>8</v>
      </c>
      <c r="O358">
        <v>781</v>
      </c>
      <c r="P358">
        <v>372</v>
      </c>
      <c r="Q358">
        <v>466</v>
      </c>
      <c r="R358">
        <v>13</v>
      </c>
      <c r="S358">
        <v>37</v>
      </c>
      <c r="T358">
        <v>122</v>
      </c>
      <c r="U358">
        <v>20</v>
      </c>
      <c r="V358">
        <v>6</v>
      </c>
      <c r="W358">
        <v>28</v>
      </c>
      <c r="X358">
        <v>3</v>
      </c>
      <c r="Y358" s="111">
        <v>12.2</v>
      </c>
      <c r="Z358">
        <f>LN(O358)</f>
        <v>6.6605751498396861</v>
      </c>
      <c r="AA358">
        <f>IF(P358&gt;0,LN(P358),"")</f>
        <v>5.9188938542731462</v>
      </c>
      <c r="AB358">
        <f t="shared" si="21"/>
        <v>6.1441856341256456</v>
      </c>
      <c r="AC358">
        <f t="shared" si="21"/>
        <v>2.5649493574615367</v>
      </c>
      <c r="AD358">
        <f t="shared" si="21"/>
        <v>3.6109179126442243</v>
      </c>
      <c r="AE358">
        <f t="shared" si="21"/>
        <v>4.8040210447332568</v>
      </c>
      <c r="AF358">
        <f t="shared" si="20"/>
        <v>2.9957322735539909</v>
      </c>
      <c r="AG358">
        <f t="shared" si="20"/>
        <v>1.791759469228055</v>
      </c>
      <c r="AH358">
        <f t="shared" si="20"/>
        <v>3.3322045101752038</v>
      </c>
      <c r="AI358">
        <f t="shared" si="20"/>
        <v>1.0986122886681098</v>
      </c>
      <c r="AJ358">
        <f t="shared" si="20"/>
        <v>2.5014359517392109</v>
      </c>
    </row>
    <row r="359" spans="1:36" x14ac:dyDescent="0.25">
      <c r="A359">
        <v>358</v>
      </c>
      <c r="B359">
        <v>0</v>
      </c>
      <c r="C359" s="111">
        <v>1</v>
      </c>
      <c r="D359">
        <v>2631</v>
      </c>
      <c r="E359">
        <f t="shared" si="19"/>
        <v>5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4</v>
      </c>
      <c r="M359">
        <v>0</v>
      </c>
      <c r="N359">
        <v>6</v>
      </c>
      <c r="O359">
        <v>1011</v>
      </c>
      <c r="P359">
        <v>250</v>
      </c>
      <c r="Q359">
        <v>314</v>
      </c>
      <c r="R359">
        <v>18</v>
      </c>
      <c r="S359">
        <v>49</v>
      </c>
      <c r="T359">
        <v>90</v>
      </c>
      <c r="U359">
        <v>15</v>
      </c>
      <c r="V359">
        <v>15</v>
      </c>
      <c r="W359">
        <v>36</v>
      </c>
      <c r="X359">
        <v>3</v>
      </c>
      <c r="Y359" s="111">
        <v>11.25</v>
      </c>
      <c r="Z359">
        <f>LN(O359)</f>
        <v>6.9186952190204716</v>
      </c>
      <c r="AA359">
        <f>IF(P359&gt;0,LN(P359),"")</f>
        <v>5.521460917862246</v>
      </c>
      <c r="AB359">
        <f t="shared" si="21"/>
        <v>5.7493929859082531</v>
      </c>
      <c r="AC359">
        <f t="shared" si="21"/>
        <v>2.8903717578961645</v>
      </c>
      <c r="AD359">
        <f t="shared" si="21"/>
        <v>3.8918202981106265</v>
      </c>
      <c r="AE359">
        <f t="shared" si="21"/>
        <v>4.499809670330265</v>
      </c>
      <c r="AF359">
        <f t="shared" si="20"/>
        <v>2.7080502011022101</v>
      </c>
      <c r="AG359">
        <f t="shared" si="20"/>
        <v>2.7080502011022101</v>
      </c>
      <c r="AH359">
        <f t="shared" si="20"/>
        <v>3.5835189384561099</v>
      </c>
      <c r="AI359">
        <f t="shared" si="20"/>
        <v>1.0986122886681098</v>
      </c>
      <c r="AJ359">
        <f t="shared" si="20"/>
        <v>2.4203681286504293</v>
      </c>
    </row>
    <row r="360" spans="1:36" x14ac:dyDescent="0.25">
      <c r="A360">
        <v>359</v>
      </c>
      <c r="B360">
        <v>0</v>
      </c>
      <c r="C360" s="111">
        <v>0</v>
      </c>
      <c r="D360">
        <v>2637</v>
      </c>
      <c r="E360">
        <f t="shared" si="19"/>
        <v>4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4</v>
      </c>
      <c r="M360">
        <v>0</v>
      </c>
      <c r="N360">
        <v>8</v>
      </c>
      <c r="O360">
        <v>1033</v>
      </c>
      <c r="P360">
        <v>542</v>
      </c>
      <c r="Q360">
        <v>628</v>
      </c>
      <c r="R360">
        <v>3</v>
      </c>
      <c r="S360">
        <v>41</v>
      </c>
      <c r="T360">
        <v>66</v>
      </c>
      <c r="U360">
        <v>8</v>
      </c>
      <c r="V360">
        <v>4</v>
      </c>
      <c r="W360">
        <v>31</v>
      </c>
      <c r="X360">
        <v>10</v>
      </c>
      <c r="Y360" s="111">
        <v>6</v>
      </c>
      <c r="Z360">
        <f>LN(O360)</f>
        <v>6.9402224691196386</v>
      </c>
      <c r="AA360">
        <f>IF(P360&gt;0,LN(P360),"")</f>
        <v>6.2952660014396464</v>
      </c>
      <c r="AB360">
        <f t="shared" si="21"/>
        <v>6.4425401664681985</v>
      </c>
      <c r="AC360">
        <f t="shared" si="21"/>
        <v>1.0986122886681098</v>
      </c>
      <c r="AD360">
        <f t="shared" si="21"/>
        <v>3.713572066704308</v>
      </c>
      <c r="AE360">
        <f t="shared" si="21"/>
        <v>4.1896547420264252</v>
      </c>
      <c r="AF360">
        <f t="shared" si="20"/>
        <v>2.0794415416798357</v>
      </c>
      <c r="AG360">
        <f t="shared" si="20"/>
        <v>1.3862943611198906</v>
      </c>
      <c r="AH360">
        <f t="shared" si="20"/>
        <v>3.4339872044851463</v>
      </c>
      <c r="AI360">
        <f t="shared" si="20"/>
        <v>2.3025850929940459</v>
      </c>
      <c r="AJ360">
        <f t="shared" si="20"/>
        <v>1.791759469228055</v>
      </c>
    </row>
    <row r="361" spans="1:36" x14ac:dyDescent="0.25">
      <c r="A361">
        <v>360</v>
      </c>
      <c r="B361">
        <v>1</v>
      </c>
      <c r="C361" s="111">
        <v>1</v>
      </c>
      <c r="D361">
        <v>2639</v>
      </c>
      <c r="E361">
        <f t="shared" si="19"/>
        <v>5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4</v>
      </c>
      <c r="M361">
        <v>1</v>
      </c>
      <c r="N361">
        <v>8</v>
      </c>
      <c r="O361">
        <v>2017</v>
      </c>
      <c r="P361">
        <v>358</v>
      </c>
      <c r="Q361">
        <v>359</v>
      </c>
      <c r="R361">
        <v>15</v>
      </c>
      <c r="S361">
        <v>23</v>
      </c>
      <c r="T361">
        <v>40</v>
      </c>
      <c r="U361">
        <v>20</v>
      </c>
      <c r="V361">
        <v>20</v>
      </c>
      <c r="W361">
        <v>36</v>
      </c>
      <c r="X361">
        <v>6</v>
      </c>
      <c r="Y361" s="111">
        <v>20</v>
      </c>
      <c r="Z361">
        <f>LN(O361)</f>
        <v>7.6093665379542115</v>
      </c>
      <c r="AA361">
        <f>IF(P361&gt;0,LN(P361),"")</f>
        <v>5.8805329864007003</v>
      </c>
      <c r="AB361">
        <f t="shared" si="21"/>
        <v>5.8833223884882786</v>
      </c>
      <c r="AC361">
        <f t="shared" si="21"/>
        <v>2.7080502011022101</v>
      </c>
      <c r="AD361">
        <f t="shared" si="21"/>
        <v>3.1354942159291497</v>
      </c>
      <c r="AE361">
        <f t="shared" si="21"/>
        <v>3.6888794541139363</v>
      </c>
      <c r="AF361">
        <f t="shared" si="20"/>
        <v>2.9957322735539909</v>
      </c>
      <c r="AG361">
        <f t="shared" si="20"/>
        <v>2.9957322735539909</v>
      </c>
      <c r="AH361">
        <f t="shared" si="20"/>
        <v>3.5835189384561099</v>
      </c>
      <c r="AI361">
        <f t="shared" si="20"/>
        <v>1.791759469228055</v>
      </c>
      <c r="AJ361">
        <f t="shared" si="20"/>
        <v>2.9957322735539909</v>
      </c>
    </row>
    <row r="362" spans="1:36" x14ac:dyDescent="0.25">
      <c r="A362">
        <v>361</v>
      </c>
      <c r="B362">
        <v>1</v>
      </c>
      <c r="C362" s="111">
        <v>1</v>
      </c>
      <c r="D362">
        <v>2645</v>
      </c>
      <c r="E362">
        <f t="shared" si="19"/>
        <v>5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2</v>
      </c>
      <c r="M362">
        <v>0</v>
      </c>
      <c r="N362">
        <v>8</v>
      </c>
      <c r="O362">
        <v>1024</v>
      </c>
      <c r="P362">
        <v>601</v>
      </c>
      <c r="Q362">
        <v>635</v>
      </c>
      <c r="R362">
        <v>2</v>
      </c>
      <c r="S362">
        <v>27</v>
      </c>
      <c r="T362">
        <v>36</v>
      </c>
      <c r="U362">
        <v>11</v>
      </c>
      <c r="V362">
        <v>10</v>
      </c>
      <c r="W362">
        <v>29</v>
      </c>
      <c r="X362">
        <v>5</v>
      </c>
      <c r="Y362" s="111">
        <v>9</v>
      </c>
      <c r="Z362">
        <f>LN(O362)</f>
        <v>6.9314718055994531</v>
      </c>
      <c r="AA362">
        <f>IF(P362&gt;0,LN(P362),"")</f>
        <v>6.3985949345352076</v>
      </c>
      <c r="AB362">
        <f t="shared" si="21"/>
        <v>6.4536249988926917</v>
      </c>
      <c r="AC362">
        <f t="shared" si="21"/>
        <v>0.69314718055994529</v>
      </c>
      <c r="AD362">
        <f t="shared" si="21"/>
        <v>3.2958368660043291</v>
      </c>
      <c r="AE362">
        <f t="shared" si="21"/>
        <v>3.5835189384561099</v>
      </c>
      <c r="AF362">
        <f t="shared" si="20"/>
        <v>2.3978952727983707</v>
      </c>
      <c r="AG362">
        <f t="shared" si="20"/>
        <v>2.3025850929940459</v>
      </c>
      <c r="AH362">
        <f t="shared" si="20"/>
        <v>3.3672958299864741</v>
      </c>
      <c r="AI362">
        <f t="shared" si="20"/>
        <v>1.6094379124341003</v>
      </c>
      <c r="AJ362">
        <f t="shared" si="20"/>
        <v>2.1972245773362196</v>
      </c>
    </row>
    <row r="363" spans="1:36" x14ac:dyDescent="0.25">
      <c r="A363">
        <v>362</v>
      </c>
      <c r="B363">
        <v>0</v>
      </c>
      <c r="C363" s="111">
        <v>0</v>
      </c>
      <c r="D363">
        <v>2660</v>
      </c>
      <c r="E363">
        <f t="shared" si="19"/>
        <v>5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2</v>
      </c>
      <c r="M363">
        <v>1</v>
      </c>
      <c r="N363">
        <v>8</v>
      </c>
      <c r="O363">
        <v>687</v>
      </c>
      <c r="P363">
        <v>213</v>
      </c>
      <c r="Q363">
        <v>283</v>
      </c>
      <c r="R363">
        <v>24</v>
      </c>
      <c r="S363">
        <v>28</v>
      </c>
      <c r="T363">
        <v>40</v>
      </c>
      <c r="U363">
        <v>5</v>
      </c>
      <c r="V363">
        <v>5</v>
      </c>
      <c r="W363">
        <v>31</v>
      </c>
      <c r="X363">
        <v>2</v>
      </c>
      <c r="Y363" s="111">
        <v>4.4444444444000002</v>
      </c>
      <c r="Z363">
        <f>LN(O363)</f>
        <v>6.5323342922223491</v>
      </c>
      <c r="AA363">
        <f>IF(P363&gt;0,LN(P363),"")</f>
        <v>5.3612921657094255</v>
      </c>
      <c r="AB363">
        <f t="shared" si="21"/>
        <v>5.6454468976432377</v>
      </c>
      <c r="AC363">
        <f t="shared" si="21"/>
        <v>3.1780538303479458</v>
      </c>
      <c r="AD363">
        <f t="shared" si="21"/>
        <v>3.3322045101752038</v>
      </c>
      <c r="AE363">
        <f t="shared" si="21"/>
        <v>3.6888794541139363</v>
      </c>
      <c r="AF363">
        <f t="shared" si="20"/>
        <v>1.6094379124341003</v>
      </c>
      <c r="AG363">
        <f t="shared" si="20"/>
        <v>1.6094379124341003</v>
      </c>
      <c r="AH363">
        <f t="shared" si="20"/>
        <v>3.4339872044851463</v>
      </c>
      <c r="AI363">
        <f t="shared" si="20"/>
        <v>0.69314718055994529</v>
      </c>
      <c r="AJ363">
        <f t="shared" si="20"/>
        <v>1.4916548767677169</v>
      </c>
    </row>
    <row r="364" spans="1:36" x14ac:dyDescent="0.25">
      <c r="A364">
        <v>363</v>
      </c>
      <c r="B364">
        <v>0</v>
      </c>
      <c r="C364" s="111">
        <v>1</v>
      </c>
      <c r="D364">
        <v>2670</v>
      </c>
      <c r="E364">
        <f t="shared" si="19"/>
        <v>4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2</v>
      </c>
      <c r="M364">
        <v>1</v>
      </c>
      <c r="N364">
        <v>4</v>
      </c>
      <c r="O364">
        <v>501</v>
      </c>
      <c r="P364">
        <v>321</v>
      </c>
      <c r="Q364">
        <v>366</v>
      </c>
      <c r="R364">
        <v>16</v>
      </c>
      <c r="S364">
        <v>84</v>
      </c>
      <c r="T364">
        <v>352</v>
      </c>
      <c r="U364">
        <v>20</v>
      </c>
      <c r="V364">
        <v>20</v>
      </c>
      <c r="W364">
        <v>30</v>
      </c>
      <c r="X364">
        <v>2</v>
      </c>
      <c r="Y364" s="111">
        <v>8.8000000000000007</v>
      </c>
      <c r="Z364">
        <f>LN(O364)</f>
        <v>6.2166061010848646</v>
      </c>
      <c r="AA364">
        <f>IF(P364&gt;0,LN(P364),"")</f>
        <v>5.7714411231300158</v>
      </c>
      <c r="AB364">
        <f t="shared" si="21"/>
        <v>5.9026333334013659</v>
      </c>
      <c r="AC364">
        <f t="shared" si="21"/>
        <v>2.7725887222397811</v>
      </c>
      <c r="AD364">
        <f t="shared" si="21"/>
        <v>4.4308167988433134</v>
      </c>
      <c r="AE364">
        <f t="shared" si="21"/>
        <v>5.8636311755980968</v>
      </c>
      <c r="AF364">
        <f t="shared" si="20"/>
        <v>2.9957322735539909</v>
      </c>
      <c r="AG364">
        <f t="shared" si="20"/>
        <v>2.9957322735539909</v>
      </c>
      <c r="AH364">
        <f t="shared" si="20"/>
        <v>3.4011973816621555</v>
      </c>
      <c r="AI364">
        <f t="shared" si="20"/>
        <v>0.69314718055994529</v>
      </c>
      <c r="AJ364">
        <f t="shared" si="20"/>
        <v>2.174751721484161</v>
      </c>
    </row>
    <row r="365" spans="1:36" x14ac:dyDescent="0.25">
      <c r="A365">
        <v>364</v>
      </c>
      <c r="B365">
        <v>0</v>
      </c>
      <c r="C365" s="111">
        <v>1</v>
      </c>
      <c r="D365">
        <v>2672</v>
      </c>
      <c r="E365">
        <f t="shared" si="19"/>
        <v>4</v>
      </c>
      <c r="F365">
        <v>0</v>
      </c>
      <c r="G365">
        <v>0</v>
      </c>
      <c r="H365">
        <v>1</v>
      </c>
      <c r="I365">
        <v>0</v>
      </c>
      <c r="J365">
        <v>1</v>
      </c>
      <c r="K365">
        <v>1</v>
      </c>
      <c r="L365">
        <v>5</v>
      </c>
      <c r="M365">
        <v>1</v>
      </c>
      <c r="N365">
        <v>8</v>
      </c>
      <c r="O365">
        <v>796</v>
      </c>
      <c r="P365">
        <v>318</v>
      </c>
      <c r="Q365">
        <v>382</v>
      </c>
      <c r="R365">
        <v>13</v>
      </c>
      <c r="S365">
        <v>16</v>
      </c>
      <c r="T365">
        <v>15</v>
      </c>
      <c r="U365">
        <v>15</v>
      </c>
      <c r="V365">
        <v>15</v>
      </c>
      <c r="W365">
        <v>36</v>
      </c>
      <c r="X365">
        <v>5</v>
      </c>
      <c r="Y365" s="111">
        <v>15</v>
      </c>
      <c r="Z365">
        <f>LN(O365)</f>
        <v>6.6795991858443831</v>
      </c>
      <c r="AA365">
        <f>IF(P365&gt;0,LN(P365),"")</f>
        <v>5.7620513827801769</v>
      </c>
      <c r="AB365">
        <f t="shared" si="21"/>
        <v>5.9454206086065753</v>
      </c>
      <c r="AC365">
        <f t="shared" si="21"/>
        <v>2.5649493574615367</v>
      </c>
      <c r="AD365">
        <f t="shared" si="21"/>
        <v>2.7725887222397811</v>
      </c>
      <c r="AE365">
        <f t="shared" si="21"/>
        <v>2.7080502011022101</v>
      </c>
      <c r="AF365">
        <f t="shared" si="20"/>
        <v>2.7080502011022101</v>
      </c>
      <c r="AG365">
        <f t="shared" si="20"/>
        <v>2.7080502011022101</v>
      </c>
      <c r="AH365">
        <f t="shared" si="20"/>
        <v>3.5835189384561099</v>
      </c>
      <c r="AI365">
        <f t="shared" si="20"/>
        <v>1.6094379124341003</v>
      </c>
      <c r="AJ365">
        <f t="shared" si="20"/>
        <v>2.7080502011022101</v>
      </c>
    </row>
    <row r="366" spans="1:36" x14ac:dyDescent="0.25">
      <c r="A366">
        <v>365</v>
      </c>
      <c r="B366">
        <v>1</v>
      </c>
      <c r="C366" s="111">
        <v>1</v>
      </c>
      <c r="D366">
        <v>2673</v>
      </c>
      <c r="E366">
        <f t="shared" si="19"/>
        <v>4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4</v>
      </c>
      <c r="M366">
        <v>1</v>
      </c>
      <c r="N366">
        <v>8</v>
      </c>
      <c r="O366">
        <v>367</v>
      </c>
      <c r="P366">
        <v>207</v>
      </c>
      <c r="Q366">
        <v>232</v>
      </c>
      <c r="R366">
        <v>24</v>
      </c>
      <c r="S366">
        <v>16</v>
      </c>
      <c r="T366">
        <v>15</v>
      </c>
      <c r="U366">
        <v>15</v>
      </c>
      <c r="V366">
        <v>15</v>
      </c>
      <c r="W366">
        <v>37</v>
      </c>
      <c r="X366">
        <v>5</v>
      </c>
      <c r="Y366" s="111">
        <v>15</v>
      </c>
      <c r="Z366">
        <f>LN(O366)</f>
        <v>5.9053618480545707</v>
      </c>
      <c r="AA366">
        <f>IF(P366&gt;0,LN(P366),"")</f>
        <v>5.3327187932653688</v>
      </c>
      <c r="AB366">
        <f t="shared" si="21"/>
        <v>5.4467373716663099</v>
      </c>
      <c r="AC366">
        <f t="shared" si="21"/>
        <v>3.1780538303479458</v>
      </c>
      <c r="AD366">
        <f t="shared" si="21"/>
        <v>2.7725887222397811</v>
      </c>
      <c r="AE366">
        <f t="shared" si="21"/>
        <v>2.7080502011022101</v>
      </c>
      <c r="AF366">
        <f t="shared" si="20"/>
        <v>2.7080502011022101</v>
      </c>
      <c r="AG366">
        <f t="shared" si="20"/>
        <v>2.7080502011022101</v>
      </c>
      <c r="AH366">
        <f t="shared" si="20"/>
        <v>3.6109179126442243</v>
      </c>
      <c r="AI366">
        <f t="shared" si="20"/>
        <v>1.6094379124341003</v>
      </c>
      <c r="AJ366">
        <f t="shared" si="20"/>
        <v>2.7080502011022101</v>
      </c>
    </row>
    <row r="367" spans="1:36" x14ac:dyDescent="0.25">
      <c r="A367">
        <v>366</v>
      </c>
      <c r="B367">
        <v>0</v>
      </c>
      <c r="C367" s="111">
        <v>0</v>
      </c>
      <c r="D367">
        <v>2677</v>
      </c>
      <c r="E367">
        <f t="shared" si="19"/>
        <v>2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3</v>
      </c>
      <c r="M367">
        <v>0</v>
      </c>
      <c r="N367">
        <v>6</v>
      </c>
      <c r="O367">
        <v>1040</v>
      </c>
      <c r="P367">
        <v>273</v>
      </c>
      <c r="Q367">
        <v>365</v>
      </c>
      <c r="R367">
        <v>13</v>
      </c>
      <c r="S367">
        <v>64</v>
      </c>
      <c r="T367">
        <v>190</v>
      </c>
      <c r="U367">
        <v>30</v>
      </c>
      <c r="V367">
        <v>15</v>
      </c>
      <c r="W367">
        <v>29</v>
      </c>
      <c r="X367">
        <v>3</v>
      </c>
      <c r="Y367" s="111">
        <v>13.571428571</v>
      </c>
      <c r="Z367">
        <f>LN(O367)</f>
        <v>6.9469759921354184</v>
      </c>
      <c r="AA367">
        <f>IF(P367&gt;0,LN(P367),"")</f>
        <v>5.6094717951849598</v>
      </c>
      <c r="AB367">
        <f t="shared" si="21"/>
        <v>5.8998973535824915</v>
      </c>
      <c r="AC367">
        <f t="shared" si="21"/>
        <v>2.5649493574615367</v>
      </c>
      <c r="AD367">
        <f t="shared" si="21"/>
        <v>4.1588830833596715</v>
      </c>
      <c r="AE367">
        <f t="shared" si="21"/>
        <v>5.2470240721604862</v>
      </c>
      <c r="AF367">
        <f t="shared" si="20"/>
        <v>3.4011973816621555</v>
      </c>
      <c r="AG367">
        <f t="shared" si="20"/>
        <v>2.7080502011022101</v>
      </c>
      <c r="AH367">
        <f t="shared" si="20"/>
        <v>3.3672958299864741</v>
      </c>
      <c r="AI367">
        <f t="shared" si="20"/>
        <v>1.0986122886681098</v>
      </c>
      <c r="AJ367">
        <f t="shared" si="20"/>
        <v>2.6079667425136486</v>
      </c>
    </row>
    <row r="368" spans="1:36" x14ac:dyDescent="0.25">
      <c r="A368">
        <v>367</v>
      </c>
      <c r="B368">
        <v>0</v>
      </c>
      <c r="C368" s="111">
        <v>1</v>
      </c>
      <c r="D368">
        <v>2682</v>
      </c>
      <c r="E368">
        <f t="shared" si="19"/>
        <v>4</v>
      </c>
      <c r="F368">
        <v>0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8</v>
      </c>
      <c r="O368">
        <v>404</v>
      </c>
      <c r="P368">
        <v>313</v>
      </c>
      <c r="Q368">
        <v>302</v>
      </c>
      <c r="R368">
        <v>28</v>
      </c>
      <c r="S368">
        <v>24</v>
      </c>
      <c r="T368">
        <v>28</v>
      </c>
      <c r="U368">
        <v>5</v>
      </c>
      <c r="V368">
        <v>3</v>
      </c>
      <c r="W368">
        <v>29</v>
      </c>
      <c r="X368">
        <v>2</v>
      </c>
      <c r="Y368" s="111">
        <v>3.5</v>
      </c>
      <c r="Z368">
        <f>LN(O368)</f>
        <v>6.0014148779611505</v>
      </c>
      <c r="AA368">
        <f>IF(P368&gt;0,LN(P368),"")</f>
        <v>5.7462031905401529</v>
      </c>
      <c r="AB368">
        <f t="shared" si="21"/>
        <v>5.7104270173748697</v>
      </c>
      <c r="AC368">
        <f t="shared" si="21"/>
        <v>3.3322045101752038</v>
      </c>
      <c r="AD368">
        <f t="shared" si="21"/>
        <v>3.1780538303479458</v>
      </c>
      <c r="AE368">
        <f t="shared" si="21"/>
        <v>3.3322045101752038</v>
      </c>
      <c r="AF368">
        <f t="shared" si="20"/>
        <v>1.6094379124341003</v>
      </c>
      <c r="AG368">
        <f t="shared" si="20"/>
        <v>1.0986122886681098</v>
      </c>
      <c r="AH368">
        <f t="shared" si="20"/>
        <v>3.3672958299864741</v>
      </c>
      <c r="AI368">
        <f t="shared" si="20"/>
        <v>0.69314718055994529</v>
      </c>
      <c r="AJ368">
        <f t="shared" si="20"/>
        <v>1.2527629684953681</v>
      </c>
    </row>
    <row r="369" spans="1:36" x14ac:dyDescent="0.25">
      <c r="A369">
        <v>368</v>
      </c>
      <c r="B369">
        <v>0</v>
      </c>
      <c r="C369" s="111">
        <v>1</v>
      </c>
      <c r="D369">
        <v>2716</v>
      </c>
      <c r="E369">
        <f t="shared" si="19"/>
        <v>3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3</v>
      </c>
      <c r="M369">
        <v>0</v>
      </c>
      <c r="N369">
        <v>2</v>
      </c>
      <c r="O369">
        <v>278</v>
      </c>
      <c r="P369">
        <v>161</v>
      </c>
      <c r="Q369">
        <v>201</v>
      </c>
      <c r="R369">
        <v>49</v>
      </c>
      <c r="S369">
        <v>32</v>
      </c>
      <c r="T369">
        <v>40</v>
      </c>
      <c r="U369">
        <v>20</v>
      </c>
      <c r="V369">
        <v>20</v>
      </c>
      <c r="W369">
        <v>36</v>
      </c>
      <c r="X369">
        <v>14</v>
      </c>
      <c r="Y369" s="111">
        <v>13.333333333000001</v>
      </c>
      <c r="Z369">
        <f>LN(O369)</f>
        <v>5.6276211136906369</v>
      </c>
      <c r="AA369">
        <f>IF(P369&gt;0,LN(P369),"")</f>
        <v>5.0814043649844631</v>
      </c>
      <c r="AB369">
        <f t="shared" si="21"/>
        <v>5.3033049080590757</v>
      </c>
      <c r="AC369">
        <f t="shared" si="21"/>
        <v>3.8918202981106265</v>
      </c>
      <c r="AD369">
        <f t="shared" si="21"/>
        <v>3.4657359027997265</v>
      </c>
      <c r="AE369">
        <f t="shared" si="21"/>
        <v>3.6888794541139363</v>
      </c>
      <c r="AF369">
        <f t="shared" si="20"/>
        <v>2.9957322735539909</v>
      </c>
      <c r="AG369">
        <f t="shared" si="20"/>
        <v>2.9957322735539909</v>
      </c>
      <c r="AH369">
        <f t="shared" si="20"/>
        <v>3.5835189384561099</v>
      </c>
      <c r="AI369">
        <f t="shared" si="20"/>
        <v>2.6390573296152584</v>
      </c>
      <c r="AJ369">
        <f t="shared" si="20"/>
        <v>2.5902671654208267</v>
      </c>
    </row>
    <row r="370" spans="1:36" x14ac:dyDescent="0.25">
      <c r="A370">
        <v>369</v>
      </c>
      <c r="B370">
        <v>0</v>
      </c>
      <c r="C370" s="111">
        <v>0</v>
      </c>
      <c r="D370">
        <v>2724</v>
      </c>
      <c r="E370">
        <f t="shared" si="19"/>
        <v>5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7</v>
      </c>
      <c r="M370">
        <v>0</v>
      </c>
      <c r="N370">
        <v>6</v>
      </c>
      <c r="O370">
        <v>3130</v>
      </c>
      <c r="P370">
        <v>461</v>
      </c>
      <c r="Q370">
        <v>517</v>
      </c>
      <c r="R370">
        <v>23</v>
      </c>
      <c r="S370">
        <v>84</v>
      </c>
      <c r="T370">
        <v>231</v>
      </c>
      <c r="U370">
        <v>19</v>
      </c>
      <c r="V370">
        <v>15</v>
      </c>
      <c r="W370">
        <v>37</v>
      </c>
      <c r="X370">
        <v>10</v>
      </c>
      <c r="Y370" s="111">
        <v>15.4</v>
      </c>
      <c r="Z370">
        <f>LN(O370)</f>
        <v>8.0487882835341988</v>
      </c>
      <c r="AA370">
        <f>IF(P370&gt;0,LN(P370),"")</f>
        <v>6.1333980429966486</v>
      </c>
      <c r="AB370">
        <f t="shared" si="21"/>
        <v>6.2480428745084291</v>
      </c>
      <c r="AC370">
        <f t="shared" si="21"/>
        <v>3.1354942159291497</v>
      </c>
      <c r="AD370">
        <f t="shared" si="21"/>
        <v>4.4308167988433134</v>
      </c>
      <c r="AE370">
        <f t="shared" si="21"/>
        <v>5.4424177105217932</v>
      </c>
      <c r="AF370">
        <f t="shared" si="20"/>
        <v>2.9444389791664403</v>
      </c>
      <c r="AG370">
        <f t="shared" si="20"/>
        <v>2.7080502011022101</v>
      </c>
      <c r="AH370">
        <f t="shared" si="20"/>
        <v>3.6109179126442243</v>
      </c>
      <c r="AI370">
        <f t="shared" si="20"/>
        <v>2.3025850929940459</v>
      </c>
      <c r="AJ370">
        <f t="shared" si="20"/>
        <v>2.7343675094195836</v>
      </c>
    </row>
    <row r="371" spans="1:36" x14ac:dyDescent="0.25">
      <c r="A371">
        <v>370</v>
      </c>
      <c r="B371">
        <v>0</v>
      </c>
      <c r="C371" s="111">
        <v>0</v>
      </c>
      <c r="D371">
        <v>2728</v>
      </c>
      <c r="E371">
        <f t="shared" si="19"/>
        <v>2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8</v>
      </c>
      <c r="O371">
        <v>431</v>
      </c>
      <c r="P371">
        <v>220</v>
      </c>
      <c r="Q371">
        <v>264</v>
      </c>
      <c r="R371">
        <v>33</v>
      </c>
      <c r="S371">
        <v>24</v>
      </c>
      <c r="T371">
        <v>51</v>
      </c>
      <c r="U371">
        <v>16</v>
      </c>
      <c r="V371">
        <v>15</v>
      </c>
      <c r="W371">
        <v>32</v>
      </c>
      <c r="X371">
        <v>8</v>
      </c>
      <c r="Y371" s="111">
        <v>12.75</v>
      </c>
      <c r="Z371">
        <f>LN(O371)</f>
        <v>6.0661080901037474</v>
      </c>
      <c r="AA371">
        <f>IF(P371&gt;0,LN(P371),"")</f>
        <v>5.393627546352362</v>
      </c>
      <c r="AB371">
        <f t="shared" si="21"/>
        <v>5.575949103146316</v>
      </c>
      <c r="AC371">
        <f t="shared" si="21"/>
        <v>3.4965075614664802</v>
      </c>
      <c r="AD371">
        <f t="shared" si="21"/>
        <v>3.1780538303479458</v>
      </c>
      <c r="AE371">
        <f t="shared" si="21"/>
        <v>3.9318256327243257</v>
      </c>
      <c r="AF371">
        <f t="shared" si="20"/>
        <v>2.7725887222397811</v>
      </c>
      <c r="AG371">
        <f t="shared" si="20"/>
        <v>2.7080502011022101</v>
      </c>
      <c r="AH371">
        <f t="shared" si="20"/>
        <v>3.4657359027997265</v>
      </c>
      <c r="AI371">
        <f t="shared" si="20"/>
        <v>2.0794415416798357</v>
      </c>
      <c r="AJ371">
        <f t="shared" si="20"/>
        <v>2.5455312716044354</v>
      </c>
    </row>
    <row r="372" spans="1:36" x14ac:dyDescent="0.25">
      <c r="A372">
        <v>371</v>
      </c>
      <c r="B372">
        <v>1</v>
      </c>
      <c r="C372" s="111">
        <v>1</v>
      </c>
      <c r="D372">
        <v>2737</v>
      </c>
      <c r="E372">
        <f t="shared" si="19"/>
        <v>5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2</v>
      </c>
      <c r="M372">
        <v>1</v>
      </c>
      <c r="N372">
        <v>8</v>
      </c>
      <c r="O372">
        <v>913</v>
      </c>
      <c r="P372">
        <v>488</v>
      </c>
      <c r="Q372">
        <v>495</v>
      </c>
      <c r="R372">
        <v>3</v>
      </c>
      <c r="S372">
        <v>65</v>
      </c>
      <c r="T372">
        <v>76</v>
      </c>
      <c r="U372">
        <v>10</v>
      </c>
      <c r="V372">
        <v>5</v>
      </c>
      <c r="W372">
        <v>28</v>
      </c>
      <c r="X372">
        <v>11</v>
      </c>
      <c r="Y372" s="111">
        <v>5.8461538462</v>
      </c>
      <c r="Z372">
        <f>LN(O372)</f>
        <v>6.816735880594968</v>
      </c>
      <c r="AA372">
        <f>IF(P372&gt;0,LN(P372),"")</f>
        <v>6.1903154058531475</v>
      </c>
      <c r="AB372">
        <f t="shared" si="21"/>
        <v>6.2045577625686903</v>
      </c>
      <c r="AC372">
        <f t="shared" si="21"/>
        <v>1.0986122886681098</v>
      </c>
      <c r="AD372">
        <f t="shared" si="21"/>
        <v>4.1743872698956368</v>
      </c>
      <c r="AE372">
        <f t="shared" si="21"/>
        <v>4.3307333402863311</v>
      </c>
      <c r="AF372">
        <f t="shared" si="20"/>
        <v>2.3025850929940459</v>
      </c>
      <c r="AG372">
        <f t="shared" si="20"/>
        <v>1.6094379124341003</v>
      </c>
      <c r="AH372">
        <f t="shared" si="20"/>
        <v>3.3322045101752038</v>
      </c>
      <c r="AI372">
        <f t="shared" si="20"/>
        <v>2.3978952727983707</v>
      </c>
      <c r="AJ372">
        <f t="shared" si="20"/>
        <v>1.7657839828326891</v>
      </c>
    </row>
    <row r="373" spans="1:36" x14ac:dyDescent="0.25">
      <c r="A373">
        <v>372</v>
      </c>
      <c r="B373">
        <v>1</v>
      </c>
      <c r="C373" s="111">
        <v>0</v>
      </c>
      <c r="D373">
        <v>2758</v>
      </c>
      <c r="E373">
        <f t="shared" si="19"/>
        <v>5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4</v>
      </c>
      <c r="M373">
        <v>0</v>
      </c>
      <c r="N373">
        <v>8</v>
      </c>
      <c r="O373">
        <v>785</v>
      </c>
      <c r="P373">
        <v>315</v>
      </c>
      <c r="Q373">
        <v>332</v>
      </c>
      <c r="R373">
        <v>5</v>
      </c>
      <c r="S373">
        <v>25</v>
      </c>
      <c r="T373">
        <v>48</v>
      </c>
      <c r="U373">
        <v>20</v>
      </c>
      <c r="V373">
        <v>20</v>
      </c>
      <c r="W373">
        <v>32</v>
      </c>
      <c r="X373">
        <v>8</v>
      </c>
      <c r="Y373" s="111">
        <v>16</v>
      </c>
      <c r="Z373">
        <f>LN(O373)</f>
        <v>6.6656837177824082</v>
      </c>
      <c r="AA373">
        <f>IF(P373&gt;0,LN(P373),"")</f>
        <v>5.7525726388256331</v>
      </c>
      <c r="AB373">
        <f t="shared" si="21"/>
        <v>5.8051349689164882</v>
      </c>
      <c r="AC373">
        <f t="shared" si="21"/>
        <v>1.6094379124341003</v>
      </c>
      <c r="AD373">
        <f t="shared" si="21"/>
        <v>3.2188758248682006</v>
      </c>
      <c r="AE373">
        <f t="shared" si="21"/>
        <v>3.8712010109078911</v>
      </c>
      <c r="AF373">
        <f t="shared" si="20"/>
        <v>2.9957322735539909</v>
      </c>
      <c r="AG373">
        <f t="shared" si="20"/>
        <v>2.9957322735539909</v>
      </c>
      <c r="AH373">
        <f t="shared" si="20"/>
        <v>3.4657359027997265</v>
      </c>
      <c r="AI373">
        <f t="shared" si="20"/>
        <v>2.0794415416798357</v>
      </c>
      <c r="AJ373">
        <f t="shared" si="20"/>
        <v>2.7725887222397811</v>
      </c>
    </row>
    <row r="374" spans="1:36" x14ac:dyDescent="0.25">
      <c r="A374">
        <v>373</v>
      </c>
      <c r="B374">
        <v>1</v>
      </c>
      <c r="C374" s="111">
        <v>1</v>
      </c>
      <c r="D374">
        <v>2759</v>
      </c>
      <c r="E374">
        <f t="shared" si="19"/>
        <v>5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5</v>
      </c>
      <c r="M374">
        <v>1</v>
      </c>
      <c r="N374">
        <v>8</v>
      </c>
      <c r="O374">
        <v>1831</v>
      </c>
      <c r="P374">
        <v>244</v>
      </c>
      <c r="Q374">
        <v>334</v>
      </c>
      <c r="R374">
        <v>19</v>
      </c>
      <c r="S374">
        <v>24</v>
      </c>
      <c r="T374">
        <v>45</v>
      </c>
      <c r="U374">
        <v>15</v>
      </c>
      <c r="V374">
        <v>15</v>
      </c>
      <c r="W374">
        <v>35</v>
      </c>
      <c r="X374">
        <v>6</v>
      </c>
      <c r="Y374" s="111">
        <v>15</v>
      </c>
      <c r="Z374">
        <f>LN(O374)</f>
        <v>7.5126175446745105</v>
      </c>
      <c r="AA374">
        <f>IF(P374&gt;0,LN(P374),"")</f>
        <v>5.4971682252932021</v>
      </c>
      <c r="AB374">
        <f t="shared" si="21"/>
        <v>5.8111409929767008</v>
      </c>
      <c r="AC374">
        <f t="shared" si="21"/>
        <v>2.9444389791664403</v>
      </c>
      <c r="AD374">
        <f t="shared" si="21"/>
        <v>3.1780538303479458</v>
      </c>
      <c r="AE374">
        <f t="shared" si="21"/>
        <v>3.8066624897703196</v>
      </c>
      <c r="AF374">
        <f t="shared" si="20"/>
        <v>2.7080502011022101</v>
      </c>
      <c r="AG374">
        <f t="shared" si="20"/>
        <v>2.7080502011022101</v>
      </c>
      <c r="AH374">
        <f t="shared" si="20"/>
        <v>3.5553480614894135</v>
      </c>
      <c r="AI374">
        <f t="shared" si="20"/>
        <v>1.791759469228055</v>
      </c>
      <c r="AJ374">
        <f t="shared" si="20"/>
        <v>2.7080502011022101</v>
      </c>
    </row>
    <row r="375" spans="1:36" x14ac:dyDescent="0.25">
      <c r="A375">
        <v>374</v>
      </c>
      <c r="B375">
        <v>0</v>
      </c>
      <c r="C375" s="111">
        <v>0</v>
      </c>
      <c r="D375">
        <v>2765</v>
      </c>
      <c r="E375">
        <f t="shared" si="19"/>
        <v>4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4</v>
      </c>
      <c r="M375">
        <v>1</v>
      </c>
      <c r="N375">
        <v>8</v>
      </c>
      <c r="O375">
        <v>1420</v>
      </c>
      <c r="P375">
        <v>649</v>
      </c>
      <c r="Q375">
        <v>788</v>
      </c>
      <c r="R375">
        <v>2</v>
      </c>
      <c r="S375">
        <v>35</v>
      </c>
      <c r="T375">
        <v>50</v>
      </c>
      <c r="U375">
        <v>15</v>
      </c>
      <c r="V375">
        <v>10</v>
      </c>
      <c r="W375">
        <v>36</v>
      </c>
      <c r="X375">
        <v>4</v>
      </c>
      <c r="Y375" s="111">
        <v>10</v>
      </c>
      <c r="Z375">
        <f>LN(O375)</f>
        <v>7.2584121505953068</v>
      </c>
      <c r="AA375">
        <f>IF(P375&gt;0,LN(P375),"")</f>
        <v>6.4754327167040904</v>
      </c>
      <c r="AB375">
        <f t="shared" si="21"/>
        <v>6.6694980898578793</v>
      </c>
      <c r="AC375">
        <f t="shared" si="21"/>
        <v>0.69314718055994529</v>
      </c>
      <c r="AD375">
        <f t="shared" si="21"/>
        <v>3.5553480614894135</v>
      </c>
      <c r="AE375">
        <f t="shared" si="21"/>
        <v>3.912023005428146</v>
      </c>
      <c r="AF375">
        <f t="shared" si="20"/>
        <v>2.7080502011022101</v>
      </c>
      <c r="AG375">
        <f t="shared" si="20"/>
        <v>2.3025850929940459</v>
      </c>
      <c r="AH375">
        <f t="shared" si="20"/>
        <v>3.5835189384561099</v>
      </c>
      <c r="AI375">
        <f t="shared" si="20"/>
        <v>1.3862943611198906</v>
      </c>
      <c r="AJ375">
        <f t="shared" si="20"/>
        <v>2.3025850929940459</v>
      </c>
    </row>
    <row r="376" spans="1:36" x14ac:dyDescent="0.25">
      <c r="A376">
        <v>375</v>
      </c>
      <c r="B376">
        <v>1</v>
      </c>
      <c r="C376" s="111">
        <v>1</v>
      </c>
      <c r="D376">
        <v>2774</v>
      </c>
      <c r="E376">
        <f t="shared" si="19"/>
        <v>5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2</v>
      </c>
      <c r="M376">
        <v>0</v>
      </c>
      <c r="N376">
        <v>4</v>
      </c>
      <c r="O376">
        <v>639</v>
      </c>
      <c r="P376">
        <v>308</v>
      </c>
      <c r="Q376">
        <v>313</v>
      </c>
      <c r="R376">
        <v>6</v>
      </c>
      <c r="S376">
        <v>53</v>
      </c>
      <c r="T376">
        <v>107</v>
      </c>
      <c r="U376">
        <v>12</v>
      </c>
      <c r="V376">
        <v>12</v>
      </c>
      <c r="W376">
        <v>31</v>
      </c>
      <c r="X376">
        <v>5</v>
      </c>
      <c r="Y376" s="111">
        <v>8.9166666666999994</v>
      </c>
      <c r="Z376">
        <f>LN(O376)</f>
        <v>6.4599044543775346</v>
      </c>
      <c r="AA376">
        <f>IF(P376&gt;0,LN(P376),"")</f>
        <v>5.730099782973574</v>
      </c>
      <c r="AB376">
        <f t="shared" si="21"/>
        <v>5.7462031905401529</v>
      </c>
      <c r="AC376">
        <f t="shared" si="21"/>
        <v>1.791759469228055</v>
      </c>
      <c r="AD376">
        <f t="shared" si="21"/>
        <v>3.970291913552122</v>
      </c>
      <c r="AE376">
        <f t="shared" si="21"/>
        <v>4.6728288344619058</v>
      </c>
      <c r="AF376">
        <f t="shared" si="20"/>
        <v>2.4849066497880004</v>
      </c>
      <c r="AG376">
        <f t="shared" si="20"/>
        <v>2.4849066497880004</v>
      </c>
      <c r="AH376">
        <f t="shared" si="20"/>
        <v>3.4339872044851463</v>
      </c>
      <c r="AI376">
        <f t="shared" si="20"/>
        <v>1.6094379124341003</v>
      </c>
      <c r="AJ376">
        <f t="shared" si="20"/>
        <v>2.1879221846776442</v>
      </c>
    </row>
    <row r="377" spans="1:36" x14ac:dyDescent="0.25">
      <c r="A377">
        <v>376</v>
      </c>
      <c r="B377">
        <v>0</v>
      </c>
      <c r="C377" s="111">
        <v>0</v>
      </c>
      <c r="D377">
        <v>2783</v>
      </c>
      <c r="E377">
        <f t="shared" si="19"/>
        <v>4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2</v>
      </c>
      <c r="L377">
        <v>2</v>
      </c>
      <c r="M377">
        <v>0</v>
      </c>
      <c r="N377">
        <v>8</v>
      </c>
      <c r="O377">
        <v>469</v>
      </c>
      <c r="P377">
        <v>298</v>
      </c>
      <c r="Q377">
        <v>334</v>
      </c>
      <c r="R377">
        <v>21</v>
      </c>
      <c r="S377">
        <v>29</v>
      </c>
      <c r="T377">
        <v>50</v>
      </c>
      <c r="U377">
        <v>20</v>
      </c>
      <c r="V377">
        <v>20</v>
      </c>
      <c r="W377">
        <v>37</v>
      </c>
      <c r="X377">
        <v>4</v>
      </c>
      <c r="Y377" s="111">
        <v>12.5</v>
      </c>
      <c r="Z377">
        <f>LN(O377)</f>
        <v>6.1506027684462792</v>
      </c>
      <c r="AA377">
        <f>IF(P377&gt;0,LN(P377),"")</f>
        <v>5.6970934865054046</v>
      </c>
      <c r="AB377">
        <f t="shared" si="21"/>
        <v>5.8111409929767008</v>
      </c>
      <c r="AC377">
        <f t="shared" si="21"/>
        <v>3.044522437723423</v>
      </c>
      <c r="AD377">
        <f t="shared" si="21"/>
        <v>3.3672958299864741</v>
      </c>
      <c r="AE377">
        <f t="shared" si="21"/>
        <v>3.912023005428146</v>
      </c>
      <c r="AF377">
        <f t="shared" si="20"/>
        <v>2.9957322735539909</v>
      </c>
      <c r="AG377">
        <f t="shared" si="20"/>
        <v>2.9957322735539909</v>
      </c>
      <c r="AH377">
        <f t="shared" si="20"/>
        <v>3.6109179126442243</v>
      </c>
      <c r="AI377">
        <f t="shared" si="20"/>
        <v>1.3862943611198906</v>
      </c>
      <c r="AJ377">
        <f t="shared" si="20"/>
        <v>2.5257286443082556</v>
      </c>
    </row>
    <row r="378" spans="1:36" x14ac:dyDescent="0.25">
      <c r="A378">
        <v>377</v>
      </c>
      <c r="B378">
        <v>1</v>
      </c>
      <c r="C378" s="111">
        <v>1</v>
      </c>
      <c r="D378">
        <v>2784</v>
      </c>
      <c r="E378">
        <f t="shared" si="19"/>
        <v>5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6</v>
      </c>
      <c r="M378">
        <v>1</v>
      </c>
      <c r="N378">
        <v>7</v>
      </c>
      <c r="O378">
        <v>2160</v>
      </c>
      <c r="P378">
        <v>508</v>
      </c>
      <c r="Q378">
        <v>519</v>
      </c>
      <c r="R378">
        <v>2</v>
      </c>
      <c r="S378">
        <v>70</v>
      </c>
      <c r="T378">
        <v>119</v>
      </c>
      <c r="U378">
        <v>20</v>
      </c>
      <c r="V378">
        <v>15</v>
      </c>
      <c r="W378">
        <v>32</v>
      </c>
      <c r="X378">
        <v>2</v>
      </c>
      <c r="Y378" s="111">
        <v>10.818181817999999</v>
      </c>
      <c r="Z378">
        <f>LN(O378)</f>
        <v>7.6778635006782103</v>
      </c>
      <c r="AA378">
        <f>IF(P378&gt;0,LN(P378),"")</f>
        <v>6.230481447578482</v>
      </c>
      <c r="AB378">
        <f t="shared" si="21"/>
        <v>6.2519038831658884</v>
      </c>
      <c r="AC378">
        <f t="shared" si="21"/>
        <v>0.69314718055994529</v>
      </c>
      <c r="AD378">
        <f t="shared" si="21"/>
        <v>4.2484952420493594</v>
      </c>
      <c r="AE378">
        <f t="shared" si="21"/>
        <v>4.7791234931115296</v>
      </c>
      <c r="AF378">
        <f t="shared" si="20"/>
        <v>2.9957322735539909</v>
      </c>
      <c r="AG378">
        <f t="shared" si="20"/>
        <v>2.7080502011022101</v>
      </c>
      <c r="AH378">
        <f t="shared" si="20"/>
        <v>3.4657359027997265</v>
      </c>
      <c r="AI378">
        <f t="shared" si="20"/>
        <v>0.69314718055994529</v>
      </c>
      <c r="AJ378">
        <f t="shared" si="20"/>
        <v>2.3812282202963519</v>
      </c>
    </row>
    <row r="379" spans="1:36" x14ac:dyDescent="0.25">
      <c r="A379">
        <v>378</v>
      </c>
      <c r="B379">
        <v>1</v>
      </c>
      <c r="C379" s="111">
        <v>0</v>
      </c>
      <c r="D379">
        <v>2795</v>
      </c>
      <c r="E379">
        <f t="shared" si="19"/>
        <v>4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4</v>
      </c>
      <c r="M379">
        <v>1</v>
      </c>
      <c r="N379">
        <v>5</v>
      </c>
      <c r="O379">
        <v>531</v>
      </c>
      <c r="P379">
        <v>357</v>
      </c>
      <c r="Q379">
        <v>404</v>
      </c>
      <c r="R379">
        <v>5</v>
      </c>
      <c r="S379">
        <v>35</v>
      </c>
      <c r="T379">
        <v>58</v>
      </c>
      <c r="U379">
        <v>15</v>
      </c>
      <c r="V379">
        <v>10</v>
      </c>
      <c r="W379">
        <v>31</v>
      </c>
      <c r="X379">
        <v>7</v>
      </c>
      <c r="Y379" s="111">
        <v>9.6666666666999994</v>
      </c>
      <c r="Z379">
        <f>LN(O379)</f>
        <v>6.2747620212419388</v>
      </c>
      <c r="AA379">
        <f>IF(P379&gt;0,LN(P379),"")</f>
        <v>5.8777357817796387</v>
      </c>
      <c r="AB379">
        <f t="shared" si="21"/>
        <v>6.0014148779611505</v>
      </c>
      <c r="AC379">
        <f t="shared" si="21"/>
        <v>1.6094379124341003</v>
      </c>
      <c r="AD379">
        <f t="shared" si="21"/>
        <v>3.5553480614894135</v>
      </c>
      <c r="AE379">
        <f t="shared" si="21"/>
        <v>4.0604430105464191</v>
      </c>
      <c r="AF379">
        <f t="shared" si="20"/>
        <v>2.7080502011022101</v>
      </c>
      <c r="AG379">
        <f t="shared" si="20"/>
        <v>2.3025850929940459</v>
      </c>
      <c r="AH379">
        <f t="shared" si="20"/>
        <v>3.4339872044851463</v>
      </c>
      <c r="AI379">
        <f t="shared" si="20"/>
        <v>1.9459101490553132</v>
      </c>
      <c r="AJ379">
        <f t="shared" si="20"/>
        <v>2.2686835413218125</v>
      </c>
    </row>
    <row r="380" spans="1:36" x14ac:dyDescent="0.25">
      <c r="A380">
        <v>379</v>
      </c>
      <c r="B380">
        <v>0</v>
      </c>
      <c r="C380" s="111">
        <v>0</v>
      </c>
      <c r="D380">
        <v>2800</v>
      </c>
      <c r="E380">
        <f t="shared" si="19"/>
        <v>5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4</v>
      </c>
      <c r="M380">
        <v>0</v>
      </c>
      <c r="N380">
        <v>6</v>
      </c>
      <c r="O380">
        <v>933</v>
      </c>
      <c r="P380">
        <v>423</v>
      </c>
      <c r="Q380">
        <v>505</v>
      </c>
      <c r="R380">
        <v>9</v>
      </c>
      <c r="S380">
        <v>64</v>
      </c>
      <c r="T380">
        <v>110</v>
      </c>
      <c r="U380">
        <v>10</v>
      </c>
      <c r="V380">
        <v>10</v>
      </c>
      <c r="W380">
        <v>30</v>
      </c>
      <c r="X380">
        <v>5</v>
      </c>
      <c r="Y380" s="111">
        <v>8.4615384615</v>
      </c>
      <c r="Z380">
        <f>LN(O380)</f>
        <v>6.8384052008473439</v>
      </c>
      <c r="AA380">
        <f>IF(P380&gt;0,LN(P380),"")</f>
        <v>6.0473721790462776</v>
      </c>
      <c r="AB380">
        <f t="shared" si="21"/>
        <v>6.2245584292753602</v>
      </c>
      <c r="AC380">
        <f t="shared" si="21"/>
        <v>2.1972245773362196</v>
      </c>
      <c r="AD380">
        <f t="shared" si="21"/>
        <v>4.1588830833596715</v>
      </c>
      <c r="AE380">
        <f t="shared" si="21"/>
        <v>4.7004803657924166</v>
      </c>
      <c r="AF380">
        <f t="shared" si="20"/>
        <v>2.3025850929940459</v>
      </c>
      <c r="AG380">
        <f t="shared" si="20"/>
        <v>2.3025850929940459</v>
      </c>
      <c r="AH380">
        <f t="shared" si="20"/>
        <v>3.4011973816621555</v>
      </c>
      <c r="AI380">
        <f t="shared" si="20"/>
        <v>1.6094379124341003</v>
      </c>
      <c r="AJ380">
        <f t="shared" si="20"/>
        <v>2.1355310083263341</v>
      </c>
    </row>
    <row r="381" spans="1:36" x14ac:dyDescent="0.25">
      <c r="A381">
        <v>380</v>
      </c>
      <c r="B381">
        <v>1</v>
      </c>
      <c r="C381" s="111">
        <v>1</v>
      </c>
      <c r="D381">
        <v>2807</v>
      </c>
      <c r="E381">
        <f t="shared" si="19"/>
        <v>5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4</v>
      </c>
      <c r="M381">
        <v>0</v>
      </c>
      <c r="N381">
        <v>3</v>
      </c>
      <c r="O381">
        <v>1766</v>
      </c>
      <c r="P381">
        <v>333</v>
      </c>
      <c r="Q381">
        <v>416</v>
      </c>
      <c r="R381">
        <v>12</v>
      </c>
      <c r="S381">
        <v>74</v>
      </c>
      <c r="T381">
        <v>183</v>
      </c>
      <c r="U381">
        <v>26</v>
      </c>
      <c r="V381">
        <v>26</v>
      </c>
      <c r="W381">
        <v>32</v>
      </c>
      <c r="X381">
        <v>4</v>
      </c>
      <c r="Y381" s="111">
        <v>14.076923077</v>
      </c>
      <c r="Z381">
        <f>LN(O381)</f>
        <v>7.4764723811639051</v>
      </c>
      <c r="AA381">
        <f>IF(P381&gt;0,LN(P381),"")</f>
        <v>5.8081424899804439</v>
      </c>
      <c r="AB381">
        <f t="shared" si="21"/>
        <v>6.0306852602612633</v>
      </c>
      <c r="AC381">
        <f t="shared" si="21"/>
        <v>2.4849066497880004</v>
      </c>
      <c r="AD381">
        <f t="shared" si="21"/>
        <v>4.3040650932041702</v>
      </c>
      <c r="AE381">
        <f t="shared" si="21"/>
        <v>5.2094861528414214</v>
      </c>
      <c r="AF381">
        <f t="shared" si="20"/>
        <v>3.2580965380214821</v>
      </c>
      <c r="AG381">
        <f t="shared" si="20"/>
        <v>3.2580965380214821</v>
      </c>
      <c r="AH381">
        <f t="shared" si="20"/>
        <v>3.4657359027997265</v>
      </c>
      <c r="AI381">
        <f t="shared" si="20"/>
        <v>1.3862943611198906</v>
      </c>
      <c r="AJ381">
        <f t="shared" si="20"/>
        <v>2.6445367953853487</v>
      </c>
    </row>
    <row r="382" spans="1:36" x14ac:dyDescent="0.25">
      <c r="A382">
        <v>381</v>
      </c>
      <c r="B382">
        <v>0</v>
      </c>
      <c r="C382" s="111">
        <v>0</v>
      </c>
      <c r="D382">
        <v>2809</v>
      </c>
      <c r="E382">
        <f t="shared" si="19"/>
        <v>2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>
        <v>7</v>
      </c>
      <c r="M382">
        <v>1</v>
      </c>
      <c r="N382">
        <v>7</v>
      </c>
      <c r="O382">
        <v>1563</v>
      </c>
      <c r="P382">
        <v>574</v>
      </c>
      <c r="Q382">
        <v>637</v>
      </c>
      <c r="R382">
        <v>1</v>
      </c>
      <c r="S382">
        <v>42</v>
      </c>
      <c r="T382">
        <v>60</v>
      </c>
      <c r="U382">
        <v>15</v>
      </c>
      <c r="V382">
        <v>15</v>
      </c>
      <c r="W382">
        <v>36</v>
      </c>
      <c r="X382">
        <v>11</v>
      </c>
      <c r="Y382" s="111">
        <v>12</v>
      </c>
      <c r="Z382">
        <f>LN(O382)</f>
        <v>7.3543623304214769</v>
      </c>
      <c r="AA382">
        <f>IF(P382&gt;0,LN(P382),"")</f>
        <v>6.3526293963195668</v>
      </c>
      <c r="AB382">
        <f t="shared" si="21"/>
        <v>6.4567696555721632</v>
      </c>
      <c r="AC382">
        <f t="shared" si="21"/>
        <v>0</v>
      </c>
      <c r="AD382">
        <f t="shared" si="21"/>
        <v>3.7376696182833684</v>
      </c>
      <c r="AE382">
        <f t="shared" si="21"/>
        <v>4.0943445622221004</v>
      </c>
      <c r="AF382">
        <f t="shared" si="20"/>
        <v>2.7080502011022101</v>
      </c>
      <c r="AG382">
        <f t="shared" si="20"/>
        <v>2.7080502011022101</v>
      </c>
      <c r="AH382">
        <f t="shared" si="20"/>
        <v>3.5835189384561099</v>
      </c>
      <c r="AI382">
        <f t="shared" si="20"/>
        <v>2.3978952727983707</v>
      </c>
      <c r="AJ382">
        <f t="shared" si="20"/>
        <v>2.4849066497880004</v>
      </c>
    </row>
    <row r="383" spans="1:36" x14ac:dyDescent="0.25">
      <c r="A383">
        <v>382</v>
      </c>
      <c r="B383">
        <v>1</v>
      </c>
      <c r="C383" s="111">
        <v>1</v>
      </c>
      <c r="D383">
        <v>2821</v>
      </c>
      <c r="E383">
        <f t="shared" si="19"/>
        <v>2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3</v>
      </c>
      <c r="M383">
        <v>1</v>
      </c>
      <c r="N383">
        <v>0</v>
      </c>
      <c r="O383">
        <v>350</v>
      </c>
      <c r="P383">
        <v>195</v>
      </c>
      <c r="Q383">
        <v>227</v>
      </c>
      <c r="R383">
        <v>41</v>
      </c>
      <c r="S383">
        <v>59</v>
      </c>
      <c r="T383">
        <v>86</v>
      </c>
      <c r="U383">
        <v>11</v>
      </c>
      <c r="V383">
        <v>11</v>
      </c>
      <c r="W383">
        <v>29</v>
      </c>
      <c r="X383">
        <v>6</v>
      </c>
      <c r="Y383" s="111">
        <v>7.8181818182000002</v>
      </c>
      <c r="Z383">
        <f>LN(O383)</f>
        <v>5.857933154483459</v>
      </c>
      <c r="AA383">
        <f>IF(P383&gt;0,LN(P383),"")</f>
        <v>5.2729995585637468</v>
      </c>
      <c r="AB383">
        <f t="shared" si="21"/>
        <v>5.4249500174814029</v>
      </c>
      <c r="AC383">
        <f t="shared" si="21"/>
        <v>3.713572066704308</v>
      </c>
      <c r="AD383">
        <f t="shared" si="21"/>
        <v>4.0775374439057197</v>
      </c>
      <c r="AE383">
        <f t="shared" si="21"/>
        <v>4.4543472962535073</v>
      </c>
      <c r="AF383">
        <f t="shared" si="20"/>
        <v>2.3978952727983707</v>
      </c>
      <c r="AG383">
        <f t="shared" si="20"/>
        <v>2.3978952727983707</v>
      </c>
      <c r="AH383">
        <f t="shared" si="20"/>
        <v>3.3672958299864741</v>
      </c>
      <c r="AI383">
        <f t="shared" si="20"/>
        <v>1.791759469228055</v>
      </c>
      <c r="AJ383">
        <f t="shared" si="20"/>
        <v>2.0564520234574628</v>
      </c>
    </row>
    <row r="384" spans="1:36" x14ac:dyDescent="0.25">
      <c r="A384">
        <v>383</v>
      </c>
      <c r="B384">
        <v>0</v>
      </c>
      <c r="C384" s="111">
        <v>0</v>
      </c>
      <c r="D384">
        <v>2824</v>
      </c>
      <c r="E384">
        <f t="shared" si="19"/>
        <v>4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1</v>
      </c>
      <c r="L384">
        <v>2</v>
      </c>
      <c r="M384">
        <v>1</v>
      </c>
      <c r="N384">
        <v>7</v>
      </c>
      <c r="O384">
        <v>668</v>
      </c>
      <c r="P384">
        <v>277</v>
      </c>
      <c r="Q384">
        <v>283</v>
      </c>
      <c r="R384">
        <v>40</v>
      </c>
      <c r="S384">
        <v>41</v>
      </c>
      <c r="T384">
        <v>54</v>
      </c>
      <c r="U384">
        <v>11</v>
      </c>
      <c r="V384">
        <v>3</v>
      </c>
      <c r="W384">
        <v>28</v>
      </c>
      <c r="X384">
        <v>11</v>
      </c>
      <c r="Y384" s="111">
        <v>7.7142857142999999</v>
      </c>
      <c r="Z384">
        <f>LN(O384)</f>
        <v>6.5042881735366453</v>
      </c>
      <c r="AA384">
        <f>IF(P384&gt;0,LN(P384),"")</f>
        <v>5.6240175061873385</v>
      </c>
      <c r="AB384">
        <f t="shared" si="21"/>
        <v>5.6454468976432377</v>
      </c>
      <c r="AC384">
        <f t="shared" si="21"/>
        <v>3.6888794541139363</v>
      </c>
      <c r="AD384">
        <f t="shared" si="21"/>
        <v>3.713572066704308</v>
      </c>
      <c r="AE384">
        <f t="shared" si="21"/>
        <v>3.9889840465642745</v>
      </c>
      <c r="AF384">
        <f t="shared" si="20"/>
        <v>2.3978952727983707</v>
      </c>
      <c r="AG384">
        <f t="shared" si="20"/>
        <v>1.0986122886681098</v>
      </c>
      <c r="AH384">
        <f t="shared" si="20"/>
        <v>3.3322045101752038</v>
      </c>
      <c r="AI384">
        <f t="shared" si="20"/>
        <v>2.3978952727983707</v>
      </c>
      <c r="AJ384">
        <f t="shared" si="20"/>
        <v>2.0430738975108129</v>
      </c>
    </row>
    <row r="385" spans="1:36" x14ac:dyDescent="0.25">
      <c r="A385">
        <v>384</v>
      </c>
      <c r="B385">
        <v>0</v>
      </c>
      <c r="C385" s="111">
        <v>1</v>
      </c>
      <c r="D385">
        <v>2825</v>
      </c>
      <c r="E385">
        <f t="shared" si="19"/>
        <v>5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2</v>
      </c>
      <c r="M385">
        <v>0</v>
      </c>
      <c r="N385">
        <v>8</v>
      </c>
      <c r="O385">
        <v>582</v>
      </c>
      <c r="P385">
        <v>301</v>
      </c>
      <c r="Q385">
        <v>313</v>
      </c>
      <c r="R385">
        <v>19</v>
      </c>
      <c r="S385">
        <v>17</v>
      </c>
      <c r="T385">
        <v>25</v>
      </c>
      <c r="U385">
        <v>25</v>
      </c>
      <c r="V385">
        <v>25</v>
      </c>
      <c r="W385">
        <v>37</v>
      </c>
      <c r="X385">
        <v>5</v>
      </c>
      <c r="Y385" s="111">
        <v>25</v>
      </c>
      <c r="Z385">
        <f>LN(O385)</f>
        <v>6.3664704477314382</v>
      </c>
      <c r="AA385">
        <f>IF(P385&gt;0,LN(P385),"")</f>
        <v>5.7071102647488754</v>
      </c>
      <c r="AB385">
        <f t="shared" si="21"/>
        <v>5.7462031905401529</v>
      </c>
      <c r="AC385">
        <f t="shared" si="21"/>
        <v>2.9444389791664403</v>
      </c>
      <c r="AD385">
        <f t="shared" si="21"/>
        <v>2.8332133440562162</v>
      </c>
      <c r="AE385">
        <f t="shared" si="21"/>
        <v>3.2188758248682006</v>
      </c>
      <c r="AF385">
        <f t="shared" si="20"/>
        <v>3.2188758248682006</v>
      </c>
      <c r="AG385">
        <f t="shared" si="20"/>
        <v>3.2188758248682006</v>
      </c>
      <c r="AH385">
        <f t="shared" si="20"/>
        <v>3.6109179126442243</v>
      </c>
      <c r="AI385">
        <f t="shared" si="20"/>
        <v>1.6094379124341003</v>
      </c>
      <c r="AJ385">
        <f t="shared" si="20"/>
        <v>3.2188758248682006</v>
      </c>
    </row>
    <row r="386" spans="1:36" x14ac:dyDescent="0.25">
      <c r="A386">
        <v>385</v>
      </c>
      <c r="B386">
        <v>0</v>
      </c>
      <c r="C386" s="111">
        <v>0</v>
      </c>
      <c r="D386">
        <v>2828</v>
      </c>
      <c r="E386">
        <f t="shared" si="19"/>
        <v>3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6</v>
      </c>
      <c r="M386">
        <v>1</v>
      </c>
      <c r="N386">
        <v>2</v>
      </c>
      <c r="O386">
        <v>853</v>
      </c>
      <c r="P386">
        <v>462</v>
      </c>
      <c r="Q386">
        <v>509</v>
      </c>
      <c r="R386">
        <v>7</v>
      </c>
      <c r="S386">
        <v>115</v>
      </c>
      <c r="T386">
        <v>487</v>
      </c>
      <c r="U386">
        <v>25</v>
      </c>
      <c r="V386">
        <v>20</v>
      </c>
      <c r="W386">
        <v>34</v>
      </c>
      <c r="X386">
        <v>2</v>
      </c>
      <c r="Y386" s="111">
        <v>13.162162162</v>
      </c>
      <c r="Z386">
        <f>LN(O386)</f>
        <v>6.7487595474916793</v>
      </c>
      <c r="AA386">
        <f>IF(P386&gt;0,LN(P386),"")</f>
        <v>6.1355648910817386</v>
      </c>
      <c r="AB386">
        <f t="shared" si="21"/>
        <v>6.2324480165505225</v>
      </c>
      <c r="AC386">
        <f t="shared" si="21"/>
        <v>1.9459101490553132</v>
      </c>
      <c r="AD386">
        <f t="shared" si="21"/>
        <v>4.7449321283632502</v>
      </c>
      <c r="AE386">
        <f t="shared" si="21"/>
        <v>6.1882641230825897</v>
      </c>
      <c r="AF386">
        <f t="shared" si="20"/>
        <v>3.2188758248682006</v>
      </c>
      <c r="AG386">
        <f t="shared" si="20"/>
        <v>2.9957322735539909</v>
      </c>
      <c r="AH386">
        <f t="shared" si="20"/>
        <v>3.5263605246161616</v>
      </c>
      <c r="AI386">
        <f t="shared" si="20"/>
        <v>0.69314718055994529</v>
      </c>
      <c r="AJ386">
        <f t="shared" si="20"/>
        <v>2.5773462104260449</v>
      </c>
    </row>
    <row r="387" spans="1:36" x14ac:dyDescent="0.25">
      <c r="A387">
        <v>386</v>
      </c>
      <c r="B387">
        <v>1</v>
      </c>
      <c r="C387" s="111">
        <v>1</v>
      </c>
      <c r="D387">
        <v>2831</v>
      </c>
      <c r="E387">
        <f t="shared" ref="E387:E450" si="22">IF(F387=1,2,IF(G387=1,3,IF(H387=1,4,5)))</f>
        <v>5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5</v>
      </c>
      <c r="M387">
        <v>1</v>
      </c>
      <c r="N387">
        <v>8</v>
      </c>
      <c r="O387">
        <v>928</v>
      </c>
      <c r="P387">
        <v>429</v>
      </c>
      <c r="Q387">
        <v>449</v>
      </c>
      <c r="R387">
        <v>7</v>
      </c>
      <c r="S387">
        <v>24</v>
      </c>
      <c r="T387">
        <v>45</v>
      </c>
      <c r="U387">
        <v>25</v>
      </c>
      <c r="V387">
        <v>25</v>
      </c>
      <c r="W387">
        <v>33</v>
      </c>
      <c r="X387">
        <v>9</v>
      </c>
      <c r="Y387" s="111">
        <v>22.5</v>
      </c>
      <c r="Z387">
        <f>LN(O387)</f>
        <v>6.8330317327862007</v>
      </c>
      <c r="AA387">
        <f>IF(P387&gt;0,LN(P387),"")</f>
        <v>6.061456918928017</v>
      </c>
      <c r="AB387">
        <f t="shared" si="21"/>
        <v>6.1070228877422545</v>
      </c>
      <c r="AC387">
        <f t="shared" si="21"/>
        <v>1.9459101490553132</v>
      </c>
      <c r="AD387">
        <f t="shared" si="21"/>
        <v>3.1780538303479458</v>
      </c>
      <c r="AE387">
        <f t="shared" si="21"/>
        <v>3.8066624897703196</v>
      </c>
      <c r="AF387">
        <f t="shared" si="20"/>
        <v>3.2188758248682006</v>
      </c>
      <c r="AG387">
        <f t="shared" si="20"/>
        <v>3.2188758248682006</v>
      </c>
      <c r="AH387">
        <f t="shared" si="20"/>
        <v>3.4965075614664802</v>
      </c>
      <c r="AI387">
        <f t="shared" si="20"/>
        <v>2.1972245773362196</v>
      </c>
      <c r="AJ387">
        <f t="shared" si="20"/>
        <v>3.1135153092103742</v>
      </c>
    </row>
    <row r="388" spans="1:36" x14ac:dyDescent="0.25">
      <c r="A388">
        <v>387</v>
      </c>
      <c r="B388">
        <v>0</v>
      </c>
      <c r="C388" s="111">
        <v>0</v>
      </c>
      <c r="D388">
        <v>2834</v>
      </c>
      <c r="E388">
        <f t="shared" si="22"/>
        <v>3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7</v>
      </c>
      <c r="M388">
        <v>0</v>
      </c>
      <c r="N388">
        <v>8</v>
      </c>
      <c r="O388">
        <v>942</v>
      </c>
      <c r="P388">
        <v>490</v>
      </c>
      <c r="Q388">
        <v>526</v>
      </c>
      <c r="R388">
        <v>2</v>
      </c>
      <c r="S388">
        <v>32</v>
      </c>
      <c r="T388">
        <v>29</v>
      </c>
      <c r="U388">
        <v>10</v>
      </c>
      <c r="V388">
        <v>10</v>
      </c>
      <c r="W388">
        <v>31</v>
      </c>
      <c r="X388">
        <v>15</v>
      </c>
      <c r="Y388" s="111">
        <v>5.8</v>
      </c>
      <c r="Z388">
        <f>LN(O388)</f>
        <v>6.8480052745763631</v>
      </c>
      <c r="AA388">
        <f>IF(P388&gt;0,LN(P388),"")</f>
        <v>6.1944053911046719</v>
      </c>
      <c r="AB388">
        <f t="shared" si="21"/>
        <v>6.2653012127377101</v>
      </c>
      <c r="AC388">
        <f t="shared" si="21"/>
        <v>0.69314718055994529</v>
      </c>
      <c r="AD388">
        <f t="shared" si="21"/>
        <v>3.4657359027997265</v>
      </c>
      <c r="AE388">
        <f t="shared" si="21"/>
        <v>3.3672958299864741</v>
      </c>
      <c r="AF388">
        <f t="shared" si="20"/>
        <v>2.3025850929940459</v>
      </c>
      <c r="AG388">
        <f t="shared" si="20"/>
        <v>2.3025850929940459</v>
      </c>
      <c r="AH388">
        <f t="shared" si="20"/>
        <v>3.4339872044851463</v>
      </c>
      <c r="AI388">
        <f t="shared" si="20"/>
        <v>2.7080502011022101</v>
      </c>
      <c r="AJ388">
        <f t="shared" si="20"/>
        <v>1.7578579175523736</v>
      </c>
    </row>
    <row r="389" spans="1:36" x14ac:dyDescent="0.25">
      <c r="A389">
        <v>388</v>
      </c>
      <c r="B389">
        <v>1</v>
      </c>
      <c r="C389" s="111">
        <v>0</v>
      </c>
      <c r="D389">
        <v>2838</v>
      </c>
      <c r="E389">
        <f t="shared" si="22"/>
        <v>3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2</v>
      </c>
      <c r="M389">
        <v>0</v>
      </c>
      <c r="N389">
        <v>6</v>
      </c>
      <c r="O389">
        <v>732</v>
      </c>
      <c r="P389">
        <v>372</v>
      </c>
      <c r="Q389">
        <v>429</v>
      </c>
      <c r="R389">
        <v>6</v>
      </c>
      <c r="S389">
        <v>43</v>
      </c>
      <c r="T389">
        <v>181</v>
      </c>
      <c r="U389">
        <v>20</v>
      </c>
      <c r="V389">
        <v>18</v>
      </c>
      <c r="W389">
        <v>29</v>
      </c>
      <c r="X389">
        <v>8</v>
      </c>
      <c r="Y389" s="111">
        <v>11.3125</v>
      </c>
      <c r="Z389">
        <f>LN(O389)</f>
        <v>6.5957805139613113</v>
      </c>
      <c r="AA389">
        <f>IF(P389&gt;0,LN(P389),"")</f>
        <v>5.9188938542731462</v>
      </c>
      <c r="AB389">
        <f t="shared" si="21"/>
        <v>6.061456918928017</v>
      </c>
      <c r="AC389">
        <f t="shared" si="21"/>
        <v>1.791759469228055</v>
      </c>
      <c r="AD389">
        <f t="shared" si="21"/>
        <v>3.7612001156935624</v>
      </c>
      <c r="AE389">
        <f t="shared" si="21"/>
        <v>5.1984970312658261</v>
      </c>
      <c r="AF389">
        <f t="shared" si="20"/>
        <v>2.9957322735539909</v>
      </c>
      <c r="AG389">
        <f t="shared" si="20"/>
        <v>2.8903717578961645</v>
      </c>
      <c r="AH389">
        <f t="shared" si="20"/>
        <v>3.3672958299864741</v>
      </c>
      <c r="AI389">
        <f t="shared" si="20"/>
        <v>2.0794415416798357</v>
      </c>
      <c r="AJ389">
        <f t="shared" si="20"/>
        <v>2.4259083090260445</v>
      </c>
    </row>
    <row r="390" spans="1:36" x14ac:dyDescent="0.25">
      <c r="A390">
        <v>389</v>
      </c>
      <c r="B390">
        <v>0</v>
      </c>
      <c r="C390" s="111">
        <v>1</v>
      </c>
      <c r="D390">
        <v>2844</v>
      </c>
      <c r="E390">
        <f t="shared" si="22"/>
        <v>4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7</v>
      </c>
      <c r="M390">
        <v>1</v>
      </c>
      <c r="N390">
        <v>9</v>
      </c>
      <c r="O390">
        <v>2013</v>
      </c>
      <c r="P390">
        <v>879</v>
      </c>
      <c r="Q390">
        <v>938</v>
      </c>
      <c r="R390">
        <v>0</v>
      </c>
      <c r="S390">
        <v>70</v>
      </c>
      <c r="T390">
        <v>206</v>
      </c>
      <c r="U390">
        <v>20</v>
      </c>
      <c r="V390">
        <v>20</v>
      </c>
      <c r="W390">
        <v>31</v>
      </c>
      <c r="X390">
        <v>14</v>
      </c>
      <c r="Y390" s="111">
        <v>13.733333332999999</v>
      </c>
      <c r="Z390">
        <f>LN(O390)</f>
        <v>7.6073814256397911</v>
      </c>
      <c r="AA390">
        <f>IF(P390&gt;0,LN(P390),"")</f>
        <v>6.7787848976851768</v>
      </c>
      <c r="AB390">
        <f t="shared" si="21"/>
        <v>6.8437499490062246</v>
      </c>
      <c r="AC390" t="str">
        <f t="shared" si="21"/>
        <v/>
      </c>
      <c r="AD390">
        <f t="shared" si="21"/>
        <v>4.2484952420493594</v>
      </c>
      <c r="AE390">
        <f t="shared" si="21"/>
        <v>5.3278761687895813</v>
      </c>
      <c r="AF390">
        <f t="shared" si="20"/>
        <v>2.9957322735539909</v>
      </c>
      <c r="AG390">
        <f t="shared" si="20"/>
        <v>2.9957322735539909</v>
      </c>
      <c r="AH390">
        <f t="shared" si="20"/>
        <v>3.4339872044851463</v>
      </c>
      <c r="AI390">
        <f t="shared" si="20"/>
        <v>2.6390573296152584</v>
      </c>
      <c r="AJ390">
        <f t="shared" si="20"/>
        <v>2.6198259676630991</v>
      </c>
    </row>
    <row r="391" spans="1:36" x14ac:dyDescent="0.25">
      <c r="A391">
        <v>390</v>
      </c>
      <c r="B391">
        <v>1</v>
      </c>
      <c r="C391" s="111">
        <v>1</v>
      </c>
      <c r="D391">
        <v>2847</v>
      </c>
      <c r="E391">
        <f t="shared" si="22"/>
        <v>5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7</v>
      </c>
      <c r="M391">
        <v>0</v>
      </c>
      <c r="N391">
        <v>8</v>
      </c>
      <c r="O391">
        <v>2171</v>
      </c>
      <c r="P391">
        <v>606</v>
      </c>
      <c r="Q391">
        <v>654</v>
      </c>
      <c r="R391">
        <v>9</v>
      </c>
      <c r="S391">
        <v>46</v>
      </c>
      <c r="T391">
        <v>149</v>
      </c>
      <c r="U391">
        <v>25</v>
      </c>
      <c r="V391">
        <v>16</v>
      </c>
      <c r="W391">
        <v>29</v>
      </c>
      <c r="X391">
        <v>0</v>
      </c>
      <c r="Y391" s="111">
        <v>11.461538462</v>
      </c>
      <c r="Z391">
        <f>LN(O391)</f>
        <v>7.6829431698782917</v>
      </c>
      <c r="AA391">
        <f>IF(P391&gt;0,LN(P391),"")</f>
        <v>6.4068799860693142</v>
      </c>
      <c r="AB391">
        <f t="shared" si="21"/>
        <v>6.4831073514571989</v>
      </c>
      <c r="AC391">
        <f t="shared" si="21"/>
        <v>2.1972245773362196</v>
      </c>
      <c r="AD391">
        <f t="shared" si="21"/>
        <v>3.8286413964890951</v>
      </c>
      <c r="AE391">
        <f t="shared" si="21"/>
        <v>5.0039463059454592</v>
      </c>
      <c r="AF391">
        <f t="shared" si="20"/>
        <v>3.2188758248682006</v>
      </c>
      <c r="AG391">
        <f t="shared" si="20"/>
        <v>2.7725887222397811</v>
      </c>
      <c r="AH391">
        <f t="shared" si="20"/>
        <v>3.3672958299864741</v>
      </c>
      <c r="AI391" t="str">
        <f t="shared" si="20"/>
        <v/>
      </c>
      <c r="AJ391">
        <f t="shared" si="20"/>
        <v>2.4389969485241907</v>
      </c>
    </row>
    <row r="392" spans="1:36" x14ac:dyDescent="0.25">
      <c r="A392">
        <v>391</v>
      </c>
      <c r="B392">
        <v>0</v>
      </c>
      <c r="C392" s="111">
        <v>0</v>
      </c>
      <c r="D392">
        <v>2852</v>
      </c>
      <c r="E392">
        <f t="shared" si="22"/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1114</v>
      </c>
      <c r="P392">
        <v>193</v>
      </c>
      <c r="Q392">
        <v>320</v>
      </c>
      <c r="R392">
        <v>47</v>
      </c>
      <c r="S392">
        <v>60</v>
      </c>
      <c r="T392">
        <v>176</v>
      </c>
      <c r="U392">
        <v>15</v>
      </c>
      <c r="V392">
        <v>15</v>
      </c>
      <c r="W392">
        <v>31</v>
      </c>
      <c r="X392">
        <v>3</v>
      </c>
      <c r="Y392" s="111">
        <v>6.0689655171999997</v>
      </c>
      <c r="Z392">
        <f>LN(O392)</f>
        <v>7.0157124204872297</v>
      </c>
      <c r="AA392">
        <f>IF(P392&gt;0,LN(P392),"")</f>
        <v>5.2626901889048856</v>
      </c>
      <c r="AB392">
        <f t="shared" si="21"/>
        <v>5.768320995793772</v>
      </c>
      <c r="AC392">
        <f t="shared" si="21"/>
        <v>3.8501476017100584</v>
      </c>
      <c r="AD392">
        <f t="shared" si="21"/>
        <v>4.0943445622221004</v>
      </c>
      <c r="AE392">
        <f t="shared" si="21"/>
        <v>5.1704839950381514</v>
      </c>
      <c r="AF392">
        <f t="shared" si="20"/>
        <v>2.7080502011022101</v>
      </c>
      <c r="AG392">
        <f t="shared" si="20"/>
        <v>2.7080502011022101</v>
      </c>
      <c r="AH392">
        <f t="shared" si="20"/>
        <v>3.4339872044851463</v>
      </c>
      <c r="AI392">
        <f t="shared" si="20"/>
        <v>1.0986122886681098</v>
      </c>
      <c r="AJ392">
        <f t="shared" si="20"/>
        <v>1.8031881650448596</v>
      </c>
    </row>
    <row r="393" spans="1:36" x14ac:dyDescent="0.25">
      <c r="A393">
        <v>392</v>
      </c>
      <c r="B393">
        <v>0</v>
      </c>
      <c r="C393" s="111">
        <v>0</v>
      </c>
      <c r="D393">
        <v>2854</v>
      </c>
      <c r="E393">
        <f t="shared" si="22"/>
        <v>4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4</v>
      </c>
      <c r="M393">
        <v>1</v>
      </c>
      <c r="N393">
        <v>8</v>
      </c>
      <c r="O393">
        <v>707</v>
      </c>
      <c r="P393">
        <v>537</v>
      </c>
      <c r="Q393">
        <v>572</v>
      </c>
      <c r="R393">
        <v>1</v>
      </c>
      <c r="S393">
        <v>58</v>
      </c>
      <c r="T393">
        <v>117</v>
      </c>
      <c r="U393">
        <v>7</v>
      </c>
      <c r="V393">
        <v>6</v>
      </c>
      <c r="W393">
        <v>32</v>
      </c>
      <c r="X393">
        <v>3</v>
      </c>
      <c r="Y393" s="111">
        <v>5.0869565217000003</v>
      </c>
      <c r="Z393">
        <f>LN(O393)</f>
        <v>6.5610306658965731</v>
      </c>
      <c r="AA393">
        <f>IF(P393&gt;0,LN(P393),"")</f>
        <v>6.2859980945088649</v>
      </c>
      <c r="AB393">
        <f t="shared" si="21"/>
        <v>6.3491389913797978</v>
      </c>
      <c r="AC393">
        <f t="shared" si="21"/>
        <v>0</v>
      </c>
      <c r="AD393">
        <f t="shared" si="21"/>
        <v>4.0604430105464191</v>
      </c>
      <c r="AE393">
        <f t="shared" si="21"/>
        <v>4.7621739347977563</v>
      </c>
      <c r="AF393">
        <f t="shared" si="20"/>
        <v>1.9459101490553132</v>
      </c>
      <c r="AG393">
        <f t="shared" si="20"/>
        <v>1.791759469228055</v>
      </c>
      <c r="AH393">
        <f t="shared" si="20"/>
        <v>3.4657359027997265</v>
      </c>
      <c r="AI393">
        <f t="shared" si="20"/>
        <v>1.0986122886681098</v>
      </c>
      <c r="AJ393">
        <f t="shared" si="20"/>
        <v>1.6266797188609141</v>
      </c>
    </row>
    <row r="394" spans="1:36" x14ac:dyDescent="0.25">
      <c r="A394">
        <v>393</v>
      </c>
      <c r="B394">
        <v>0</v>
      </c>
      <c r="C394" s="111">
        <v>1</v>
      </c>
      <c r="D394">
        <v>2862</v>
      </c>
      <c r="E394">
        <f t="shared" si="22"/>
        <v>3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4</v>
      </c>
      <c r="M394">
        <v>1</v>
      </c>
      <c r="N394">
        <v>0</v>
      </c>
      <c r="O394">
        <v>394</v>
      </c>
      <c r="P394">
        <v>172</v>
      </c>
      <c r="Q394">
        <v>211</v>
      </c>
      <c r="R394">
        <v>46</v>
      </c>
      <c r="S394">
        <v>93</v>
      </c>
      <c r="T394">
        <v>237</v>
      </c>
      <c r="U394">
        <v>15</v>
      </c>
      <c r="V394">
        <v>10</v>
      </c>
      <c r="W394">
        <v>18</v>
      </c>
      <c r="X394">
        <v>3</v>
      </c>
      <c r="Y394" s="111">
        <v>9.875</v>
      </c>
      <c r="Z394">
        <f>LN(O394)</f>
        <v>5.9763509092979339</v>
      </c>
      <c r="AA394">
        <f>IF(P394&gt;0,LN(P394),"")</f>
        <v>5.1474944768134527</v>
      </c>
      <c r="AB394">
        <f t="shared" si="21"/>
        <v>5.3518581334760666</v>
      </c>
      <c r="AC394">
        <f t="shared" si="21"/>
        <v>3.8286413964890951</v>
      </c>
      <c r="AD394">
        <f t="shared" si="21"/>
        <v>4.5325994931532563</v>
      </c>
      <c r="AE394">
        <f t="shared" si="21"/>
        <v>5.4680601411351315</v>
      </c>
      <c r="AF394">
        <f t="shared" si="20"/>
        <v>2.7080502011022101</v>
      </c>
      <c r="AG394">
        <f t="shared" si="20"/>
        <v>2.3025850929940459</v>
      </c>
      <c r="AH394">
        <f t="shared" si="20"/>
        <v>2.8903717578961645</v>
      </c>
      <c r="AI394">
        <f t="shared" si="20"/>
        <v>1.0986122886681098</v>
      </c>
      <c r="AJ394">
        <f t="shared" si="20"/>
        <v>2.2900063107871858</v>
      </c>
    </row>
    <row r="395" spans="1:36" x14ac:dyDescent="0.25">
      <c r="A395">
        <v>394</v>
      </c>
      <c r="B395">
        <v>0</v>
      </c>
      <c r="C395" s="111">
        <v>0</v>
      </c>
      <c r="D395">
        <v>2870</v>
      </c>
      <c r="E395">
        <f t="shared" si="22"/>
        <v>5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5</v>
      </c>
      <c r="M395">
        <v>1</v>
      </c>
      <c r="N395">
        <v>8</v>
      </c>
      <c r="O395">
        <v>1825</v>
      </c>
      <c r="P395">
        <v>276</v>
      </c>
      <c r="Q395">
        <v>354</v>
      </c>
      <c r="R395">
        <v>11</v>
      </c>
      <c r="S395">
        <v>48</v>
      </c>
      <c r="T395">
        <v>86</v>
      </c>
      <c r="U395">
        <v>10</v>
      </c>
      <c r="V395">
        <v>10</v>
      </c>
      <c r="W395">
        <v>28</v>
      </c>
      <c r="X395">
        <v>1</v>
      </c>
      <c r="Y395" s="111">
        <v>6.6153846154</v>
      </c>
      <c r="Z395">
        <f>LN(O395)</f>
        <v>7.509335266016592</v>
      </c>
      <c r="AA395">
        <f>IF(P395&gt;0,LN(P395),"")</f>
        <v>5.6204008657171496</v>
      </c>
      <c r="AB395">
        <f t="shared" si="21"/>
        <v>5.8692969131337742</v>
      </c>
      <c r="AC395">
        <f t="shared" si="21"/>
        <v>2.3978952727983707</v>
      </c>
      <c r="AD395">
        <f t="shared" si="21"/>
        <v>3.8712010109078911</v>
      </c>
      <c r="AE395">
        <f t="shared" si="21"/>
        <v>4.4543472962535073</v>
      </c>
      <c r="AF395">
        <f t="shared" si="20"/>
        <v>2.3025850929940459</v>
      </c>
      <c r="AG395">
        <f t="shared" si="20"/>
        <v>2.3025850929940459</v>
      </c>
      <c r="AH395">
        <f t="shared" si="20"/>
        <v>3.3322045101752038</v>
      </c>
      <c r="AI395">
        <f t="shared" si="20"/>
        <v>0</v>
      </c>
      <c r="AJ395">
        <f t="shared" si="20"/>
        <v>1.8893979387942965</v>
      </c>
    </row>
    <row r="396" spans="1:36" x14ac:dyDescent="0.25">
      <c r="A396">
        <v>395</v>
      </c>
      <c r="B396">
        <v>0</v>
      </c>
      <c r="C396" s="111">
        <v>0</v>
      </c>
      <c r="D396">
        <v>2876</v>
      </c>
      <c r="E396">
        <f t="shared" si="22"/>
        <v>4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2</v>
      </c>
      <c r="L396">
        <v>3</v>
      </c>
      <c r="M396">
        <v>0</v>
      </c>
      <c r="N396">
        <v>8</v>
      </c>
      <c r="O396">
        <v>336</v>
      </c>
      <c r="P396">
        <v>213</v>
      </c>
      <c r="Q396">
        <v>256</v>
      </c>
      <c r="R396">
        <v>36</v>
      </c>
      <c r="S396">
        <v>34</v>
      </c>
      <c r="T396">
        <v>47</v>
      </c>
      <c r="U396">
        <v>6</v>
      </c>
      <c r="V396">
        <v>4</v>
      </c>
      <c r="W396">
        <v>28</v>
      </c>
      <c r="X396">
        <v>3</v>
      </c>
      <c r="Y396" s="111">
        <v>4.2727272727000001</v>
      </c>
      <c r="Z396">
        <f>LN(O396)</f>
        <v>5.8171111599632042</v>
      </c>
      <c r="AA396">
        <f>IF(P396&gt;0,LN(P396),"")</f>
        <v>5.3612921657094255</v>
      </c>
      <c r="AB396">
        <f t="shared" si="21"/>
        <v>5.5451774444795623</v>
      </c>
      <c r="AC396">
        <f t="shared" si="21"/>
        <v>3.5835189384561099</v>
      </c>
      <c r="AD396">
        <f t="shared" si="21"/>
        <v>3.5263605246161616</v>
      </c>
      <c r="AE396">
        <f t="shared" si="21"/>
        <v>3.8501476017100584</v>
      </c>
      <c r="AF396">
        <f t="shared" si="20"/>
        <v>1.791759469228055</v>
      </c>
      <c r="AG396">
        <f t="shared" si="20"/>
        <v>1.3862943611198906</v>
      </c>
      <c r="AH396">
        <f t="shared" si="20"/>
        <v>3.3322045101752038</v>
      </c>
      <c r="AI396">
        <f t="shared" si="20"/>
        <v>1.0986122886681098</v>
      </c>
      <c r="AJ396">
        <f t="shared" si="20"/>
        <v>1.4522523289053051</v>
      </c>
    </row>
    <row r="397" spans="1:36" x14ac:dyDescent="0.25">
      <c r="A397">
        <v>396</v>
      </c>
      <c r="B397">
        <v>1</v>
      </c>
      <c r="C397" s="111">
        <v>1</v>
      </c>
      <c r="D397">
        <v>2882</v>
      </c>
      <c r="E397">
        <f t="shared" si="22"/>
        <v>5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3</v>
      </c>
      <c r="M397">
        <v>1</v>
      </c>
      <c r="N397">
        <v>8</v>
      </c>
      <c r="O397">
        <v>1194</v>
      </c>
      <c r="P397">
        <v>360</v>
      </c>
      <c r="Q397">
        <v>400</v>
      </c>
      <c r="R397">
        <v>12</v>
      </c>
      <c r="S397">
        <v>32</v>
      </c>
      <c r="T397">
        <v>30</v>
      </c>
      <c r="U397">
        <v>10</v>
      </c>
      <c r="V397">
        <v>8</v>
      </c>
      <c r="W397">
        <v>32</v>
      </c>
      <c r="X397">
        <v>5</v>
      </c>
      <c r="Y397" s="111">
        <v>5</v>
      </c>
      <c r="Z397">
        <f>LN(O397)</f>
        <v>7.0850642939525477</v>
      </c>
      <c r="AA397">
        <f>IF(P397&gt;0,LN(P397),"")</f>
        <v>5.8861040314501558</v>
      </c>
      <c r="AB397">
        <f t="shared" si="21"/>
        <v>5.9914645471079817</v>
      </c>
      <c r="AC397">
        <f t="shared" si="21"/>
        <v>2.4849066497880004</v>
      </c>
      <c r="AD397">
        <f t="shared" si="21"/>
        <v>3.4657359027997265</v>
      </c>
      <c r="AE397">
        <f t="shared" si="21"/>
        <v>3.4011973816621555</v>
      </c>
      <c r="AF397">
        <f t="shared" ref="AF397:AJ447" si="23">IF(U397&gt;0,LN(U397),"")</f>
        <v>2.3025850929940459</v>
      </c>
      <c r="AG397">
        <f t="shared" si="23"/>
        <v>2.0794415416798357</v>
      </c>
      <c r="AH397">
        <f t="shared" si="23"/>
        <v>3.4657359027997265</v>
      </c>
      <c r="AI397">
        <f t="shared" si="23"/>
        <v>1.6094379124341003</v>
      </c>
      <c r="AJ397">
        <f t="shared" si="23"/>
        <v>1.6094379124341003</v>
      </c>
    </row>
    <row r="398" spans="1:36" x14ac:dyDescent="0.25">
      <c r="A398">
        <v>397</v>
      </c>
      <c r="B398">
        <v>1</v>
      </c>
      <c r="C398" s="111">
        <v>0</v>
      </c>
      <c r="D398">
        <v>2884</v>
      </c>
      <c r="E398">
        <f t="shared" si="22"/>
        <v>5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2</v>
      </c>
      <c r="M398">
        <v>0</v>
      </c>
      <c r="N398">
        <v>8</v>
      </c>
      <c r="O398">
        <v>705</v>
      </c>
      <c r="P398">
        <v>305</v>
      </c>
      <c r="Q398">
        <v>312</v>
      </c>
      <c r="R398">
        <v>16</v>
      </c>
      <c r="S398">
        <v>17</v>
      </c>
      <c r="T398">
        <v>25</v>
      </c>
      <c r="U398">
        <v>15</v>
      </c>
      <c r="V398">
        <v>15</v>
      </c>
      <c r="W398">
        <v>30</v>
      </c>
      <c r="X398">
        <v>6</v>
      </c>
      <c r="Y398" s="111">
        <v>12.5</v>
      </c>
      <c r="Z398">
        <f>LN(O398)</f>
        <v>6.5581978028122689</v>
      </c>
      <c r="AA398">
        <f>IF(P398&gt;0,LN(P398),"")</f>
        <v>5.7203117766074119</v>
      </c>
      <c r="AB398">
        <f t="shared" ref="AB398:AE448" si="24">IF(Q398&gt;0,LN(Q398),"")</f>
        <v>5.7430031878094825</v>
      </c>
      <c r="AC398">
        <f t="shared" si="24"/>
        <v>2.7725887222397811</v>
      </c>
      <c r="AD398">
        <f t="shared" si="24"/>
        <v>2.8332133440562162</v>
      </c>
      <c r="AE398">
        <f t="shared" si="24"/>
        <v>3.2188758248682006</v>
      </c>
      <c r="AF398">
        <f t="shared" si="23"/>
        <v>2.7080502011022101</v>
      </c>
      <c r="AG398">
        <f t="shared" si="23"/>
        <v>2.7080502011022101</v>
      </c>
      <c r="AH398">
        <f t="shared" si="23"/>
        <v>3.4011973816621555</v>
      </c>
      <c r="AI398">
        <f t="shared" si="23"/>
        <v>1.791759469228055</v>
      </c>
      <c r="AJ398">
        <f t="shared" si="23"/>
        <v>2.5257286443082556</v>
      </c>
    </row>
    <row r="399" spans="1:36" x14ac:dyDescent="0.25">
      <c r="A399">
        <v>398</v>
      </c>
      <c r="B399">
        <v>1</v>
      </c>
      <c r="C399" s="111">
        <v>0</v>
      </c>
      <c r="D399">
        <v>2886</v>
      </c>
      <c r="E399">
        <f t="shared" si="22"/>
        <v>5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4</v>
      </c>
      <c r="M399">
        <v>1</v>
      </c>
      <c r="N399">
        <v>5</v>
      </c>
      <c r="O399">
        <v>1508</v>
      </c>
      <c r="P399">
        <v>304</v>
      </c>
      <c r="Q399">
        <v>331</v>
      </c>
      <c r="R399">
        <v>26</v>
      </c>
      <c r="S399">
        <v>100</v>
      </c>
      <c r="T399">
        <v>280</v>
      </c>
      <c r="U399">
        <v>30</v>
      </c>
      <c r="V399">
        <v>10</v>
      </c>
      <c r="W399">
        <v>29</v>
      </c>
      <c r="X399">
        <v>2</v>
      </c>
      <c r="Y399" s="111">
        <v>10</v>
      </c>
      <c r="Z399">
        <f>LN(O399)</f>
        <v>7.3185395485679017</v>
      </c>
      <c r="AA399">
        <f>IF(P399&gt;0,LN(P399),"")</f>
        <v>5.7170277014062219</v>
      </c>
      <c r="AB399">
        <f t="shared" si="24"/>
        <v>5.8021183753770629</v>
      </c>
      <c r="AC399">
        <f t="shared" si="24"/>
        <v>3.2580965380214821</v>
      </c>
      <c r="AD399">
        <f t="shared" si="24"/>
        <v>4.6051701859880918</v>
      </c>
      <c r="AE399">
        <f t="shared" si="24"/>
        <v>5.6347896031692493</v>
      </c>
      <c r="AF399">
        <f t="shared" si="23"/>
        <v>3.4011973816621555</v>
      </c>
      <c r="AG399">
        <f t="shared" si="23"/>
        <v>2.3025850929940459</v>
      </c>
      <c r="AH399">
        <f t="shared" si="23"/>
        <v>3.3672958299864741</v>
      </c>
      <c r="AI399">
        <f t="shared" si="23"/>
        <v>0.69314718055994529</v>
      </c>
      <c r="AJ399">
        <f t="shared" si="23"/>
        <v>2.3025850929940459</v>
      </c>
    </row>
    <row r="400" spans="1:36" x14ac:dyDescent="0.25">
      <c r="A400">
        <v>399</v>
      </c>
      <c r="B400">
        <v>1</v>
      </c>
      <c r="C400" s="111">
        <v>1</v>
      </c>
      <c r="D400">
        <v>2891</v>
      </c>
      <c r="E400">
        <f t="shared" si="22"/>
        <v>2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2</v>
      </c>
      <c r="M400">
        <v>1</v>
      </c>
      <c r="N400">
        <v>2</v>
      </c>
      <c r="O400">
        <v>657</v>
      </c>
      <c r="P400">
        <v>236</v>
      </c>
      <c r="Q400">
        <v>251</v>
      </c>
      <c r="R400">
        <v>22</v>
      </c>
      <c r="S400">
        <v>68</v>
      </c>
      <c r="T400">
        <v>101</v>
      </c>
      <c r="U400">
        <v>10</v>
      </c>
      <c r="V400">
        <v>10</v>
      </c>
      <c r="W400">
        <v>31</v>
      </c>
      <c r="X400">
        <v>8</v>
      </c>
      <c r="Y400" s="111">
        <v>7.2142857142999999</v>
      </c>
      <c r="Z400">
        <f>LN(O400)</f>
        <v>6.4876840184846101</v>
      </c>
      <c r="AA400">
        <f>IF(P400&gt;0,LN(P400),"")</f>
        <v>5.4638318050256105</v>
      </c>
      <c r="AB400">
        <f t="shared" si="24"/>
        <v>5.5254529391317835</v>
      </c>
      <c r="AC400">
        <f t="shared" si="24"/>
        <v>3.0910424533583161</v>
      </c>
      <c r="AD400">
        <f t="shared" si="24"/>
        <v>4.219507705176107</v>
      </c>
      <c r="AE400">
        <f t="shared" si="24"/>
        <v>4.6151205168412597</v>
      </c>
      <c r="AF400">
        <f t="shared" si="23"/>
        <v>2.3025850929940459</v>
      </c>
      <c r="AG400">
        <f t="shared" si="23"/>
        <v>2.3025850929940459</v>
      </c>
      <c r="AH400">
        <f t="shared" si="23"/>
        <v>3.4339872044851463</v>
      </c>
      <c r="AI400">
        <f t="shared" si="23"/>
        <v>2.0794415416798357</v>
      </c>
      <c r="AJ400">
        <f t="shared" si="23"/>
        <v>1.976063187227981</v>
      </c>
    </row>
    <row r="401" spans="1:36" x14ac:dyDescent="0.25">
      <c r="A401">
        <v>400</v>
      </c>
      <c r="B401">
        <v>0</v>
      </c>
      <c r="C401" s="111">
        <v>1</v>
      </c>
      <c r="D401">
        <v>2892</v>
      </c>
      <c r="E401">
        <f t="shared" si="22"/>
        <v>5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4</v>
      </c>
      <c r="M401">
        <v>1</v>
      </c>
      <c r="N401">
        <v>2</v>
      </c>
      <c r="O401">
        <v>1240</v>
      </c>
      <c r="P401">
        <v>501</v>
      </c>
      <c r="Q401">
        <v>582</v>
      </c>
      <c r="R401">
        <v>7</v>
      </c>
      <c r="S401">
        <v>116</v>
      </c>
      <c r="T401">
        <v>236</v>
      </c>
      <c r="U401">
        <v>12</v>
      </c>
      <c r="V401">
        <v>3</v>
      </c>
      <c r="W401">
        <v>32</v>
      </c>
      <c r="X401">
        <v>3</v>
      </c>
      <c r="Y401" s="111">
        <v>7.8666666666999996</v>
      </c>
      <c r="Z401">
        <f>LN(O401)</f>
        <v>7.122866658599083</v>
      </c>
      <c r="AA401">
        <f>IF(P401&gt;0,LN(P401),"")</f>
        <v>6.2166061010848646</v>
      </c>
      <c r="AB401">
        <f t="shared" si="24"/>
        <v>6.3664704477314382</v>
      </c>
      <c r="AC401">
        <f t="shared" si="24"/>
        <v>1.9459101490553132</v>
      </c>
      <c r="AD401">
        <f t="shared" si="24"/>
        <v>4.7535901911063645</v>
      </c>
      <c r="AE401">
        <f t="shared" si="24"/>
        <v>5.4638318050256105</v>
      </c>
      <c r="AF401">
        <f t="shared" si="23"/>
        <v>2.4849066497880004</v>
      </c>
      <c r="AG401">
        <f t="shared" si="23"/>
        <v>1.0986122886681098</v>
      </c>
      <c r="AH401">
        <f t="shared" si="23"/>
        <v>3.4657359027997265</v>
      </c>
      <c r="AI401">
        <f t="shared" si="23"/>
        <v>1.0986122886681098</v>
      </c>
      <c r="AJ401">
        <f t="shared" si="23"/>
        <v>2.0626344233676921</v>
      </c>
    </row>
    <row r="402" spans="1:36" x14ac:dyDescent="0.25">
      <c r="A402">
        <v>401</v>
      </c>
      <c r="B402">
        <v>0</v>
      </c>
      <c r="C402" s="111">
        <v>0</v>
      </c>
      <c r="D402">
        <v>2913</v>
      </c>
      <c r="E402">
        <f t="shared" si="22"/>
        <v>4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7</v>
      </c>
      <c r="M402">
        <v>0</v>
      </c>
      <c r="N402">
        <v>8</v>
      </c>
      <c r="O402">
        <v>982</v>
      </c>
      <c r="P402">
        <v>639</v>
      </c>
      <c r="Q402">
        <v>703</v>
      </c>
      <c r="R402">
        <v>4</v>
      </c>
      <c r="S402">
        <v>62</v>
      </c>
      <c r="T402">
        <v>144</v>
      </c>
      <c r="U402">
        <v>16</v>
      </c>
      <c r="V402">
        <v>16</v>
      </c>
      <c r="W402">
        <v>33</v>
      </c>
      <c r="X402">
        <v>9</v>
      </c>
      <c r="Y402" s="111">
        <v>12</v>
      </c>
      <c r="Z402">
        <f>LN(O402)</f>
        <v>6.8895913083544658</v>
      </c>
      <c r="AA402">
        <f>IF(P402&gt;0,LN(P402),"")</f>
        <v>6.4599044543775346</v>
      </c>
      <c r="AB402">
        <f t="shared" si="24"/>
        <v>6.5553568918106651</v>
      </c>
      <c r="AC402">
        <f t="shared" si="24"/>
        <v>1.3862943611198906</v>
      </c>
      <c r="AD402">
        <f t="shared" si="24"/>
        <v>4.1271343850450917</v>
      </c>
      <c r="AE402">
        <f t="shared" si="24"/>
        <v>4.9698132995760007</v>
      </c>
      <c r="AF402">
        <f t="shared" si="23"/>
        <v>2.7725887222397811</v>
      </c>
      <c r="AG402">
        <f t="shared" si="23"/>
        <v>2.7725887222397811</v>
      </c>
      <c r="AH402">
        <f t="shared" si="23"/>
        <v>3.4965075614664802</v>
      </c>
      <c r="AI402">
        <f t="shared" si="23"/>
        <v>2.1972245773362196</v>
      </c>
      <c r="AJ402">
        <f t="shared" si="23"/>
        <v>2.4849066497880004</v>
      </c>
    </row>
    <row r="403" spans="1:36" x14ac:dyDescent="0.25">
      <c r="A403">
        <v>402</v>
      </c>
      <c r="B403">
        <v>1</v>
      </c>
      <c r="C403" s="111">
        <v>0</v>
      </c>
      <c r="D403">
        <v>2916</v>
      </c>
      <c r="E403">
        <f t="shared" si="22"/>
        <v>4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5</v>
      </c>
      <c r="M403">
        <v>0</v>
      </c>
      <c r="N403">
        <v>8</v>
      </c>
      <c r="O403">
        <v>527</v>
      </c>
      <c r="P403">
        <v>438</v>
      </c>
      <c r="Q403">
        <v>451</v>
      </c>
      <c r="R403">
        <v>8</v>
      </c>
      <c r="S403">
        <v>78</v>
      </c>
      <c r="T403">
        <v>217</v>
      </c>
      <c r="U403">
        <v>20</v>
      </c>
      <c r="V403">
        <v>20</v>
      </c>
      <c r="W403">
        <v>31</v>
      </c>
      <c r="X403">
        <v>7</v>
      </c>
      <c r="Y403" s="111">
        <v>12.055555556</v>
      </c>
      <c r="Z403">
        <f>LN(O403)</f>
        <v>6.2672005485413624</v>
      </c>
      <c r="AA403">
        <f>IF(P403&gt;0,LN(P403),"")</f>
        <v>6.0822189103764464</v>
      </c>
      <c r="AB403">
        <f t="shared" si="24"/>
        <v>6.1114673395026786</v>
      </c>
      <c r="AC403">
        <f t="shared" si="24"/>
        <v>2.0794415416798357</v>
      </c>
      <c r="AD403">
        <f t="shared" si="24"/>
        <v>4.3567088266895917</v>
      </c>
      <c r="AE403">
        <f t="shared" si="24"/>
        <v>5.3798973535404597</v>
      </c>
      <c r="AF403">
        <f t="shared" si="23"/>
        <v>2.9957322735539909</v>
      </c>
      <c r="AG403">
        <f t="shared" si="23"/>
        <v>2.9957322735539909</v>
      </c>
      <c r="AH403">
        <f t="shared" si="23"/>
        <v>3.4339872044851463</v>
      </c>
      <c r="AI403">
        <f t="shared" si="23"/>
        <v>1.9459101490553132</v>
      </c>
      <c r="AJ403">
        <f t="shared" si="23"/>
        <v>2.4895255956811613</v>
      </c>
    </row>
    <row r="404" spans="1:36" x14ac:dyDescent="0.25">
      <c r="A404">
        <v>403</v>
      </c>
      <c r="B404">
        <v>1</v>
      </c>
      <c r="C404" s="111">
        <v>1</v>
      </c>
      <c r="D404">
        <v>2920</v>
      </c>
      <c r="E404">
        <f t="shared" si="22"/>
        <v>5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8</v>
      </c>
      <c r="O404">
        <v>553</v>
      </c>
      <c r="P404">
        <v>219</v>
      </c>
      <c r="Q404">
        <v>262</v>
      </c>
      <c r="R404">
        <v>30</v>
      </c>
      <c r="S404">
        <v>56</v>
      </c>
      <c r="T404">
        <v>67</v>
      </c>
      <c r="U404">
        <v>12</v>
      </c>
      <c r="V404">
        <v>12</v>
      </c>
      <c r="W404">
        <v>31</v>
      </c>
      <c r="X404">
        <v>5</v>
      </c>
      <c r="Y404" s="111">
        <v>7.4444444444000002</v>
      </c>
      <c r="Z404">
        <f>LN(O404)</f>
        <v>6.315358001522335</v>
      </c>
      <c r="AA404">
        <f>IF(P404&gt;0,LN(P404),"")</f>
        <v>5.389071729816501</v>
      </c>
      <c r="AB404">
        <f t="shared" si="24"/>
        <v>5.5683445037610966</v>
      </c>
      <c r="AC404">
        <f t="shared" si="24"/>
        <v>3.4011973816621555</v>
      </c>
      <c r="AD404">
        <f t="shared" si="24"/>
        <v>4.0253516907351496</v>
      </c>
      <c r="AE404">
        <f t="shared" si="24"/>
        <v>4.2046926193909657</v>
      </c>
      <c r="AF404">
        <f t="shared" si="23"/>
        <v>2.4849066497880004</v>
      </c>
      <c r="AG404">
        <f t="shared" si="23"/>
        <v>2.4849066497880004</v>
      </c>
      <c r="AH404">
        <f t="shared" si="23"/>
        <v>3.4339872044851463</v>
      </c>
      <c r="AI404">
        <f t="shared" si="23"/>
        <v>1.6094379124341003</v>
      </c>
      <c r="AJ404">
        <f t="shared" si="23"/>
        <v>2.0074680420487767</v>
      </c>
    </row>
    <row r="405" spans="1:36" x14ac:dyDescent="0.25">
      <c r="A405">
        <v>404</v>
      </c>
      <c r="B405">
        <v>0</v>
      </c>
      <c r="C405" s="111">
        <v>0</v>
      </c>
      <c r="D405">
        <v>2925</v>
      </c>
      <c r="E405">
        <f t="shared" si="22"/>
        <v>3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3</v>
      </c>
      <c r="M405">
        <v>1</v>
      </c>
      <c r="N405">
        <v>1</v>
      </c>
      <c r="O405">
        <v>614</v>
      </c>
      <c r="P405">
        <v>259</v>
      </c>
      <c r="Q405">
        <v>345</v>
      </c>
      <c r="R405">
        <v>14</v>
      </c>
      <c r="S405">
        <v>80</v>
      </c>
      <c r="T405">
        <v>165</v>
      </c>
      <c r="U405">
        <v>15</v>
      </c>
      <c r="V405">
        <v>14</v>
      </c>
      <c r="W405">
        <v>30</v>
      </c>
      <c r="X405">
        <v>3</v>
      </c>
      <c r="Y405" s="111">
        <v>8.6842105262999993</v>
      </c>
      <c r="Z405">
        <f>LN(O405)</f>
        <v>6.4199949281471422</v>
      </c>
      <c r="AA405">
        <f>IF(P405&gt;0,LN(P405),"")</f>
        <v>5.5568280616995374</v>
      </c>
      <c r="AB405">
        <f t="shared" si="24"/>
        <v>5.8435444170313602</v>
      </c>
      <c r="AC405">
        <f t="shared" si="24"/>
        <v>2.6390573296152584</v>
      </c>
      <c r="AD405">
        <f t="shared" si="24"/>
        <v>4.3820266346738812</v>
      </c>
      <c r="AE405">
        <f t="shared" si="24"/>
        <v>5.1059454739005803</v>
      </c>
      <c r="AF405">
        <f t="shared" si="23"/>
        <v>2.7080502011022101</v>
      </c>
      <c r="AG405">
        <f t="shared" si="23"/>
        <v>2.6390573296152584</v>
      </c>
      <c r="AH405">
        <f t="shared" si="23"/>
        <v>3.4011973816621555</v>
      </c>
      <c r="AI405">
        <f t="shared" si="23"/>
        <v>1.0986122886681098</v>
      </c>
      <c r="AJ405">
        <f t="shared" si="23"/>
        <v>2.1615064947323219</v>
      </c>
    </row>
    <row r="406" spans="1:36" x14ac:dyDescent="0.25">
      <c r="A406">
        <v>405</v>
      </c>
      <c r="B406">
        <v>0</v>
      </c>
      <c r="C406" s="111">
        <v>0</v>
      </c>
      <c r="D406">
        <v>2929</v>
      </c>
      <c r="E406">
        <f t="shared" si="22"/>
        <v>5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6</v>
      </c>
      <c r="M406">
        <v>0</v>
      </c>
      <c r="N406">
        <v>4</v>
      </c>
      <c r="O406">
        <v>1182</v>
      </c>
      <c r="P406">
        <v>370</v>
      </c>
      <c r="Q406">
        <v>389</v>
      </c>
      <c r="R406">
        <v>10</v>
      </c>
      <c r="S406">
        <v>69</v>
      </c>
      <c r="T406">
        <v>95</v>
      </c>
      <c r="U406">
        <v>6</v>
      </c>
      <c r="V406">
        <v>5</v>
      </c>
      <c r="W406">
        <v>31</v>
      </c>
      <c r="X406">
        <v>1</v>
      </c>
      <c r="Y406" s="111">
        <v>4.3181818182000002</v>
      </c>
      <c r="Z406">
        <f>LN(O406)</f>
        <v>7.0749631979660439</v>
      </c>
      <c r="AA406">
        <f>IF(P406&gt;0,LN(P406),"")</f>
        <v>5.9135030056382698</v>
      </c>
      <c r="AB406">
        <f t="shared" si="24"/>
        <v>5.9635793436184459</v>
      </c>
      <c r="AC406">
        <f t="shared" si="24"/>
        <v>2.3025850929940459</v>
      </c>
      <c r="AD406">
        <f t="shared" si="24"/>
        <v>4.2341065045972597</v>
      </c>
      <c r="AE406">
        <f t="shared" si="24"/>
        <v>4.5538768916005408</v>
      </c>
      <c r="AF406">
        <f t="shared" si="23"/>
        <v>1.791759469228055</v>
      </c>
      <c r="AG406">
        <f t="shared" si="23"/>
        <v>1.6094379124341003</v>
      </c>
      <c r="AH406">
        <f t="shared" si="23"/>
        <v>3.4339872044851463</v>
      </c>
      <c r="AI406">
        <f t="shared" si="23"/>
        <v>0</v>
      </c>
      <c r="AJ406">
        <f t="shared" si="23"/>
        <v>1.4628344382464356</v>
      </c>
    </row>
    <row r="407" spans="1:36" x14ac:dyDescent="0.25">
      <c r="A407">
        <v>406</v>
      </c>
      <c r="B407">
        <v>1</v>
      </c>
      <c r="C407" s="111">
        <v>0</v>
      </c>
      <c r="D407">
        <v>2930</v>
      </c>
      <c r="E407">
        <f t="shared" si="22"/>
        <v>2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7</v>
      </c>
      <c r="M407">
        <v>1</v>
      </c>
      <c r="N407">
        <v>9</v>
      </c>
      <c r="O407">
        <v>1611</v>
      </c>
      <c r="P407">
        <v>580</v>
      </c>
      <c r="Q407">
        <v>635</v>
      </c>
      <c r="R407">
        <v>3</v>
      </c>
      <c r="S407">
        <v>102</v>
      </c>
      <c r="T407">
        <v>254</v>
      </c>
      <c r="U407">
        <v>25</v>
      </c>
      <c r="V407">
        <v>15</v>
      </c>
      <c r="W407">
        <v>17</v>
      </c>
      <c r="X407">
        <v>3</v>
      </c>
      <c r="Y407" s="111">
        <v>11.545454545</v>
      </c>
      <c r="Z407">
        <f>LN(O407)</f>
        <v>7.384610383176974</v>
      </c>
      <c r="AA407">
        <f>IF(P407&gt;0,LN(P407),"")</f>
        <v>6.363028103540465</v>
      </c>
      <c r="AB407">
        <f t="shared" si="24"/>
        <v>6.4536249988926917</v>
      </c>
      <c r="AC407">
        <f t="shared" si="24"/>
        <v>1.0986122886681098</v>
      </c>
      <c r="AD407">
        <f t="shared" si="24"/>
        <v>4.6249728132842707</v>
      </c>
      <c r="AE407">
        <f t="shared" si="24"/>
        <v>5.5373342670185366</v>
      </c>
      <c r="AF407">
        <f t="shared" si="23"/>
        <v>3.2188758248682006</v>
      </c>
      <c r="AG407">
        <f t="shared" si="23"/>
        <v>2.7080502011022101</v>
      </c>
      <c r="AH407">
        <f t="shared" si="23"/>
        <v>2.8332133440562162</v>
      </c>
      <c r="AI407">
        <f t="shared" si="23"/>
        <v>1.0986122886681098</v>
      </c>
      <c r="AJ407">
        <f t="shared" si="23"/>
        <v>2.4462918136208507</v>
      </c>
    </row>
    <row r="408" spans="1:36" x14ac:dyDescent="0.25">
      <c r="A408">
        <v>407</v>
      </c>
      <c r="B408">
        <v>0</v>
      </c>
      <c r="C408" s="111">
        <v>1</v>
      </c>
      <c r="D408">
        <v>2936</v>
      </c>
      <c r="E408">
        <f t="shared" si="22"/>
        <v>2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4</v>
      </c>
      <c r="M408">
        <v>1</v>
      </c>
      <c r="N408">
        <v>8</v>
      </c>
      <c r="O408">
        <v>582</v>
      </c>
      <c r="P408">
        <v>179</v>
      </c>
      <c r="Q408">
        <v>238</v>
      </c>
      <c r="R408">
        <v>39</v>
      </c>
      <c r="S408">
        <v>50</v>
      </c>
      <c r="T408">
        <v>33</v>
      </c>
      <c r="U408">
        <v>5</v>
      </c>
      <c r="V408">
        <v>2</v>
      </c>
      <c r="W408">
        <v>35</v>
      </c>
      <c r="X408">
        <v>12</v>
      </c>
      <c r="Y408" s="111">
        <v>3.3</v>
      </c>
      <c r="Z408">
        <f>LN(O408)</f>
        <v>6.3664704477314382</v>
      </c>
      <c r="AA408">
        <f>IF(P408&gt;0,LN(P408),"")</f>
        <v>5.1873858058407549</v>
      </c>
      <c r="AB408">
        <f t="shared" si="24"/>
        <v>5.472270673671475</v>
      </c>
      <c r="AC408">
        <f t="shared" si="24"/>
        <v>3.6635616461296463</v>
      </c>
      <c r="AD408">
        <f t="shared" si="24"/>
        <v>3.912023005428146</v>
      </c>
      <c r="AE408">
        <f t="shared" si="24"/>
        <v>3.4965075614664802</v>
      </c>
      <c r="AF408">
        <f t="shared" si="23"/>
        <v>1.6094379124341003</v>
      </c>
      <c r="AG408">
        <f t="shared" si="23"/>
        <v>0.69314718055994529</v>
      </c>
      <c r="AH408">
        <f t="shared" si="23"/>
        <v>3.5553480614894135</v>
      </c>
      <c r="AI408">
        <f t="shared" si="23"/>
        <v>2.4849066497880004</v>
      </c>
      <c r="AJ408">
        <f t="shared" si="23"/>
        <v>1.1939224684724346</v>
      </c>
    </row>
    <row r="409" spans="1:36" x14ac:dyDescent="0.25">
      <c r="A409">
        <v>408</v>
      </c>
      <c r="B409">
        <v>1</v>
      </c>
      <c r="C409" s="111">
        <v>0</v>
      </c>
      <c r="D409">
        <v>2964</v>
      </c>
      <c r="E409">
        <f t="shared" si="22"/>
        <v>2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3</v>
      </c>
      <c r="L409">
        <v>5</v>
      </c>
      <c r="M409">
        <v>1</v>
      </c>
      <c r="N409">
        <v>8</v>
      </c>
      <c r="O409">
        <v>687</v>
      </c>
      <c r="P409">
        <v>393</v>
      </c>
      <c r="Q409">
        <v>459</v>
      </c>
      <c r="R409">
        <v>9</v>
      </c>
      <c r="S409">
        <v>29</v>
      </c>
      <c r="T409">
        <v>36</v>
      </c>
      <c r="U409">
        <v>7</v>
      </c>
      <c r="V409">
        <v>3</v>
      </c>
      <c r="W409">
        <v>17</v>
      </c>
      <c r="X409">
        <v>4</v>
      </c>
      <c r="Y409" s="111">
        <v>5.1428571428999996</v>
      </c>
      <c r="Z409">
        <f>LN(O409)</f>
        <v>6.5323342922223491</v>
      </c>
      <c r="AA409">
        <f>IF(P409&gt;0,LN(P409),"")</f>
        <v>5.9738096118692612</v>
      </c>
      <c r="AB409">
        <f t="shared" si="24"/>
        <v>6.1290502100605453</v>
      </c>
      <c r="AC409">
        <f t="shared" si="24"/>
        <v>2.1972245773362196</v>
      </c>
      <c r="AD409">
        <f t="shared" si="24"/>
        <v>3.3672958299864741</v>
      </c>
      <c r="AE409">
        <f t="shared" si="24"/>
        <v>3.5835189384561099</v>
      </c>
      <c r="AF409">
        <f t="shared" si="23"/>
        <v>1.9459101490553132</v>
      </c>
      <c r="AG409">
        <f t="shared" si="23"/>
        <v>1.0986122886681098</v>
      </c>
      <c r="AH409">
        <f t="shared" si="23"/>
        <v>2.8332133440562162</v>
      </c>
      <c r="AI409">
        <f t="shared" si="23"/>
        <v>1.3862943611198906</v>
      </c>
      <c r="AJ409">
        <f t="shared" si="23"/>
        <v>1.63760878940913</v>
      </c>
    </row>
    <row r="410" spans="1:36" x14ac:dyDescent="0.25">
      <c r="A410">
        <v>409</v>
      </c>
      <c r="B410">
        <v>1</v>
      </c>
      <c r="C410" s="111">
        <v>1</v>
      </c>
      <c r="D410">
        <v>2969</v>
      </c>
      <c r="E410">
        <f t="shared" si="22"/>
        <v>4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5</v>
      </c>
      <c r="M410">
        <v>0</v>
      </c>
      <c r="N410">
        <v>8</v>
      </c>
      <c r="O410">
        <v>1015</v>
      </c>
      <c r="P410">
        <v>385</v>
      </c>
      <c r="Q410">
        <v>416</v>
      </c>
      <c r="R410">
        <v>6</v>
      </c>
      <c r="S410">
        <v>32</v>
      </c>
      <c r="T410">
        <v>55</v>
      </c>
      <c r="U410">
        <v>10</v>
      </c>
      <c r="V410">
        <v>10</v>
      </c>
      <c r="W410">
        <v>30</v>
      </c>
      <c r="X410">
        <v>4</v>
      </c>
      <c r="Y410" s="111">
        <v>7.8571428571000004</v>
      </c>
      <c r="Z410">
        <f>LN(O410)</f>
        <v>6.9226438914758877</v>
      </c>
      <c r="AA410">
        <f>IF(P410&gt;0,LN(P410),"")</f>
        <v>5.9532433342877846</v>
      </c>
      <c r="AB410">
        <f t="shared" si="24"/>
        <v>6.0306852602612633</v>
      </c>
      <c r="AC410">
        <f t="shared" si="24"/>
        <v>1.791759469228055</v>
      </c>
      <c r="AD410">
        <f t="shared" si="24"/>
        <v>3.4657359027997265</v>
      </c>
      <c r="AE410">
        <f t="shared" si="24"/>
        <v>4.0073331852324712</v>
      </c>
      <c r="AF410">
        <f t="shared" si="23"/>
        <v>2.3025850929940459</v>
      </c>
      <c r="AG410">
        <f t="shared" si="23"/>
        <v>2.3025850929940459</v>
      </c>
      <c r="AH410">
        <f t="shared" si="23"/>
        <v>3.4011973816621555</v>
      </c>
      <c r="AI410">
        <f t="shared" si="23"/>
        <v>1.3862943611198906</v>
      </c>
      <c r="AJ410">
        <f t="shared" si="23"/>
        <v>2.061423036171703</v>
      </c>
    </row>
    <row r="411" spans="1:36" x14ac:dyDescent="0.25">
      <c r="A411">
        <v>410</v>
      </c>
      <c r="B411">
        <v>0</v>
      </c>
      <c r="C411" s="111">
        <v>1</v>
      </c>
      <c r="D411">
        <v>2979</v>
      </c>
      <c r="E411">
        <f t="shared" si="22"/>
        <v>2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3</v>
      </c>
      <c r="M411">
        <v>0</v>
      </c>
      <c r="N411">
        <v>1</v>
      </c>
      <c r="O411">
        <v>413</v>
      </c>
      <c r="P411">
        <v>279</v>
      </c>
      <c r="Q411">
        <v>304</v>
      </c>
      <c r="R411">
        <v>24</v>
      </c>
      <c r="S411">
        <v>38</v>
      </c>
      <c r="T411">
        <v>48</v>
      </c>
      <c r="U411">
        <v>6</v>
      </c>
      <c r="V411">
        <v>4</v>
      </c>
      <c r="W411">
        <v>29</v>
      </c>
      <c r="X411">
        <v>3</v>
      </c>
      <c r="Y411" s="111">
        <v>4.8</v>
      </c>
      <c r="Z411">
        <f>LN(O411)</f>
        <v>6.0234475929610332</v>
      </c>
      <c r="AA411">
        <f>IF(P411&gt;0,LN(P411),"")</f>
        <v>5.6312117818213654</v>
      </c>
      <c r="AB411">
        <f t="shared" si="24"/>
        <v>5.7170277014062219</v>
      </c>
      <c r="AC411">
        <f t="shared" si="24"/>
        <v>3.1780538303479458</v>
      </c>
      <c r="AD411">
        <f t="shared" si="24"/>
        <v>3.6375861597263857</v>
      </c>
      <c r="AE411">
        <f t="shared" si="24"/>
        <v>3.8712010109078911</v>
      </c>
      <c r="AF411">
        <f t="shared" si="23"/>
        <v>1.791759469228055</v>
      </c>
      <c r="AG411">
        <f t="shared" si="23"/>
        <v>1.3862943611198906</v>
      </c>
      <c r="AH411">
        <f t="shared" si="23"/>
        <v>3.3672958299864741</v>
      </c>
      <c r="AI411">
        <f t="shared" si="23"/>
        <v>1.0986122886681098</v>
      </c>
      <c r="AJ411">
        <f t="shared" si="23"/>
        <v>1.5686159179138452</v>
      </c>
    </row>
    <row r="412" spans="1:36" x14ac:dyDescent="0.25">
      <c r="A412">
        <v>411</v>
      </c>
      <c r="B412">
        <v>1</v>
      </c>
      <c r="C412" s="111">
        <v>0</v>
      </c>
      <c r="D412">
        <v>2990</v>
      </c>
      <c r="E412">
        <f t="shared" si="22"/>
        <v>3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3</v>
      </c>
      <c r="M412">
        <v>1</v>
      </c>
      <c r="N412">
        <v>8</v>
      </c>
      <c r="O412">
        <v>691</v>
      </c>
      <c r="P412">
        <v>405</v>
      </c>
      <c r="Q412">
        <v>379</v>
      </c>
      <c r="R412">
        <v>15</v>
      </c>
      <c r="S412">
        <v>43</v>
      </c>
      <c r="T412">
        <v>54</v>
      </c>
      <c r="U412">
        <v>8</v>
      </c>
      <c r="V412">
        <v>7</v>
      </c>
      <c r="W412">
        <v>29</v>
      </c>
      <c r="X412">
        <v>17</v>
      </c>
      <c r="Y412" s="111">
        <v>6</v>
      </c>
      <c r="Z412">
        <f>LN(O412)</f>
        <v>6.5381398237676702</v>
      </c>
      <c r="AA412">
        <f>IF(P412&gt;0,LN(P412),"")</f>
        <v>6.0038870671065387</v>
      </c>
      <c r="AB412">
        <f t="shared" si="24"/>
        <v>5.9375362050824263</v>
      </c>
      <c r="AC412">
        <f t="shared" si="24"/>
        <v>2.7080502011022101</v>
      </c>
      <c r="AD412">
        <f t="shared" si="24"/>
        <v>3.7612001156935624</v>
      </c>
      <c r="AE412">
        <f t="shared" si="24"/>
        <v>3.9889840465642745</v>
      </c>
      <c r="AF412">
        <f t="shared" si="23"/>
        <v>2.0794415416798357</v>
      </c>
      <c r="AG412">
        <f t="shared" si="23"/>
        <v>1.9459101490553132</v>
      </c>
      <c r="AH412">
        <f t="shared" si="23"/>
        <v>3.3672958299864741</v>
      </c>
      <c r="AI412">
        <f t="shared" si="23"/>
        <v>2.8332133440562162</v>
      </c>
      <c r="AJ412">
        <f t="shared" si="23"/>
        <v>1.791759469228055</v>
      </c>
    </row>
    <row r="413" spans="1:36" x14ac:dyDescent="0.25">
      <c r="A413">
        <v>412</v>
      </c>
      <c r="B413">
        <v>0</v>
      </c>
      <c r="C413" s="111">
        <v>1</v>
      </c>
      <c r="D413">
        <v>3007</v>
      </c>
      <c r="E413">
        <f t="shared" si="22"/>
        <v>3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6</v>
      </c>
      <c r="M413">
        <v>1</v>
      </c>
      <c r="N413">
        <v>8</v>
      </c>
      <c r="O413">
        <v>971</v>
      </c>
      <c r="P413">
        <v>481</v>
      </c>
      <c r="Q413">
        <v>538</v>
      </c>
      <c r="R413">
        <v>6</v>
      </c>
      <c r="S413">
        <v>25</v>
      </c>
      <c r="T413">
        <v>52</v>
      </c>
      <c r="U413">
        <v>16</v>
      </c>
      <c r="V413">
        <v>16</v>
      </c>
      <c r="W413">
        <v>32</v>
      </c>
      <c r="X413">
        <v>2</v>
      </c>
      <c r="Y413" s="111">
        <v>13</v>
      </c>
      <c r="Z413">
        <f>LN(O413)</f>
        <v>6.8783264682913252</v>
      </c>
      <c r="AA413">
        <f>IF(P413&gt;0,LN(P413),"")</f>
        <v>6.1758672701057611</v>
      </c>
      <c r="AB413">
        <f t="shared" si="24"/>
        <v>6.2878585601617845</v>
      </c>
      <c r="AC413">
        <f t="shared" si="24"/>
        <v>1.791759469228055</v>
      </c>
      <c r="AD413">
        <f t="shared" si="24"/>
        <v>3.2188758248682006</v>
      </c>
      <c r="AE413">
        <f t="shared" si="24"/>
        <v>3.9512437185814275</v>
      </c>
      <c r="AF413">
        <f t="shared" si="23"/>
        <v>2.7725887222397811</v>
      </c>
      <c r="AG413">
        <f t="shared" si="23"/>
        <v>2.7725887222397811</v>
      </c>
      <c r="AH413">
        <f t="shared" si="23"/>
        <v>3.4657359027997265</v>
      </c>
      <c r="AI413">
        <f t="shared" si="23"/>
        <v>0.69314718055994529</v>
      </c>
      <c r="AJ413">
        <f t="shared" si="23"/>
        <v>2.5649493574615367</v>
      </c>
    </row>
    <row r="414" spans="1:36" x14ac:dyDescent="0.25">
      <c r="A414">
        <v>413</v>
      </c>
      <c r="B414">
        <v>0</v>
      </c>
      <c r="C414" s="111">
        <v>1</v>
      </c>
      <c r="D414">
        <v>3014</v>
      </c>
      <c r="E414">
        <f t="shared" si="22"/>
        <v>5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4</v>
      </c>
      <c r="M414">
        <v>1</v>
      </c>
      <c r="N414">
        <v>8</v>
      </c>
      <c r="O414">
        <v>426</v>
      </c>
      <c r="P414">
        <v>245</v>
      </c>
      <c r="Q414">
        <v>272</v>
      </c>
      <c r="R414">
        <v>32</v>
      </c>
      <c r="S414">
        <v>24</v>
      </c>
      <c r="T414">
        <v>59</v>
      </c>
      <c r="U414">
        <v>22</v>
      </c>
      <c r="V414">
        <v>22</v>
      </c>
      <c r="W414">
        <v>30</v>
      </c>
      <c r="X414">
        <v>1</v>
      </c>
      <c r="Y414" s="111">
        <v>11.8</v>
      </c>
      <c r="Z414">
        <f>LN(O414)</f>
        <v>6.0544393462693709</v>
      </c>
      <c r="AA414">
        <f>IF(P414&gt;0,LN(P414),"")</f>
        <v>5.5012582105447274</v>
      </c>
      <c r="AB414">
        <f t="shared" si="24"/>
        <v>5.6058020662959978</v>
      </c>
      <c r="AC414">
        <f t="shared" si="24"/>
        <v>3.4657359027997265</v>
      </c>
      <c r="AD414">
        <f t="shared" si="24"/>
        <v>3.1780538303479458</v>
      </c>
      <c r="AE414">
        <f t="shared" si="24"/>
        <v>4.0775374439057197</v>
      </c>
      <c r="AF414">
        <f t="shared" si="23"/>
        <v>3.0910424533583161</v>
      </c>
      <c r="AG414">
        <f t="shared" si="23"/>
        <v>3.0910424533583161</v>
      </c>
      <c r="AH414">
        <f t="shared" si="23"/>
        <v>3.4011973816621555</v>
      </c>
      <c r="AI414">
        <f t="shared" si="23"/>
        <v>0</v>
      </c>
      <c r="AJ414">
        <f t="shared" si="23"/>
        <v>2.4680995314716192</v>
      </c>
    </row>
    <row r="415" spans="1:36" x14ac:dyDescent="0.25">
      <c r="A415">
        <v>414</v>
      </c>
      <c r="B415">
        <v>0</v>
      </c>
      <c r="C415" s="111">
        <v>0</v>
      </c>
      <c r="D415">
        <v>3035</v>
      </c>
      <c r="E415">
        <f t="shared" si="22"/>
        <v>3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4</v>
      </c>
      <c r="M415">
        <v>1</v>
      </c>
      <c r="N415">
        <v>0</v>
      </c>
      <c r="O415">
        <v>429</v>
      </c>
      <c r="P415">
        <v>305</v>
      </c>
      <c r="Q415">
        <v>334</v>
      </c>
      <c r="R415">
        <v>17</v>
      </c>
      <c r="S415">
        <v>49</v>
      </c>
      <c r="T415">
        <v>181</v>
      </c>
      <c r="U415">
        <v>20</v>
      </c>
      <c r="V415">
        <v>20</v>
      </c>
      <c r="W415">
        <v>31</v>
      </c>
      <c r="X415">
        <v>6</v>
      </c>
      <c r="Y415" s="111">
        <v>16.454545455000002</v>
      </c>
      <c r="Z415">
        <f>LN(O415)</f>
        <v>6.061456918928017</v>
      </c>
      <c r="AA415">
        <f>IF(P415&gt;0,LN(P415),"")</f>
        <v>5.7203117766074119</v>
      </c>
      <c r="AB415">
        <f t="shared" si="24"/>
        <v>5.8111409929767008</v>
      </c>
      <c r="AC415">
        <f t="shared" si="24"/>
        <v>2.8332133440562162</v>
      </c>
      <c r="AD415">
        <f t="shared" si="24"/>
        <v>3.8918202981106265</v>
      </c>
      <c r="AE415">
        <f t="shared" si="24"/>
        <v>5.1984970312658261</v>
      </c>
      <c r="AF415">
        <f t="shared" si="23"/>
        <v>2.9957322735539909</v>
      </c>
      <c r="AG415">
        <f t="shared" si="23"/>
        <v>2.9957322735539909</v>
      </c>
      <c r="AH415">
        <f t="shared" si="23"/>
        <v>3.4339872044851463</v>
      </c>
      <c r="AI415">
        <f t="shared" si="23"/>
        <v>1.791759469228055</v>
      </c>
      <c r="AJ415">
        <f t="shared" si="23"/>
        <v>2.8006017584950795</v>
      </c>
    </row>
    <row r="416" spans="1:36" x14ac:dyDescent="0.25">
      <c r="A416">
        <v>415</v>
      </c>
      <c r="B416">
        <v>0</v>
      </c>
      <c r="C416" s="111">
        <v>0</v>
      </c>
      <c r="D416">
        <v>3042</v>
      </c>
      <c r="E416">
        <f t="shared" si="22"/>
        <v>4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4</v>
      </c>
      <c r="M416">
        <v>1</v>
      </c>
      <c r="N416">
        <v>8</v>
      </c>
      <c r="O416">
        <v>763</v>
      </c>
      <c r="P416">
        <v>412</v>
      </c>
      <c r="Q416">
        <v>480</v>
      </c>
      <c r="R416">
        <v>3</v>
      </c>
      <c r="S416">
        <v>24</v>
      </c>
      <c r="T416">
        <v>26</v>
      </c>
      <c r="U416">
        <v>16</v>
      </c>
      <c r="V416">
        <v>16</v>
      </c>
      <c r="W416">
        <v>37</v>
      </c>
      <c r="X416">
        <v>8</v>
      </c>
      <c r="Y416" s="111">
        <v>13</v>
      </c>
      <c r="Z416">
        <f>LN(O416)</f>
        <v>6.6372580312844569</v>
      </c>
      <c r="AA416">
        <f>IF(P416&gt;0,LN(P416),"")</f>
        <v>6.0210233493495267</v>
      </c>
      <c r="AB416">
        <f t="shared" si="24"/>
        <v>6.1737861039019366</v>
      </c>
      <c r="AC416">
        <f t="shared" si="24"/>
        <v>1.0986122886681098</v>
      </c>
      <c r="AD416">
        <f t="shared" si="24"/>
        <v>3.1780538303479458</v>
      </c>
      <c r="AE416">
        <f t="shared" si="24"/>
        <v>3.2580965380214821</v>
      </c>
      <c r="AF416">
        <f t="shared" si="23"/>
        <v>2.7725887222397811</v>
      </c>
      <c r="AG416">
        <f t="shared" si="23"/>
        <v>2.7725887222397811</v>
      </c>
      <c r="AH416">
        <f t="shared" si="23"/>
        <v>3.6109179126442243</v>
      </c>
      <c r="AI416">
        <f t="shared" si="23"/>
        <v>2.0794415416798357</v>
      </c>
      <c r="AJ416">
        <f t="shared" si="23"/>
        <v>2.5649493574615367</v>
      </c>
    </row>
    <row r="417" spans="1:36" x14ac:dyDescent="0.25">
      <c r="A417">
        <v>416</v>
      </c>
      <c r="B417">
        <v>1</v>
      </c>
      <c r="C417" s="111">
        <v>0</v>
      </c>
      <c r="D417">
        <v>3056</v>
      </c>
      <c r="E417">
        <f t="shared" si="22"/>
        <v>5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4</v>
      </c>
      <c r="M417">
        <v>1</v>
      </c>
      <c r="N417">
        <v>8</v>
      </c>
      <c r="O417">
        <v>1905</v>
      </c>
      <c r="P417">
        <v>534</v>
      </c>
      <c r="Q417">
        <v>569</v>
      </c>
      <c r="R417">
        <v>1</v>
      </c>
      <c r="S417">
        <v>46</v>
      </c>
      <c r="T417">
        <v>43</v>
      </c>
      <c r="U417">
        <v>7</v>
      </c>
      <c r="V417">
        <v>5</v>
      </c>
      <c r="W417">
        <v>30</v>
      </c>
      <c r="X417">
        <v>15</v>
      </c>
      <c r="Y417" s="111">
        <v>4.7777777777999999</v>
      </c>
      <c r="Z417">
        <f>LN(O417)</f>
        <v>7.5522372875608017</v>
      </c>
      <c r="AA417">
        <f>IF(P417&gt;0,LN(P417),"")</f>
        <v>6.280395838960195</v>
      </c>
      <c r="AB417">
        <f t="shared" si="24"/>
        <v>6.3438804341263308</v>
      </c>
      <c r="AC417">
        <f t="shared" si="24"/>
        <v>0</v>
      </c>
      <c r="AD417">
        <f t="shared" si="24"/>
        <v>3.8286413964890951</v>
      </c>
      <c r="AE417">
        <f t="shared" si="24"/>
        <v>3.7612001156935624</v>
      </c>
      <c r="AF417">
        <f t="shared" si="23"/>
        <v>1.9459101490553132</v>
      </c>
      <c r="AG417">
        <f t="shared" si="23"/>
        <v>1.6094379124341003</v>
      </c>
      <c r="AH417">
        <f t="shared" si="23"/>
        <v>3.4011973816621555</v>
      </c>
      <c r="AI417">
        <f t="shared" si="23"/>
        <v>2.7080502011022101</v>
      </c>
      <c r="AJ417">
        <f t="shared" si="23"/>
        <v>1.5639755383619942</v>
      </c>
    </row>
    <row r="418" spans="1:36" x14ac:dyDescent="0.25">
      <c r="A418">
        <v>417</v>
      </c>
      <c r="B418">
        <v>1</v>
      </c>
      <c r="C418" s="111">
        <v>1</v>
      </c>
      <c r="D418">
        <v>3058</v>
      </c>
      <c r="E418">
        <f t="shared" si="22"/>
        <v>5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4</v>
      </c>
      <c r="M418">
        <v>1</v>
      </c>
      <c r="N418">
        <v>7</v>
      </c>
      <c r="O418">
        <v>3991</v>
      </c>
      <c r="P418">
        <v>605</v>
      </c>
      <c r="Q418">
        <v>630</v>
      </c>
      <c r="R418">
        <v>2</v>
      </c>
      <c r="S418">
        <v>53</v>
      </c>
      <c r="T418">
        <v>64</v>
      </c>
      <c r="U418">
        <v>10</v>
      </c>
      <c r="V418">
        <v>10</v>
      </c>
      <c r="W418">
        <v>30</v>
      </c>
      <c r="X418">
        <v>9</v>
      </c>
      <c r="Y418" s="111">
        <v>4.5714285714000003</v>
      </c>
      <c r="Z418">
        <f>LN(O418)</f>
        <v>8.2917971050487331</v>
      </c>
      <c r="AA418">
        <f>IF(P418&gt;0,LN(P418),"")</f>
        <v>6.4052284580308418</v>
      </c>
      <c r="AB418">
        <f t="shared" si="24"/>
        <v>6.4457198193855785</v>
      </c>
      <c r="AC418">
        <f t="shared" si="24"/>
        <v>0.69314718055994529</v>
      </c>
      <c r="AD418">
        <f t="shared" si="24"/>
        <v>3.970291913552122</v>
      </c>
      <c r="AE418">
        <f t="shared" si="24"/>
        <v>4.1588830833596715</v>
      </c>
      <c r="AF418">
        <f t="shared" si="23"/>
        <v>2.3025850929940459</v>
      </c>
      <c r="AG418">
        <f t="shared" si="23"/>
        <v>2.3025850929940459</v>
      </c>
      <c r="AH418">
        <f t="shared" si="23"/>
        <v>3.4011973816621555</v>
      </c>
      <c r="AI418">
        <f t="shared" si="23"/>
        <v>2.1972245773362196</v>
      </c>
      <c r="AJ418">
        <f t="shared" si="23"/>
        <v>1.5198257537381632</v>
      </c>
    </row>
    <row r="419" spans="1:36" x14ac:dyDescent="0.25">
      <c r="A419">
        <v>418</v>
      </c>
      <c r="B419">
        <v>0</v>
      </c>
      <c r="C419" s="111">
        <v>0</v>
      </c>
      <c r="D419">
        <v>3059</v>
      </c>
      <c r="E419">
        <f t="shared" si="22"/>
        <v>2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5</v>
      </c>
      <c r="M419">
        <v>1</v>
      </c>
      <c r="N419">
        <v>9</v>
      </c>
      <c r="O419">
        <v>1173</v>
      </c>
      <c r="P419">
        <v>420</v>
      </c>
      <c r="Q419">
        <v>504</v>
      </c>
      <c r="R419">
        <v>10</v>
      </c>
      <c r="S419">
        <v>58</v>
      </c>
      <c r="T419">
        <v>67</v>
      </c>
      <c r="U419">
        <v>5</v>
      </c>
      <c r="V419">
        <v>5</v>
      </c>
      <c r="W419">
        <v>31</v>
      </c>
      <c r="X419">
        <v>7</v>
      </c>
      <c r="Y419" s="111">
        <v>3.9411764705999999</v>
      </c>
      <c r="Z419">
        <f>LN(O419)</f>
        <v>7.0673198486534758</v>
      </c>
      <c r="AA419">
        <f>IF(P419&gt;0,LN(P419),"")</f>
        <v>6.0402547112774139</v>
      </c>
      <c r="AB419">
        <f t="shared" si="24"/>
        <v>6.2225762680713688</v>
      </c>
      <c r="AC419">
        <f t="shared" si="24"/>
        <v>2.3025850929940459</v>
      </c>
      <c r="AD419">
        <f t="shared" si="24"/>
        <v>4.0604430105464191</v>
      </c>
      <c r="AE419">
        <f t="shared" si="24"/>
        <v>4.2046926193909657</v>
      </c>
      <c r="AF419">
        <f t="shared" si="23"/>
        <v>1.6094379124341003</v>
      </c>
      <c r="AG419">
        <f t="shared" si="23"/>
        <v>1.6094379124341003</v>
      </c>
      <c r="AH419">
        <f t="shared" si="23"/>
        <v>3.4339872044851463</v>
      </c>
      <c r="AI419">
        <f t="shared" si="23"/>
        <v>1.9459101490553132</v>
      </c>
      <c r="AJ419">
        <f t="shared" si="23"/>
        <v>1.3714792753377349</v>
      </c>
    </row>
    <row r="420" spans="1:36" x14ac:dyDescent="0.25">
      <c r="A420">
        <v>419</v>
      </c>
      <c r="B420">
        <v>1</v>
      </c>
      <c r="C420" s="111">
        <v>1</v>
      </c>
      <c r="D420">
        <v>3062</v>
      </c>
      <c r="E420">
        <f t="shared" si="22"/>
        <v>5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1243</v>
      </c>
      <c r="P420">
        <v>148</v>
      </c>
      <c r="Q420">
        <v>223</v>
      </c>
      <c r="R420">
        <v>50</v>
      </c>
      <c r="S420">
        <v>66</v>
      </c>
      <c r="T420">
        <v>85</v>
      </c>
      <c r="U420">
        <v>5</v>
      </c>
      <c r="V420">
        <v>3</v>
      </c>
      <c r="W420">
        <v>26</v>
      </c>
      <c r="X420">
        <v>12</v>
      </c>
      <c r="Y420" s="111">
        <v>3.0357142857000001</v>
      </c>
      <c r="Z420">
        <f>LN(O420)</f>
        <v>7.1252830915107115</v>
      </c>
      <c r="AA420">
        <f>IF(P420&gt;0,LN(P420),"")</f>
        <v>4.9972122737641147</v>
      </c>
      <c r="AB420">
        <f t="shared" si="24"/>
        <v>5.4071717714601188</v>
      </c>
      <c r="AC420">
        <f t="shared" si="24"/>
        <v>3.912023005428146</v>
      </c>
      <c r="AD420">
        <f t="shared" si="24"/>
        <v>4.1896547420264252</v>
      </c>
      <c r="AE420">
        <f t="shared" si="24"/>
        <v>4.4426512564903167</v>
      </c>
      <c r="AF420">
        <f t="shared" si="23"/>
        <v>1.6094379124341003</v>
      </c>
      <c r="AG420">
        <f t="shared" si="23"/>
        <v>1.0986122886681098</v>
      </c>
      <c r="AH420">
        <f t="shared" si="23"/>
        <v>3.2580965380214821</v>
      </c>
      <c r="AI420">
        <f t="shared" si="23"/>
        <v>2.4849066497880004</v>
      </c>
      <c r="AJ420">
        <f t="shared" si="23"/>
        <v>1.1104467463104066</v>
      </c>
    </row>
    <row r="421" spans="1:36" x14ac:dyDescent="0.25">
      <c r="A421">
        <v>420</v>
      </c>
      <c r="B421">
        <v>1</v>
      </c>
      <c r="C421" s="111">
        <v>0</v>
      </c>
      <c r="D421">
        <v>3065</v>
      </c>
      <c r="E421">
        <f t="shared" si="22"/>
        <v>3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8</v>
      </c>
      <c r="O421">
        <v>1219</v>
      </c>
      <c r="P421">
        <v>563</v>
      </c>
      <c r="Q421">
        <v>649</v>
      </c>
      <c r="R421">
        <v>0</v>
      </c>
      <c r="S421">
        <v>20</v>
      </c>
      <c r="T421">
        <v>22</v>
      </c>
      <c r="U421">
        <v>10</v>
      </c>
      <c r="V421">
        <v>10</v>
      </c>
      <c r="W421">
        <v>31</v>
      </c>
      <c r="X421">
        <v>3</v>
      </c>
      <c r="Y421" s="111">
        <v>7.3333333332999997</v>
      </c>
      <c r="Z421">
        <f>LN(O421)</f>
        <v>7.1057861294812712</v>
      </c>
      <c r="AA421">
        <f>IF(P421&gt;0,LN(P421),"")</f>
        <v>6.3332796281396906</v>
      </c>
      <c r="AB421">
        <f t="shared" si="24"/>
        <v>6.4754327167040904</v>
      </c>
      <c r="AC421" t="str">
        <f t="shared" si="24"/>
        <v/>
      </c>
      <c r="AD421">
        <f t="shared" si="24"/>
        <v>2.9957322735539909</v>
      </c>
      <c r="AE421">
        <f t="shared" si="24"/>
        <v>3.0910424533583161</v>
      </c>
      <c r="AF421">
        <f t="shared" si="23"/>
        <v>2.3025850929940459</v>
      </c>
      <c r="AG421">
        <f t="shared" si="23"/>
        <v>2.3025850929940459</v>
      </c>
      <c r="AH421">
        <f t="shared" si="23"/>
        <v>3.4339872044851463</v>
      </c>
      <c r="AI421">
        <f t="shared" si="23"/>
        <v>1.0986122886681098</v>
      </c>
      <c r="AJ421">
        <f t="shared" si="23"/>
        <v>1.9924301646856606</v>
      </c>
    </row>
    <row r="422" spans="1:36" x14ac:dyDescent="0.25">
      <c r="A422">
        <v>421</v>
      </c>
      <c r="B422">
        <v>1</v>
      </c>
      <c r="C422" s="111">
        <v>0</v>
      </c>
      <c r="D422">
        <v>3085</v>
      </c>
      <c r="E422">
        <f t="shared" si="22"/>
        <v>5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6</v>
      </c>
      <c r="O422">
        <v>2343</v>
      </c>
      <c r="P422">
        <v>472</v>
      </c>
      <c r="Q422">
        <v>498</v>
      </c>
      <c r="R422">
        <v>8</v>
      </c>
      <c r="S422">
        <v>75</v>
      </c>
      <c r="T422">
        <v>125.5</v>
      </c>
      <c r="U422">
        <v>12</v>
      </c>
      <c r="V422">
        <v>10</v>
      </c>
      <c r="W422">
        <v>29</v>
      </c>
      <c r="X422">
        <v>9</v>
      </c>
      <c r="Y422" s="111">
        <v>7.84375</v>
      </c>
      <c r="Z422">
        <f>LN(O422)</f>
        <v>7.7591874385077952</v>
      </c>
      <c r="AA422">
        <f>IF(P422&gt;0,LN(P422),"")</f>
        <v>6.156978985585555</v>
      </c>
      <c r="AB422">
        <f t="shared" si="24"/>
        <v>6.2106000770246528</v>
      </c>
      <c r="AC422">
        <f t="shared" si="24"/>
        <v>2.0794415416798357</v>
      </c>
      <c r="AD422">
        <f t="shared" si="24"/>
        <v>4.3174881135363101</v>
      </c>
      <c r="AE422">
        <f t="shared" si="24"/>
        <v>4.832305758571839</v>
      </c>
      <c r="AF422">
        <f t="shared" si="23"/>
        <v>2.4849066497880004</v>
      </c>
      <c r="AG422">
        <f t="shared" si="23"/>
        <v>2.3025850929940459</v>
      </c>
      <c r="AH422">
        <f t="shared" si="23"/>
        <v>3.3672958299864741</v>
      </c>
      <c r="AI422">
        <f t="shared" si="23"/>
        <v>2.1972245773362196</v>
      </c>
      <c r="AJ422">
        <f t="shared" si="23"/>
        <v>2.0597170363320574</v>
      </c>
    </row>
    <row r="423" spans="1:36" x14ac:dyDescent="0.25">
      <c r="A423">
        <v>422</v>
      </c>
      <c r="B423">
        <v>0</v>
      </c>
      <c r="C423" s="111">
        <v>1</v>
      </c>
      <c r="D423">
        <v>3090</v>
      </c>
      <c r="E423">
        <f t="shared" si="22"/>
        <v>3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4</v>
      </c>
      <c r="M423">
        <v>0</v>
      </c>
      <c r="N423">
        <v>8</v>
      </c>
      <c r="O423">
        <v>773</v>
      </c>
      <c r="P423">
        <v>512</v>
      </c>
      <c r="Q423">
        <v>519</v>
      </c>
      <c r="R423">
        <v>3</v>
      </c>
      <c r="S423">
        <v>29</v>
      </c>
      <c r="T423">
        <v>33</v>
      </c>
      <c r="U423">
        <v>7</v>
      </c>
      <c r="V423">
        <v>7</v>
      </c>
      <c r="W423">
        <v>31</v>
      </c>
      <c r="X423">
        <v>1</v>
      </c>
      <c r="Y423" s="111">
        <v>5.5</v>
      </c>
      <c r="Z423">
        <f>LN(O423)</f>
        <v>6.6502790485874224</v>
      </c>
      <c r="AA423">
        <f>IF(P423&gt;0,LN(P423),"")</f>
        <v>6.2383246250395077</v>
      </c>
      <c r="AB423">
        <f t="shared" si="24"/>
        <v>6.2519038831658884</v>
      </c>
      <c r="AC423">
        <f t="shared" si="24"/>
        <v>1.0986122886681098</v>
      </c>
      <c r="AD423">
        <f t="shared" si="24"/>
        <v>3.3672958299864741</v>
      </c>
      <c r="AE423">
        <f t="shared" si="24"/>
        <v>3.4965075614664802</v>
      </c>
      <c r="AF423">
        <f t="shared" si="23"/>
        <v>1.9459101490553132</v>
      </c>
      <c r="AG423">
        <f t="shared" si="23"/>
        <v>1.9459101490553132</v>
      </c>
      <c r="AH423">
        <f t="shared" si="23"/>
        <v>3.4339872044851463</v>
      </c>
      <c r="AI423">
        <f t="shared" si="23"/>
        <v>0</v>
      </c>
      <c r="AJ423">
        <f t="shared" si="23"/>
        <v>1.7047480922384253</v>
      </c>
    </row>
    <row r="424" spans="1:36" x14ac:dyDescent="0.25">
      <c r="A424">
        <v>423</v>
      </c>
      <c r="B424">
        <v>0</v>
      </c>
      <c r="C424" s="111">
        <v>1</v>
      </c>
      <c r="D424">
        <v>3091</v>
      </c>
      <c r="E424">
        <f t="shared" si="22"/>
        <v>4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1</v>
      </c>
      <c r="L424">
        <v>5</v>
      </c>
      <c r="M424">
        <v>1</v>
      </c>
      <c r="N424">
        <v>8</v>
      </c>
      <c r="O424">
        <v>681</v>
      </c>
      <c r="P424">
        <v>365</v>
      </c>
      <c r="Q424">
        <v>389</v>
      </c>
      <c r="R424">
        <v>7</v>
      </c>
      <c r="S424">
        <v>72</v>
      </c>
      <c r="T424">
        <v>195</v>
      </c>
      <c r="U424">
        <v>11</v>
      </c>
      <c r="V424">
        <v>10</v>
      </c>
      <c r="W424">
        <v>29</v>
      </c>
      <c r="X424">
        <v>9</v>
      </c>
      <c r="Y424" s="111">
        <v>7.2222222222000001</v>
      </c>
      <c r="Z424">
        <f>LN(O424)</f>
        <v>6.523562306149512</v>
      </c>
      <c r="AA424">
        <f>IF(P424&gt;0,LN(P424),"")</f>
        <v>5.8998973535824915</v>
      </c>
      <c r="AB424">
        <f t="shared" si="24"/>
        <v>5.9635793436184459</v>
      </c>
      <c r="AC424">
        <f t="shared" si="24"/>
        <v>1.9459101490553132</v>
      </c>
      <c r="AD424">
        <f t="shared" si="24"/>
        <v>4.2766661190160553</v>
      </c>
      <c r="AE424">
        <f t="shared" si="24"/>
        <v>5.2729995585637468</v>
      </c>
      <c r="AF424">
        <f t="shared" si="23"/>
        <v>2.3978952727983707</v>
      </c>
      <c r="AG424">
        <f t="shared" si="23"/>
        <v>2.3025850929940459</v>
      </c>
      <c r="AH424">
        <f t="shared" si="23"/>
        <v>3.3672958299864741</v>
      </c>
      <c r="AI424">
        <f t="shared" si="23"/>
        <v>2.1972245773362196</v>
      </c>
      <c r="AJ424">
        <f t="shared" si="23"/>
        <v>1.9771626925563408</v>
      </c>
    </row>
    <row r="425" spans="1:36" x14ac:dyDescent="0.25">
      <c r="A425">
        <v>424</v>
      </c>
      <c r="B425">
        <v>0</v>
      </c>
      <c r="C425" s="111">
        <v>0</v>
      </c>
      <c r="D425">
        <v>3105</v>
      </c>
      <c r="E425">
        <f t="shared" si="22"/>
        <v>4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4</v>
      </c>
      <c r="O425">
        <v>1134</v>
      </c>
      <c r="P425">
        <v>348</v>
      </c>
      <c r="Q425">
        <v>361</v>
      </c>
      <c r="R425">
        <v>13</v>
      </c>
      <c r="S425">
        <v>41</v>
      </c>
      <c r="T425">
        <v>70</v>
      </c>
      <c r="U425">
        <v>25</v>
      </c>
      <c r="V425">
        <v>25</v>
      </c>
      <c r="W425">
        <v>19</v>
      </c>
      <c r="X425">
        <v>14</v>
      </c>
      <c r="Y425" s="111">
        <v>17.5</v>
      </c>
      <c r="Z425">
        <f>LN(O425)</f>
        <v>7.0335064842876971</v>
      </c>
      <c r="AA425">
        <f>IF(P425&gt;0,LN(P425),"")</f>
        <v>5.8522024797744745</v>
      </c>
      <c r="AB425">
        <f t="shared" si="24"/>
        <v>5.8888779583328805</v>
      </c>
      <c r="AC425">
        <f t="shared" si="24"/>
        <v>2.5649493574615367</v>
      </c>
      <c r="AD425">
        <f t="shared" si="24"/>
        <v>3.713572066704308</v>
      </c>
      <c r="AE425">
        <f t="shared" si="24"/>
        <v>4.2484952420493594</v>
      </c>
      <c r="AF425">
        <f t="shared" si="23"/>
        <v>3.2188758248682006</v>
      </c>
      <c r="AG425">
        <f t="shared" si="23"/>
        <v>3.2188758248682006</v>
      </c>
      <c r="AH425">
        <f t="shared" si="23"/>
        <v>2.9444389791664403</v>
      </c>
      <c r="AI425">
        <f t="shared" si="23"/>
        <v>2.6390573296152584</v>
      </c>
      <c r="AJ425">
        <f t="shared" si="23"/>
        <v>2.8622008809294686</v>
      </c>
    </row>
    <row r="426" spans="1:36" x14ac:dyDescent="0.25">
      <c r="A426">
        <v>425</v>
      </c>
      <c r="B426">
        <v>1</v>
      </c>
      <c r="C426" s="111">
        <v>0</v>
      </c>
      <c r="D426">
        <v>3113</v>
      </c>
      <c r="E426">
        <f t="shared" si="22"/>
        <v>2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6</v>
      </c>
      <c r="M426">
        <v>1</v>
      </c>
      <c r="N426">
        <v>8</v>
      </c>
      <c r="O426">
        <v>3848</v>
      </c>
      <c r="P426">
        <v>399</v>
      </c>
      <c r="Q426">
        <v>523</v>
      </c>
      <c r="R426">
        <v>15</v>
      </c>
      <c r="S426">
        <v>30</v>
      </c>
      <c r="T426">
        <v>120</v>
      </c>
      <c r="U426">
        <v>35</v>
      </c>
      <c r="V426">
        <v>25</v>
      </c>
      <c r="W426">
        <v>32</v>
      </c>
      <c r="X426">
        <v>6</v>
      </c>
      <c r="Y426" s="111">
        <v>24</v>
      </c>
      <c r="Z426">
        <f>LN(O426)</f>
        <v>8.2553088117855964</v>
      </c>
      <c r="AA426">
        <f>IF(P426&gt;0,LN(P426),"")</f>
        <v>5.9889614168898637</v>
      </c>
      <c r="AB426">
        <f t="shared" si="24"/>
        <v>6.2595814640649232</v>
      </c>
      <c r="AC426">
        <f t="shared" si="24"/>
        <v>2.7080502011022101</v>
      </c>
      <c r="AD426">
        <f t="shared" si="24"/>
        <v>3.4011973816621555</v>
      </c>
      <c r="AE426">
        <f t="shared" si="24"/>
        <v>4.7874917427820458</v>
      </c>
      <c r="AF426">
        <f t="shared" si="23"/>
        <v>3.5553480614894135</v>
      </c>
      <c r="AG426">
        <f t="shared" si="23"/>
        <v>3.2188758248682006</v>
      </c>
      <c r="AH426">
        <f t="shared" si="23"/>
        <v>3.4657359027997265</v>
      </c>
      <c r="AI426">
        <f t="shared" si="23"/>
        <v>1.791759469228055</v>
      </c>
      <c r="AJ426">
        <f t="shared" si="23"/>
        <v>3.1780538303479458</v>
      </c>
    </row>
    <row r="427" spans="1:36" x14ac:dyDescent="0.25">
      <c r="A427">
        <v>426</v>
      </c>
      <c r="B427">
        <v>0</v>
      </c>
      <c r="C427" s="111">
        <v>0</v>
      </c>
      <c r="D427">
        <v>3115</v>
      </c>
      <c r="E427">
        <f t="shared" si="22"/>
        <v>2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5</v>
      </c>
      <c r="O427">
        <v>788</v>
      </c>
      <c r="P427">
        <v>339</v>
      </c>
      <c r="Q427">
        <v>353</v>
      </c>
      <c r="R427">
        <v>14</v>
      </c>
      <c r="S427">
        <v>38</v>
      </c>
      <c r="T427">
        <v>76</v>
      </c>
      <c r="U427">
        <v>10</v>
      </c>
      <c r="V427">
        <v>10</v>
      </c>
      <c r="W427">
        <v>29</v>
      </c>
      <c r="X427">
        <v>1</v>
      </c>
      <c r="Y427" s="111">
        <v>8.4444444444000002</v>
      </c>
      <c r="Z427">
        <f>LN(O427)</f>
        <v>6.6694980898578793</v>
      </c>
      <c r="AA427">
        <f>IF(P427&gt;0,LN(P427),"")</f>
        <v>5.8260001073804499</v>
      </c>
      <c r="AB427">
        <f t="shared" si="24"/>
        <v>5.8664680569332965</v>
      </c>
      <c r="AC427">
        <f t="shared" si="24"/>
        <v>2.6390573296152584</v>
      </c>
      <c r="AD427">
        <f t="shared" si="24"/>
        <v>3.6375861597263857</v>
      </c>
      <c r="AE427">
        <f t="shared" si="24"/>
        <v>4.3307333402863311</v>
      </c>
      <c r="AF427">
        <f t="shared" si="23"/>
        <v>2.3025850929940459</v>
      </c>
      <c r="AG427">
        <f t="shared" si="23"/>
        <v>2.3025850929940459</v>
      </c>
      <c r="AH427">
        <f t="shared" si="23"/>
        <v>3.3672958299864741</v>
      </c>
      <c r="AI427">
        <f t="shared" si="23"/>
        <v>0</v>
      </c>
      <c r="AJ427">
        <f t="shared" si="23"/>
        <v>2.1335087629448486</v>
      </c>
    </row>
    <row r="428" spans="1:36" x14ac:dyDescent="0.25">
      <c r="A428">
        <v>427</v>
      </c>
      <c r="B428">
        <v>0</v>
      </c>
      <c r="C428" s="111">
        <v>0</v>
      </c>
      <c r="D428">
        <v>3125</v>
      </c>
      <c r="E428">
        <f t="shared" si="22"/>
        <v>3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351</v>
      </c>
      <c r="P428">
        <v>162</v>
      </c>
      <c r="Q428">
        <v>200</v>
      </c>
      <c r="R428">
        <v>45</v>
      </c>
      <c r="S428">
        <v>69</v>
      </c>
      <c r="T428">
        <v>109</v>
      </c>
      <c r="U428">
        <v>15</v>
      </c>
      <c r="V428">
        <v>12</v>
      </c>
      <c r="W428">
        <v>31</v>
      </c>
      <c r="X428">
        <v>9</v>
      </c>
      <c r="Y428" s="111">
        <v>9.9090909090999997</v>
      </c>
      <c r="Z428">
        <f>LN(O428)</f>
        <v>5.8607862234658654</v>
      </c>
      <c r="AA428">
        <f>IF(P428&gt;0,LN(P428),"")</f>
        <v>5.0875963352323836</v>
      </c>
      <c r="AB428">
        <f t="shared" si="24"/>
        <v>5.2983173665480363</v>
      </c>
      <c r="AC428">
        <f t="shared" si="24"/>
        <v>3.8066624897703196</v>
      </c>
      <c r="AD428">
        <f t="shared" si="24"/>
        <v>4.2341065045972597</v>
      </c>
      <c r="AE428">
        <f t="shared" si="24"/>
        <v>4.6913478822291435</v>
      </c>
      <c r="AF428">
        <f t="shared" si="23"/>
        <v>2.7080502011022101</v>
      </c>
      <c r="AG428">
        <f t="shared" si="23"/>
        <v>2.4849066497880004</v>
      </c>
      <c r="AH428">
        <f t="shared" si="23"/>
        <v>3.4339872044851463</v>
      </c>
      <c r="AI428">
        <f t="shared" si="23"/>
        <v>2.1972245773362196</v>
      </c>
      <c r="AJ428">
        <f t="shared" si="23"/>
        <v>2.2934526094316907</v>
      </c>
    </row>
    <row r="429" spans="1:36" x14ac:dyDescent="0.25">
      <c r="A429">
        <v>428</v>
      </c>
      <c r="B429">
        <v>0</v>
      </c>
      <c r="C429" s="111">
        <v>0</v>
      </c>
      <c r="D429">
        <v>3133</v>
      </c>
      <c r="E429">
        <f t="shared" si="22"/>
        <v>4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3</v>
      </c>
      <c r="M429">
        <v>1</v>
      </c>
      <c r="N429">
        <v>2</v>
      </c>
      <c r="O429">
        <v>402</v>
      </c>
      <c r="P429">
        <v>269</v>
      </c>
      <c r="Q429">
        <v>310</v>
      </c>
      <c r="R429">
        <v>26</v>
      </c>
      <c r="S429">
        <v>74</v>
      </c>
      <c r="T429">
        <v>129</v>
      </c>
      <c r="U429">
        <v>20</v>
      </c>
      <c r="V429">
        <v>20</v>
      </c>
      <c r="W429">
        <v>27</v>
      </c>
      <c r="X429">
        <v>3</v>
      </c>
      <c r="Y429" s="111">
        <v>10.75</v>
      </c>
      <c r="Z429">
        <f>LN(O429)</f>
        <v>5.9964520886190211</v>
      </c>
      <c r="AA429">
        <f>IF(P429&gt;0,LN(P429),"")</f>
        <v>5.5947113796018391</v>
      </c>
      <c r="AB429">
        <f t="shared" si="24"/>
        <v>5.7365722974791922</v>
      </c>
      <c r="AC429">
        <f t="shared" si="24"/>
        <v>3.2580965380214821</v>
      </c>
      <c r="AD429">
        <f t="shared" si="24"/>
        <v>4.3040650932041702</v>
      </c>
      <c r="AE429">
        <f t="shared" si="24"/>
        <v>4.8598124043616719</v>
      </c>
      <c r="AF429">
        <f t="shared" si="23"/>
        <v>2.9957322735539909</v>
      </c>
      <c r="AG429">
        <f t="shared" si="23"/>
        <v>2.9957322735539909</v>
      </c>
      <c r="AH429">
        <f t="shared" si="23"/>
        <v>3.2958368660043291</v>
      </c>
      <c r="AI429">
        <f t="shared" si="23"/>
        <v>1.0986122886681098</v>
      </c>
      <c r="AJ429">
        <f t="shared" si="23"/>
        <v>2.3749057545736716</v>
      </c>
    </row>
    <row r="430" spans="1:36" x14ac:dyDescent="0.25">
      <c r="A430">
        <v>429</v>
      </c>
      <c r="B430">
        <v>1</v>
      </c>
      <c r="C430" s="111">
        <v>1</v>
      </c>
      <c r="D430">
        <v>3141</v>
      </c>
      <c r="E430">
        <f t="shared" si="22"/>
        <v>5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5</v>
      </c>
      <c r="M430">
        <v>1</v>
      </c>
      <c r="N430">
        <v>8</v>
      </c>
      <c r="O430">
        <v>1611</v>
      </c>
      <c r="P430">
        <v>318</v>
      </c>
      <c r="Q430">
        <v>351</v>
      </c>
      <c r="R430">
        <v>7</v>
      </c>
      <c r="S430">
        <v>31</v>
      </c>
      <c r="T430">
        <v>29</v>
      </c>
      <c r="U430">
        <v>10</v>
      </c>
      <c r="V430">
        <v>5</v>
      </c>
      <c r="W430">
        <v>28</v>
      </c>
      <c r="X430">
        <v>12</v>
      </c>
      <c r="Y430" s="111">
        <v>5.8</v>
      </c>
      <c r="Z430">
        <f>LN(O430)</f>
        <v>7.384610383176974</v>
      </c>
      <c r="AA430">
        <f>IF(P430&gt;0,LN(P430),"")</f>
        <v>5.7620513827801769</v>
      </c>
      <c r="AB430">
        <f t="shared" si="24"/>
        <v>5.8607862234658654</v>
      </c>
      <c r="AC430">
        <f t="shared" si="24"/>
        <v>1.9459101490553132</v>
      </c>
      <c r="AD430">
        <f t="shared" si="24"/>
        <v>3.4339872044851463</v>
      </c>
      <c r="AE430">
        <f t="shared" si="24"/>
        <v>3.3672958299864741</v>
      </c>
      <c r="AF430">
        <f t="shared" si="23"/>
        <v>2.3025850929940459</v>
      </c>
      <c r="AG430">
        <f t="shared" si="23"/>
        <v>1.6094379124341003</v>
      </c>
      <c r="AH430">
        <f t="shared" si="23"/>
        <v>3.3322045101752038</v>
      </c>
      <c r="AI430">
        <f t="shared" si="23"/>
        <v>2.4849066497880004</v>
      </c>
      <c r="AJ430">
        <f t="shared" si="23"/>
        <v>1.7578579175523736</v>
      </c>
    </row>
    <row r="431" spans="1:36" x14ac:dyDescent="0.25">
      <c r="A431">
        <v>430</v>
      </c>
      <c r="B431">
        <v>1</v>
      </c>
      <c r="C431" s="111">
        <v>1</v>
      </c>
      <c r="D431">
        <v>3155</v>
      </c>
      <c r="E431">
        <f t="shared" si="22"/>
        <v>5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7</v>
      </c>
      <c r="M431">
        <v>1</v>
      </c>
      <c r="N431">
        <v>9</v>
      </c>
      <c r="O431">
        <v>5843</v>
      </c>
      <c r="P431">
        <v>1500</v>
      </c>
      <c r="Q431">
        <v>1133</v>
      </c>
      <c r="R431">
        <v>9</v>
      </c>
      <c r="S431">
        <v>129</v>
      </c>
      <c r="T431">
        <v>333</v>
      </c>
      <c r="U431">
        <v>25</v>
      </c>
      <c r="V431">
        <v>16</v>
      </c>
      <c r="W431">
        <v>29</v>
      </c>
      <c r="X431">
        <v>12</v>
      </c>
      <c r="Y431" s="111">
        <v>12.807692308</v>
      </c>
      <c r="Z431">
        <f>LN(O431)</f>
        <v>8.6729996425544371</v>
      </c>
      <c r="AA431">
        <f>IF(P431&gt;0,LN(P431),"")</f>
        <v>7.3132203870903014</v>
      </c>
      <c r="AB431">
        <f t="shared" si="24"/>
        <v>7.0326242610280065</v>
      </c>
      <c r="AC431">
        <f t="shared" si="24"/>
        <v>2.1972245773362196</v>
      </c>
      <c r="AD431">
        <f t="shared" si="24"/>
        <v>4.8598124043616719</v>
      </c>
      <c r="AE431">
        <f t="shared" si="24"/>
        <v>5.8081424899804439</v>
      </c>
      <c r="AF431">
        <f t="shared" si="23"/>
        <v>3.2188758248682006</v>
      </c>
      <c r="AG431">
        <f t="shared" si="23"/>
        <v>2.7725887222397811</v>
      </c>
      <c r="AH431">
        <f t="shared" si="23"/>
        <v>3.3672958299864741</v>
      </c>
      <c r="AI431">
        <f t="shared" si="23"/>
        <v>2.4849066497880004</v>
      </c>
      <c r="AJ431">
        <f t="shared" si="23"/>
        <v>2.5500459519829857</v>
      </c>
    </row>
    <row r="432" spans="1:36" x14ac:dyDescent="0.25">
      <c r="A432">
        <v>431</v>
      </c>
      <c r="B432">
        <v>0</v>
      </c>
      <c r="C432" s="111">
        <v>0</v>
      </c>
      <c r="D432">
        <v>3166</v>
      </c>
      <c r="E432">
        <f t="shared" si="22"/>
        <v>5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4</v>
      </c>
      <c r="M432">
        <v>1</v>
      </c>
      <c r="N432">
        <v>8</v>
      </c>
      <c r="O432">
        <v>901</v>
      </c>
      <c r="P432">
        <v>477</v>
      </c>
      <c r="Q432">
        <v>485</v>
      </c>
      <c r="R432">
        <v>4</v>
      </c>
      <c r="S432">
        <v>39</v>
      </c>
      <c r="T432">
        <v>114</v>
      </c>
      <c r="U432">
        <v>25</v>
      </c>
      <c r="V432">
        <v>25</v>
      </c>
      <c r="W432">
        <v>31</v>
      </c>
      <c r="X432">
        <v>2</v>
      </c>
      <c r="Y432" s="111">
        <v>16.285714286000001</v>
      </c>
      <c r="Z432">
        <f>LN(O432)</f>
        <v>6.8035052576083377</v>
      </c>
      <c r="AA432">
        <f>IF(P432&gt;0,LN(P432),"")</f>
        <v>6.1675164908883415</v>
      </c>
      <c r="AB432">
        <f t="shared" si="24"/>
        <v>6.1841488909374833</v>
      </c>
      <c r="AC432">
        <f t="shared" si="24"/>
        <v>1.3862943611198906</v>
      </c>
      <c r="AD432">
        <f t="shared" si="24"/>
        <v>3.6635616461296463</v>
      </c>
      <c r="AE432">
        <f t="shared" si="24"/>
        <v>4.7361984483944957</v>
      </c>
      <c r="AF432">
        <f t="shared" si="23"/>
        <v>3.2188758248682006</v>
      </c>
      <c r="AG432">
        <f t="shared" si="23"/>
        <v>3.2188758248682006</v>
      </c>
      <c r="AH432">
        <f t="shared" si="23"/>
        <v>3.4339872044851463</v>
      </c>
      <c r="AI432">
        <f t="shared" si="23"/>
        <v>0.69314718055994529</v>
      </c>
      <c r="AJ432">
        <f t="shared" si="23"/>
        <v>2.790288299356726</v>
      </c>
    </row>
    <row r="433" spans="1:36" x14ac:dyDescent="0.25">
      <c r="A433">
        <v>432</v>
      </c>
      <c r="B433">
        <v>1</v>
      </c>
      <c r="C433" s="111">
        <v>0</v>
      </c>
      <c r="D433">
        <v>3171</v>
      </c>
      <c r="E433">
        <f t="shared" si="22"/>
        <v>5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3</v>
      </c>
      <c r="M433">
        <v>0</v>
      </c>
      <c r="N433">
        <v>8</v>
      </c>
      <c r="O433">
        <v>793</v>
      </c>
      <c r="P433">
        <v>283</v>
      </c>
      <c r="Q433">
        <v>342</v>
      </c>
      <c r="R433">
        <v>19</v>
      </c>
      <c r="S433">
        <v>98</v>
      </c>
      <c r="T433">
        <v>223</v>
      </c>
      <c r="U433">
        <v>25</v>
      </c>
      <c r="V433">
        <v>15</v>
      </c>
      <c r="W433">
        <v>28</v>
      </c>
      <c r="X433">
        <v>8</v>
      </c>
      <c r="Y433" s="111">
        <v>14.866666667000001</v>
      </c>
      <c r="Z433">
        <f>LN(O433)</f>
        <v>6.6758232216348476</v>
      </c>
      <c r="AA433">
        <f>IF(P433&gt;0,LN(P433),"")</f>
        <v>5.6454468976432377</v>
      </c>
      <c r="AB433">
        <f t="shared" si="24"/>
        <v>5.8348107370626048</v>
      </c>
      <c r="AC433">
        <f t="shared" si="24"/>
        <v>2.9444389791664403</v>
      </c>
      <c r="AD433">
        <f t="shared" si="24"/>
        <v>4.5849674786705723</v>
      </c>
      <c r="AE433">
        <f t="shared" si="24"/>
        <v>5.4071717714601188</v>
      </c>
      <c r="AF433">
        <f t="shared" si="23"/>
        <v>3.2188758248682006</v>
      </c>
      <c r="AG433">
        <f t="shared" si="23"/>
        <v>2.7080502011022101</v>
      </c>
      <c r="AH433">
        <f t="shared" si="23"/>
        <v>3.3322045101752038</v>
      </c>
      <c r="AI433">
        <f t="shared" si="23"/>
        <v>2.0794415416798357</v>
      </c>
      <c r="AJ433">
        <f t="shared" si="23"/>
        <v>2.6991215703803304</v>
      </c>
    </row>
    <row r="434" spans="1:36" x14ac:dyDescent="0.25">
      <c r="A434">
        <v>433</v>
      </c>
      <c r="B434">
        <v>0</v>
      </c>
      <c r="C434" s="111">
        <v>0</v>
      </c>
      <c r="D434">
        <v>3174</v>
      </c>
      <c r="E434">
        <f t="shared" si="22"/>
        <v>2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4</v>
      </c>
      <c r="M434">
        <v>0</v>
      </c>
      <c r="N434">
        <v>0</v>
      </c>
      <c r="O434">
        <v>1059</v>
      </c>
      <c r="P434">
        <v>586</v>
      </c>
      <c r="Q434">
        <v>619</v>
      </c>
      <c r="R434">
        <v>7</v>
      </c>
      <c r="S434">
        <v>40</v>
      </c>
      <c r="T434">
        <v>77</v>
      </c>
      <c r="U434">
        <v>10</v>
      </c>
      <c r="V434">
        <v>10</v>
      </c>
      <c r="W434">
        <v>29</v>
      </c>
      <c r="X434">
        <v>1</v>
      </c>
      <c r="Y434" s="111">
        <v>7.7</v>
      </c>
      <c r="Z434">
        <f>LN(O434)</f>
        <v>6.9650803456014065</v>
      </c>
      <c r="AA434">
        <f>IF(P434&gt;0,LN(P434),"")</f>
        <v>6.3733197895770122</v>
      </c>
      <c r="AB434">
        <f t="shared" si="24"/>
        <v>6.4281052726845962</v>
      </c>
      <c r="AC434">
        <f t="shared" si="24"/>
        <v>1.9459101490553132</v>
      </c>
      <c r="AD434">
        <f t="shared" si="24"/>
        <v>3.6888794541139363</v>
      </c>
      <c r="AE434">
        <f t="shared" si="24"/>
        <v>4.3438054218536841</v>
      </c>
      <c r="AF434">
        <f t="shared" si="23"/>
        <v>2.3025850929940459</v>
      </c>
      <c r="AG434">
        <f t="shared" si="23"/>
        <v>2.3025850929940459</v>
      </c>
      <c r="AH434">
        <f t="shared" si="23"/>
        <v>3.3672958299864741</v>
      </c>
      <c r="AI434">
        <f t="shared" si="23"/>
        <v>0</v>
      </c>
      <c r="AJ434">
        <f t="shared" si="23"/>
        <v>2.0412203288596382</v>
      </c>
    </row>
    <row r="435" spans="1:36" x14ac:dyDescent="0.25">
      <c r="A435">
        <v>434</v>
      </c>
      <c r="B435">
        <v>1</v>
      </c>
      <c r="C435" s="111">
        <v>0</v>
      </c>
      <c r="D435">
        <v>3184</v>
      </c>
      <c r="E435">
        <f t="shared" si="22"/>
        <v>4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860</v>
      </c>
      <c r="P435">
        <v>381</v>
      </c>
      <c r="Q435">
        <v>456</v>
      </c>
      <c r="R435">
        <v>12</v>
      </c>
      <c r="S435">
        <v>73</v>
      </c>
      <c r="T435">
        <v>190</v>
      </c>
      <c r="U435">
        <v>8</v>
      </c>
      <c r="V435">
        <v>6</v>
      </c>
      <c r="W435">
        <v>32</v>
      </c>
      <c r="X435">
        <v>6</v>
      </c>
      <c r="Y435" s="111">
        <v>5.9375</v>
      </c>
      <c r="Z435">
        <f>LN(O435)</f>
        <v>6.7569323892475532</v>
      </c>
      <c r="AA435">
        <f>IF(P435&gt;0,LN(P435),"")</f>
        <v>5.9427993751267012</v>
      </c>
      <c r="AB435">
        <f t="shared" si="24"/>
        <v>6.1224928095143865</v>
      </c>
      <c r="AC435">
        <f t="shared" si="24"/>
        <v>2.4849066497880004</v>
      </c>
      <c r="AD435">
        <f t="shared" si="24"/>
        <v>4.290459441148391</v>
      </c>
      <c r="AE435">
        <f t="shared" si="24"/>
        <v>5.2470240721604862</v>
      </c>
      <c r="AF435">
        <f t="shared" si="23"/>
        <v>2.0794415416798357</v>
      </c>
      <c r="AG435">
        <f t="shared" si="23"/>
        <v>1.791759469228055</v>
      </c>
      <c r="AH435">
        <f t="shared" si="23"/>
        <v>3.4657359027997265</v>
      </c>
      <c r="AI435">
        <f t="shared" si="23"/>
        <v>1.791759469228055</v>
      </c>
      <c r="AJ435">
        <f t="shared" si="23"/>
        <v>1.7812881693607596</v>
      </c>
    </row>
    <row r="436" spans="1:36" x14ac:dyDescent="0.25">
      <c r="A436">
        <v>435</v>
      </c>
      <c r="B436">
        <v>0</v>
      </c>
      <c r="C436" s="111">
        <v>1</v>
      </c>
      <c r="D436">
        <v>3194</v>
      </c>
      <c r="E436">
        <f t="shared" si="22"/>
        <v>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3</v>
      </c>
      <c r="L436">
        <v>4</v>
      </c>
      <c r="M436">
        <v>1</v>
      </c>
      <c r="N436">
        <v>8</v>
      </c>
      <c r="O436">
        <v>343</v>
      </c>
      <c r="P436">
        <v>281</v>
      </c>
      <c r="Q436">
        <v>324</v>
      </c>
      <c r="R436">
        <v>17</v>
      </c>
      <c r="S436">
        <v>21</v>
      </c>
      <c r="T436">
        <v>25</v>
      </c>
      <c r="U436">
        <v>20</v>
      </c>
      <c r="V436">
        <v>20</v>
      </c>
      <c r="W436">
        <v>36</v>
      </c>
      <c r="X436">
        <v>6</v>
      </c>
      <c r="Y436" s="111">
        <v>12.5</v>
      </c>
      <c r="Z436">
        <f>LN(O436)</f>
        <v>5.8377304471659395</v>
      </c>
      <c r="AA436">
        <f>IF(P436&gt;0,LN(P436),"")</f>
        <v>5.6383546693337454</v>
      </c>
      <c r="AB436">
        <f t="shared" si="24"/>
        <v>5.780743515792329</v>
      </c>
      <c r="AC436">
        <f t="shared" si="24"/>
        <v>2.8332133440562162</v>
      </c>
      <c r="AD436">
        <f t="shared" si="24"/>
        <v>3.044522437723423</v>
      </c>
      <c r="AE436">
        <f t="shared" si="24"/>
        <v>3.2188758248682006</v>
      </c>
      <c r="AF436">
        <f t="shared" si="23"/>
        <v>2.9957322735539909</v>
      </c>
      <c r="AG436">
        <f t="shared" si="23"/>
        <v>2.9957322735539909</v>
      </c>
      <c r="AH436">
        <f t="shared" si="23"/>
        <v>3.5835189384561099</v>
      </c>
      <c r="AI436">
        <f t="shared" si="23"/>
        <v>1.791759469228055</v>
      </c>
      <c r="AJ436">
        <f t="shared" si="23"/>
        <v>2.5257286443082556</v>
      </c>
    </row>
    <row r="437" spans="1:36" x14ac:dyDescent="0.25">
      <c r="A437">
        <v>436</v>
      </c>
      <c r="B437">
        <v>1</v>
      </c>
      <c r="C437" s="111">
        <v>1</v>
      </c>
      <c r="D437">
        <v>3198</v>
      </c>
      <c r="E437">
        <f t="shared" si="22"/>
        <v>4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3</v>
      </c>
      <c r="M437">
        <v>1</v>
      </c>
      <c r="N437">
        <v>8</v>
      </c>
      <c r="O437">
        <v>277</v>
      </c>
      <c r="P437">
        <v>194</v>
      </c>
      <c r="Q437">
        <v>228</v>
      </c>
      <c r="R437">
        <v>33</v>
      </c>
      <c r="S437">
        <v>31</v>
      </c>
      <c r="T437">
        <v>45</v>
      </c>
      <c r="U437">
        <v>25</v>
      </c>
      <c r="V437">
        <v>5</v>
      </c>
      <c r="W437">
        <v>19</v>
      </c>
      <c r="X437">
        <v>5</v>
      </c>
      <c r="Y437" s="111">
        <v>15</v>
      </c>
      <c r="Z437">
        <f>LN(O437)</f>
        <v>5.6240175061873385</v>
      </c>
      <c r="AA437">
        <f>IF(P437&gt;0,LN(P437),"")</f>
        <v>5.2678581590633282</v>
      </c>
      <c r="AB437">
        <f t="shared" si="24"/>
        <v>5.4293456289544411</v>
      </c>
      <c r="AC437">
        <f t="shared" si="24"/>
        <v>3.4965075614664802</v>
      </c>
      <c r="AD437">
        <f t="shared" si="24"/>
        <v>3.4339872044851463</v>
      </c>
      <c r="AE437">
        <f t="shared" si="24"/>
        <v>3.8066624897703196</v>
      </c>
      <c r="AF437">
        <f t="shared" si="23"/>
        <v>3.2188758248682006</v>
      </c>
      <c r="AG437">
        <f t="shared" si="23"/>
        <v>1.6094379124341003</v>
      </c>
      <c r="AH437">
        <f t="shared" si="23"/>
        <v>2.9444389791664403</v>
      </c>
      <c r="AI437">
        <f t="shared" si="23"/>
        <v>1.6094379124341003</v>
      </c>
      <c r="AJ437">
        <f t="shared" si="23"/>
        <v>2.7080502011022101</v>
      </c>
    </row>
    <row r="438" spans="1:36" x14ac:dyDescent="0.25">
      <c r="A438">
        <v>437</v>
      </c>
      <c r="B438">
        <v>1</v>
      </c>
      <c r="C438" s="111">
        <v>0</v>
      </c>
      <c r="D438">
        <v>3203</v>
      </c>
      <c r="E438">
        <f t="shared" si="22"/>
        <v>5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4</v>
      </c>
      <c r="M438">
        <v>1</v>
      </c>
      <c r="N438">
        <v>8</v>
      </c>
      <c r="O438">
        <v>2111</v>
      </c>
      <c r="P438">
        <v>330</v>
      </c>
      <c r="Q438">
        <v>394</v>
      </c>
      <c r="R438">
        <v>12</v>
      </c>
      <c r="S438">
        <v>51</v>
      </c>
      <c r="T438">
        <v>44</v>
      </c>
      <c r="U438">
        <v>5</v>
      </c>
      <c r="V438">
        <v>3</v>
      </c>
      <c r="W438">
        <v>28</v>
      </c>
      <c r="X438">
        <v>1</v>
      </c>
      <c r="Y438" s="111">
        <v>4</v>
      </c>
      <c r="Z438">
        <f>LN(O438)</f>
        <v>7.6549170478483202</v>
      </c>
      <c r="AA438">
        <f>IF(P438&gt;0,LN(P438),"")</f>
        <v>5.7990926544605257</v>
      </c>
      <c r="AB438">
        <f t="shared" si="24"/>
        <v>5.9763509092979339</v>
      </c>
      <c r="AC438">
        <f t="shared" si="24"/>
        <v>2.4849066497880004</v>
      </c>
      <c r="AD438">
        <f t="shared" si="24"/>
        <v>3.9318256327243257</v>
      </c>
      <c r="AE438">
        <f t="shared" si="24"/>
        <v>3.784189633918261</v>
      </c>
      <c r="AF438">
        <f t="shared" si="23"/>
        <v>1.6094379124341003</v>
      </c>
      <c r="AG438">
        <f t="shared" si="23"/>
        <v>1.0986122886681098</v>
      </c>
      <c r="AH438">
        <f t="shared" si="23"/>
        <v>3.3322045101752038</v>
      </c>
      <c r="AI438">
        <f t="shared" si="23"/>
        <v>0</v>
      </c>
      <c r="AJ438">
        <f t="shared" si="23"/>
        <v>1.3862943611198906</v>
      </c>
    </row>
    <row r="439" spans="1:36" x14ac:dyDescent="0.25">
      <c r="A439">
        <v>438</v>
      </c>
      <c r="B439">
        <v>0</v>
      </c>
      <c r="C439" s="111">
        <v>0</v>
      </c>
      <c r="D439">
        <v>3214</v>
      </c>
      <c r="E439">
        <f t="shared" si="22"/>
        <v>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5</v>
      </c>
      <c r="M439">
        <v>1</v>
      </c>
      <c r="N439">
        <v>3</v>
      </c>
      <c r="O439">
        <v>1318</v>
      </c>
      <c r="P439">
        <v>289</v>
      </c>
      <c r="Q439">
        <v>282</v>
      </c>
      <c r="R439">
        <v>22</v>
      </c>
      <c r="S439">
        <v>55</v>
      </c>
      <c r="T439">
        <v>103</v>
      </c>
      <c r="U439">
        <v>15</v>
      </c>
      <c r="V439">
        <v>10</v>
      </c>
      <c r="W439">
        <v>29</v>
      </c>
      <c r="X439">
        <v>21</v>
      </c>
      <c r="Y439" s="111">
        <v>6.0588235293999997</v>
      </c>
      <c r="Z439">
        <f>LN(O439)</f>
        <v>7.1838707150624526</v>
      </c>
      <c r="AA439">
        <f>IF(P439&gt;0,LN(P439),"")</f>
        <v>5.6664266881124323</v>
      </c>
      <c r="AB439">
        <f t="shared" si="24"/>
        <v>5.6419070709381138</v>
      </c>
      <c r="AC439">
        <f t="shared" si="24"/>
        <v>3.0910424533583161</v>
      </c>
      <c r="AD439">
        <f t="shared" si="24"/>
        <v>4.0073331852324712</v>
      </c>
      <c r="AE439">
        <f t="shared" si="24"/>
        <v>4.6347289882296359</v>
      </c>
      <c r="AF439">
        <f t="shared" si="23"/>
        <v>2.7080502011022101</v>
      </c>
      <c r="AG439">
        <f t="shared" si="23"/>
        <v>2.3025850929940459</v>
      </c>
      <c r="AH439">
        <f t="shared" si="23"/>
        <v>3.3672958299864741</v>
      </c>
      <c r="AI439">
        <f t="shared" si="23"/>
        <v>3.044522437723423</v>
      </c>
      <c r="AJ439">
        <f t="shared" si="23"/>
        <v>1.8015156441714779</v>
      </c>
    </row>
    <row r="440" spans="1:36" x14ac:dyDescent="0.25">
      <c r="A440">
        <v>439</v>
      </c>
      <c r="B440">
        <v>0</v>
      </c>
      <c r="C440" s="111">
        <v>0</v>
      </c>
      <c r="D440">
        <v>3220</v>
      </c>
      <c r="E440">
        <f t="shared" si="22"/>
        <v>5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4</v>
      </c>
      <c r="M440">
        <v>1</v>
      </c>
      <c r="N440">
        <v>8</v>
      </c>
      <c r="O440">
        <v>1422</v>
      </c>
      <c r="P440">
        <v>393</v>
      </c>
      <c r="Q440">
        <v>395</v>
      </c>
      <c r="R440">
        <v>12</v>
      </c>
      <c r="S440">
        <v>23</v>
      </c>
      <c r="T440">
        <v>50</v>
      </c>
      <c r="U440">
        <v>20</v>
      </c>
      <c r="V440">
        <v>20</v>
      </c>
      <c r="W440">
        <v>37</v>
      </c>
      <c r="X440">
        <v>5</v>
      </c>
      <c r="Y440" s="111">
        <v>16.666666667000001</v>
      </c>
      <c r="Z440">
        <f>LN(O440)</f>
        <v>7.259819610363186</v>
      </c>
      <c r="AA440">
        <f>IF(P440&gt;0,LN(P440),"")</f>
        <v>5.9738096118692612</v>
      </c>
      <c r="AB440">
        <f t="shared" si="24"/>
        <v>5.978885764901122</v>
      </c>
      <c r="AC440">
        <f t="shared" si="24"/>
        <v>2.4849066497880004</v>
      </c>
      <c r="AD440">
        <f t="shared" si="24"/>
        <v>3.1354942159291497</v>
      </c>
      <c r="AE440">
        <f t="shared" si="24"/>
        <v>3.912023005428146</v>
      </c>
      <c r="AF440">
        <f t="shared" si="23"/>
        <v>2.9957322735539909</v>
      </c>
      <c r="AG440">
        <f t="shared" si="23"/>
        <v>2.9957322735539909</v>
      </c>
      <c r="AH440">
        <f t="shared" si="23"/>
        <v>3.6109179126442243</v>
      </c>
      <c r="AI440">
        <f t="shared" si="23"/>
        <v>1.6094379124341003</v>
      </c>
      <c r="AJ440">
        <f t="shared" si="23"/>
        <v>2.8134107167800364</v>
      </c>
    </row>
    <row r="441" spans="1:36" x14ac:dyDescent="0.25">
      <c r="A441">
        <v>440</v>
      </c>
      <c r="B441">
        <v>0</v>
      </c>
      <c r="C441" s="111">
        <v>0</v>
      </c>
      <c r="D441">
        <v>3222</v>
      </c>
      <c r="E441">
        <f t="shared" si="22"/>
        <v>3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2</v>
      </c>
      <c r="M441">
        <v>1</v>
      </c>
      <c r="N441">
        <v>5</v>
      </c>
      <c r="O441">
        <v>413</v>
      </c>
      <c r="P441">
        <v>303</v>
      </c>
      <c r="Q441">
        <v>291</v>
      </c>
      <c r="R441">
        <v>13</v>
      </c>
      <c r="S441">
        <v>52</v>
      </c>
      <c r="T441">
        <v>136</v>
      </c>
      <c r="U441">
        <v>11</v>
      </c>
      <c r="V441">
        <v>11</v>
      </c>
      <c r="W441">
        <v>31</v>
      </c>
      <c r="X441">
        <v>3</v>
      </c>
      <c r="Y441" s="111">
        <v>8</v>
      </c>
      <c r="Z441">
        <f>LN(O441)</f>
        <v>6.0234475929610332</v>
      </c>
      <c r="AA441">
        <f>IF(P441&gt;0,LN(P441),"")</f>
        <v>5.7137328055093688</v>
      </c>
      <c r="AB441">
        <f t="shared" si="24"/>
        <v>5.6733232671714928</v>
      </c>
      <c r="AC441">
        <f t="shared" si="24"/>
        <v>2.5649493574615367</v>
      </c>
      <c r="AD441">
        <f t="shared" si="24"/>
        <v>3.9512437185814275</v>
      </c>
      <c r="AE441">
        <f t="shared" si="24"/>
        <v>4.9126548857360524</v>
      </c>
      <c r="AF441">
        <f t="shared" si="23"/>
        <v>2.3978952727983707</v>
      </c>
      <c r="AG441">
        <f t="shared" si="23"/>
        <v>2.3978952727983707</v>
      </c>
      <c r="AH441">
        <f t="shared" si="23"/>
        <v>3.4339872044851463</v>
      </c>
      <c r="AI441">
        <f t="shared" si="23"/>
        <v>1.0986122886681098</v>
      </c>
      <c r="AJ441">
        <f t="shared" si="23"/>
        <v>2.0794415416798357</v>
      </c>
    </row>
    <row r="442" spans="1:36" x14ac:dyDescent="0.25">
      <c r="A442">
        <v>441</v>
      </c>
      <c r="B442">
        <v>1</v>
      </c>
      <c r="C442" s="111">
        <v>0</v>
      </c>
      <c r="D442">
        <v>3279</v>
      </c>
      <c r="E442">
        <f t="shared" si="22"/>
        <v>2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4</v>
      </c>
      <c r="M442">
        <v>1</v>
      </c>
      <c r="N442">
        <v>8</v>
      </c>
      <c r="O442">
        <v>487</v>
      </c>
      <c r="P442">
        <v>200</v>
      </c>
      <c r="Q442">
        <v>302</v>
      </c>
      <c r="R442">
        <v>36</v>
      </c>
      <c r="S442">
        <v>73</v>
      </c>
      <c r="T442">
        <v>132</v>
      </c>
      <c r="U442">
        <v>10</v>
      </c>
      <c r="V442">
        <v>6</v>
      </c>
      <c r="W442">
        <v>31</v>
      </c>
      <c r="X442">
        <v>11</v>
      </c>
      <c r="Y442" s="111">
        <v>6.6</v>
      </c>
      <c r="Z442">
        <f>LN(O442)</f>
        <v>6.1882641230825897</v>
      </c>
      <c r="AA442">
        <f>IF(P442&gt;0,LN(P442),"")</f>
        <v>5.2983173665480363</v>
      </c>
      <c r="AB442">
        <f t="shared" si="24"/>
        <v>5.7104270173748697</v>
      </c>
      <c r="AC442">
        <f t="shared" si="24"/>
        <v>3.5835189384561099</v>
      </c>
      <c r="AD442">
        <f t="shared" si="24"/>
        <v>4.290459441148391</v>
      </c>
      <c r="AE442">
        <f t="shared" si="24"/>
        <v>4.8828019225863706</v>
      </c>
      <c r="AF442">
        <f t="shared" si="23"/>
        <v>2.3025850929940459</v>
      </c>
      <c r="AG442">
        <f t="shared" si="23"/>
        <v>1.791759469228055</v>
      </c>
      <c r="AH442">
        <f t="shared" si="23"/>
        <v>3.4339872044851463</v>
      </c>
      <c r="AI442">
        <f t="shared" si="23"/>
        <v>2.3978952727983707</v>
      </c>
      <c r="AJ442">
        <f t="shared" si="23"/>
        <v>1.8870696490323797</v>
      </c>
    </row>
    <row r="443" spans="1:36" x14ac:dyDescent="0.25">
      <c r="A443">
        <v>442</v>
      </c>
      <c r="B443">
        <v>0</v>
      </c>
      <c r="C443" s="111">
        <v>1</v>
      </c>
      <c r="D443">
        <v>3294</v>
      </c>
      <c r="E443">
        <f t="shared" si="22"/>
        <v>5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6</v>
      </c>
      <c r="M443">
        <v>0</v>
      </c>
      <c r="N443">
        <v>7</v>
      </c>
      <c r="O443">
        <v>2544</v>
      </c>
      <c r="P443">
        <v>541</v>
      </c>
      <c r="Q443">
        <v>604</v>
      </c>
      <c r="R443">
        <v>7</v>
      </c>
      <c r="S443">
        <v>69</v>
      </c>
      <c r="T443">
        <v>131</v>
      </c>
      <c r="U443">
        <v>20</v>
      </c>
      <c r="V443">
        <v>20</v>
      </c>
      <c r="W443">
        <v>33</v>
      </c>
      <c r="X443">
        <v>2</v>
      </c>
      <c r="Y443" s="111">
        <v>11.909090909</v>
      </c>
      <c r="Z443">
        <f>LN(O443)</f>
        <v>7.8414929244600131</v>
      </c>
      <c r="AA443">
        <f>IF(P443&gt;0,LN(P443),"")</f>
        <v>6.2934192788464811</v>
      </c>
      <c r="AB443">
        <f t="shared" si="24"/>
        <v>6.4035741979348151</v>
      </c>
      <c r="AC443">
        <f t="shared" si="24"/>
        <v>1.9459101490553132</v>
      </c>
      <c r="AD443">
        <f t="shared" si="24"/>
        <v>4.2341065045972597</v>
      </c>
      <c r="AE443">
        <f t="shared" si="24"/>
        <v>4.8751973232011512</v>
      </c>
      <c r="AF443">
        <f t="shared" si="23"/>
        <v>2.9957322735539909</v>
      </c>
      <c r="AG443">
        <f t="shared" si="23"/>
        <v>2.9957322735539909</v>
      </c>
      <c r="AH443">
        <f t="shared" si="23"/>
        <v>3.4965075614664802</v>
      </c>
      <c r="AI443">
        <f t="shared" si="23"/>
        <v>0.69314718055994529</v>
      </c>
      <c r="AJ443">
        <f t="shared" si="23"/>
        <v>2.4773020503951475</v>
      </c>
    </row>
    <row r="444" spans="1:36" x14ac:dyDescent="0.25">
      <c r="A444">
        <v>443</v>
      </c>
      <c r="B444">
        <v>1</v>
      </c>
      <c r="C444" s="111">
        <v>0</v>
      </c>
      <c r="D444">
        <v>3298</v>
      </c>
      <c r="E444">
        <f t="shared" si="22"/>
        <v>2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5</v>
      </c>
      <c r="M444">
        <v>1</v>
      </c>
      <c r="N444">
        <v>9</v>
      </c>
      <c r="O444">
        <v>2290</v>
      </c>
      <c r="P444">
        <v>465</v>
      </c>
      <c r="Q444">
        <v>562</v>
      </c>
      <c r="R444">
        <v>9</v>
      </c>
      <c r="S444">
        <v>107</v>
      </c>
      <c r="T444">
        <v>470</v>
      </c>
      <c r="U444">
        <v>35</v>
      </c>
      <c r="V444">
        <v>35</v>
      </c>
      <c r="W444">
        <v>21</v>
      </c>
      <c r="X444">
        <v>2</v>
      </c>
      <c r="Y444" s="111">
        <v>22.380952381</v>
      </c>
      <c r="Z444">
        <f>LN(O444)</f>
        <v>7.736307096548285</v>
      </c>
      <c r="AA444">
        <f>IF(P444&gt;0,LN(P444),"")</f>
        <v>6.1420374055873559</v>
      </c>
      <c r="AB444">
        <f t="shared" si="24"/>
        <v>6.3315018498936908</v>
      </c>
      <c r="AC444">
        <f t="shared" si="24"/>
        <v>2.1972245773362196</v>
      </c>
      <c r="AD444">
        <f t="shared" si="24"/>
        <v>4.6728288344619058</v>
      </c>
      <c r="AE444">
        <f t="shared" si="24"/>
        <v>6.1527326947041043</v>
      </c>
      <c r="AF444">
        <f t="shared" si="23"/>
        <v>3.5553480614894135</v>
      </c>
      <c r="AG444">
        <f t="shared" si="23"/>
        <v>3.5553480614894135</v>
      </c>
      <c r="AH444">
        <f t="shared" si="23"/>
        <v>3.044522437723423</v>
      </c>
      <c r="AI444">
        <f t="shared" si="23"/>
        <v>0.69314718055994529</v>
      </c>
      <c r="AJ444">
        <f t="shared" si="23"/>
        <v>3.1082102569828089</v>
      </c>
    </row>
    <row r="445" spans="1:36" x14ac:dyDescent="0.25">
      <c r="A445">
        <v>444</v>
      </c>
      <c r="B445">
        <v>0</v>
      </c>
      <c r="C445" s="111">
        <v>1</v>
      </c>
      <c r="D445">
        <v>3300</v>
      </c>
      <c r="E445">
        <f t="shared" si="22"/>
        <v>2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5</v>
      </c>
      <c r="M445">
        <v>1</v>
      </c>
      <c r="N445">
        <v>8</v>
      </c>
      <c r="O445">
        <v>500</v>
      </c>
      <c r="P445">
        <v>229</v>
      </c>
      <c r="Q445">
        <v>279</v>
      </c>
      <c r="R445">
        <v>29</v>
      </c>
      <c r="S445">
        <v>35</v>
      </c>
      <c r="T445">
        <v>49</v>
      </c>
      <c r="U445">
        <v>15</v>
      </c>
      <c r="V445">
        <v>13</v>
      </c>
      <c r="W445">
        <v>30</v>
      </c>
      <c r="X445">
        <v>14</v>
      </c>
      <c r="Y445" s="111">
        <v>9.8000000000000007</v>
      </c>
      <c r="Z445">
        <f>LN(O445)</f>
        <v>6.2146080984221914</v>
      </c>
      <c r="AA445">
        <f>IF(P445&gt;0,LN(P445),"")</f>
        <v>5.43372200355424</v>
      </c>
      <c r="AB445">
        <f t="shared" si="24"/>
        <v>5.6312117818213654</v>
      </c>
      <c r="AC445">
        <f t="shared" si="24"/>
        <v>3.3672958299864741</v>
      </c>
      <c r="AD445">
        <f t="shared" si="24"/>
        <v>3.5553480614894135</v>
      </c>
      <c r="AE445">
        <f t="shared" si="24"/>
        <v>3.8918202981106265</v>
      </c>
      <c r="AF445">
        <f t="shared" si="23"/>
        <v>2.7080502011022101</v>
      </c>
      <c r="AG445">
        <f t="shared" si="23"/>
        <v>2.5649493574615367</v>
      </c>
      <c r="AH445">
        <f t="shared" si="23"/>
        <v>3.4011973816621555</v>
      </c>
      <c r="AI445">
        <f t="shared" si="23"/>
        <v>2.6390573296152584</v>
      </c>
      <c r="AJ445">
        <f t="shared" si="23"/>
        <v>2.2823823856765264</v>
      </c>
    </row>
    <row r="446" spans="1:36" x14ac:dyDescent="0.25">
      <c r="A446">
        <v>445</v>
      </c>
      <c r="B446">
        <v>0</v>
      </c>
      <c r="C446" s="111">
        <v>0</v>
      </c>
      <c r="D446">
        <v>3304</v>
      </c>
      <c r="E446">
        <f t="shared" si="22"/>
        <v>2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  <c r="M446">
        <v>0</v>
      </c>
      <c r="N446">
        <v>8</v>
      </c>
      <c r="O446">
        <v>723</v>
      </c>
      <c r="P446">
        <v>377</v>
      </c>
      <c r="Q446">
        <v>419</v>
      </c>
      <c r="R446">
        <v>11</v>
      </c>
      <c r="S446">
        <v>53</v>
      </c>
      <c r="T446">
        <v>78</v>
      </c>
      <c r="U446">
        <v>11</v>
      </c>
      <c r="V446">
        <v>10</v>
      </c>
      <c r="W446">
        <v>28</v>
      </c>
      <c r="X446">
        <v>2</v>
      </c>
      <c r="Y446" s="111">
        <v>7.8</v>
      </c>
      <c r="Z446">
        <f>LN(O446)</f>
        <v>6.5834092221587648</v>
      </c>
      <c r="AA446">
        <f>IF(P446&gt;0,LN(P446),"")</f>
        <v>5.9322451874480109</v>
      </c>
      <c r="AB446">
        <f t="shared" si="24"/>
        <v>6.0378709199221374</v>
      </c>
      <c r="AC446">
        <f t="shared" si="24"/>
        <v>2.3978952727983707</v>
      </c>
      <c r="AD446">
        <f t="shared" si="24"/>
        <v>3.970291913552122</v>
      </c>
      <c r="AE446">
        <f t="shared" si="24"/>
        <v>4.3567088266895917</v>
      </c>
      <c r="AF446">
        <f t="shared" si="23"/>
        <v>2.3978952727983707</v>
      </c>
      <c r="AG446">
        <f t="shared" si="23"/>
        <v>2.3025850929940459</v>
      </c>
      <c r="AH446">
        <f t="shared" si="23"/>
        <v>3.3322045101752038</v>
      </c>
      <c r="AI446">
        <f t="shared" si="23"/>
        <v>0.69314718055994529</v>
      </c>
      <c r="AJ446">
        <f t="shared" si="23"/>
        <v>2.0541237336955462</v>
      </c>
    </row>
    <row r="447" spans="1:36" x14ac:dyDescent="0.25">
      <c r="A447">
        <v>446</v>
      </c>
      <c r="B447">
        <v>0</v>
      </c>
      <c r="C447" s="111">
        <v>1</v>
      </c>
      <c r="D447">
        <v>3307</v>
      </c>
      <c r="E447">
        <f t="shared" si="22"/>
        <v>3</v>
      </c>
      <c r="F447">
        <v>0</v>
      </c>
      <c r="G447">
        <v>1</v>
      </c>
      <c r="H447">
        <v>0</v>
      </c>
      <c r="I447">
        <v>0</v>
      </c>
      <c r="J447">
        <v>1</v>
      </c>
      <c r="K447">
        <v>1</v>
      </c>
      <c r="L447">
        <v>4</v>
      </c>
      <c r="M447">
        <v>1</v>
      </c>
      <c r="N447">
        <v>0</v>
      </c>
      <c r="O447">
        <v>1194</v>
      </c>
      <c r="P447">
        <v>408</v>
      </c>
      <c r="Q447">
        <v>525</v>
      </c>
      <c r="R447">
        <v>16</v>
      </c>
      <c r="S447">
        <v>68</v>
      </c>
      <c r="T447">
        <v>110</v>
      </c>
      <c r="U447">
        <v>20</v>
      </c>
      <c r="V447">
        <v>20</v>
      </c>
      <c r="W447">
        <v>36</v>
      </c>
      <c r="X447">
        <v>23</v>
      </c>
      <c r="Y447" s="111">
        <v>13.75</v>
      </c>
      <c r="Z447">
        <f>LN(O447)</f>
        <v>7.0850642939525477</v>
      </c>
      <c r="AA447">
        <f>IF(P447&gt;0,LN(P447),"")</f>
        <v>6.0112671744041615</v>
      </c>
      <c r="AB447">
        <f t="shared" si="24"/>
        <v>6.2633982625916236</v>
      </c>
      <c r="AC447">
        <f t="shared" si="24"/>
        <v>2.7725887222397811</v>
      </c>
      <c r="AD447">
        <f t="shared" si="24"/>
        <v>4.219507705176107</v>
      </c>
      <c r="AE447">
        <f t="shared" si="24"/>
        <v>4.7004803657924166</v>
      </c>
      <c r="AF447">
        <f t="shared" si="23"/>
        <v>2.9957322735539909</v>
      </c>
      <c r="AG447">
        <f t="shared" si="23"/>
        <v>2.9957322735539909</v>
      </c>
      <c r="AH447">
        <f t="shared" si="23"/>
        <v>3.5835189384561099</v>
      </c>
      <c r="AI447">
        <f t="shared" si="23"/>
        <v>3.1354942159291497</v>
      </c>
      <c r="AJ447">
        <f t="shared" si="23"/>
        <v>2.6210388241125804</v>
      </c>
    </row>
    <row r="448" spans="1:36" x14ac:dyDescent="0.25">
      <c r="A448">
        <v>447</v>
      </c>
      <c r="B448">
        <v>1</v>
      </c>
      <c r="C448" s="111">
        <v>0</v>
      </c>
      <c r="D448">
        <v>3313</v>
      </c>
      <c r="E448">
        <f t="shared" si="22"/>
        <v>2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4</v>
      </c>
      <c r="M448">
        <v>0</v>
      </c>
      <c r="N448">
        <v>7</v>
      </c>
      <c r="O448">
        <v>750</v>
      </c>
      <c r="P448">
        <v>412</v>
      </c>
      <c r="Q448">
        <v>443</v>
      </c>
      <c r="R448">
        <v>9</v>
      </c>
      <c r="S448">
        <v>66</v>
      </c>
      <c r="T448">
        <v>168</v>
      </c>
      <c r="U448">
        <v>25</v>
      </c>
      <c r="V448">
        <v>15</v>
      </c>
      <c r="W448">
        <v>28</v>
      </c>
      <c r="X448">
        <v>7</v>
      </c>
      <c r="Y448" s="111">
        <v>12.923076923</v>
      </c>
      <c r="Z448">
        <f>LN(O448)</f>
        <v>6.620073206530356</v>
      </c>
      <c r="AA448">
        <f>IF(P448&gt;0,LN(P448),"")</f>
        <v>6.0210233493495267</v>
      </c>
      <c r="AB448">
        <f t="shared" si="24"/>
        <v>6.0935697700451357</v>
      </c>
      <c r="AC448">
        <f t="shared" si="24"/>
        <v>2.1972245773362196</v>
      </c>
      <c r="AD448">
        <f t="shared" si="24"/>
        <v>4.1896547420264252</v>
      </c>
      <c r="AE448">
        <f t="shared" si="24"/>
        <v>5.1239639794032588</v>
      </c>
      <c r="AF448">
        <f t="shared" ref="AF448:AJ498" si="25">IF(U448&gt;0,LN(U448),"")</f>
        <v>3.2188758248682006</v>
      </c>
      <c r="AG448">
        <f t="shared" si="25"/>
        <v>2.7080502011022101</v>
      </c>
      <c r="AH448">
        <f t="shared" si="25"/>
        <v>3.3322045101752038</v>
      </c>
      <c r="AI448">
        <f t="shared" si="25"/>
        <v>1.9459101490553132</v>
      </c>
      <c r="AJ448">
        <f t="shared" si="25"/>
        <v>2.5590146219357699</v>
      </c>
    </row>
    <row r="449" spans="1:36" x14ac:dyDescent="0.25">
      <c r="A449">
        <v>448</v>
      </c>
      <c r="B449">
        <v>0</v>
      </c>
      <c r="C449" s="111">
        <v>0</v>
      </c>
      <c r="D449">
        <v>3314</v>
      </c>
      <c r="E449">
        <f t="shared" si="22"/>
        <v>4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2</v>
      </c>
      <c r="L449">
        <v>5</v>
      </c>
      <c r="M449">
        <v>1</v>
      </c>
      <c r="N449">
        <v>1</v>
      </c>
      <c r="O449">
        <v>336</v>
      </c>
      <c r="P449">
        <v>195</v>
      </c>
      <c r="Q449">
        <v>241</v>
      </c>
      <c r="R449">
        <v>38</v>
      </c>
      <c r="S449">
        <v>59</v>
      </c>
      <c r="T449">
        <v>94</v>
      </c>
      <c r="U449">
        <v>15</v>
      </c>
      <c r="V449">
        <v>10</v>
      </c>
      <c r="W449">
        <v>35</v>
      </c>
      <c r="X449">
        <v>17</v>
      </c>
      <c r="Y449" s="111">
        <v>9.4</v>
      </c>
      <c r="Z449">
        <f>LN(O449)</f>
        <v>5.8171111599632042</v>
      </c>
      <c r="AA449">
        <f>IF(P449&gt;0,LN(P449),"")</f>
        <v>5.2729995585637468</v>
      </c>
      <c r="AB449">
        <f t="shared" ref="AB449:AE499" si="26">IF(Q449&gt;0,LN(Q449),"")</f>
        <v>5.4847969334906548</v>
      </c>
      <c r="AC449">
        <f t="shared" si="26"/>
        <v>3.6375861597263857</v>
      </c>
      <c r="AD449">
        <f t="shared" si="26"/>
        <v>4.0775374439057197</v>
      </c>
      <c r="AE449">
        <f t="shared" si="26"/>
        <v>4.5432947822700038</v>
      </c>
      <c r="AF449">
        <f t="shared" si="25"/>
        <v>2.7080502011022101</v>
      </c>
      <c r="AG449">
        <f t="shared" si="25"/>
        <v>2.3025850929940459</v>
      </c>
      <c r="AH449">
        <f t="shared" si="25"/>
        <v>3.5553480614894135</v>
      </c>
      <c r="AI449">
        <f t="shared" si="25"/>
        <v>2.8332133440562162</v>
      </c>
      <c r="AJ449">
        <f t="shared" si="25"/>
        <v>2.2407096892759584</v>
      </c>
    </row>
    <row r="450" spans="1:36" x14ac:dyDescent="0.25">
      <c r="A450">
        <v>449</v>
      </c>
      <c r="B450">
        <v>1</v>
      </c>
      <c r="C450" s="111">
        <v>0</v>
      </c>
      <c r="D450">
        <v>3316</v>
      </c>
      <c r="E450">
        <f t="shared" si="22"/>
        <v>2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5</v>
      </c>
      <c r="M450">
        <v>1</v>
      </c>
      <c r="N450">
        <v>8</v>
      </c>
      <c r="O450">
        <v>628</v>
      </c>
      <c r="P450">
        <v>257</v>
      </c>
      <c r="Q450">
        <v>300</v>
      </c>
      <c r="R450">
        <v>17</v>
      </c>
      <c r="S450">
        <v>56</v>
      </c>
      <c r="T450">
        <v>121</v>
      </c>
      <c r="U450">
        <v>11</v>
      </c>
      <c r="V450">
        <v>5</v>
      </c>
      <c r="W450">
        <v>18</v>
      </c>
      <c r="X450">
        <v>5</v>
      </c>
      <c r="Y450" s="111">
        <v>8.6428571429000005</v>
      </c>
      <c r="Z450">
        <f>LN(O450)</f>
        <v>6.4425401664681985</v>
      </c>
      <c r="AA450">
        <f>IF(P450&gt;0,LN(P450),"")</f>
        <v>5.5490760848952201</v>
      </c>
      <c r="AB450">
        <f t="shared" si="26"/>
        <v>5.7037824746562009</v>
      </c>
      <c r="AC450">
        <f t="shared" si="26"/>
        <v>2.8332133440562162</v>
      </c>
      <c r="AD450">
        <f t="shared" si="26"/>
        <v>4.0253516907351496</v>
      </c>
      <c r="AE450">
        <f t="shared" si="26"/>
        <v>4.7957905455967413</v>
      </c>
      <c r="AF450">
        <f t="shared" si="25"/>
        <v>2.3978952727983707</v>
      </c>
      <c r="AG450">
        <f t="shared" si="25"/>
        <v>1.6094379124341003</v>
      </c>
      <c r="AH450">
        <f t="shared" si="25"/>
        <v>2.8903717578961645</v>
      </c>
      <c r="AI450">
        <f t="shared" si="25"/>
        <v>1.6094379124341003</v>
      </c>
      <c r="AJ450">
        <f t="shared" si="25"/>
        <v>2.1567332159864412</v>
      </c>
    </row>
    <row r="451" spans="1:36" x14ac:dyDescent="0.25">
      <c r="A451">
        <v>450</v>
      </c>
      <c r="B451">
        <v>1</v>
      </c>
      <c r="C451" s="111">
        <v>1</v>
      </c>
      <c r="D451">
        <v>3322</v>
      </c>
      <c r="E451">
        <f t="shared" ref="E451:E514" si="27">IF(F451=1,2,IF(G451=1,3,IF(H451=1,4,5)))</f>
        <v>2</v>
      </c>
      <c r="F451">
        <v>1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5</v>
      </c>
      <c r="M451">
        <v>0</v>
      </c>
      <c r="N451">
        <v>8</v>
      </c>
      <c r="O451">
        <v>728</v>
      </c>
      <c r="P451">
        <v>429</v>
      </c>
      <c r="Q451">
        <v>457</v>
      </c>
      <c r="R451">
        <v>4</v>
      </c>
      <c r="S451">
        <v>29</v>
      </c>
      <c r="T451">
        <v>75</v>
      </c>
      <c r="U451">
        <v>15</v>
      </c>
      <c r="V451">
        <v>10</v>
      </c>
      <c r="W451">
        <v>31</v>
      </c>
      <c r="X451">
        <v>2</v>
      </c>
      <c r="Y451" s="111">
        <v>10.714285714000001</v>
      </c>
      <c r="Z451">
        <f>LN(O451)</f>
        <v>6.5903010481966859</v>
      </c>
      <c r="AA451">
        <f>IF(P451&gt;0,LN(P451),"")</f>
        <v>6.061456918928017</v>
      </c>
      <c r="AB451">
        <f t="shared" si="26"/>
        <v>6.1246833908942051</v>
      </c>
      <c r="AC451">
        <f t="shared" si="26"/>
        <v>1.3862943611198906</v>
      </c>
      <c r="AD451">
        <f t="shared" si="26"/>
        <v>3.3672958299864741</v>
      </c>
      <c r="AE451">
        <f t="shared" si="26"/>
        <v>4.3174881135363101</v>
      </c>
      <c r="AF451">
        <f t="shared" si="25"/>
        <v>2.7080502011022101</v>
      </c>
      <c r="AG451">
        <f t="shared" si="25"/>
        <v>2.3025850929940459</v>
      </c>
      <c r="AH451">
        <f t="shared" si="25"/>
        <v>3.4339872044851463</v>
      </c>
      <c r="AI451">
        <f t="shared" si="25"/>
        <v>0.69314718055994529</v>
      </c>
      <c r="AJ451">
        <f t="shared" si="25"/>
        <v>2.3715779644543304</v>
      </c>
    </row>
    <row r="452" spans="1:36" x14ac:dyDescent="0.25">
      <c r="A452">
        <v>451</v>
      </c>
      <c r="B452">
        <v>1</v>
      </c>
      <c r="C452" s="111">
        <v>1</v>
      </c>
      <c r="D452">
        <v>3335</v>
      </c>
      <c r="E452">
        <f t="shared" si="27"/>
        <v>5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4</v>
      </c>
      <c r="M452">
        <v>0</v>
      </c>
      <c r="N452">
        <v>6</v>
      </c>
      <c r="O452">
        <v>1129</v>
      </c>
      <c r="P452">
        <v>417</v>
      </c>
      <c r="Q452">
        <v>438</v>
      </c>
      <c r="R452">
        <v>5</v>
      </c>
      <c r="S452">
        <v>69</v>
      </c>
      <c r="T452">
        <v>241</v>
      </c>
      <c r="U452">
        <v>25</v>
      </c>
      <c r="V452">
        <v>25</v>
      </c>
      <c r="W452">
        <v>30</v>
      </c>
      <c r="X452">
        <v>3</v>
      </c>
      <c r="Y452" s="111">
        <v>15.0625</v>
      </c>
      <c r="Z452">
        <f>LN(O452)</f>
        <v>7.0290875641496617</v>
      </c>
      <c r="AA452">
        <f>IF(P452&gt;0,LN(P452),"")</f>
        <v>6.0330862217988015</v>
      </c>
      <c r="AB452">
        <f t="shared" si="26"/>
        <v>6.0822189103764464</v>
      </c>
      <c r="AC452">
        <f t="shared" si="26"/>
        <v>1.6094379124341003</v>
      </c>
      <c r="AD452">
        <f t="shared" si="26"/>
        <v>4.2341065045972597</v>
      </c>
      <c r="AE452">
        <f t="shared" si="26"/>
        <v>5.4847969334906548</v>
      </c>
      <c r="AF452">
        <f t="shared" si="25"/>
        <v>3.2188758248682006</v>
      </c>
      <c r="AG452">
        <f t="shared" si="25"/>
        <v>3.2188758248682006</v>
      </c>
      <c r="AH452">
        <f t="shared" si="25"/>
        <v>3.4011973816621555</v>
      </c>
      <c r="AI452">
        <f t="shared" si="25"/>
        <v>1.0986122886681098</v>
      </c>
      <c r="AJ452">
        <f t="shared" si="25"/>
        <v>2.7122082112508736</v>
      </c>
    </row>
    <row r="453" spans="1:36" x14ac:dyDescent="0.25">
      <c r="A453">
        <v>452</v>
      </c>
      <c r="B453">
        <v>1</v>
      </c>
      <c r="C453" s="111">
        <v>0</v>
      </c>
      <c r="D453">
        <v>3336</v>
      </c>
      <c r="E453">
        <f t="shared" si="27"/>
        <v>5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3</v>
      </c>
      <c r="M453">
        <v>0</v>
      </c>
      <c r="N453">
        <v>5</v>
      </c>
      <c r="O453">
        <v>1852</v>
      </c>
      <c r="P453">
        <v>407</v>
      </c>
      <c r="Q453">
        <v>461</v>
      </c>
      <c r="R453">
        <v>10</v>
      </c>
      <c r="S453">
        <v>43</v>
      </c>
      <c r="T453">
        <v>47</v>
      </c>
      <c r="U453">
        <v>5</v>
      </c>
      <c r="V453">
        <v>5</v>
      </c>
      <c r="W453">
        <v>30</v>
      </c>
      <c r="X453">
        <v>4</v>
      </c>
      <c r="Y453" s="111">
        <v>4.2727272727000001</v>
      </c>
      <c r="Z453">
        <f>LN(O453)</f>
        <v>7.5240214152061249</v>
      </c>
      <c r="AA453">
        <f>IF(P453&gt;0,LN(P453),"")</f>
        <v>6.0088131854425946</v>
      </c>
      <c r="AB453">
        <f t="shared" si="26"/>
        <v>6.1333980429966486</v>
      </c>
      <c r="AC453">
        <f t="shared" si="26"/>
        <v>2.3025850929940459</v>
      </c>
      <c r="AD453">
        <f t="shared" si="26"/>
        <v>3.7612001156935624</v>
      </c>
      <c r="AE453">
        <f t="shared" si="26"/>
        <v>3.8501476017100584</v>
      </c>
      <c r="AF453">
        <f t="shared" si="25"/>
        <v>1.6094379124341003</v>
      </c>
      <c r="AG453">
        <f t="shared" si="25"/>
        <v>1.6094379124341003</v>
      </c>
      <c r="AH453">
        <f t="shared" si="25"/>
        <v>3.4011973816621555</v>
      </c>
      <c r="AI453">
        <f t="shared" si="25"/>
        <v>1.3862943611198906</v>
      </c>
      <c r="AJ453">
        <f t="shared" si="25"/>
        <v>1.4522523289053051</v>
      </c>
    </row>
    <row r="454" spans="1:36" x14ac:dyDescent="0.25">
      <c r="A454">
        <v>453</v>
      </c>
      <c r="B454">
        <v>0</v>
      </c>
      <c r="C454" s="111">
        <v>0</v>
      </c>
      <c r="D454">
        <v>3347</v>
      </c>
      <c r="E454">
        <f t="shared" si="27"/>
        <v>2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3</v>
      </c>
      <c r="O454">
        <v>679</v>
      </c>
      <c r="P454">
        <v>229</v>
      </c>
      <c r="Q454">
        <v>268</v>
      </c>
      <c r="R454">
        <v>14</v>
      </c>
      <c r="S454">
        <v>52</v>
      </c>
      <c r="T454">
        <v>62</v>
      </c>
      <c r="U454">
        <v>10</v>
      </c>
      <c r="V454">
        <v>10</v>
      </c>
      <c r="W454">
        <v>30</v>
      </c>
      <c r="X454">
        <v>2</v>
      </c>
      <c r="Y454" s="111">
        <v>6.2</v>
      </c>
      <c r="Z454">
        <f>LN(O454)</f>
        <v>6.5206211275586963</v>
      </c>
      <c r="AA454">
        <f>IF(P454&gt;0,LN(P454),"")</f>
        <v>5.43372200355424</v>
      </c>
      <c r="AB454">
        <f t="shared" si="26"/>
        <v>5.5909869805108565</v>
      </c>
      <c r="AC454">
        <f t="shared" si="26"/>
        <v>2.6390573296152584</v>
      </c>
      <c r="AD454">
        <f t="shared" si="26"/>
        <v>3.9512437185814275</v>
      </c>
      <c r="AE454">
        <f t="shared" si="26"/>
        <v>4.1271343850450917</v>
      </c>
      <c r="AF454">
        <f t="shared" si="25"/>
        <v>2.3025850929940459</v>
      </c>
      <c r="AG454">
        <f t="shared" si="25"/>
        <v>2.3025850929940459</v>
      </c>
      <c r="AH454">
        <f t="shared" si="25"/>
        <v>3.4011973816621555</v>
      </c>
      <c r="AI454">
        <f t="shared" si="25"/>
        <v>0.69314718055994529</v>
      </c>
      <c r="AJ454">
        <f t="shared" si="25"/>
        <v>1.824549292051046</v>
      </c>
    </row>
    <row r="455" spans="1:36" x14ac:dyDescent="0.25">
      <c r="A455">
        <v>454</v>
      </c>
      <c r="B455">
        <v>1</v>
      </c>
      <c r="C455" s="111">
        <v>1</v>
      </c>
      <c r="D455">
        <v>3356</v>
      </c>
      <c r="E455">
        <f t="shared" si="27"/>
        <v>2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4</v>
      </c>
      <c r="M455">
        <v>1</v>
      </c>
      <c r="N455">
        <v>8</v>
      </c>
      <c r="O455">
        <v>732</v>
      </c>
      <c r="P455">
        <v>291</v>
      </c>
      <c r="Q455">
        <v>335</v>
      </c>
      <c r="R455">
        <v>19</v>
      </c>
      <c r="S455">
        <v>25</v>
      </c>
      <c r="T455">
        <v>22</v>
      </c>
      <c r="U455">
        <v>10</v>
      </c>
      <c r="V455">
        <v>10</v>
      </c>
      <c r="W455">
        <v>33</v>
      </c>
      <c r="X455">
        <v>6</v>
      </c>
      <c r="Y455" s="111">
        <v>5.5</v>
      </c>
      <c r="Z455">
        <f>LN(O455)</f>
        <v>6.5957805139613113</v>
      </c>
      <c r="AA455">
        <f>IF(P455&gt;0,LN(P455),"")</f>
        <v>5.6733232671714928</v>
      </c>
      <c r="AB455">
        <f t="shared" si="26"/>
        <v>5.8141305318250662</v>
      </c>
      <c r="AC455">
        <f t="shared" si="26"/>
        <v>2.9444389791664403</v>
      </c>
      <c r="AD455">
        <f t="shared" si="26"/>
        <v>3.2188758248682006</v>
      </c>
      <c r="AE455">
        <f t="shared" si="26"/>
        <v>3.0910424533583161</v>
      </c>
      <c r="AF455">
        <f t="shared" si="25"/>
        <v>2.3025850929940459</v>
      </c>
      <c r="AG455">
        <f t="shared" si="25"/>
        <v>2.3025850929940459</v>
      </c>
      <c r="AH455">
        <f t="shared" si="25"/>
        <v>3.4965075614664802</v>
      </c>
      <c r="AI455">
        <f t="shared" si="25"/>
        <v>1.791759469228055</v>
      </c>
      <c r="AJ455">
        <f t="shared" si="25"/>
        <v>1.7047480922384253</v>
      </c>
    </row>
    <row r="456" spans="1:36" x14ac:dyDescent="0.25">
      <c r="A456">
        <v>455</v>
      </c>
      <c r="B456">
        <v>0</v>
      </c>
      <c r="C456" s="111">
        <v>1</v>
      </c>
      <c r="D456">
        <v>3373</v>
      </c>
      <c r="E456">
        <f t="shared" si="27"/>
        <v>5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4</v>
      </c>
      <c r="M456">
        <v>1</v>
      </c>
      <c r="N456">
        <v>8</v>
      </c>
      <c r="O456">
        <v>2173</v>
      </c>
      <c r="P456">
        <v>481</v>
      </c>
      <c r="Q456">
        <v>573</v>
      </c>
      <c r="R456">
        <v>7</v>
      </c>
      <c r="S456">
        <v>30</v>
      </c>
      <c r="T456">
        <v>53</v>
      </c>
      <c r="U456">
        <v>16</v>
      </c>
      <c r="V456">
        <v>5</v>
      </c>
      <c r="W456">
        <v>30</v>
      </c>
      <c r="X456">
        <v>3</v>
      </c>
      <c r="Y456" s="111">
        <v>6.625</v>
      </c>
      <c r="Z456">
        <f>LN(O456)</f>
        <v>7.6838639802564295</v>
      </c>
      <c r="AA456">
        <f>IF(P456&gt;0,LN(P456),"")</f>
        <v>6.1758672701057611</v>
      </c>
      <c r="AB456">
        <f t="shared" si="26"/>
        <v>6.3508857167147399</v>
      </c>
      <c r="AC456">
        <f t="shared" si="26"/>
        <v>1.9459101490553132</v>
      </c>
      <c r="AD456">
        <f t="shared" si="26"/>
        <v>3.4011973816621555</v>
      </c>
      <c r="AE456">
        <f t="shared" si="26"/>
        <v>3.970291913552122</v>
      </c>
      <c r="AF456">
        <f t="shared" si="25"/>
        <v>2.7725887222397811</v>
      </c>
      <c r="AG456">
        <f t="shared" si="25"/>
        <v>1.6094379124341003</v>
      </c>
      <c r="AH456">
        <f t="shared" si="25"/>
        <v>3.4011973816621555</v>
      </c>
      <c r="AI456">
        <f t="shared" si="25"/>
        <v>1.0986122886681098</v>
      </c>
      <c r="AJ456">
        <f t="shared" si="25"/>
        <v>1.890850371872286</v>
      </c>
    </row>
    <row r="457" spans="1:36" x14ac:dyDescent="0.25">
      <c r="A457">
        <v>456</v>
      </c>
      <c r="B457">
        <v>0</v>
      </c>
      <c r="C457" s="111">
        <v>1</v>
      </c>
      <c r="D457">
        <v>3377</v>
      </c>
      <c r="E457">
        <f t="shared" si="27"/>
        <v>5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8</v>
      </c>
      <c r="O457">
        <v>1458</v>
      </c>
      <c r="P457">
        <v>504</v>
      </c>
      <c r="Q457">
        <v>581</v>
      </c>
      <c r="R457">
        <v>2</v>
      </c>
      <c r="S457">
        <v>24</v>
      </c>
      <c r="T457">
        <v>35</v>
      </c>
      <c r="U457">
        <v>11</v>
      </c>
      <c r="V457">
        <v>5</v>
      </c>
      <c r="W457">
        <v>31</v>
      </c>
      <c r="X457">
        <v>1</v>
      </c>
      <c r="Y457" s="111">
        <v>7</v>
      </c>
      <c r="Z457">
        <f>LN(O457)</f>
        <v>7.2848209125686036</v>
      </c>
      <c r="AA457">
        <f>IF(P457&gt;0,LN(P457),"")</f>
        <v>6.2225762680713688</v>
      </c>
      <c r="AB457">
        <f t="shared" si="26"/>
        <v>6.3647507568519108</v>
      </c>
      <c r="AC457">
        <f t="shared" si="26"/>
        <v>0.69314718055994529</v>
      </c>
      <c r="AD457">
        <f t="shared" si="26"/>
        <v>3.1780538303479458</v>
      </c>
      <c r="AE457">
        <f t="shared" si="26"/>
        <v>3.5553480614894135</v>
      </c>
      <c r="AF457">
        <f t="shared" si="25"/>
        <v>2.3978952727983707</v>
      </c>
      <c r="AG457">
        <f t="shared" si="25"/>
        <v>1.6094379124341003</v>
      </c>
      <c r="AH457">
        <f t="shared" si="25"/>
        <v>3.4339872044851463</v>
      </c>
      <c r="AI457">
        <f t="shared" si="25"/>
        <v>0</v>
      </c>
      <c r="AJ457">
        <f t="shared" si="25"/>
        <v>1.9459101490553132</v>
      </c>
    </row>
    <row r="458" spans="1:36" x14ac:dyDescent="0.25">
      <c r="A458">
        <v>457</v>
      </c>
      <c r="B458">
        <v>1</v>
      </c>
      <c r="C458" s="111">
        <v>0</v>
      </c>
      <c r="D458">
        <v>3378</v>
      </c>
      <c r="E458">
        <f t="shared" si="27"/>
        <v>5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5</v>
      </c>
      <c r="M458">
        <v>0</v>
      </c>
      <c r="N458">
        <v>9</v>
      </c>
      <c r="O458">
        <v>3299</v>
      </c>
      <c r="P458">
        <v>311</v>
      </c>
      <c r="Q458">
        <v>343</v>
      </c>
      <c r="R458">
        <v>21</v>
      </c>
      <c r="S458">
        <v>81</v>
      </c>
      <c r="T458">
        <v>102.5</v>
      </c>
      <c r="U458">
        <v>8</v>
      </c>
      <c r="V458">
        <v>3</v>
      </c>
      <c r="W458">
        <v>25</v>
      </c>
      <c r="X458">
        <v>9</v>
      </c>
      <c r="Y458" s="111">
        <v>3.1060606060999998</v>
      </c>
      <c r="Z458">
        <f>LN(O458)</f>
        <v>8.1013746712285819</v>
      </c>
      <c r="AA458">
        <f>IF(P458&gt;0,LN(P458),"")</f>
        <v>5.7397929121792339</v>
      </c>
      <c r="AB458">
        <f t="shared" si="26"/>
        <v>5.8377304471659395</v>
      </c>
      <c r="AC458">
        <f t="shared" si="26"/>
        <v>3.044522437723423</v>
      </c>
      <c r="AD458">
        <f t="shared" si="26"/>
        <v>4.3944491546724391</v>
      </c>
      <c r="AE458">
        <f t="shared" si="26"/>
        <v>4.6298627985784631</v>
      </c>
      <c r="AF458">
        <f t="shared" si="25"/>
        <v>2.0794415416798357</v>
      </c>
      <c r="AG458">
        <f t="shared" si="25"/>
        <v>1.0986122886681098</v>
      </c>
      <c r="AH458">
        <f t="shared" si="25"/>
        <v>3.2188758248682006</v>
      </c>
      <c r="AI458">
        <f t="shared" si="25"/>
        <v>2.1972245773362196</v>
      </c>
      <c r="AJ458">
        <f t="shared" si="25"/>
        <v>1.1333552371246656</v>
      </c>
    </row>
    <row r="459" spans="1:36" x14ac:dyDescent="0.25">
      <c r="A459">
        <v>458</v>
      </c>
      <c r="B459">
        <v>0</v>
      </c>
      <c r="C459" s="111">
        <v>1</v>
      </c>
      <c r="D459">
        <v>3395</v>
      </c>
      <c r="E459">
        <f t="shared" si="27"/>
        <v>5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4</v>
      </c>
      <c r="M459">
        <v>1</v>
      </c>
      <c r="N459">
        <v>8</v>
      </c>
      <c r="O459">
        <v>928</v>
      </c>
      <c r="P459">
        <v>371</v>
      </c>
      <c r="Q459">
        <v>458</v>
      </c>
      <c r="R459">
        <v>10</v>
      </c>
      <c r="S459">
        <v>77</v>
      </c>
      <c r="T459">
        <v>275</v>
      </c>
      <c r="U459">
        <v>30</v>
      </c>
      <c r="V459">
        <v>25</v>
      </c>
      <c r="W459">
        <v>35</v>
      </c>
      <c r="X459">
        <v>7</v>
      </c>
      <c r="Y459" s="111">
        <v>9.4827586207000003</v>
      </c>
      <c r="Z459">
        <f>LN(O459)</f>
        <v>6.8330317327862007</v>
      </c>
      <c r="AA459">
        <f>IF(P459&gt;0,LN(P459),"")</f>
        <v>5.916202062607435</v>
      </c>
      <c r="AB459">
        <f t="shared" si="26"/>
        <v>6.1268691841141854</v>
      </c>
      <c r="AC459">
        <f t="shared" si="26"/>
        <v>2.3025850929940459</v>
      </c>
      <c r="AD459">
        <f t="shared" si="26"/>
        <v>4.3438054218536841</v>
      </c>
      <c r="AE459">
        <f t="shared" si="26"/>
        <v>5.6167710976665717</v>
      </c>
      <c r="AF459">
        <f t="shared" si="25"/>
        <v>3.4011973816621555</v>
      </c>
      <c r="AG459">
        <f t="shared" si="25"/>
        <v>3.2188758248682006</v>
      </c>
      <c r="AH459">
        <f t="shared" si="25"/>
        <v>3.5553480614894135</v>
      </c>
      <c r="AI459">
        <f t="shared" si="25"/>
        <v>1.9459101490553132</v>
      </c>
      <c r="AJ459">
        <f t="shared" si="25"/>
        <v>2.2494752676811882</v>
      </c>
    </row>
    <row r="460" spans="1:36" x14ac:dyDescent="0.25">
      <c r="A460">
        <v>459</v>
      </c>
      <c r="B460">
        <v>1</v>
      </c>
      <c r="C460" s="111">
        <v>0</v>
      </c>
      <c r="D460">
        <v>3408</v>
      </c>
      <c r="E460">
        <f t="shared" si="27"/>
        <v>5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4</v>
      </c>
      <c r="M460">
        <v>0</v>
      </c>
      <c r="N460">
        <v>8</v>
      </c>
      <c r="O460">
        <v>1045</v>
      </c>
      <c r="P460">
        <v>388</v>
      </c>
      <c r="Q460">
        <v>384</v>
      </c>
      <c r="R460">
        <v>5</v>
      </c>
      <c r="S460">
        <v>32</v>
      </c>
      <c r="T460">
        <v>40</v>
      </c>
      <c r="U460">
        <v>20</v>
      </c>
      <c r="V460">
        <v>20</v>
      </c>
      <c r="W460">
        <v>37</v>
      </c>
      <c r="X460">
        <v>17</v>
      </c>
      <c r="Y460" s="111">
        <v>20</v>
      </c>
      <c r="Z460">
        <f>LN(O460)</f>
        <v>6.9517721643989114</v>
      </c>
      <c r="AA460">
        <f>IF(P460&gt;0,LN(P460),"")</f>
        <v>5.9610053396232736</v>
      </c>
      <c r="AB460">
        <f t="shared" si="26"/>
        <v>5.9506425525877269</v>
      </c>
      <c r="AC460">
        <f t="shared" si="26"/>
        <v>1.6094379124341003</v>
      </c>
      <c r="AD460">
        <f t="shared" si="26"/>
        <v>3.4657359027997265</v>
      </c>
      <c r="AE460">
        <f t="shared" si="26"/>
        <v>3.6888794541139363</v>
      </c>
      <c r="AF460">
        <f t="shared" si="25"/>
        <v>2.9957322735539909</v>
      </c>
      <c r="AG460">
        <f t="shared" si="25"/>
        <v>2.9957322735539909</v>
      </c>
      <c r="AH460">
        <f t="shared" si="25"/>
        <v>3.6109179126442243</v>
      </c>
      <c r="AI460">
        <f t="shared" si="25"/>
        <v>2.8332133440562162</v>
      </c>
      <c r="AJ460">
        <f t="shared" si="25"/>
        <v>2.9957322735539909</v>
      </c>
    </row>
    <row r="461" spans="1:36" x14ac:dyDescent="0.25">
      <c r="A461">
        <v>460</v>
      </c>
      <c r="B461">
        <v>1</v>
      </c>
      <c r="C461" s="111">
        <v>1</v>
      </c>
      <c r="D461">
        <v>3410</v>
      </c>
      <c r="E461">
        <f t="shared" si="27"/>
        <v>2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5</v>
      </c>
      <c r="M461">
        <v>0</v>
      </c>
      <c r="N461">
        <v>8</v>
      </c>
      <c r="O461">
        <v>2246</v>
      </c>
      <c r="P461">
        <v>542</v>
      </c>
      <c r="Q461">
        <v>640</v>
      </c>
      <c r="R461">
        <v>1</v>
      </c>
      <c r="S461">
        <v>45</v>
      </c>
      <c r="T461">
        <v>42</v>
      </c>
      <c r="U461">
        <v>6</v>
      </c>
      <c r="V461">
        <v>6</v>
      </c>
      <c r="W461">
        <v>31</v>
      </c>
      <c r="X461">
        <v>14</v>
      </c>
      <c r="Y461" s="111">
        <v>3.8181818181999998</v>
      </c>
      <c r="Z461">
        <f>LN(O461)</f>
        <v>7.7169061352983883</v>
      </c>
      <c r="AA461">
        <f>IF(P461&gt;0,LN(P461),"")</f>
        <v>6.2952660014396464</v>
      </c>
      <c r="AB461">
        <f t="shared" si="26"/>
        <v>6.4614681763537174</v>
      </c>
      <c r="AC461">
        <f t="shared" si="26"/>
        <v>0</v>
      </c>
      <c r="AD461">
        <f t="shared" si="26"/>
        <v>3.8066624897703196</v>
      </c>
      <c r="AE461">
        <f t="shared" si="26"/>
        <v>3.7376696182833684</v>
      </c>
      <c r="AF461">
        <f t="shared" si="25"/>
        <v>1.791759469228055</v>
      </c>
      <c r="AG461">
        <f t="shared" si="25"/>
        <v>1.791759469228055</v>
      </c>
      <c r="AH461">
        <f t="shared" si="25"/>
        <v>3.4339872044851463</v>
      </c>
      <c r="AI461">
        <f t="shared" si="25"/>
        <v>2.6390573296152584</v>
      </c>
      <c r="AJ461">
        <f t="shared" si="25"/>
        <v>1.3397743454897597</v>
      </c>
    </row>
    <row r="462" spans="1:36" x14ac:dyDescent="0.25">
      <c r="A462">
        <v>461</v>
      </c>
      <c r="B462">
        <v>0</v>
      </c>
      <c r="C462" s="111">
        <v>0</v>
      </c>
      <c r="D462">
        <v>3412</v>
      </c>
      <c r="E462">
        <f t="shared" si="27"/>
        <v>3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1</v>
      </c>
      <c r="N462">
        <v>0</v>
      </c>
      <c r="O462">
        <v>330</v>
      </c>
      <c r="P462">
        <v>205</v>
      </c>
      <c r="Q462">
        <v>246</v>
      </c>
      <c r="R462">
        <v>36</v>
      </c>
      <c r="S462">
        <v>67</v>
      </c>
      <c r="T462">
        <v>162</v>
      </c>
      <c r="U462">
        <v>10</v>
      </c>
      <c r="V462">
        <v>10</v>
      </c>
      <c r="W462">
        <v>30</v>
      </c>
      <c r="X462">
        <v>5</v>
      </c>
      <c r="Y462" s="111">
        <v>7.0434782608999997</v>
      </c>
      <c r="Z462">
        <f>LN(O462)</f>
        <v>5.7990926544605257</v>
      </c>
      <c r="AA462">
        <f>IF(P462&gt;0,LN(P462),"")</f>
        <v>5.3230099791384085</v>
      </c>
      <c r="AB462">
        <f t="shared" si="26"/>
        <v>5.5053315359323625</v>
      </c>
      <c r="AC462">
        <f t="shared" si="26"/>
        <v>3.5835189384561099</v>
      </c>
      <c r="AD462">
        <f t="shared" si="26"/>
        <v>4.2046926193909657</v>
      </c>
      <c r="AE462">
        <f t="shared" si="26"/>
        <v>5.0875963352323836</v>
      </c>
      <c r="AF462">
        <f t="shared" si="25"/>
        <v>2.3025850929940459</v>
      </c>
      <c r="AG462">
        <f t="shared" si="25"/>
        <v>2.3025850929940459</v>
      </c>
      <c r="AH462">
        <f t="shared" si="25"/>
        <v>3.4011973816621555</v>
      </c>
      <c r="AI462">
        <f t="shared" si="25"/>
        <v>1.6094379124341003</v>
      </c>
      <c r="AJ462">
        <f t="shared" si="25"/>
        <v>1.9521021193075554</v>
      </c>
    </row>
    <row r="463" spans="1:36" x14ac:dyDescent="0.25">
      <c r="A463">
        <v>462</v>
      </c>
      <c r="B463">
        <v>0</v>
      </c>
      <c r="C463" s="111">
        <v>1</v>
      </c>
      <c r="D463">
        <v>3423</v>
      </c>
      <c r="E463">
        <f t="shared" si="27"/>
        <v>5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4</v>
      </c>
      <c r="M463">
        <v>0</v>
      </c>
      <c r="N463">
        <v>4</v>
      </c>
      <c r="O463">
        <v>1028</v>
      </c>
      <c r="P463">
        <v>487</v>
      </c>
      <c r="Q463">
        <v>539</v>
      </c>
      <c r="R463">
        <v>2</v>
      </c>
      <c r="S463">
        <v>62</v>
      </c>
      <c r="T463">
        <v>87</v>
      </c>
      <c r="U463">
        <v>15</v>
      </c>
      <c r="V463">
        <v>15</v>
      </c>
      <c r="W463">
        <v>36</v>
      </c>
      <c r="X463">
        <v>5</v>
      </c>
      <c r="Y463" s="111">
        <v>8.6999999999999993</v>
      </c>
      <c r="Z463">
        <f>LN(O463)</f>
        <v>6.93537044601511</v>
      </c>
      <c r="AA463">
        <f>IF(P463&gt;0,LN(P463),"")</f>
        <v>6.1882641230825897</v>
      </c>
      <c r="AB463">
        <f t="shared" si="26"/>
        <v>6.2897155709089976</v>
      </c>
      <c r="AC463">
        <f t="shared" si="26"/>
        <v>0.69314718055994529</v>
      </c>
      <c r="AD463">
        <f t="shared" si="26"/>
        <v>4.1271343850450917</v>
      </c>
      <c r="AE463">
        <f t="shared" si="26"/>
        <v>4.4659081186545837</v>
      </c>
      <c r="AF463">
        <f t="shared" si="25"/>
        <v>2.7080502011022101</v>
      </c>
      <c r="AG463">
        <f t="shared" si="25"/>
        <v>2.7080502011022101</v>
      </c>
      <c r="AH463">
        <f t="shared" si="25"/>
        <v>3.5835189384561099</v>
      </c>
      <c r="AI463">
        <f t="shared" si="25"/>
        <v>1.6094379124341003</v>
      </c>
      <c r="AJ463">
        <f t="shared" si="25"/>
        <v>2.1633230256605378</v>
      </c>
    </row>
    <row r="464" spans="1:36" x14ac:dyDescent="0.25">
      <c r="A464">
        <v>463</v>
      </c>
      <c r="B464">
        <v>0</v>
      </c>
      <c r="C464" s="111">
        <v>1</v>
      </c>
      <c r="D464">
        <v>3427</v>
      </c>
      <c r="E464">
        <f t="shared" si="27"/>
        <v>4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4</v>
      </c>
      <c r="M464">
        <v>1</v>
      </c>
      <c r="N464">
        <v>1</v>
      </c>
      <c r="O464">
        <v>342</v>
      </c>
      <c r="P464">
        <v>190</v>
      </c>
      <c r="Q464">
        <v>230</v>
      </c>
      <c r="R464">
        <v>39</v>
      </c>
      <c r="S464">
        <v>83</v>
      </c>
      <c r="T464">
        <v>384</v>
      </c>
      <c r="U464">
        <v>12</v>
      </c>
      <c r="V464">
        <v>10</v>
      </c>
      <c r="W464">
        <v>30</v>
      </c>
      <c r="X464">
        <v>1</v>
      </c>
      <c r="Y464" s="111">
        <v>7.1111111110999996</v>
      </c>
      <c r="Z464">
        <f>LN(O464)</f>
        <v>5.8348107370626048</v>
      </c>
      <c r="AA464">
        <f>IF(P464&gt;0,LN(P464),"")</f>
        <v>5.2470240721604862</v>
      </c>
      <c r="AB464">
        <f t="shared" si="26"/>
        <v>5.4380793089231956</v>
      </c>
      <c r="AC464">
        <f t="shared" si="26"/>
        <v>3.6635616461296463</v>
      </c>
      <c r="AD464">
        <f t="shared" si="26"/>
        <v>4.4188406077965983</v>
      </c>
      <c r="AE464">
        <f t="shared" si="26"/>
        <v>5.9506425525877269</v>
      </c>
      <c r="AF464">
        <f t="shared" si="25"/>
        <v>2.4849066497880004</v>
      </c>
      <c r="AG464">
        <f t="shared" si="25"/>
        <v>2.3025850929940459</v>
      </c>
      <c r="AH464">
        <f t="shared" si="25"/>
        <v>3.4011973816621555</v>
      </c>
      <c r="AI464">
        <f t="shared" si="25"/>
        <v>0</v>
      </c>
      <c r="AJ464">
        <f t="shared" si="25"/>
        <v>1.9616585060218898</v>
      </c>
    </row>
    <row r="465" spans="1:36" x14ac:dyDescent="0.25">
      <c r="A465">
        <v>464</v>
      </c>
      <c r="B465">
        <v>0</v>
      </c>
      <c r="C465" s="111">
        <v>0</v>
      </c>
      <c r="D465">
        <v>3446</v>
      </c>
      <c r="E465">
        <f t="shared" si="27"/>
        <v>4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5</v>
      </c>
      <c r="M465">
        <v>1</v>
      </c>
      <c r="N465">
        <v>8</v>
      </c>
      <c r="O465">
        <v>675</v>
      </c>
      <c r="P465">
        <v>380</v>
      </c>
      <c r="Q465">
        <v>414</v>
      </c>
      <c r="R465">
        <v>11</v>
      </c>
      <c r="S465">
        <v>12</v>
      </c>
      <c r="T465">
        <v>15</v>
      </c>
      <c r="U465">
        <v>15</v>
      </c>
      <c r="V465">
        <v>15</v>
      </c>
      <c r="W465">
        <v>34</v>
      </c>
      <c r="X465">
        <v>5</v>
      </c>
      <c r="Y465" s="111">
        <v>15</v>
      </c>
      <c r="Z465">
        <f>LN(O465)</f>
        <v>6.5147126908725301</v>
      </c>
      <c r="AA465">
        <f>IF(P465&gt;0,LN(P465),"")</f>
        <v>5.9401712527204316</v>
      </c>
      <c r="AB465">
        <f t="shared" si="26"/>
        <v>6.0258659738253142</v>
      </c>
      <c r="AC465">
        <f t="shared" si="26"/>
        <v>2.3978952727983707</v>
      </c>
      <c r="AD465">
        <f t="shared" si="26"/>
        <v>2.4849066497880004</v>
      </c>
      <c r="AE465">
        <f t="shared" si="26"/>
        <v>2.7080502011022101</v>
      </c>
      <c r="AF465">
        <f t="shared" si="25"/>
        <v>2.7080502011022101</v>
      </c>
      <c r="AG465">
        <f t="shared" si="25"/>
        <v>2.7080502011022101</v>
      </c>
      <c r="AH465">
        <f t="shared" si="25"/>
        <v>3.5263605246161616</v>
      </c>
      <c r="AI465">
        <f t="shared" si="25"/>
        <v>1.6094379124341003</v>
      </c>
      <c r="AJ465">
        <f t="shared" si="25"/>
        <v>2.7080502011022101</v>
      </c>
    </row>
    <row r="466" spans="1:36" x14ac:dyDescent="0.25">
      <c r="A466">
        <v>465</v>
      </c>
      <c r="B466">
        <v>0</v>
      </c>
      <c r="C466" s="111">
        <v>0</v>
      </c>
      <c r="D466">
        <v>3447</v>
      </c>
      <c r="E466">
        <f t="shared" si="27"/>
        <v>5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1</v>
      </c>
      <c r="M466">
        <v>0</v>
      </c>
      <c r="N466">
        <v>8</v>
      </c>
      <c r="O466">
        <v>2499</v>
      </c>
      <c r="P466">
        <v>454</v>
      </c>
      <c r="Q466">
        <v>486</v>
      </c>
      <c r="R466">
        <v>4</v>
      </c>
      <c r="S466">
        <v>47</v>
      </c>
      <c r="T466">
        <v>52</v>
      </c>
      <c r="U466">
        <v>10</v>
      </c>
      <c r="V466">
        <v>10</v>
      </c>
      <c r="W466">
        <v>34</v>
      </c>
      <c r="X466">
        <v>12</v>
      </c>
      <c r="Y466" s="111">
        <v>7.4285714285999997</v>
      </c>
      <c r="Z466">
        <f>LN(O466)</f>
        <v>7.8236459308349522</v>
      </c>
      <c r="AA466">
        <f>IF(P466&gt;0,LN(P466),"")</f>
        <v>6.1180971980413483</v>
      </c>
      <c r="AB466">
        <f t="shared" si="26"/>
        <v>6.1862086239004936</v>
      </c>
      <c r="AC466">
        <f t="shared" si="26"/>
        <v>1.3862943611198906</v>
      </c>
      <c r="AD466">
        <f t="shared" si="26"/>
        <v>3.8501476017100584</v>
      </c>
      <c r="AE466">
        <f t="shared" si="26"/>
        <v>3.9512437185814275</v>
      </c>
      <c r="AF466">
        <f t="shared" si="25"/>
        <v>2.3025850929940459</v>
      </c>
      <c r="AG466">
        <f t="shared" si="25"/>
        <v>2.3025850929940459</v>
      </c>
      <c r="AH466">
        <f t="shared" si="25"/>
        <v>3.5263605246161616</v>
      </c>
      <c r="AI466">
        <f t="shared" si="25"/>
        <v>2.4849066497880004</v>
      </c>
      <c r="AJ466">
        <f t="shared" si="25"/>
        <v>2.0053335695299603</v>
      </c>
    </row>
    <row r="467" spans="1:36" x14ac:dyDescent="0.25">
      <c r="A467">
        <v>466</v>
      </c>
      <c r="B467">
        <v>1</v>
      </c>
      <c r="C467" s="111">
        <v>1</v>
      </c>
      <c r="D467">
        <v>3452</v>
      </c>
      <c r="E467">
        <f t="shared" si="27"/>
        <v>4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6</v>
      </c>
      <c r="M467">
        <v>1</v>
      </c>
      <c r="N467">
        <v>8</v>
      </c>
      <c r="O467">
        <v>1215</v>
      </c>
      <c r="P467">
        <v>488</v>
      </c>
      <c r="Q467">
        <v>507</v>
      </c>
      <c r="R467">
        <v>8</v>
      </c>
      <c r="S467">
        <v>17</v>
      </c>
      <c r="T467">
        <v>25</v>
      </c>
      <c r="U467">
        <v>25</v>
      </c>
      <c r="V467">
        <v>25</v>
      </c>
      <c r="W467">
        <v>37</v>
      </c>
      <c r="X467">
        <v>5</v>
      </c>
      <c r="Y467" s="111">
        <v>25</v>
      </c>
      <c r="Z467">
        <f>LN(O467)</f>
        <v>7.1024993557746487</v>
      </c>
      <c r="AA467">
        <f>IF(P467&gt;0,LN(P467),"")</f>
        <v>6.1903154058531475</v>
      </c>
      <c r="AB467">
        <f t="shared" si="26"/>
        <v>6.2285110035911835</v>
      </c>
      <c r="AC467">
        <f t="shared" si="26"/>
        <v>2.0794415416798357</v>
      </c>
      <c r="AD467">
        <f t="shared" si="26"/>
        <v>2.8332133440562162</v>
      </c>
      <c r="AE467">
        <f t="shared" si="26"/>
        <v>3.2188758248682006</v>
      </c>
      <c r="AF467">
        <f t="shared" si="25"/>
        <v>3.2188758248682006</v>
      </c>
      <c r="AG467">
        <f t="shared" si="25"/>
        <v>3.2188758248682006</v>
      </c>
      <c r="AH467">
        <f t="shared" si="25"/>
        <v>3.6109179126442243</v>
      </c>
      <c r="AI467">
        <f t="shared" si="25"/>
        <v>1.6094379124341003</v>
      </c>
      <c r="AJ467">
        <f t="shared" si="25"/>
        <v>3.2188758248682006</v>
      </c>
    </row>
    <row r="468" spans="1:36" x14ac:dyDescent="0.25">
      <c r="A468">
        <v>467</v>
      </c>
      <c r="B468">
        <v>0</v>
      </c>
      <c r="C468" s="111">
        <v>0</v>
      </c>
      <c r="D468">
        <v>3454</v>
      </c>
      <c r="E468">
        <f t="shared" si="27"/>
        <v>2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4</v>
      </c>
      <c r="M468">
        <v>0</v>
      </c>
      <c r="N468">
        <v>8</v>
      </c>
      <c r="O468">
        <v>1312</v>
      </c>
      <c r="P468">
        <v>383</v>
      </c>
      <c r="Q468">
        <v>445</v>
      </c>
      <c r="R468">
        <v>9</v>
      </c>
      <c r="S468">
        <v>37</v>
      </c>
      <c r="T468">
        <v>37</v>
      </c>
      <c r="U468">
        <v>10</v>
      </c>
      <c r="V468">
        <v>7</v>
      </c>
      <c r="W468">
        <v>31</v>
      </c>
      <c r="X468">
        <v>11</v>
      </c>
      <c r="Y468" s="111">
        <v>6.1666666667000003</v>
      </c>
      <c r="Z468">
        <f>LN(O468)</f>
        <v>7.179307969504034</v>
      </c>
      <c r="AA468">
        <f>IF(P468&gt;0,LN(P468),"")</f>
        <v>5.9480349891806457</v>
      </c>
      <c r="AB468">
        <f t="shared" si="26"/>
        <v>6.0980742821662401</v>
      </c>
      <c r="AC468">
        <f t="shared" si="26"/>
        <v>2.1972245773362196</v>
      </c>
      <c r="AD468">
        <f t="shared" si="26"/>
        <v>3.6109179126442243</v>
      </c>
      <c r="AE468">
        <f t="shared" si="26"/>
        <v>3.6109179126442243</v>
      </c>
      <c r="AF468">
        <f t="shared" si="25"/>
        <v>2.3025850929940459</v>
      </c>
      <c r="AG468">
        <f t="shared" si="25"/>
        <v>1.9459101490553132</v>
      </c>
      <c r="AH468">
        <f t="shared" si="25"/>
        <v>3.4339872044851463</v>
      </c>
      <c r="AI468">
        <f t="shared" si="25"/>
        <v>2.3978952727983707</v>
      </c>
      <c r="AJ468">
        <f t="shared" si="25"/>
        <v>1.8191584434215748</v>
      </c>
    </row>
    <row r="469" spans="1:36" x14ac:dyDescent="0.25">
      <c r="A469">
        <v>468</v>
      </c>
      <c r="B469">
        <v>1</v>
      </c>
      <c r="C469" s="111">
        <v>1</v>
      </c>
      <c r="D469">
        <v>3465</v>
      </c>
      <c r="E469">
        <f t="shared" si="27"/>
        <v>5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4</v>
      </c>
      <c r="M469">
        <v>0</v>
      </c>
      <c r="N469">
        <v>8</v>
      </c>
      <c r="O469">
        <v>2215</v>
      </c>
      <c r="P469">
        <v>472</v>
      </c>
      <c r="Q469">
        <v>520</v>
      </c>
      <c r="R469">
        <v>7</v>
      </c>
      <c r="S469">
        <v>50</v>
      </c>
      <c r="T469">
        <v>54</v>
      </c>
      <c r="U469">
        <v>6</v>
      </c>
      <c r="V469">
        <v>6</v>
      </c>
      <c r="W469">
        <v>30</v>
      </c>
      <c r="X469">
        <v>7</v>
      </c>
      <c r="Y469" s="111">
        <v>4.5</v>
      </c>
      <c r="Z469">
        <f>LN(O469)</f>
        <v>7.7030076824792362</v>
      </c>
      <c r="AA469">
        <f>IF(P469&gt;0,LN(P469),"")</f>
        <v>6.156978985585555</v>
      </c>
      <c r="AB469">
        <f t="shared" si="26"/>
        <v>6.253828811575473</v>
      </c>
      <c r="AC469">
        <f t="shared" si="26"/>
        <v>1.9459101490553132</v>
      </c>
      <c r="AD469">
        <f t="shared" si="26"/>
        <v>3.912023005428146</v>
      </c>
      <c r="AE469">
        <f t="shared" si="26"/>
        <v>3.9889840465642745</v>
      </c>
      <c r="AF469">
        <f t="shared" si="25"/>
        <v>1.791759469228055</v>
      </c>
      <c r="AG469">
        <f t="shared" si="25"/>
        <v>1.791759469228055</v>
      </c>
      <c r="AH469">
        <f t="shared" si="25"/>
        <v>3.4011973816621555</v>
      </c>
      <c r="AI469">
        <f t="shared" si="25"/>
        <v>1.9459101490553132</v>
      </c>
      <c r="AJ469">
        <f t="shared" si="25"/>
        <v>1.5040773967762742</v>
      </c>
    </row>
    <row r="470" spans="1:36" x14ac:dyDescent="0.25">
      <c r="A470">
        <v>469</v>
      </c>
      <c r="B470">
        <v>1</v>
      </c>
      <c r="C470" s="111">
        <v>1</v>
      </c>
      <c r="D470">
        <v>3476</v>
      </c>
      <c r="E470">
        <f t="shared" si="27"/>
        <v>2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3</v>
      </c>
      <c r="M470">
        <v>0</v>
      </c>
      <c r="N470">
        <v>8</v>
      </c>
      <c r="O470">
        <v>729</v>
      </c>
      <c r="P470">
        <v>211</v>
      </c>
      <c r="Q470">
        <v>254</v>
      </c>
      <c r="R470">
        <v>25</v>
      </c>
      <c r="S470">
        <v>81</v>
      </c>
      <c r="T470">
        <v>205</v>
      </c>
      <c r="U470">
        <v>8</v>
      </c>
      <c r="V470">
        <v>4</v>
      </c>
      <c r="W470">
        <v>28</v>
      </c>
      <c r="X470">
        <v>6</v>
      </c>
      <c r="Y470" s="111">
        <v>5</v>
      </c>
      <c r="Z470">
        <f>LN(O470)</f>
        <v>6.5916737320086582</v>
      </c>
      <c r="AA470">
        <f>IF(P470&gt;0,LN(P470),"")</f>
        <v>5.3518581334760666</v>
      </c>
      <c r="AB470">
        <f t="shared" si="26"/>
        <v>5.5373342670185366</v>
      </c>
      <c r="AC470">
        <f t="shared" si="26"/>
        <v>3.2188758248682006</v>
      </c>
      <c r="AD470">
        <f t="shared" si="26"/>
        <v>4.3944491546724391</v>
      </c>
      <c r="AE470">
        <f t="shared" si="26"/>
        <v>5.3230099791384085</v>
      </c>
      <c r="AF470">
        <f t="shared" si="25"/>
        <v>2.0794415416798357</v>
      </c>
      <c r="AG470">
        <f t="shared" si="25"/>
        <v>1.3862943611198906</v>
      </c>
      <c r="AH470">
        <f t="shared" si="25"/>
        <v>3.3322045101752038</v>
      </c>
      <c r="AI470">
        <f t="shared" si="25"/>
        <v>1.791759469228055</v>
      </c>
      <c r="AJ470">
        <f t="shared" si="25"/>
        <v>1.6094379124341003</v>
      </c>
    </row>
    <row r="471" spans="1:36" x14ac:dyDescent="0.25">
      <c r="A471">
        <v>470</v>
      </c>
      <c r="B471">
        <v>0</v>
      </c>
      <c r="C471" s="111">
        <v>0</v>
      </c>
      <c r="D471">
        <v>3480</v>
      </c>
      <c r="E471">
        <f t="shared" si="27"/>
        <v>4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3</v>
      </c>
      <c r="M471">
        <v>1</v>
      </c>
      <c r="N471">
        <v>1</v>
      </c>
      <c r="O471">
        <v>437</v>
      </c>
      <c r="P471">
        <v>250</v>
      </c>
      <c r="Q471">
        <v>302</v>
      </c>
      <c r="R471">
        <v>24</v>
      </c>
      <c r="S471">
        <v>70</v>
      </c>
      <c r="T471">
        <v>510</v>
      </c>
      <c r="U471">
        <v>50</v>
      </c>
      <c r="V471">
        <v>50</v>
      </c>
      <c r="W471">
        <v>33</v>
      </c>
      <c r="X471">
        <v>3</v>
      </c>
      <c r="Y471" s="111">
        <v>22.173913042999999</v>
      </c>
      <c r="Z471">
        <f>LN(O471)</f>
        <v>6.0799331950955899</v>
      </c>
      <c r="AA471">
        <f>IF(P471&gt;0,LN(P471),"")</f>
        <v>5.521460917862246</v>
      </c>
      <c r="AB471">
        <f t="shared" si="26"/>
        <v>5.7104270173748697</v>
      </c>
      <c r="AC471">
        <f t="shared" si="26"/>
        <v>3.1780538303479458</v>
      </c>
      <c r="AD471">
        <f t="shared" si="26"/>
        <v>4.2484952420493594</v>
      </c>
      <c r="AE471">
        <f t="shared" si="26"/>
        <v>6.2344107257183712</v>
      </c>
      <c r="AF471">
        <f t="shared" si="25"/>
        <v>3.912023005428146</v>
      </c>
      <c r="AG471">
        <f t="shared" si="25"/>
        <v>3.912023005428146</v>
      </c>
      <c r="AH471">
        <f t="shared" si="25"/>
        <v>3.4965075614664802</v>
      </c>
      <c r="AI471">
        <f t="shared" si="25"/>
        <v>1.0986122886681098</v>
      </c>
      <c r="AJ471">
        <f t="shared" si="25"/>
        <v>3.098916509767653</v>
      </c>
    </row>
    <row r="472" spans="1:36" x14ac:dyDescent="0.25">
      <c r="A472">
        <v>471</v>
      </c>
      <c r="B472">
        <v>1</v>
      </c>
      <c r="C472" s="111">
        <v>0</v>
      </c>
      <c r="D472">
        <v>3481</v>
      </c>
      <c r="E472">
        <f t="shared" si="27"/>
        <v>4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2</v>
      </c>
      <c r="M472">
        <v>1</v>
      </c>
      <c r="N472">
        <v>4</v>
      </c>
      <c r="O472">
        <v>703</v>
      </c>
      <c r="P472">
        <v>274</v>
      </c>
      <c r="Q472">
        <v>388</v>
      </c>
      <c r="R472">
        <v>27</v>
      </c>
      <c r="S472">
        <v>38</v>
      </c>
      <c r="T472">
        <v>130</v>
      </c>
      <c r="U472">
        <v>30</v>
      </c>
      <c r="V472">
        <v>30</v>
      </c>
      <c r="W472">
        <v>29</v>
      </c>
      <c r="X472">
        <v>1</v>
      </c>
      <c r="Y472" s="111">
        <v>13</v>
      </c>
      <c r="Z472">
        <f>LN(O472)</f>
        <v>6.5553568918106651</v>
      </c>
      <c r="AA472">
        <f>IF(P472&gt;0,LN(P472),"")</f>
        <v>5.6131281063880705</v>
      </c>
      <c r="AB472">
        <f t="shared" si="26"/>
        <v>5.9610053396232736</v>
      </c>
      <c r="AC472">
        <f t="shared" si="26"/>
        <v>3.2958368660043291</v>
      </c>
      <c r="AD472">
        <f t="shared" si="26"/>
        <v>3.6375861597263857</v>
      </c>
      <c r="AE472">
        <f t="shared" si="26"/>
        <v>4.8675344504555822</v>
      </c>
      <c r="AF472">
        <f t="shared" si="25"/>
        <v>3.4011973816621555</v>
      </c>
      <c r="AG472">
        <f t="shared" si="25"/>
        <v>3.4011973816621555</v>
      </c>
      <c r="AH472">
        <f t="shared" si="25"/>
        <v>3.3672958299864741</v>
      </c>
      <c r="AI472">
        <f t="shared" si="25"/>
        <v>0</v>
      </c>
      <c r="AJ472">
        <f t="shared" si="25"/>
        <v>2.5649493574615367</v>
      </c>
    </row>
    <row r="473" spans="1:36" x14ac:dyDescent="0.25">
      <c r="A473">
        <v>472</v>
      </c>
      <c r="B473">
        <v>0</v>
      </c>
      <c r="C473" s="111">
        <v>0</v>
      </c>
      <c r="D473">
        <v>3487</v>
      </c>
      <c r="E473">
        <f t="shared" si="27"/>
        <v>3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2</v>
      </c>
      <c r="M473">
        <v>0</v>
      </c>
      <c r="N473">
        <v>3</v>
      </c>
      <c r="O473">
        <v>414</v>
      </c>
      <c r="P473">
        <v>263</v>
      </c>
      <c r="Q473">
        <v>291</v>
      </c>
      <c r="R473">
        <v>22</v>
      </c>
      <c r="S473">
        <v>61</v>
      </c>
      <c r="T473">
        <v>166</v>
      </c>
      <c r="U473">
        <v>20</v>
      </c>
      <c r="V473">
        <v>10</v>
      </c>
      <c r="W473">
        <v>28</v>
      </c>
      <c r="X473">
        <v>25</v>
      </c>
      <c r="Y473" s="111">
        <v>11.857142856999999</v>
      </c>
      <c r="Z473">
        <f>LN(O473)</f>
        <v>6.0258659738253142</v>
      </c>
      <c r="AA473">
        <f>IF(P473&gt;0,LN(P473),"")</f>
        <v>5.5721540321777647</v>
      </c>
      <c r="AB473">
        <f t="shared" si="26"/>
        <v>5.6733232671714928</v>
      </c>
      <c r="AC473">
        <f t="shared" si="26"/>
        <v>3.0910424533583161</v>
      </c>
      <c r="AD473">
        <f t="shared" si="26"/>
        <v>4.1108738641733114</v>
      </c>
      <c r="AE473">
        <f t="shared" si="26"/>
        <v>5.1119877883565437</v>
      </c>
      <c r="AF473">
        <f t="shared" si="25"/>
        <v>2.9957322735539909</v>
      </c>
      <c r="AG473">
        <f t="shared" si="25"/>
        <v>2.3025850929940459</v>
      </c>
      <c r="AH473">
        <f t="shared" si="25"/>
        <v>3.3322045101752038</v>
      </c>
      <c r="AI473">
        <f t="shared" si="25"/>
        <v>3.2188758248682006</v>
      </c>
      <c r="AJ473">
        <f t="shared" si="25"/>
        <v>2.4729304587292362</v>
      </c>
    </row>
    <row r="474" spans="1:36" x14ac:dyDescent="0.25">
      <c r="A474">
        <v>473</v>
      </c>
      <c r="B474">
        <v>0</v>
      </c>
      <c r="C474" s="111">
        <v>1</v>
      </c>
      <c r="D474">
        <v>3497</v>
      </c>
      <c r="E474">
        <f t="shared" si="27"/>
        <v>2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5</v>
      </c>
      <c r="M474">
        <v>1</v>
      </c>
      <c r="N474">
        <v>8</v>
      </c>
      <c r="O474">
        <v>573</v>
      </c>
      <c r="P474">
        <v>278</v>
      </c>
      <c r="Q474">
        <v>319</v>
      </c>
      <c r="R474">
        <v>22</v>
      </c>
      <c r="S474">
        <v>20</v>
      </c>
      <c r="T474">
        <v>32</v>
      </c>
      <c r="U474">
        <v>12</v>
      </c>
      <c r="V474">
        <v>12</v>
      </c>
      <c r="W474">
        <v>31</v>
      </c>
      <c r="X474">
        <v>3</v>
      </c>
      <c r="Y474" s="111">
        <v>10.666666666999999</v>
      </c>
      <c r="Z474">
        <f>LN(O474)</f>
        <v>6.3508857167147399</v>
      </c>
      <c r="AA474">
        <f>IF(P474&gt;0,LN(P474),"")</f>
        <v>5.6276211136906369</v>
      </c>
      <c r="AB474">
        <f t="shared" si="26"/>
        <v>5.7651911027848444</v>
      </c>
      <c r="AC474">
        <f t="shared" si="26"/>
        <v>3.0910424533583161</v>
      </c>
      <c r="AD474">
        <f t="shared" si="26"/>
        <v>2.9957322735539909</v>
      </c>
      <c r="AE474">
        <f t="shared" si="26"/>
        <v>3.4657359027997265</v>
      </c>
      <c r="AF474">
        <f t="shared" si="25"/>
        <v>2.4849066497880004</v>
      </c>
      <c r="AG474">
        <f t="shared" si="25"/>
        <v>2.4849066497880004</v>
      </c>
      <c r="AH474">
        <f t="shared" si="25"/>
        <v>3.4339872044851463</v>
      </c>
      <c r="AI474">
        <f t="shared" si="25"/>
        <v>1.0986122886681098</v>
      </c>
      <c r="AJ474">
        <f t="shared" si="25"/>
        <v>2.3671236141628667</v>
      </c>
    </row>
    <row r="475" spans="1:36" x14ac:dyDescent="0.25">
      <c r="A475">
        <v>474</v>
      </c>
      <c r="B475">
        <v>1</v>
      </c>
      <c r="C475" s="111">
        <v>0</v>
      </c>
      <c r="D475">
        <v>3500</v>
      </c>
      <c r="E475">
        <f t="shared" si="27"/>
        <v>3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4</v>
      </c>
      <c r="M475">
        <v>1</v>
      </c>
      <c r="N475">
        <v>8</v>
      </c>
      <c r="O475">
        <v>628</v>
      </c>
      <c r="P475">
        <v>243</v>
      </c>
      <c r="Q475">
        <v>282</v>
      </c>
      <c r="R475">
        <v>24</v>
      </c>
      <c r="S475">
        <v>21</v>
      </c>
      <c r="T475">
        <v>25</v>
      </c>
      <c r="U475">
        <v>10</v>
      </c>
      <c r="V475">
        <v>5</v>
      </c>
      <c r="W475">
        <v>28</v>
      </c>
      <c r="X475">
        <v>1</v>
      </c>
      <c r="Y475" s="111">
        <v>8.3333333333000006</v>
      </c>
      <c r="Z475">
        <f>LN(O475)</f>
        <v>6.4425401664681985</v>
      </c>
      <c r="AA475">
        <f>IF(P475&gt;0,LN(P475),"")</f>
        <v>5.4930614433405482</v>
      </c>
      <c r="AB475">
        <f t="shared" si="26"/>
        <v>5.6419070709381138</v>
      </c>
      <c r="AC475">
        <f t="shared" si="26"/>
        <v>3.1780538303479458</v>
      </c>
      <c r="AD475">
        <f t="shared" si="26"/>
        <v>3.044522437723423</v>
      </c>
      <c r="AE475">
        <f t="shared" si="26"/>
        <v>3.2188758248682006</v>
      </c>
      <c r="AF475">
        <f t="shared" si="25"/>
        <v>2.3025850929940459</v>
      </c>
      <c r="AG475">
        <f t="shared" si="25"/>
        <v>1.6094379124341003</v>
      </c>
      <c r="AH475">
        <f t="shared" si="25"/>
        <v>3.3322045101752038</v>
      </c>
      <c r="AI475">
        <f t="shared" si="25"/>
        <v>0</v>
      </c>
      <c r="AJ475">
        <f t="shared" si="25"/>
        <v>2.1202635361960911</v>
      </c>
    </row>
    <row r="476" spans="1:36" x14ac:dyDescent="0.25">
      <c r="A476">
        <v>475</v>
      </c>
      <c r="B476">
        <v>0</v>
      </c>
      <c r="C476" s="111">
        <v>0</v>
      </c>
      <c r="D476">
        <v>3505</v>
      </c>
      <c r="E476">
        <f t="shared" si="27"/>
        <v>5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5</v>
      </c>
      <c r="M476">
        <v>1</v>
      </c>
      <c r="N476">
        <v>8</v>
      </c>
      <c r="O476">
        <v>3187</v>
      </c>
      <c r="P476">
        <v>462</v>
      </c>
      <c r="Q476">
        <v>529</v>
      </c>
      <c r="R476">
        <v>10</v>
      </c>
      <c r="S476">
        <v>26</v>
      </c>
      <c r="T476">
        <v>63</v>
      </c>
      <c r="U476">
        <v>15</v>
      </c>
      <c r="V476">
        <v>10</v>
      </c>
      <c r="W476">
        <v>29</v>
      </c>
      <c r="X476">
        <v>2</v>
      </c>
      <c r="Y476" s="111">
        <v>10.5</v>
      </c>
      <c r="Z476">
        <f>LN(O476)</f>
        <v>8.0668353144173359</v>
      </c>
      <c r="AA476">
        <f>IF(P476&gt;0,LN(P476),"")</f>
        <v>6.1355648910817386</v>
      </c>
      <c r="AB476">
        <f t="shared" si="26"/>
        <v>6.2709884318582994</v>
      </c>
      <c r="AC476">
        <f t="shared" si="26"/>
        <v>2.3025850929940459</v>
      </c>
      <c r="AD476">
        <f t="shared" si="26"/>
        <v>3.2580965380214821</v>
      </c>
      <c r="AE476">
        <f t="shared" si="26"/>
        <v>4.1431347263915326</v>
      </c>
      <c r="AF476">
        <f t="shared" si="25"/>
        <v>2.7080502011022101</v>
      </c>
      <c r="AG476">
        <f t="shared" si="25"/>
        <v>2.3025850929940459</v>
      </c>
      <c r="AH476">
        <f t="shared" si="25"/>
        <v>3.3672958299864741</v>
      </c>
      <c r="AI476">
        <f t="shared" si="25"/>
        <v>0.69314718055994529</v>
      </c>
      <c r="AJ476">
        <f t="shared" si="25"/>
        <v>2.3513752571634776</v>
      </c>
    </row>
    <row r="477" spans="1:36" x14ac:dyDescent="0.25">
      <c r="A477">
        <v>476</v>
      </c>
      <c r="B477">
        <v>1</v>
      </c>
      <c r="C477" s="111">
        <v>0</v>
      </c>
      <c r="D477">
        <v>3506</v>
      </c>
      <c r="E477">
        <f t="shared" si="27"/>
        <v>5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3</v>
      </c>
      <c r="M477">
        <v>0</v>
      </c>
      <c r="N477">
        <v>8</v>
      </c>
      <c r="O477">
        <v>472</v>
      </c>
      <c r="P477">
        <v>300</v>
      </c>
      <c r="Q477">
        <v>311</v>
      </c>
      <c r="R477">
        <v>4</v>
      </c>
      <c r="S477">
        <v>13</v>
      </c>
      <c r="T477">
        <v>15</v>
      </c>
      <c r="U477">
        <v>15</v>
      </c>
      <c r="V477">
        <v>15</v>
      </c>
      <c r="W477">
        <v>32</v>
      </c>
      <c r="X477">
        <v>5</v>
      </c>
      <c r="Y477" s="111">
        <v>15</v>
      </c>
      <c r="Z477">
        <f>LN(O477)</f>
        <v>6.156978985585555</v>
      </c>
      <c r="AA477">
        <f>IF(P477&gt;0,LN(P477),"")</f>
        <v>5.7037824746562009</v>
      </c>
      <c r="AB477">
        <f t="shared" si="26"/>
        <v>5.7397929121792339</v>
      </c>
      <c r="AC477">
        <f t="shared" si="26"/>
        <v>1.3862943611198906</v>
      </c>
      <c r="AD477">
        <f t="shared" si="26"/>
        <v>2.5649493574615367</v>
      </c>
      <c r="AE477">
        <f t="shared" si="26"/>
        <v>2.7080502011022101</v>
      </c>
      <c r="AF477">
        <f t="shared" si="25"/>
        <v>2.7080502011022101</v>
      </c>
      <c r="AG477">
        <f t="shared" si="25"/>
        <v>2.7080502011022101</v>
      </c>
      <c r="AH477">
        <f t="shared" si="25"/>
        <v>3.4657359027997265</v>
      </c>
      <c r="AI477">
        <f t="shared" si="25"/>
        <v>1.6094379124341003</v>
      </c>
      <c r="AJ477">
        <f t="shared" si="25"/>
        <v>2.7080502011022101</v>
      </c>
    </row>
    <row r="478" spans="1:36" x14ac:dyDescent="0.25">
      <c r="A478">
        <v>477</v>
      </c>
      <c r="B478">
        <v>0</v>
      </c>
      <c r="C478" s="111">
        <v>1</v>
      </c>
      <c r="D478">
        <v>3508</v>
      </c>
      <c r="E478">
        <f t="shared" si="27"/>
        <v>2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4</v>
      </c>
      <c r="M478">
        <v>0</v>
      </c>
      <c r="N478">
        <v>5</v>
      </c>
      <c r="O478">
        <v>578</v>
      </c>
      <c r="P478">
        <v>309</v>
      </c>
      <c r="Q478">
        <v>316</v>
      </c>
      <c r="R478">
        <v>24</v>
      </c>
      <c r="S478">
        <v>83</v>
      </c>
      <c r="T478">
        <v>288</v>
      </c>
      <c r="U478">
        <v>25</v>
      </c>
      <c r="V478">
        <v>25</v>
      </c>
      <c r="W478">
        <v>35</v>
      </c>
      <c r="X478">
        <v>9</v>
      </c>
      <c r="Y478" s="111">
        <v>19.2</v>
      </c>
      <c r="Z478">
        <f>LN(O478)</f>
        <v>6.3595738686723777</v>
      </c>
      <c r="AA478">
        <f>IF(P478&gt;0,LN(P478),"")</f>
        <v>5.7333412768977459</v>
      </c>
      <c r="AB478">
        <f t="shared" si="26"/>
        <v>5.7557422135869123</v>
      </c>
      <c r="AC478">
        <f t="shared" si="26"/>
        <v>3.1780538303479458</v>
      </c>
      <c r="AD478">
        <f t="shared" si="26"/>
        <v>4.4188406077965983</v>
      </c>
      <c r="AE478">
        <f t="shared" si="26"/>
        <v>5.6629604801359461</v>
      </c>
      <c r="AF478">
        <f t="shared" si="25"/>
        <v>3.2188758248682006</v>
      </c>
      <c r="AG478">
        <f t="shared" si="25"/>
        <v>3.2188758248682006</v>
      </c>
      <c r="AH478">
        <f t="shared" si="25"/>
        <v>3.5553480614894135</v>
      </c>
      <c r="AI478">
        <f t="shared" si="25"/>
        <v>2.1972245773362196</v>
      </c>
      <c r="AJ478">
        <f t="shared" si="25"/>
        <v>2.954910279033736</v>
      </c>
    </row>
    <row r="479" spans="1:36" x14ac:dyDescent="0.25">
      <c r="A479">
        <v>478</v>
      </c>
      <c r="B479">
        <v>1</v>
      </c>
      <c r="C479" s="111">
        <v>0</v>
      </c>
      <c r="D479">
        <v>3522</v>
      </c>
      <c r="E479">
        <f t="shared" si="27"/>
        <v>5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4</v>
      </c>
      <c r="M479">
        <v>1</v>
      </c>
      <c r="N479">
        <v>8</v>
      </c>
      <c r="O479">
        <v>1058</v>
      </c>
      <c r="P479">
        <v>353</v>
      </c>
      <c r="Q479">
        <v>398</v>
      </c>
      <c r="R479">
        <v>13</v>
      </c>
      <c r="S479">
        <v>44</v>
      </c>
      <c r="T479">
        <v>58</v>
      </c>
      <c r="U479">
        <v>6</v>
      </c>
      <c r="V479">
        <v>4</v>
      </c>
      <c r="W479">
        <v>28</v>
      </c>
      <c r="X479">
        <v>4</v>
      </c>
      <c r="Y479" s="111">
        <v>3.4117647059</v>
      </c>
      <c r="Z479">
        <f>LN(O479)</f>
        <v>6.9641356124182447</v>
      </c>
      <c r="AA479">
        <f>IF(P479&gt;0,LN(P479),"")</f>
        <v>5.8664680569332965</v>
      </c>
      <c r="AB479">
        <f t="shared" si="26"/>
        <v>5.9864520052844377</v>
      </c>
      <c r="AC479">
        <f t="shared" si="26"/>
        <v>2.5649493574615367</v>
      </c>
      <c r="AD479">
        <f t="shared" si="26"/>
        <v>3.784189633918261</v>
      </c>
      <c r="AE479">
        <f t="shared" si="26"/>
        <v>4.0604430105464191</v>
      </c>
      <c r="AF479">
        <f t="shared" si="25"/>
        <v>1.791759469228055</v>
      </c>
      <c r="AG479">
        <f t="shared" si="25"/>
        <v>1.3862943611198906</v>
      </c>
      <c r="AH479">
        <f t="shared" si="25"/>
        <v>3.3322045101752038</v>
      </c>
      <c r="AI479">
        <f t="shared" si="25"/>
        <v>1.3862943611198906</v>
      </c>
      <c r="AJ479">
        <f t="shared" si="25"/>
        <v>1.2272296664953757</v>
      </c>
    </row>
    <row r="480" spans="1:36" x14ac:dyDescent="0.25">
      <c r="A480">
        <v>479</v>
      </c>
      <c r="B480">
        <v>1</v>
      </c>
      <c r="C480" s="111">
        <v>0</v>
      </c>
      <c r="D480">
        <v>3535</v>
      </c>
      <c r="E480">
        <f t="shared" si="27"/>
        <v>2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4</v>
      </c>
      <c r="M480">
        <v>0</v>
      </c>
      <c r="N480">
        <v>8</v>
      </c>
      <c r="O480">
        <v>1538</v>
      </c>
      <c r="P480">
        <v>647</v>
      </c>
      <c r="Q480">
        <v>674</v>
      </c>
      <c r="R480">
        <v>7</v>
      </c>
      <c r="S480">
        <v>21</v>
      </c>
      <c r="T480">
        <v>33</v>
      </c>
      <c r="U480">
        <v>8</v>
      </c>
      <c r="V480">
        <v>6</v>
      </c>
      <c r="W480">
        <v>28</v>
      </c>
      <c r="X480">
        <v>3</v>
      </c>
      <c r="Y480" s="111">
        <v>6.6</v>
      </c>
      <c r="Z480">
        <f>LN(O480)</f>
        <v>7.3382381500655889</v>
      </c>
      <c r="AA480">
        <f>IF(P480&gt;0,LN(P480),"")</f>
        <v>6.4723462945009009</v>
      </c>
      <c r="AB480">
        <f t="shared" si="26"/>
        <v>6.513230110912307</v>
      </c>
      <c r="AC480">
        <f t="shared" si="26"/>
        <v>1.9459101490553132</v>
      </c>
      <c r="AD480">
        <f t="shared" si="26"/>
        <v>3.044522437723423</v>
      </c>
      <c r="AE480">
        <f t="shared" si="26"/>
        <v>3.4965075614664802</v>
      </c>
      <c r="AF480">
        <f t="shared" si="25"/>
        <v>2.0794415416798357</v>
      </c>
      <c r="AG480">
        <f t="shared" si="25"/>
        <v>1.791759469228055</v>
      </c>
      <c r="AH480">
        <f t="shared" si="25"/>
        <v>3.3322045101752038</v>
      </c>
      <c r="AI480">
        <f t="shared" si="25"/>
        <v>1.0986122886681098</v>
      </c>
      <c r="AJ480">
        <f t="shared" si="25"/>
        <v>1.8870696490323797</v>
      </c>
    </row>
    <row r="481" spans="1:36" x14ac:dyDescent="0.25">
      <c r="A481">
        <v>480</v>
      </c>
      <c r="B481">
        <v>1</v>
      </c>
      <c r="C481" s="111">
        <v>1</v>
      </c>
      <c r="D481">
        <v>3537</v>
      </c>
      <c r="E481">
        <f t="shared" si="27"/>
        <v>5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4</v>
      </c>
      <c r="M481">
        <v>1</v>
      </c>
      <c r="N481">
        <v>8</v>
      </c>
      <c r="O481">
        <v>2228</v>
      </c>
      <c r="P481">
        <v>379</v>
      </c>
      <c r="Q481">
        <v>397</v>
      </c>
      <c r="R481">
        <v>14</v>
      </c>
      <c r="S481">
        <v>29</v>
      </c>
      <c r="T481">
        <v>35</v>
      </c>
      <c r="U481">
        <v>10</v>
      </c>
      <c r="V481">
        <v>8</v>
      </c>
      <c r="W481">
        <v>28</v>
      </c>
      <c r="X481">
        <v>7</v>
      </c>
      <c r="Y481" s="111">
        <v>7</v>
      </c>
      <c r="Z481">
        <f>LN(O481)</f>
        <v>7.708859601047175</v>
      </c>
      <c r="AA481">
        <f>IF(P481&gt;0,LN(P481),"")</f>
        <v>5.9375362050824263</v>
      </c>
      <c r="AB481">
        <f t="shared" si="26"/>
        <v>5.9839362806871907</v>
      </c>
      <c r="AC481">
        <f t="shared" si="26"/>
        <v>2.6390573296152584</v>
      </c>
      <c r="AD481">
        <f t="shared" si="26"/>
        <v>3.3672958299864741</v>
      </c>
      <c r="AE481">
        <f t="shared" si="26"/>
        <v>3.5553480614894135</v>
      </c>
      <c r="AF481">
        <f t="shared" si="25"/>
        <v>2.3025850929940459</v>
      </c>
      <c r="AG481">
        <f t="shared" si="25"/>
        <v>2.0794415416798357</v>
      </c>
      <c r="AH481">
        <f t="shared" si="25"/>
        <v>3.3322045101752038</v>
      </c>
      <c r="AI481">
        <f t="shared" si="25"/>
        <v>1.9459101490553132</v>
      </c>
      <c r="AJ481">
        <f t="shared" si="25"/>
        <v>1.9459101490553132</v>
      </c>
    </row>
    <row r="482" spans="1:36" x14ac:dyDescent="0.25">
      <c r="A482">
        <v>481</v>
      </c>
      <c r="B482">
        <v>1</v>
      </c>
      <c r="C482" s="111">
        <v>0</v>
      </c>
      <c r="D482">
        <v>3547</v>
      </c>
      <c r="E482">
        <f t="shared" si="27"/>
        <v>5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2</v>
      </c>
      <c r="M482">
        <v>0</v>
      </c>
      <c r="N482">
        <v>8</v>
      </c>
      <c r="O482">
        <v>2748</v>
      </c>
      <c r="P482">
        <v>411</v>
      </c>
      <c r="Q482">
        <v>522</v>
      </c>
      <c r="R482">
        <v>9</v>
      </c>
      <c r="S482">
        <v>69</v>
      </c>
      <c r="T482">
        <v>159</v>
      </c>
      <c r="U482">
        <v>40</v>
      </c>
      <c r="V482">
        <v>13</v>
      </c>
      <c r="W482">
        <v>27</v>
      </c>
      <c r="X482">
        <v>7</v>
      </c>
      <c r="Y482" s="111">
        <v>13.25</v>
      </c>
      <c r="Z482">
        <f>LN(O482)</f>
        <v>7.9186286533422399</v>
      </c>
      <c r="AA482">
        <f>IF(P482&gt;0,LN(P482),"")</f>
        <v>6.0185932144962342</v>
      </c>
      <c r="AB482">
        <f t="shared" si="26"/>
        <v>6.2576675878826391</v>
      </c>
      <c r="AC482">
        <f t="shared" si="26"/>
        <v>2.1972245773362196</v>
      </c>
      <c r="AD482">
        <f t="shared" si="26"/>
        <v>4.2341065045972597</v>
      </c>
      <c r="AE482">
        <f t="shared" si="26"/>
        <v>5.0689042022202315</v>
      </c>
      <c r="AF482">
        <f t="shared" si="25"/>
        <v>3.6888794541139363</v>
      </c>
      <c r="AG482">
        <f t="shared" si="25"/>
        <v>2.5649493574615367</v>
      </c>
      <c r="AH482">
        <f t="shared" si="25"/>
        <v>3.2958368660043291</v>
      </c>
      <c r="AI482">
        <f t="shared" si="25"/>
        <v>1.9459101490553132</v>
      </c>
      <c r="AJ482">
        <f t="shared" si="25"/>
        <v>2.5839975524322312</v>
      </c>
    </row>
    <row r="483" spans="1:36" x14ac:dyDescent="0.25">
      <c r="A483">
        <v>482</v>
      </c>
      <c r="B483">
        <v>1</v>
      </c>
      <c r="C483" s="111">
        <v>1</v>
      </c>
      <c r="D483">
        <v>3565</v>
      </c>
      <c r="E483">
        <f t="shared" si="27"/>
        <v>3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4</v>
      </c>
      <c r="M483">
        <v>1</v>
      </c>
      <c r="N483">
        <v>8</v>
      </c>
      <c r="O483">
        <v>881</v>
      </c>
      <c r="P483">
        <v>508</v>
      </c>
      <c r="Q483">
        <v>514</v>
      </c>
      <c r="R483">
        <v>15</v>
      </c>
      <c r="S483">
        <v>29</v>
      </c>
      <c r="T483">
        <v>36</v>
      </c>
      <c r="U483">
        <v>14</v>
      </c>
      <c r="V483">
        <v>9</v>
      </c>
      <c r="W483">
        <v>35</v>
      </c>
      <c r="X483">
        <v>14</v>
      </c>
      <c r="Y483" s="111">
        <v>7.2</v>
      </c>
      <c r="Z483">
        <f>LN(O483)</f>
        <v>6.7810576259361799</v>
      </c>
      <c r="AA483">
        <f>IF(P483&gt;0,LN(P483),"")</f>
        <v>6.230481447578482</v>
      </c>
      <c r="AB483">
        <f t="shared" si="26"/>
        <v>6.2422232654551655</v>
      </c>
      <c r="AC483">
        <f t="shared" si="26"/>
        <v>2.7080502011022101</v>
      </c>
      <c r="AD483">
        <f t="shared" si="26"/>
        <v>3.3672958299864741</v>
      </c>
      <c r="AE483">
        <f t="shared" si="26"/>
        <v>3.5835189384561099</v>
      </c>
      <c r="AF483">
        <f t="shared" si="25"/>
        <v>2.6390573296152584</v>
      </c>
      <c r="AG483">
        <f t="shared" si="25"/>
        <v>2.1972245773362196</v>
      </c>
      <c r="AH483">
        <f t="shared" si="25"/>
        <v>3.5553480614894135</v>
      </c>
      <c r="AI483">
        <f t="shared" si="25"/>
        <v>2.6390573296152584</v>
      </c>
      <c r="AJ483">
        <f t="shared" si="25"/>
        <v>1.9740810260220096</v>
      </c>
    </row>
    <row r="484" spans="1:36" x14ac:dyDescent="0.25">
      <c r="A484">
        <v>483</v>
      </c>
      <c r="B484">
        <v>0</v>
      </c>
      <c r="C484" s="111">
        <v>0</v>
      </c>
      <c r="D484">
        <v>3571</v>
      </c>
      <c r="E484">
        <f t="shared" si="27"/>
        <v>4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3</v>
      </c>
      <c r="M484">
        <v>0</v>
      </c>
      <c r="N484">
        <v>8</v>
      </c>
      <c r="O484">
        <v>486</v>
      </c>
      <c r="P484">
        <v>169</v>
      </c>
      <c r="Q484">
        <v>199</v>
      </c>
      <c r="R484">
        <v>39</v>
      </c>
      <c r="S484">
        <v>25</v>
      </c>
      <c r="T484">
        <v>35</v>
      </c>
      <c r="U484">
        <v>25</v>
      </c>
      <c r="V484">
        <v>25</v>
      </c>
      <c r="W484">
        <v>37</v>
      </c>
      <c r="X484">
        <v>8</v>
      </c>
      <c r="Y484" s="111">
        <v>17.5</v>
      </c>
      <c r="Z484">
        <f>LN(O484)</f>
        <v>6.1862086239004936</v>
      </c>
      <c r="AA484">
        <f>IF(P484&gt;0,LN(P484),"")</f>
        <v>5.1298987149230735</v>
      </c>
      <c r="AB484">
        <f t="shared" si="26"/>
        <v>5.2933048247244923</v>
      </c>
      <c r="AC484">
        <f t="shared" si="26"/>
        <v>3.6635616461296463</v>
      </c>
      <c r="AD484">
        <f t="shared" si="26"/>
        <v>3.2188758248682006</v>
      </c>
      <c r="AE484">
        <f t="shared" si="26"/>
        <v>3.5553480614894135</v>
      </c>
      <c r="AF484">
        <f t="shared" si="25"/>
        <v>3.2188758248682006</v>
      </c>
      <c r="AG484">
        <f t="shared" si="25"/>
        <v>3.2188758248682006</v>
      </c>
      <c r="AH484">
        <f t="shared" si="25"/>
        <v>3.6109179126442243</v>
      </c>
      <c r="AI484">
        <f t="shared" si="25"/>
        <v>2.0794415416798357</v>
      </c>
      <c r="AJ484">
        <f t="shared" si="25"/>
        <v>2.8622008809294686</v>
      </c>
    </row>
    <row r="485" spans="1:36" x14ac:dyDescent="0.25">
      <c r="A485">
        <v>484</v>
      </c>
      <c r="B485">
        <v>1</v>
      </c>
      <c r="C485" s="111">
        <v>0</v>
      </c>
      <c r="D485">
        <v>3580</v>
      </c>
      <c r="E485">
        <f t="shared" si="27"/>
        <v>5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5</v>
      </c>
      <c r="M485">
        <v>1</v>
      </c>
      <c r="N485">
        <v>8</v>
      </c>
      <c r="O485">
        <v>1709</v>
      </c>
      <c r="P485">
        <v>316</v>
      </c>
      <c r="Q485">
        <v>367</v>
      </c>
      <c r="R485">
        <v>19</v>
      </c>
      <c r="S485">
        <v>80</v>
      </c>
      <c r="T485">
        <v>282</v>
      </c>
      <c r="U485">
        <v>21</v>
      </c>
      <c r="V485">
        <v>19</v>
      </c>
      <c r="W485">
        <v>33</v>
      </c>
      <c r="X485">
        <v>8</v>
      </c>
      <c r="Y485" s="111">
        <v>13.428571429</v>
      </c>
      <c r="Z485">
        <f>LN(O485)</f>
        <v>7.4436636831155907</v>
      </c>
      <c r="AA485">
        <f>IF(P485&gt;0,LN(P485),"")</f>
        <v>5.7557422135869123</v>
      </c>
      <c r="AB485">
        <f t="shared" si="26"/>
        <v>5.9053618480545707</v>
      </c>
      <c r="AC485">
        <f t="shared" si="26"/>
        <v>2.9444389791664403</v>
      </c>
      <c r="AD485">
        <f t="shared" si="26"/>
        <v>4.3820266346738812</v>
      </c>
      <c r="AE485">
        <f t="shared" si="26"/>
        <v>5.6419070709381138</v>
      </c>
      <c r="AF485">
        <f t="shared" si="25"/>
        <v>3.044522437723423</v>
      </c>
      <c r="AG485">
        <f t="shared" si="25"/>
        <v>2.9444389791664403</v>
      </c>
      <c r="AH485">
        <f t="shared" si="25"/>
        <v>3.4965075614664802</v>
      </c>
      <c r="AI485">
        <f t="shared" si="25"/>
        <v>2.0794415416798357</v>
      </c>
      <c r="AJ485">
        <f t="shared" si="25"/>
        <v>2.5973846332466053</v>
      </c>
    </row>
    <row r="486" spans="1:36" x14ac:dyDescent="0.25">
      <c r="A486">
        <v>485</v>
      </c>
      <c r="B486">
        <v>1</v>
      </c>
      <c r="C486" s="111">
        <v>1</v>
      </c>
      <c r="D486">
        <v>3587</v>
      </c>
      <c r="E486">
        <f t="shared" si="27"/>
        <v>5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4</v>
      </c>
      <c r="M486">
        <v>1</v>
      </c>
      <c r="N486">
        <v>8</v>
      </c>
      <c r="O486">
        <v>717</v>
      </c>
      <c r="P486">
        <v>321</v>
      </c>
      <c r="Q486">
        <v>362</v>
      </c>
      <c r="R486">
        <v>9</v>
      </c>
      <c r="S486">
        <v>19</v>
      </c>
      <c r="T486">
        <v>23</v>
      </c>
      <c r="U486">
        <v>11</v>
      </c>
      <c r="V486">
        <v>7</v>
      </c>
      <c r="W486">
        <v>28</v>
      </c>
      <c r="X486">
        <v>6</v>
      </c>
      <c r="Y486" s="111">
        <v>7.6666666667000003</v>
      </c>
      <c r="Z486">
        <f>LN(O486)</f>
        <v>6.5750758405996201</v>
      </c>
      <c r="AA486">
        <f>IF(P486&gt;0,LN(P486),"")</f>
        <v>5.7714411231300158</v>
      </c>
      <c r="AB486">
        <f t="shared" si="26"/>
        <v>5.8916442118257715</v>
      </c>
      <c r="AC486">
        <f t="shared" si="26"/>
        <v>2.1972245773362196</v>
      </c>
      <c r="AD486">
        <f t="shared" si="26"/>
        <v>2.9444389791664403</v>
      </c>
      <c r="AE486">
        <f t="shared" si="26"/>
        <v>3.1354942159291497</v>
      </c>
      <c r="AF486">
        <f t="shared" si="25"/>
        <v>2.3978952727983707</v>
      </c>
      <c r="AG486">
        <f t="shared" si="25"/>
        <v>1.9459101490553132</v>
      </c>
      <c r="AH486">
        <f t="shared" si="25"/>
        <v>3.3322045101752038</v>
      </c>
      <c r="AI486">
        <f t="shared" si="25"/>
        <v>1.791759469228055</v>
      </c>
      <c r="AJ486">
        <f t="shared" si="25"/>
        <v>2.0368819272653877</v>
      </c>
    </row>
    <row r="487" spans="1:36" x14ac:dyDescent="0.25">
      <c r="A487">
        <v>486</v>
      </c>
      <c r="B487">
        <v>0</v>
      </c>
      <c r="C487" s="111">
        <v>0</v>
      </c>
      <c r="D487">
        <v>3607</v>
      </c>
      <c r="E487">
        <f t="shared" si="27"/>
        <v>2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4</v>
      </c>
      <c r="M487">
        <v>1</v>
      </c>
      <c r="N487">
        <v>8</v>
      </c>
      <c r="O487">
        <v>366</v>
      </c>
      <c r="P487">
        <v>208</v>
      </c>
      <c r="Q487">
        <v>245</v>
      </c>
      <c r="R487">
        <v>35</v>
      </c>
      <c r="S487">
        <v>27</v>
      </c>
      <c r="T487">
        <v>70</v>
      </c>
      <c r="U487">
        <v>25</v>
      </c>
      <c r="V487">
        <v>15</v>
      </c>
      <c r="W487">
        <v>30</v>
      </c>
      <c r="X487">
        <v>4</v>
      </c>
      <c r="Y487" s="111">
        <v>17.5</v>
      </c>
      <c r="Z487">
        <f>LN(O487)</f>
        <v>5.9026333334013659</v>
      </c>
      <c r="AA487">
        <f>IF(P487&gt;0,LN(P487),"")</f>
        <v>5.3375380797013179</v>
      </c>
      <c r="AB487">
        <f t="shared" si="26"/>
        <v>5.5012582105447274</v>
      </c>
      <c r="AC487">
        <f t="shared" si="26"/>
        <v>3.5553480614894135</v>
      </c>
      <c r="AD487">
        <f t="shared" si="26"/>
        <v>3.2958368660043291</v>
      </c>
      <c r="AE487">
        <f t="shared" si="26"/>
        <v>4.2484952420493594</v>
      </c>
      <c r="AF487">
        <f t="shared" si="25"/>
        <v>3.2188758248682006</v>
      </c>
      <c r="AG487">
        <f t="shared" si="25"/>
        <v>2.7080502011022101</v>
      </c>
      <c r="AH487">
        <f t="shared" si="25"/>
        <v>3.4011973816621555</v>
      </c>
      <c r="AI487">
        <f t="shared" si="25"/>
        <v>1.3862943611198906</v>
      </c>
      <c r="AJ487">
        <f t="shared" si="25"/>
        <v>2.8622008809294686</v>
      </c>
    </row>
    <row r="488" spans="1:36" x14ac:dyDescent="0.25">
      <c r="A488">
        <v>487</v>
      </c>
      <c r="B488">
        <v>1</v>
      </c>
      <c r="C488" s="111">
        <v>0</v>
      </c>
      <c r="D488">
        <v>3609</v>
      </c>
      <c r="E488">
        <f t="shared" si="27"/>
        <v>3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2</v>
      </c>
      <c r="M488">
        <v>1</v>
      </c>
      <c r="N488">
        <v>1</v>
      </c>
      <c r="O488">
        <v>439</v>
      </c>
      <c r="P488">
        <v>260</v>
      </c>
      <c r="Q488">
        <v>301</v>
      </c>
      <c r="R488">
        <v>22</v>
      </c>
      <c r="S488">
        <v>96</v>
      </c>
      <c r="T488">
        <v>159</v>
      </c>
      <c r="U488">
        <v>11</v>
      </c>
      <c r="V488">
        <v>10</v>
      </c>
      <c r="W488">
        <v>18</v>
      </c>
      <c r="X488">
        <v>3</v>
      </c>
      <c r="Y488" s="111">
        <v>7.5714285714000003</v>
      </c>
      <c r="Z488">
        <f>LN(O488)</f>
        <v>6.0844994130751715</v>
      </c>
      <c r="AA488">
        <f>IF(P488&gt;0,LN(P488),"")</f>
        <v>5.5606816310155276</v>
      </c>
      <c r="AB488">
        <f t="shared" si="26"/>
        <v>5.7071102647488754</v>
      </c>
      <c r="AC488">
        <f t="shared" si="26"/>
        <v>3.0910424533583161</v>
      </c>
      <c r="AD488">
        <f t="shared" si="26"/>
        <v>4.5643481914678361</v>
      </c>
      <c r="AE488">
        <f t="shared" si="26"/>
        <v>5.0689042022202315</v>
      </c>
      <c r="AF488">
        <f t="shared" si="25"/>
        <v>2.3978952727983707</v>
      </c>
      <c r="AG488">
        <f t="shared" si="25"/>
        <v>2.3025850929940459</v>
      </c>
      <c r="AH488">
        <f t="shared" si="25"/>
        <v>2.8903717578961645</v>
      </c>
      <c r="AI488">
        <f t="shared" si="25"/>
        <v>1.0986122886681098</v>
      </c>
      <c r="AJ488">
        <f t="shared" si="25"/>
        <v>2.0243817644930351</v>
      </c>
    </row>
    <row r="489" spans="1:36" x14ac:dyDescent="0.25">
      <c r="A489">
        <v>488</v>
      </c>
      <c r="B489">
        <v>0</v>
      </c>
      <c r="C489" s="111">
        <v>0</v>
      </c>
      <c r="D489">
        <v>3625</v>
      </c>
      <c r="E489">
        <f t="shared" si="27"/>
        <v>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8</v>
      </c>
      <c r="O489">
        <v>564</v>
      </c>
      <c r="P489">
        <v>308</v>
      </c>
      <c r="Q489">
        <v>358</v>
      </c>
      <c r="R489">
        <v>8</v>
      </c>
      <c r="S489">
        <v>50</v>
      </c>
      <c r="T489">
        <v>63</v>
      </c>
      <c r="U489">
        <v>10</v>
      </c>
      <c r="V489">
        <v>10</v>
      </c>
      <c r="W489">
        <v>31</v>
      </c>
      <c r="X489">
        <v>12</v>
      </c>
      <c r="Y489" s="111">
        <v>6.3</v>
      </c>
      <c r="Z489">
        <f>LN(O489)</f>
        <v>6.3350542514980592</v>
      </c>
      <c r="AA489">
        <f>IF(P489&gt;0,LN(P489),"")</f>
        <v>5.730099782973574</v>
      </c>
      <c r="AB489">
        <f t="shared" si="26"/>
        <v>5.8805329864007003</v>
      </c>
      <c r="AC489">
        <f t="shared" si="26"/>
        <v>2.0794415416798357</v>
      </c>
      <c r="AD489">
        <f t="shared" si="26"/>
        <v>3.912023005428146</v>
      </c>
      <c r="AE489">
        <f t="shared" si="26"/>
        <v>4.1431347263915326</v>
      </c>
      <c r="AF489">
        <f t="shared" si="25"/>
        <v>2.3025850929940459</v>
      </c>
      <c r="AG489">
        <f t="shared" si="25"/>
        <v>2.3025850929940459</v>
      </c>
      <c r="AH489">
        <f t="shared" si="25"/>
        <v>3.4339872044851463</v>
      </c>
      <c r="AI489">
        <f t="shared" si="25"/>
        <v>2.4849066497880004</v>
      </c>
      <c r="AJ489">
        <f t="shared" si="25"/>
        <v>1.8405496333974869</v>
      </c>
    </row>
    <row r="490" spans="1:36" x14ac:dyDescent="0.25">
      <c r="A490">
        <v>489</v>
      </c>
      <c r="B490">
        <v>0</v>
      </c>
      <c r="C490" s="111">
        <v>0</v>
      </c>
      <c r="D490">
        <v>3641</v>
      </c>
      <c r="E490">
        <f t="shared" si="27"/>
        <v>5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4</v>
      </c>
      <c r="M490">
        <v>0</v>
      </c>
      <c r="N490">
        <v>8</v>
      </c>
      <c r="O490">
        <v>2805</v>
      </c>
      <c r="P490">
        <v>557</v>
      </c>
      <c r="Q490">
        <v>630</v>
      </c>
      <c r="R490">
        <v>3</v>
      </c>
      <c r="S490">
        <v>22</v>
      </c>
      <c r="T490">
        <v>24.03</v>
      </c>
      <c r="U490">
        <v>15</v>
      </c>
      <c r="V490">
        <v>15</v>
      </c>
      <c r="W490">
        <v>36</v>
      </c>
      <c r="X490">
        <v>6</v>
      </c>
      <c r="Y490" s="111">
        <v>12.015000000000001</v>
      </c>
      <c r="Z490">
        <f>LN(O490)</f>
        <v>7.9391588179567965</v>
      </c>
      <c r="AA490">
        <f>IF(P490&gt;0,LN(P490),"")</f>
        <v>6.3225652399272843</v>
      </c>
      <c r="AB490">
        <f t="shared" si="26"/>
        <v>6.4457198193855785</v>
      </c>
      <c r="AC490">
        <f t="shared" si="26"/>
        <v>1.0986122886681098</v>
      </c>
      <c r="AD490">
        <f t="shared" si="26"/>
        <v>3.0910424533583161</v>
      </c>
      <c r="AE490">
        <f t="shared" si="26"/>
        <v>3.1793030497483774</v>
      </c>
      <c r="AF490">
        <f t="shared" si="25"/>
        <v>2.7080502011022101</v>
      </c>
      <c r="AG490">
        <f t="shared" si="25"/>
        <v>2.7080502011022101</v>
      </c>
      <c r="AH490">
        <f t="shared" si="25"/>
        <v>3.5835189384561099</v>
      </c>
      <c r="AI490">
        <f t="shared" si="25"/>
        <v>1.791759469228055</v>
      </c>
      <c r="AJ490">
        <f t="shared" si="25"/>
        <v>2.4861558691884325</v>
      </c>
    </row>
    <row r="491" spans="1:36" x14ac:dyDescent="0.25">
      <c r="A491">
        <v>490</v>
      </c>
      <c r="B491">
        <v>0</v>
      </c>
      <c r="C491" s="111">
        <v>1</v>
      </c>
      <c r="D491">
        <v>3642</v>
      </c>
      <c r="E491">
        <f t="shared" si="27"/>
        <v>2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4</v>
      </c>
      <c r="M491">
        <v>1</v>
      </c>
      <c r="N491">
        <v>4</v>
      </c>
      <c r="O491">
        <v>592</v>
      </c>
      <c r="P491">
        <v>243</v>
      </c>
      <c r="Q491">
        <v>299</v>
      </c>
      <c r="R491">
        <v>19</v>
      </c>
      <c r="S491">
        <v>57</v>
      </c>
      <c r="T491">
        <v>186</v>
      </c>
      <c r="U491">
        <v>50</v>
      </c>
      <c r="V491">
        <v>25</v>
      </c>
      <c r="W491">
        <v>31</v>
      </c>
      <c r="X491">
        <v>4</v>
      </c>
      <c r="Y491" s="111">
        <v>18.600000000000001</v>
      </c>
      <c r="Z491">
        <f>LN(O491)</f>
        <v>6.3835066348840055</v>
      </c>
      <c r="AA491">
        <f>IF(P491&gt;0,LN(P491),"")</f>
        <v>5.4930614433405482</v>
      </c>
      <c r="AB491">
        <f t="shared" si="26"/>
        <v>5.7004435733906869</v>
      </c>
      <c r="AC491">
        <f t="shared" si="26"/>
        <v>2.9444389791664403</v>
      </c>
      <c r="AD491">
        <f t="shared" si="26"/>
        <v>4.0430512678345503</v>
      </c>
      <c r="AE491">
        <f t="shared" si="26"/>
        <v>5.2257466737132017</v>
      </c>
      <c r="AF491">
        <f t="shared" si="25"/>
        <v>3.912023005428146</v>
      </c>
      <c r="AG491">
        <f t="shared" si="25"/>
        <v>3.2188758248682006</v>
      </c>
      <c r="AH491">
        <f t="shared" si="25"/>
        <v>3.4339872044851463</v>
      </c>
      <c r="AI491">
        <f t="shared" si="25"/>
        <v>1.3862943611198906</v>
      </c>
      <c r="AJ491">
        <f t="shared" si="25"/>
        <v>2.9231615807191558</v>
      </c>
    </row>
    <row r="492" spans="1:36" x14ac:dyDescent="0.25">
      <c r="A492">
        <v>491</v>
      </c>
      <c r="B492">
        <v>0</v>
      </c>
      <c r="C492" s="111">
        <v>1</v>
      </c>
      <c r="D492">
        <v>3649</v>
      </c>
      <c r="E492">
        <f t="shared" si="27"/>
        <v>5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5</v>
      </c>
      <c r="M492">
        <v>0</v>
      </c>
      <c r="N492">
        <v>4</v>
      </c>
      <c r="O492">
        <v>644</v>
      </c>
      <c r="P492">
        <v>331</v>
      </c>
      <c r="Q492">
        <v>364</v>
      </c>
      <c r="R492">
        <v>17</v>
      </c>
      <c r="S492">
        <v>93</v>
      </c>
      <c r="T492">
        <v>289</v>
      </c>
      <c r="U492">
        <v>20</v>
      </c>
      <c r="V492">
        <v>20</v>
      </c>
      <c r="W492">
        <v>34</v>
      </c>
      <c r="X492">
        <v>2</v>
      </c>
      <c r="Y492" s="111">
        <v>16.055555556000002</v>
      </c>
      <c r="Z492">
        <f>LN(O492)</f>
        <v>6.4676987261043539</v>
      </c>
      <c r="AA492">
        <f>IF(P492&gt;0,LN(P492),"")</f>
        <v>5.8021183753770629</v>
      </c>
      <c r="AB492">
        <f t="shared" si="26"/>
        <v>5.8971538676367405</v>
      </c>
      <c r="AC492">
        <f t="shared" si="26"/>
        <v>2.8332133440562162</v>
      </c>
      <c r="AD492">
        <f t="shared" si="26"/>
        <v>4.5325994931532563</v>
      </c>
      <c r="AE492">
        <f t="shared" si="26"/>
        <v>5.6664266881124323</v>
      </c>
      <c r="AF492">
        <f t="shared" si="25"/>
        <v>2.9957322735539909</v>
      </c>
      <c r="AG492">
        <f t="shared" si="25"/>
        <v>2.9957322735539909</v>
      </c>
      <c r="AH492">
        <f t="shared" si="25"/>
        <v>3.5263605246161616</v>
      </c>
      <c r="AI492">
        <f t="shared" si="25"/>
        <v>0.69314718055994529</v>
      </c>
      <c r="AJ492">
        <f t="shared" si="25"/>
        <v>2.7760549302439492</v>
      </c>
    </row>
    <row r="493" spans="1:36" x14ac:dyDescent="0.25">
      <c r="A493">
        <v>492</v>
      </c>
      <c r="B493">
        <v>1</v>
      </c>
      <c r="C493" s="111">
        <v>1</v>
      </c>
      <c r="D493">
        <v>3660</v>
      </c>
      <c r="E493">
        <f t="shared" si="27"/>
        <v>2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2</v>
      </c>
      <c r="M493">
        <v>1</v>
      </c>
      <c r="N493">
        <v>5</v>
      </c>
      <c r="O493">
        <v>954</v>
      </c>
      <c r="P493">
        <v>332</v>
      </c>
      <c r="Q493">
        <v>386</v>
      </c>
      <c r="R493">
        <v>11</v>
      </c>
      <c r="S493">
        <v>53</v>
      </c>
      <c r="T493">
        <v>122</v>
      </c>
      <c r="U493">
        <v>10</v>
      </c>
      <c r="V493">
        <v>5</v>
      </c>
      <c r="W493">
        <v>29</v>
      </c>
      <c r="X493">
        <v>2</v>
      </c>
      <c r="Y493" s="111">
        <v>6.1</v>
      </c>
      <c r="Z493">
        <f>LN(O493)</f>
        <v>6.8606636714482869</v>
      </c>
      <c r="AA493">
        <f>IF(P493&gt;0,LN(P493),"")</f>
        <v>5.8051349689164882</v>
      </c>
      <c r="AB493">
        <f t="shared" si="26"/>
        <v>5.955837369464831</v>
      </c>
      <c r="AC493">
        <f t="shared" si="26"/>
        <v>2.3978952727983707</v>
      </c>
      <c r="AD493">
        <f t="shared" si="26"/>
        <v>3.970291913552122</v>
      </c>
      <c r="AE493">
        <f t="shared" si="26"/>
        <v>4.8040210447332568</v>
      </c>
      <c r="AF493">
        <f t="shared" si="25"/>
        <v>2.3025850929940459</v>
      </c>
      <c r="AG493">
        <f t="shared" si="25"/>
        <v>1.6094379124341003</v>
      </c>
      <c r="AH493">
        <f t="shared" si="25"/>
        <v>3.3672958299864741</v>
      </c>
      <c r="AI493">
        <f t="shared" si="25"/>
        <v>0.69314718055994529</v>
      </c>
      <c r="AJ493">
        <f t="shared" si="25"/>
        <v>1.8082887711792655</v>
      </c>
    </row>
    <row r="494" spans="1:36" x14ac:dyDescent="0.25">
      <c r="A494">
        <v>493</v>
      </c>
      <c r="B494">
        <v>0</v>
      </c>
      <c r="C494" s="111">
        <v>0</v>
      </c>
      <c r="D494">
        <v>3663</v>
      </c>
      <c r="E494">
        <f t="shared" si="27"/>
        <v>5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3</v>
      </c>
      <c r="M494">
        <v>1</v>
      </c>
      <c r="N494">
        <v>8</v>
      </c>
      <c r="O494">
        <v>1557</v>
      </c>
      <c r="P494">
        <v>416</v>
      </c>
      <c r="Q494">
        <v>500</v>
      </c>
      <c r="R494">
        <v>3</v>
      </c>
      <c r="S494">
        <v>30</v>
      </c>
      <c r="T494">
        <v>26</v>
      </c>
      <c r="U494">
        <v>16</v>
      </c>
      <c r="V494">
        <v>16</v>
      </c>
      <c r="W494">
        <v>33</v>
      </c>
      <c r="X494">
        <v>4</v>
      </c>
      <c r="Y494" s="111">
        <v>8.6666666666999994</v>
      </c>
      <c r="Z494">
        <f>LN(O494)</f>
        <v>7.3505161718339984</v>
      </c>
      <c r="AA494">
        <f>IF(P494&gt;0,LN(P494),"")</f>
        <v>6.0306852602612633</v>
      </c>
      <c r="AB494">
        <f t="shared" si="26"/>
        <v>6.2146080984221914</v>
      </c>
      <c r="AC494">
        <f t="shared" si="26"/>
        <v>1.0986122886681098</v>
      </c>
      <c r="AD494">
        <f t="shared" si="26"/>
        <v>3.4011973816621555</v>
      </c>
      <c r="AE494">
        <f t="shared" si="26"/>
        <v>3.2580965380214821</v>
      </c>
      <c r="AF494">
        <f t="shared" si="25"/>
        <v>2.7725887222397811</v>
      </c>
      <c r="AG494">
        <f t="shared" si="25"/>
        <v>2.7725887222397811</v>
      </c>
      <c r="AH494">
        <f t="shared" si="25"/>
        <v>3.4965075614664802</v>
      </c>
      <c r="AI494">
        <f t="shared" si="25"/>
        <v>1.3862943611198906</v>
      </c>
      <c r="AJ494">
        <f t="shared" si="25"/>
        <v>2.1594842493572184</v>
      </c>
    </row>
    <row r="495" spans="1:36" x14ac:dyDescent="0.25">
      <c r="A495">
        <v>494</v>
      </c>
      <c r="B495">
        <v>0</v>
      </c>
      <c r="C495" s="111">
        <v>1</v>
      </c>
      <c r="D495">
        <v>3670</v>
      </c>
      <c r="E495">
        <f t="shared" si="27"/>
        <v>2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4</v>
      </c>
      <c r="M495">
        <v>1</v>
      </c>
      <c r="N495">
        <v>3</v>
      </c>
      <c r="O495">
        <v>462</v>
      </c>
      <c r="P495">
        <v>252</v>
      </c>
      <c r="Q495">
        <v>296</v>
      </c>
      <c r="R495">
        <v>23</v>
      </c>
      <c r="S495">
        <v>69</v>
      </c>
      <c r="T495">
        <v>235</v>
      </c>
      <c r="U495">
        <v>40</v>
      </c>
      <c r="V495">
        <v>20</v>
      </c>
      <c r="W495">
        <v>36</v>
      </c>
      <c r="X495">
        <v>11</v>
      </c>
      <c r="Y495" s="111">
        <v>23.5</v>
      </c>
      <c r="Z495">
        <f>LN(O495)</f>
        <v>6.1355648910817386</v>
      </c>
      <c r="AA495">
        <f>IF(P495&gt;0,LN(P495),"")</f>
        <v>5.5294290875114234</v>
      </c>
      <c r="AB495">
        <f t="shared" si="26"/>
        <v>5.6903594543240601</v>
      </c>
      <c r="AC495">
        <f t="shared" si="26"/>
        <v>3.1354942159291497</v>
      </c>
      <c r="AD495">
        <f t="shared" si="26"/>
        <v>4.2341065045972597</v>
      </c>
      <c r="AE495">
        <f t="shared" si="26"/>
        <v>5.4595855141441589</v>
      </c>
      <c r="AF495">
        <f t="shared" si="25"/>
        <v>3.6888794541139363</v>
      </c>
      <c r="AG495">
        <f t="shared" si="25"/>
        <v>2.9957322735539909</v>
      </c>
      <c r="AH495">
        <f t="shared" si="25"/>
        <v>3.5835189384561099</v>
      </c>
      <c r="AI495">
        <f t="shared" si="25"/>
        <v>2.3978952727983707</v>
      </c>
      <c r="AJ495">
        <f t="shared" si="25"/>
        <v>3.1570004211501135</v>
      </c>
    </row>
    <row r="496" spans="1:36" x14ac:dyDescent="0.25">
      <c r="A496">
        <v>495</v>
      </c>
      <c r="B496">
        <v>0</v>
      </c>
      <c r="C496" s="111">
        <v>0</v>
      </c>
      <c r="D496">
        <v>3671</v>
      </c>
      <c r="E496">
        <f t="shared" si="27"/>
        <v>4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4</v>
      </c>
      <c r="M496">
        <v>1</v>
      </c>
      <c r="N496">
        <v>0</v>
      </c>
      <c r="O496">
        <v>427</v>
      </c>
      <c r="P496">
        <v>152</v>
      </c>
      <c r="Q496">
        <v>157</v>
      </c>
      <c r="R496">
        <v>48</v>
      </c>
      <c r="S496">
        <v>61</v>
      </c>
      <c r="T496">
        <v>100</v>
      </c>
      <c r="U496">
        <v>7</v>
      </c>
      <c r="V496">
        <v>3</v>
      </c>
      <c r="W496">
        <v>29</v>
      </c>
      <c r="X496">
        <v>5</v>
      </c>
      <c r="Y496" s="111">
        <v>4.7619047619000003</v>
      </c>
      <c r="Z496">
        <f>LN(O496)</f>
        <v>6.0567840132286248</v>
      </c>
      <c r="AA496">
        <f>IF(P496&gt;0,LN(P496),"")</f>
        <v>5.0238805208462765</v>
      </c>
      <c r="AB496">
        <f t="shared" si="26"/>
        <v>5.0562458053483077</v>
      </c>
      <c r="AC496">
        <f t="shared" si="26"/>
        <v>3.8712010109078911</v>
      </c>
      <c r="AD496">
        <f t="shared" si="26"/>
        <v>4.1108738641733114</v>
      </c>
      <c r="AE496">
        <f t="shared" si="26"/>
        <v>4.6051701859880918</v>
      </c>
      <c r="AF496">
        <f t="shared" si="25"/>
        <v>1.9459101490553132</v>
      </c>
      <c r="AG496">
        <f t="shared" si="25"/>
        <v>1.0986122886681098</v>
      </c>
      <c r="AH496">
        <f t="shared" si="25"/>
        <v>3.3672958299864741</v>
      </c>
      <c r="AI496">
        <f t="shared" si="25"/>
        <v>1.6094379124341003</v>
      </c>
      <c r="AJ496">
        <f t="shared" si="25"/>
        <v>1.5606477482636685</v>
      </c>
    </row>
    <row r="497" spans="1:36" x14ac:dyDescent="0.25">
      <c r="A497">
        <v>496</v>
      </c>
      <c r="B497">
        <v>0</v>
      </c>
      <c r="C497" s="111">
        <v>0</v>
      </c>
      <c r="D497">
        <v>3673</v>
      </c>
      <c r="E497">
        <f t="shared" si="27"/>
        <v>5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2</v>
      </c>
      <c r="M497">
        <v>1</v>
      </c>
      <c r="N497">
        <v>2</v>
      </c>
      <c r="O497">
        <v>1315</v>
      </c>
      <c r="P497">
        <v>335</v>
      </c>
      <c r="Q497">
        <v>396</v>
      </c>
      <c r="R497">
        <v>17</v>
      </c>
      <c r="S497">
        <v>49</v>
      </c>
      <c r="T497">
        <v>200</v>
      </c>
      <c r="U497">
        <v>50</v>
      </c>
      <c r="V497">
        <v>50</v>
      </c>
      <c r="W497">
        <v>34</v>
      </c>
      <c r="X497">
        <v>9</v>
      </c>
      <c r="Y497" s="111">
        <v>18.181818182000001</v>
      </c>
      <c r="Z497">
        <f>LN(O497)</f>
        <v>7.1815919446118652</v>
      </c>
      <c r="AA497">
        <f>IF(P497&gt;0,LN(P497),"")</f>
        <v>5.8141305318250662</v>
      </c>
      <c r="AB497">
        <f t="shared" si="26"/>
        <v>5.9814142112544806</v>
      </c>
      <c r="AC497">
        <f t="shared" si="26"/>
        <v>2.8332133440562162</v>
      </c>
      <c r="AD497">
        <f t="shared" si="26"/>
        <v>3.8918202981106265</v>
      </c>
      <c r="AE497">
        <f t="shared" si="26"/>
        <v>5.2983173665480363</v>
      </c>
      <c r="AF497">
        <f t="shared" si="25"/>
        <v>3.912023005428146</v>
      </c>
      <c r="AG497">
        <f t="shared" si="25"/>
        <v>3.912023005428146</v>
      </c>
      <c r="AH497">
        <f t="shared" si="25"/>
        <v>3.5263605246161616</v>
      </c>
      <c r="AI497">
        <f t="shared" si="25"/>
        <v>2.1972245773362196</v>
      </c>
      <c r="AJ497">
        <f t="shared" si="25"/>
        <v>2.9004220937596661</v>
      </c>
    </row>
    <row r="498" spans="1:36" x14ac:dyDescent="0.25">
      <c r="A498">
        <v>497</v>
      </c>
      <c r="B498">
        <v>1</v>
      </c>
      <c r="C498" s="111">
        <v>0</v>
      </c>
      <c r="D498">
        <v>3691</v>
      </c>
      <c r="E498">
        <f t="shared" si="27"/>
        <v>5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2</v>
      </c>
      <c r="M498">
        <v>1</v>
      </c>
      <c r="N498">
        <v>8</v>
      </c>
      <c r="O498">
        <v>324</v>
      </c>
      <c r="P498">
        <v>204</v>
      </c>
      <c r="Q498">
        <v>245</v>
      </c>
      <c r="R498">
        <v>36</v>
      </c>
      <c r="S498">
        <v>34</v>
      </c>
      <c r="T498">
        <v>45</v>
      </c>
      <c r="U498">
        <v>7</v>
      </c>
      <c r="V498">
        <v>7</v>
      </c>
      <c r="W498">
        <v>28</v>
      </c>
      <c r="X498">
        <v>6</v>
      </c>
      <c r="Y498" s="111">
        <v>3.75</v>
      </c>
      <c r="Z498">
        <f>LN(O498)</f>
        <v>5.780743515792329</v>
      </c>
      <c r="AA498">
        <f>IF(P498&gt;0,LN(P498),"")</f>
        <v>5.3181199938442161</v>
      </c>
      <c r="AB498">
        <f t="shared" si="26"/>
        <v>5.5012582105447274</v>
      </c>
      <c r="AC498">
        <f t="shared" si="26"/>
        <v>3.5835189384561099</v>
      </c>
      <c r="AD498">
        <f t="shared" si="26"/>
        <v>3.5263605246161616</v>
      </c>
      <c r="AE498">
        <f t="shared" si="26"/>
        <v>3.8066624897703196</v>
      </c>
      <c r="AF498">
        <f t="shared" si="25"/>
        <v>1.9459101490553132</v>
      </c>
      <c r="AG498">
        <f t="shared" si="25"/>
        <v>1.9459101490553132</v>
      </c>
      <c r="AH498">
        <f t="shared" si="25"/>
        <v>3.3322045101752038</v>
      </c>
      <c r="AI498">
        <f t="shared" si="25"/>
        <v>1.791759469228055</v>
      </c>
      <c r="AJ498">
        <f t="shared" si="25"/>
        <v>1.3217558399823195</v>
      </c>
    </row>
    <row r="499" spans="1:36" x14ac:dyDescent="0.25">
      <c r="A499">
        <v>498</v>
      </c>
      <c r="B499">
        <v>1</v>
      </c>
      <c r="C499" s="111">
        <v>0</v>
      </c>
      <c r="D499">
        <v>3696</v>
      </c>
      <c r="E499">
        <f t="shared" si="27"/>
        <v>3</v>
      </c>
      <c r="F499">
        <v>0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2</v>
      </c>
      <c r="M499">
        <v>1</v>
      </c>
      <c r="N499">
        <v>8</v>
      </c>
      <c r="O499">
        <v>723</v>
      </c>
      <c r="P499">
        <v>494</v>
      </c>
      <c r="Q499">
        <v>511</v>
      </c>
      <c r="R499">
        <v>17</v>
      </c>
      <c r="S499">
        <v>30</v>
      </c>
      <c r="T499">
        <v>41</v>
      </c>
      <c r="U499">
        <v>7</v>
      </c>
      <c r="V499">
        <v>3</v>
      </c>
      <c r="W499">
        <v>31</v>
      </c>
      <c r="X499">
        <v>7</v>
      </c>
      <c r="Y499" s="111">
        <v>3.7272727272999999</v>
      </c>
      <c r="Z499">
        <f>LN(O499)</f>
        <v>6.5834092221587648</v>
      </c>
      <c r="AA499">
        <f>IF(P499&gt;0,LN(P499),"")</f>
        <v>6.2025355171879228</v>
      </c>
      <c r="AB499">
        <f t="shared" si="26"/>
        <v>6.2363695902037044</v>
      </c>
      <c r="AC499">
        <f t="shared" si="26"/>
        <v>2.8332133440562162</v>
      </c>
      <c r="AD499">
        <f t="shared" si="26"/>
        <v>3.4011973816621555</v>
      </c>
      <c r="AE499">
        <f t="shared" si="26"/>
        <v>3.713572066704308</v>
      </c>
      <c r="AF499">
        <f t="shared" ref="AF499:AJ549" si="28">IF(U499&gt;0,LN(U499),"")</f>
        <v>1.9459101490553132</v>
      </c>
      <c r="AG499">
        <f t="shared" si="28"/>
        <v>1.0986122886681098</v>
      </c>
      <c r="AH499">
        <f t="shared" si="28"/>
        <v>3.4339872044851463</v>
      </c>
      <c r="AI499">
        <f t="shared" si="28"/>
        <v>1.9459101490553132</v>
      </c>
      <c r="AJ499">
        <f t="shared" si="28"/>
        <v>1.3156767939132543</v>
      </c>
    </row>
    <row r="500" spans="1:36" x14ac:dyDescent="0.25">
      <c r="A500">
        <v>499</v>
      </c>
      <c r="B500">
        <v>1</v>
      </c>
      <c r="C500" s="111">
        <v>1</v>
      </c>
      <c r="D500">
        <v>3699</v>
      </c>
      <c r="E500">
        <f t="shared" si="27"/>
        <v>2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4</v>
      </c>
      <c r="M500">
        <v>0</v>
      </c>
      <c r="N500">
        <v>8</v>
      </c>
      <c r="O500">
        <v>1707</v>
      </c>
      <c r="P500">
        <v>469</v>
      </c>
      <c r="Q500">
        <v>523</v>
      </c>
      <c r="R500">
        <v>5</v>
      </c>
      <c r="S500">
        <v>83</v>
      </c>
      <c r="T500">
        <v>214</v>
      </c>
      <c r="U500">
        <v>17</v>
      </c>
      <c r="V500">
        <v>17</v>
      </c>
      <c r="W500">
        <v>34</v>
      </c>
      <c r="X500">
        <v>3</v>
      </c>
      <c r="Y500" s="111">
        <v>10.7</v>
      </c>
      <c r="Z500">
        <f>LN(O500)</f>
        <v>7.4424927227944409</v>
      </c>
      <c r="AA500">
        <f>IF(P500&gt;0,LN(P500),"")</f>
        <v>6.1506027684462792</v>
      </c>
      <c r="AB500">
        <f t="shared" ref="AB500:AE550" si="29">IF(Q500&gt;0,LN(Q500),"")</f>
        <v>6.2595814640649232</v>
      </c>
      <c r="AC500">
        <f t="shared" si="29"/>
        <v>1.6094379124341003</v>
      </c>
      <c r="AD500">
        <f t="shared" si="29"/>
        <v>4.4188406077965983</v>
      </c>
      <c r="AE500">
        <f t="shared" si="29"/>
        <v>5.3659760150218512</v>
      </c>
      <c r="AF500">
        <f t="shared" si="28"/>
        <v>2.8332133440562162</v>
      </c>
      <c r="AG500">
        <f t="shared" si="28"/>
        <v>2.8332133440562162</v>
      </c>
      <c r="AH500">
        <f t="shared" si="28"/>
        <v>3.5263605246161616</v>
      </c>
      <c r="AI500">
        <f t="shared" si="28"/>
        <v>1.0986122886681098</v>
      </c>
      <c r="AJ500">
        <f t="shared" si="28"/>
        <v>2.3702437414678603</v>
      </c>
    </row>
    <row r="501" spans="1:36" x14ac:dyDescent="0.25">
      <c r="A501">
        <v>500</v>
      </c>
      <c r="B501">
        <v>0</v>
      </c>
      <c r="C501" s="111">
        <v>1</v>
      </c>
      <c r="D501">
        <v>3702</v>
      </c>
      <c r="E501">
        <f t="shared" si="27"/>
        <v>3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414</v>
      </c>
      <c r="P501">
        <v>218</v>
      </c>
      <c r="Q501">
        <v>258</v>
      </c>
      <c r="R501">
        <v>18</v>
      </c>
      <c r="S501">
        <v>46</v>
      </c>
      <c r="T501">
        <v>143</v>
      </c>
      <c r="U501">
        <v>20</v>
      </c>
      <c r="V501">
        <v>20</v>
      </c>
      <c r="W501">
        <v>34</v>
      </c>
      <c r="X501">
        <v>6</v>
      </c>
      <c r="Y501" s="111">
        <v>14.3</v>
      </c>
      <c r="Z501">
        <f>LN(O501)</f>
        <v>6.0258659738253142</v>
      </c>
      <c r="AA501">
        <f>IF(P501&gt;0,LN(P501),"")</f>
        <v>5.3844950627890888</v>
      </c>
      <c r="AB501">
        <f t="shared" si="29"/>
        <v>5.5529595849216173</v>
      </c>
      <c r="AC501">
        <f t="shared" si="29"/>
        <v>2.8903717578961645</v>
      </c>
      <c r="AD501">
        <f t="shared" si="29"/>
        <v>3.8286413964890951</v>
      </c>
      <c r="AE501">
        <f t="shared" si="29"/>
        <v>4.962844630259907</v>
      </c>
      <c r="AF501">
        <f t="shared" si="28"/>
        <v>2.9957322735539909</v>
      </c>
      <c r="AG501">
        <f t="shared" si="28"/>
        <v>2.9957322735539909</v>
      </c>
      <c r="AH501">
        <f t="shared" si="28"/>
        <v>3.5263605246161616</v>
      </c>
      <c r="AI501">
        <f t="shared" si="28"/>
        <v>1.791759469228055</v>
      </c>
      <c r="AJ501">
        <f t="shared" si="28"/>
        <v>2.6602595372658615</v>
      </c>
    </row>
    <row r="502" spans="1:36" x14ac:dyDescent="0.25">
      <c r="A502">
        <v>501</v>
      </c>
      <c r="B502">
        <v>0</v>
      </c>
      <c r="C502" s="111">
        <v>1</v>
      </c>
      <c r="D502">
        <v>3710</v>
      </c>
      <c r="E502">
        <f t="shared" si="27"/>
        <v>4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2</v>
      </c>
      <c r="M502">
        <v>0</v>
      </c>
      <c r="N502">
        <v>8</v>
      </c>
      <c r="O502">
        <v>292</v>
      </c>
      <c r="P502">
        <v>260</v>
      </c>
      <c r="Q502">
        <v>307</v>
      </c>
      <c r="R502">
        <v>10</v>
      </c>
      <c r="S502">
        <v>40</v>
      </c>
      <c r="T502">
        <v>48</v>
      </c>
      <c r="U502">
        <v>6</v>
      </c>
      <c r="V502">
        <v>6</v>
      </c>
      <c r="W502">
        <v>34</v>
      </c>
      <c r="X502">
        <v>3</v>
      </c>
      <c r="Y502" s="111">
        <v>4.3636363636000004</v>
      </c>
      <c r="Z502">
        <f>LN(O502)</f>
        <v>5.6767538022682817</v>
      </c>
      <c r="AA502">
        <f>IF(P502&gt;0,LN(P502),"")</f>
        <v>5.5606816310155276</v>
      </c>
      <c r="AB502">
        <f t="shared" si="29"/>
        <v>5.7268477475871968</v>
      </c>
      <c r="AC502">
        <f t="shared" si="29"/>
        <v>2.3025850929940459</v>
      </c>
      <c r="AD502">
        <f t="shared" si="29"/>
        <v>3.6888794541139363</v>
      </c>
      <c r="AE502">
        <f t="shared" si="29"/>
        <v>3.8712010109078911</v>
      </c>
      <c r="AF502">
        <f t="shared" si="28"/>
        <v>1.791759469228055</v>
      </c>
      <c r="AG502">
        <f t="shared" si="28"/>
        <v>1.791759469228055</v>
      </c>
      <c r="AH502">
        <f t="shared" si="28"/>
        <v>3.5263605246161616</v>
      </c>
      <c r="AI502">
        <f t="shared" si="28"/>
        <v>1.0986122886681098</v>
      </c>
      <c r="AJ502">
        <f t="shared" si="28"/>
        <v>1.4733057381011871</v>
      </c>
    </row>
    <row r="503" spans="1:36" x14ac:dyDescent="0.25">
      <c r="A503">
        <v>502</v>
      </c>
      <c r="B503">
        <v>1</v>
      </c>
      <c r="C503" s="111">
        <v>1</v>
      </c>
      <c r="D503">
        <v>3713</v>
      </c>
      <c r="E503">
        <f t="shared" si="27"/>
        <v>5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6</v>
      </c>
      <c r="M503">
        <v>1</v>
      </c>
      <c r="N503">
        <v>9</v>
      </c>
      <c r="O503">
        <v>5359</v>
      </c>
      <c r="P503">
        <v>1109</v>
      </c>
      <c r="Q503">
        <v>1051</v>
      </c>
      <c r="R503">
        <v>1</v>
      </c>
      <c r="S503">
        <v>54</v>
      </c>
      <c r="T503">
        <v>246</v>
      </c>
      <c r="U503">
        <v>100</v>
      </c>
      <c r="V503">
        <v>50</v>
      </c>
      <c r="W503">
        <v>37</v>
      </c>
      <c r="X503">
        <v>10</v>
      </c>
      <c r="Y503" s="111">
        <v>30.75</v>
      </c>
      <c r="Z503">
        <f>LN(O503)</f>
        <v>8.5865326694948507</v>
      </c>
      <c r="AA503">
        <f>IF(P503&gt;0,LN(P503),"")</f>
        <v>7.0112139873503674</v>
      </c>
      <c r="AB503">
        <f t="shared" si="29"/>
        <v>6.9574973708769514</v>
      </c>
      <c r="AC503">
        <f t="shared" si="29"/>
        <v>0</v>
      </c>
      <c r="AD503">
        <f t="shared" si="29"/>
        <v>3.9889840465642745</v>
      </c>
      <c r="AE503">
        <f t="shared" si="29"/>
        <v>5.5053315359323625</v>
      </c>
      <c r="AF503">
        <f t="shared" si="28"/>
        <v>4.6051701859880918</v>
      </c>
      <c r="AG503">
        <f t="shared" si="28"/>
        <v>3.912023005428146</v>
      </c>
      <c r="AH503">
        <f t="shared" si="28"/>
        <v>3.6109179126442243</v>
      </c>
      <c r="AI503">
        <f t="shared" si="28"/>
        <v>2.3025850929940459</v>
      </c>
      <c r="AJ503">
        <f t="shared" si="28"/>
        <v>3.4258899942525267</v>
      </c>
    </row>
    <row r="504" spans="1:36" x14ac:dyDescent="0.25">
      <c r="A504">
        <v>503</v>
      </c>
      <c r="B504">
        <v>1</v>
      </c>
      <c r="C504" s="111">
        <v>1</v>
      </c>
      <c r="D504">
        <v>3718</v>
      </c>
      <c r="E504">
        <f t="shared" si="27"/>
        <v>4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4</v>
      </c>
      <c r="L504">
        <v>5</v>
      </c>
      <c r="M504">
        <v>0</v>
      </c>
      <c r="N504">
        <v>8</v>
      </c>
      <c r="O504">
        <v>1050</v>
      </c>
      <c r="P504">
        <v>538</v>
      </c>
      <c r="Q504">
        <v>618</v>
      </c>
      <c r="R504">
        <v>2</v>
      </c>
      <c r="S504">
        <v>21</v>
      </c>
      <c r="T504">
        <v>30</v>
      </c>
      <c r="U504">
        <v>20</v>
      </c>
      <c r="V504">
        <v>20</v>
      </c>
      <c r="W504">
        <v>34</v>
      </c>
      <c r="X504">
        <v>2</v>
      </c>
      <c r="Y504" s="111">
        <v>15</v>
      </c>
      <c r="Z504">
        <f>LN(O504)</f>
        <v>6.956545443151569</v>
      </c>
      <c r="AA504">
        <f>IF(P504&gt;0,LN(P504),"")</f>
        <v>6.2878585601617845</v>
      </c>
      <c r="AB504">
        <f t="shared" si="29"/>
        <v>6.4264884574576904</v>
      </c>
      <c r="AC504">
        <f t="shared" si="29"/>
        <v>0.69314718055994529</v>
      </c>
      <c r="AD504">
        <f t="shared" si="29"/>
        <v>3.044522437723423</v>
      </c>
      <c r="AE504">
        <f t="shared" si="29"/>
        <v>3.4011973816621555</v>
      </c>
      <c r="AF504">
        <f t="shared" si="28"/>
        <v>2.9957322735539909</v>
      </c>
      <c r="AG504">
        <f t="shared" si="28"/>
        <v>2.9957322735539909</v>
      </c>
      <c r="AH504">
        <f t="shared" si="28"/>
        <v>3.5263605246161616</v>
      </c>
      <c r="AI504">
        <f t="shared" si="28"/>
        <v>0.69314718055994529</v>
      </c>
      <c r="AJ504">
        <f t="shared" si="28"/>
        <v>2.7080502011022101</v>
      </c>
    </row>
    <row r="505" spans="1:36" x14ac:dyDescent="0.25">
      <c r="A505">
        <v>504</v>
      </c>
      <c r="B505">
        <v>0</v>
      </c>
      <c r="C505" s="111">
        <v>1</v>
      </c>
      <c r="D505">
        <v>3742</v>
      </c>
      <c r="E505">
        <f t="shared" si="27"/>
        <v>4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9</v>
      </c>
      <c r="O505">
        <v>1333</v>
      </c>
      <c r="P505">
        <v>740</v>
      </c>
      <c r="Q505">
        <v>767</v>
      </c>
      <c r="R505">
        <v>0</v>
      </c>
      <c r="S505">
        <v>62</v>
      </c>
      <c r="T505">
        <v>218</v>
      </c>
      <c r="U505">
        <v>20</v>
      </c>
      <c r="V505">
        <v>17</v>
      </c>
      <c r="W505">
        <v>29</v>
      </c>
      <c r="X505">
        <v>8</v>
      </c>
      <c r="Y505" s="111">
        <v>12.823529411999999</v>
      </c>
      <c r="Z505">
        <f>LN(O505)</f>
        <v>7.1951873201787091</v>
      </c>
      <c r="AA505">
        <f>IF(P505&gt;0,LN(P505),"")</f>
        <v>6.6066501861982152</v>
      </c>
      <c r="AB505">
        <f t="shared" si="29"/>
        <v>6.642486801367256</v>
      </c>
      <c r="AC505" t="str">
        <f t="shared" si="29"/>
        <v/>
      </c>
      <c r="AD505">
        <f t="shared" si="29"/>
        <v>4.1271343850450917</v>
      </c>
      <c r="AE505">
        <f t="shared" si="29"/>
        <v>5.3844950627890888</v>
      </c>
      <c r="AF505">
        <f t="shared" si="28"/>
        <v>2.9957322735539909</v>
      </c>
      <c r="AG505">
        <f t="shared" si="28"/>
        <v>2.8332133440562162</v>
      </c>
      <c r="AH505">
        <f t="shared" si="28"/>
        <v>3.3672958299864741</v>
      </c>
      <c r="AI505">
        <f t="shared" si="28"/>
        <v>2.0794415416798357</v>
      </c>
      <c r="AJ505">
        <f t="shared" si="28"/>
        <v>2.5512817187512216</v>
      </c>
    </row>
    <row r="506" spans="1:36" x14ac:dyDescent="0.25">
      <c r="A506">
        <v>505</v>
      </c>
      <c r="B506">
        <v>1</v>
      </c>
      <c r="C506" s="111">
        <v>0</v>
      </c>
      <c r="D506">
        <v>3748</v>
      </c>
      <c r="E506">
        <f t="shared" si="27"/>
        <v>5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2</v>
      </c>
      <c r="M506">
        <v>1</v>
      </c>
      <c r="N506">
        <v>1</v>
      </c>
      <c r="O506">
        <v>1038</v>
      </c>
      <c r="P506">
        <v>254</v>
      </c>
      <c r="Q506">
        <v>304</v>
      </c>
      <c r="R506">
        <v>33</v>
      </c>
      <c r="S506">
        <v>58</v>
      </c>
      <c r="T506">
        <v>101</v>
      </c>
      <c r="U506">
        <v>10</v>
      </c>
      <c r="V506">
        <v>6</v>
      </c>
      <c r="W506">
        <v>33</v>
      </c>
      <c r="X506">
        <v>4</v>
      </c>
      <c r="Y506" s="111">
        <v>5.6111111110999996</v>
      </c>
      <c r="Z506">
        <f>LN(O506)</f>
        <v>6.9450510637258338</v>
      </c>
      <c r="AA506">
        <f>IF(P506&gt;0,LN(P506),"")</f>
        <v>5.5373342670185366</v>
      </c>
      <c r="AB506">
        <f t="shared" si="29"/>
        <v>5.7170277014062219</v>
      </c>
      <c r="AC506">
        <f t="shared" si="29"/>
        <v>3.4965075614664802</v>
      </c>
      <c r="AD506">
        <f t="shared" si="29"/>
        <v>4.0604430105464191</v>
      </c>
      <c r="AE506">
        <f t="shared" si="29"/>
        <v>4.6151205168412597</v>
      </c>
      <c r="AF506">
        <f t="shared" si="28"/>
        <v>2.3025850929940459</v>
      </c>
      <c r="AG506">
        <f t="shared" si="28"/>
        <v>1.791759469228055</v>
      </c>
      <c r="AH506">
        <f t="shared" si="28"/>
        <v>3.4965075614664802</v>
      </c>
      <c r="AI506">
        <f t="shared" si="28"/>
        <v>1.3862943611198906</v>
      </c>
      <c r="AJ506">
        <f t="shared" si="28"/>
        <v>1.7247487589431145</v>
      </c>
    </row>
    <row r="507" spans="1:36" x14ac:dyDescent="0.25">
      <c r="A507">
        <v>506</v>
      </c>
      <c r="B507">
        <v>0</v>
      </c>
      <c r="C507" s="111">
        <v>1</v>
      </c>
      <c r="D507">
        <v>3753</v>
      </c>
      <c r="E507">
        <f t="shared" si="27"/>
        <v>2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4</v>
      </c>
      <c r="M507">
        <v>1</v>
      </c>
      <c r="N507">
        <v>8</v>
      </c>
      <c r="O507">
        <v>1169</v>
      </c>
      <c r="P507">
        <v>443</v>
      </c>
      <c r="Q507">
        <v>505</v>
      </c>
      <c r="R507">
        <v>10</v>
      </c>
      <c r="S507">
        <v>54</v>
      </c>
      <c r="T507">
        <v>98</v>
      </c>
      <c r="U507">
        <v>10</v>
      </c>
      <c r="V507">
        <v>10</v>
      </c>
      <c r="W507">
        <v>28</v>
      </c>
      <c r="X507">
        <v>2</v>
      </c>
      <c r="Y507" s="111">
        <v>7</v>
      </c>
      <c r="Z507">
        <f>LN(O507)</f>
        <v>7.063903961472068</v>
      </c>
      <c r="AA507">
        <f>IF(P507&gt;0,LN(P507),"")</f>
        <v>6.0935697700451357</v>
      </c>
      <c r="AB507">
        <f t="shared" si="29"/>
        <v>6.2245584292753602</v>
      </c>
      <c r="AC507">
        <f t="shared" si="29"/>
        <v>2.3025850929940459</v>
      </c>
      <c r="AD507">
        <f t="shared" si="29"/>
        <v>3.9889840465642745</v>
      </c>
      <c r="AE507">
        <f t="shared" si="29"/>
        <v>4.5849674786705723</v>
      </c>
      <c r="AF507">
        <f t="shared" si="28"/>
        <v>2.3025850929940459</v>
      </c>
      <c r="AG507">
        <f t="shared" si="28"/>
        <v>2.3025850929940459</v>
      </c>
      <c r="AH507">
        <f t="shared" si="28"/>
        <v>3.3322045101752038</v>
      </c>
      <c r="AI507">
        <f t="shared" si="28"/>
        <v>0.69314718055994529</v>
      </c>
      <c r="AJ507">
        <f t="shared" si="28"/>
        <v>1.9459101490553132</v>
      </c>
    </row>
    <row r="508" spans="1:36" x14ac:dyDescent="0.25">
      <c r="A508">
        <v>507</v>
      </c>
      <c r="B508">
        <v>0</v>
      </c>
      <c r="C508" s="111">
        <v>0</v>
      </c>
      <c r="D508">
        <v>3755</v>
      </c>
      <c r="E508">
        <f t="shared" si="27"/>
        <v>4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7</v>
      </c>
      <c r="M508">
        <v>0</v>
      </c>
      <c r="N508">
        <v>8</v>
      </c>
      <c r="O508">
        <v>533</v>
      </c>
      <c r="P508">
        <v>249</v>
      </c>
      <c r="Q508">
        <v>307</v>
      </c>
      <c r="R508">
        <v>19</v>
      </c>
      <c r="S508">
        <v>43</v>
      </c>
      <c r="T508">
        <v>111</v>
      </c>
      <c r="U508">
        <v>20</v>
      </c>
      <c r="V508">
        <v>10</v>
      </c>
      <c r="W508">
        <v>28</v>
      </c>
      <c r="X508">
        <v>8</v>
      </c>
      <c r="Y508" s="111">
        <v>7.4</v>
      </c>
      <c r="Z508">
        <f>LN(O508)</f>
        <v>6.2785214241658442</v>
      </c>
      <c r="AA508">
        <f>IF(P508&gt;0,LN(P508),"")</f>
        <v>5.5174528964647074</v>
      </c>
      <c r="AB508">
        <f t="shared" si="29"/>
        <v>5.7268477475871968</v>
      </c>
      <c r="AC508">
        <f t="shared" si="29"/>
        <v>2.9444389791664403</v>
      </c>
      <c r="AD508">
        <f t="shared" si="29"/>
        <v>3.7612001156935624</v>
      </c>
      <c r="AE508">
        <f t="shared" si="29"/>
        <v>4.7095302013123339</v>
      </c>
      <c r="AF508">
        <f t="shared" si="28"/>
        <v>2.9957322735539909</v>
      </c>
      <c r="AG508">
        <f t="shared" si="28"/>
        <v>2.3025850929940459</v>
      </c>
      <c r="AH508">
        <f t="shared" si="28"/>
        <v>3.3322045101752038</v>
      </c>
      <c r="AI508">
        <f t="shared" si="28"/>
        <v>2.0794415416798357</v>
      </c>
      <c r="AJ508">
        <f t="shared" si="28"/>
        <v>2.0014800002101243</v>
      </c>
    </row>
    <row r="509" spans="1:36" x14ac:dyDescent="0.25">
      <c r="A509">
        <v>508</v>
      </c>
      <c r="B509">
        <v>0</v>
      </c>
      <c r="C509" s="111">
        <v>1</v>
      </c>
      <c r="D509">
        <v>3762</v>
      </c>
      <c r="E509">
        <f t="shared" si="27"/>
        <v>3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3</v>
      </c>
      <c r="M509">
        <v>1</v>
      </c>
      <c r="N509">
        <v>9</v>
      </c>
      <c r="O509">
        <v>2923</v>
      </c>
      <c r="P509">
        <v>1167</v>
      </c>
      <c r="Q509">
        <v>1096</v>
      </c>
      <c r="R509">
        <v>1</v>
      </c>
      <c r="S509">
        <v>71</v>
      </c>
      <c r="T509">
        <v>159</v>
      </c>
      <c r="U509">
        <v>13</v>
      </c>
      <c r="V509">
        <v>5</v>
      </c>
      <c r="W509">
        <v>28</v>
      </c>
      <c r="X509">
        <v>3</v>
      </c>
      <c r="Y509" s="111">
        <v>6.625</v>
      </c>
      <c r="Z509">
        <f>LN(O509)</f>
        <v>7.9803657651112463</v>
      </c>
      <c r="AA509">
        <f>IF(P509&gt;0,LN(P509),"")</f>
        <v>7.0621916322865559</v>
      </c>
      <c r="AB509">
        <f t="shared" si="29"/>
        <v>6.9994224675079613</v>
      </c>
      <c r="AC509">
        <f t="shared" si="29"/>
        <v>0</v>
      </c>
      <c r="AD509">
        <f t="shared" si="29"/>
        <v>4.2626798770413155</v>
      </c>
      <c r="AE509">
        <f t="shared" si="29"/>
        <v>5.0689042022202315</v>
      </c>
      <c r="AF509">
        <f t="shared" si="28"/>
        <v>2.5649493574615367</v>
      </c>
      <c r="AG509">
        <f t="shared" si="28"/>
        <v>1.6094379124341003</v>
      </c>
      <c r="AH509">
        <f t="shared" si="28"/>
        <v>3.3322045101752038</v>
      </c>
      <c r="AI509">
        <f t="shared" si="28"/>
        <v>1.0986122886681098</v>
      </c>
      <c r="AJ509">
        <f t="shared" si="28"/>
        <v>1.890850371872286</v>
      </c>
    </row>
    <row r="510" spans="1:36" x14ac:dyDescent="0.25">
      <c r="A510">
        <v>509</v>
      </c>
      <c r="B510">
        <v>1</v>
      </c>
      <c r="C510" s="111">
        <v>1</v>
      </c>
      <c r="D510">
        <v>3764</v>
      </c>
      <c r="E510">
        <f t="shared" si="27"/>
        <v>4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6</v>
      </c>
      <c r="M510">
        <v>0</v>
      </c>
      <c r="N510">
        <v>9</v>
      </c>
      <c r="O510">
        <v>4967</v>
      </c>
      <c r="P510">
        <v>1500</v>
      </c>
      <c r="Q510">
        <v>1217</v>
      </c>
      <c r="R510">
        <v>2</v>
      </c>
      <c r="S510">
        <v>47</v>
      </c>
      <c r="T510">
        <v>89</v>
      </c>
      <c r="U510">
        <v>27</v>
      </c>
      <c r="V510">
        <v>27</v>
      </c>
      <c r="W510">
        <v>37</v>
      </c>
      <c r="X510">
        <v>26</v>
      </c>
      <c r="Y510" s="111">
        <v>22.25</v>
      </c>
      <c r="Z510">
        <f>LN(O510)</f>
        <v>8.5105713151073505</v>
      </c>
      <c r="AA510">
        <f>IF(P510&gt;0,LN(P510),"")</f>
        <v>7.3132203870903014</v>
      </c>
      <c r="AB510">
        <f t="shared" si="29"/>
        <v>7.1041440929875268</v>
      </c>
      <c r="AC510">
        <f t="shared" si="29"/>
        <v>0.69314718055994529</v>
      </c>
      <c r="AD510">
        <f t="shared" si="29"/>
        <v>3.8501476017100584</v>
      </c>
      <c r="AE510">
        <f t="shared" si="29"/>
        <v>4.4886363697321396</v>
      </c>
      <c r="AF510">
        <f t="shared" si="28"/>
        <v>3.2958368660043291</v>
      </c>
      <c r="AG510">
        <f t="shared" si="28"/>
        <v>3.2958368660043291</v>
      </c>
      <c r="AH510">
        <f t="shared" si="28"/>
        <v>3.6109179126442243</v>
      </c>
      <c r="AI510">
        <f t="shared" si="28"/>
        <v>3.2580965380214821</v>
      </c>
      <c r="AJ510">
        <f t="shared" si="28"/>
        <v>3.1023420086122493</v>
      </c>
    </row>
    <row r="511" spans="1:36" x14ac:dyDescent="0.25">
      <c r="A511">
        <v>510</v>
      </c>
      <c r="B511">
        <v>1</v>
      </c>
      <c r="C511" s="111">
        <v>1</v>
      </c>
      <c r="D511">
        <v>3766</v>
      </c>
      <c r="E511">
        <f t="shared" si="27"/>
        <v>3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2</v>
      </c>
      <c r="L511">
        <v>5</v>
      </c>
      <c r="M511">
        <v>0</v>
      </c>
      <c r="N511">
        <v>8</v>
      </c>
      <c r="O511">
        <v>605</v>
      </c>
      <c r="P511">
        <v>466</v>
      </c>
      <c r="Q511">
        <v>473</v>
      </c>
      <c r="R511">
        <v>6</v>
      </c>
      <c r="S511">
        <v>44</v>
      </c>
      <c r="T511">
        <v>101</v>
      </c>
      <c r="U511">
        <v>6</v>
      </c>
      <c r="V511">
        <v>6</v>
      </c>
      <c r="W511">
        <v>31</v>
      </c>
      <c r="X511">
        <v>3</v>
      </c>
      <c r="Y511" s="111">
        <v>4.5909090909000003</v>
      </c>
      <c r="Z511">
        <f>LN(O511)</f>
        <v>6.4052284580308418</v>
      </c>
      <c r="AA511">
        <f>IF(P511&gt;0,LN(P511),"")</f>
        <v>6.1441856341256456</v>
      </c>
      <c r="AB511">
        <f t="shared" si="29"/>
        <v>6.1590953884919326</v>
      </c>
      <c r="AC511">
        <f t="shared" si="29"/>
        <v>1.791759469228055</v>
      </c>
      <c r="AD511">
        <f t="shared" si="29"/>
        <v>3.784189633918261</v>
      </c>
      <c r="AE511">
        <f t="shared" si="29"/>
        <v>4.6151205168412597</v>
      </c>
      <c r="AF511">
        <f t="shared" si="28"/>
        <v>1.791759469228055</v>
      </c>
      <c r="AG511">
        <f t="shared" si="28"/>
        <v>1.791759469228055</v>
      </c>
      <c r="AH511">
        <f t="shared" si="28"/>
        <v>3.4339872044851463</v>
      </c>
      <c r="AI511">
        <f t="shared" si="28"/>
        <v>1.0986122886681098</v>
      </c>
      <c r="AJ511">
        <f t="shared" si="28"/>
        <v>1.5240780634809634</v>
      </c>
    </row>
    <row r="512" spans="1:36" x14ac:dyDescent="0.25">
      <c r="A512">
        <v>511</v>
      </c>
      <c r="B512">
        <v>0</v>
      </c>
      <c r="C512" s="111">
        <v>0</v>
      </c>
      <c r="D512">
        <v>3768</v>
      </c>
      <c r="E512">
        <f t="shared" si="27"/>
        <v>2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2</v>
      </c>
      <c r="L512">
        <v>2</v>
      </c>
      <c r="M512">
        <v>0</v>
      </c>
      <c r="N512">
        <v>8</v>
      </c>
      <c r="O512">
        <v>388</v>
      </c>
      <c r="P512">
        <v>194</v>
      </c>
      <c r="Q512">
        <v>211</v>
      </c>
      <c r="R512">
        <v>32</v>
      </c>
      <c r="S512">
        <v>25</v>
      </c>
      <c r="T512">
        <v>35</v>
      </c>
      <c r="U512">
        <v>10</v>
      </c>
      <c r="V512">
        <v>6</v>
      </c>
      <c r="W512">
        <v>32</v>
      </c>
      <c r="X512">
        <v>1</v>
      </c>
      <c r="Y512" s="111">
        <v>7</v>
      </c>
      <c r="Z512">
        <f>LN(O512)</f>
        <v>5.9610053396232736</v>
      </c>
      <c r="AA512">
        <f>IF(P512&gt;0,LN(P512),"")</f>
        <v>5.2678581590633282</v>
      </c>
      <c r="AB512">
        <f t="shared" si="29"/>
        <v>5.3518581334760666</v>
      </c>
      <c r="AC512">
        <f t="shared" si="29"/>
        <v>3.4657359027997265</v>
      </c>
      <c r="AD512">
        <f t="shared" si="29"/>
        <v>3.2188758248682006</v>
      </c>
      <c r="AE512">
        <f t="shared" si="29"/>
        <v>3.5553480614894135</v>
      </c>
      <c r="AF512">
        <f t="shared" si="28"/>
        <v>2.3025850929940459</v>
      </c>
      <c r="AG512">
        <f t="shared" si="28"/>
        <v>1.791759469228055</v>
      </c>
      <c r="AH512">
        <f t="shared" si="28"/>
        <v>3.4657359027997265</v>
      </c>
      <c r="AI512">
        <f t="shared" si="28"/>
        <v>0</v>
      </c>
      <c r="AJ512">
        <f t="shared" si="28"/>
        <v>1.9459101490553132</v>
      </c>
    </row>
    <row r="513" spans="1:36" x14ac:dyDescent="0.25">
      <c r="A513">
        <v>512</v>
      </c>
      <c r="B513">
        <v>1</v>
      </c>
      <c r="C513" s="111">
        <v>1</v>
      </c>
      <c r="D513">
        <v>3780</v>
      </c>
      <c r="E513">
        <f t="shared" si="27"/>
        <v>2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8</v>
      </c>
      <c r="O513">
        <v>606</v>
      </c>
      <c r="P513">
        <v>224</v>
      </c>
      <c r="Q513">
        <v>238</v>
      </c>
      <c r="R513">
        <v>32</v>
      </c>
      <c r="S513">
        <v>21</v>
      </c>
      <c r="T513">
        <v>30</v>
      </c>
      <c r="U513">
        <v>10</v>
      </c>
      <c r="V513">
        <v>10</v>
      </c>
      <c r="W513">
        <v>31</v>
      </c>
      <c r="X513">
        <v>5</v>
      </c>
      <c r="Y513" s="111">
        <v>10</v>
      </c>
      <c r="Z513">
        <f>LN(O513)</f>
        <v>6.4068799860693142</v>
      </c>
      <c r="AA513">
        <f>IF(P513&gt;0,LN(P513),"")</f>
        <v>5.4116460518550396</v>
      </c>
      <c r="AB513">
        <f t="shared" si="29"/>
        <v>5.472270673671475</v>
      </c>
      <c r="AC513">
        <f t="shared" si="29"/>
        <v>3.4657359027997265</v>
      </c>
      <c r="AD513">
        <f t="shared" si="29"/>
        <v>3.044522437723423</v>
      </c>
      <c r="AE513">
        <f t="shared" si="29"/>
        <v>3.4011973816621555</v>
      </c>
      <c r="AF513">
        <f t="shared" si="28"/>
        <v>2.3025850929940459</v>
      </c>
      <c r="AG513">
        <f t="shared" si="28"/>
        <v>2.3025850929940459</v>
      </c>
      <c r="AH513">
        <f t="shared" si="28"/>
        <v>3.4339872044851463</v>
      </c>
      <c r="AI513">
        <f t="shared" si="28"/>
        <v>1.6094379124341003</v>
      </c>
      <c r="AJ513">
        <f t="shared" si="28"/>
        <v>2.3025850929940459</v>
      </c>
    </row>
    <row r="514" spans="1:36" x14ac:dyDescent="0.25">
      <c r="A514">
        <v>513</v>
      </c>
      <c r="B514">
        <v>0</v>
      </c>
      <c r="C514" s="111">
        <v>1</v>
      </c>
      <c r="D514">
        <v>3781</v>
      </c>
      <c r="E514">
        <f t="shared" si="27"/>
        <v>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2</v>
      </c>
      <c r="M514">
        <v>0</v>
      </c>
      <c r="N514">
        <v>8</v>
      </c>
      <c r="O514">
        <v>0</v>
      </c>
      <c r="P514">
        <v>0</v>
      </c>
      <c r="Q514">
        <v>0</v>
      </c>
      <c r="R514">
        <v>0</v>
      </c>
      <c r="S514">
        <v>24</v>
      </c>
      <c r="T514">
        <v>40</v>
      </c>
      <c r="U514">
        <v>20</v>
      </c>
      <c r="V514">
        <v>20</v>
      </c>
      <c r="W514">
        <v>31</v>
      </c>
      <c r="X514">
        <v>5</v>
      </c>
      <c r="Y514" s="111">
        <v>13.333333333000001</v>
      </c>
      <c r="AA514" t="str">
        <f>IF(P514&gt;0,LN(P514),"")</f>
        <v/>
      </c>
      <c r="AB514" t="str">
        <f t="shared" si="29"/>
        <v/>
      </c>
      <c r="AC514" t="str">
        <f t="shared" si="29"/>
        <v/>
      </c>
      <c r="AD514">
        <f t="shared" si="29"/>
        <v>3.1780538303479458</v>
      </c>
      <c r="AE514">
        <f t="shared" si="29"/>
        <v>3.6888794541139363</v>
      </c>
      <c r="AF514">
        <f t="shared" si="28"/>
        <v>2.9957322735539909</v>
      </c>
      <c r="AG514">
        <f t="shared" si="28"/>
        <v>2.9957322735539909</v>
      </c>
      <c r="AH514">
        <f t="shared" si="28"/>
        <v>3.4339872044851463</v>
      </c>
      <c r="AI514">
        <f t="shared" si="28"/>
        <v>1.6094379124341003</v>
      </c>
      <c r="AJ514">
        <f t="shared" si="28"/>
        <v>2.5902671654208267</v>
      </c>
    </row>
    <row r="515" spans="1:36" x14ac:dyDescent="0.25">
      <c r="A515">
        <v>514</v>
      </c>
      <c r="B515">
        <v>0</v>
      </c>
      <c r="C515" s="111">
        <v>1</v>
      </c>
      <c r="D515">
        <v>3798</v>
      </c>
      <c r="E515">
        <f t="shared" ref="E515:E578" si="30">IF(F515=1,2,IF(G515=1,3,IF(H515=1,4,5)))</f>
        <v>5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7</v>
      </c>
      <c r="M515">
        <v>1</v>
      </c>
      <c r="N515">
        <v>8</v>
      </c>
      <c r="O515">
        <v>1295</v>
      </c>
      <c r="P515">
        <v>531</v>
      </c>
      <c r="Q515">
        <v>614</v>
      </c>
      <c r="R515">
        <v>2</v>
      </c>
      <c r="S515">
        <v>26</v>
      </c>
      <c r="T515">
        <v>51</v>
      </c>
      <c r="U515">
        <v>20</v>
      </c>
      <c r="V515">
        <v>20</v>
      </c>
      <c r="W515">
        <v>31</v>
      </c>
      <c r="X515">
        <v>1</v>
      </c>
      <c r="Y515" s="111">
        <v>10.199999999999999</v>
      </c>
      <c r="Z515">
        <f>LN(O515)</f>
        <v>7.1662659741336379</v>
      </c>
      <c r="AA515">
        <f>IF(P515&gt;0,LN(P515),"")</f>
        <v>6.2747620212419388</v>
      </c>
      <c r="AB515">
        <f t="shared" si="29"/>
        <v>6.4199949281471422</v>
      </c>
      <c r="AC515">
        <f t="shared" si="29"/>
        <v>0.69314718055994529</v>
      </c>
      <c r="AD515">
        <f t="shared" si="29"/>
        <v>3.2580965380214821</v>
      </c>
      <c r="AE515">
        <f t="shared" si="29"/>
        <v>3.9318256327243257</v>
      </c>
      <c r="AF515">
        <f t="shared" si="28"/>
        <v>2.9957322735539909</v>
      </c>
      <c r="AG515">
        <f t="shared" si="28"/>
        <v>2.9957322735539909</v>
      </c>
      <c r="AH515">
        <f t="shared" si="28"/>
        <v>3.4339872044851463</v>
      </c>
      <c r="AI515">
        <f t="shared" si="28"/>
        <v>0</v>
      </c>
      <c r="AJ515">
        <f t="shared" si="28"/>
        <v>2.3223877202902252</v>
      </c>
    </row>
    <row r="516" spans="1:36" x14ac:dyDescent="0.25">
      <c r="A516">
        <v>515</v>
      </c>
      <c r="B516">
        <v>0</v>
      </c>
      <c r="C516" s="111">
        <v>0</v>
      </c>
      <c r="D516">
        <v>3807</v>
      </c>
      <c r="E516">
        <f t="shared" si="30"/>
        <v>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2</v>
      </c>
      <c r="M516">
        <v>1</v>
      </c>
      <c r="N516">
        <v>8</v>
      </c>
      <c r="O516">
        <v>486</v>
      </c>
      <c r="P516">
        <v>304</v>
      </c>
      <c r="Q516">
        <v>375</v>
      </c>
      <c r="R516">
        <v>19</v>
      </c>
      <c r="S516">
        <v>31</v>
      </c>
      <c r="T516">
        <v>40</v>
      </c>
      <c r="U516">
        <v>20</v>
      </c>
      <c r="V516">
        <v>1</v>
      </c>
      <c r="W516">
        <v>24</v>
      </c>
      <c r="X516">
        <v>3</v>
      </c>
      <c r="Y516" s="111">
        <v>6.6666666667000003</v>
      </c>
      <c r="Z516">
        <f>LN(O516)</f>
        <v>6.1862086239004936</v>
      </c>
      <c r="AA516">
        <f>IF(P516&gt;0,LN(P516),"")</f>
        <v>5.7170277014062219</v>
      </c>
      <c r="AB516">
        <f t="shared" si="29"/>
        <v>5.9269260259704106</v>
      </c>
      <c r="AC516">
        <f t="shared" si="29"/>
        <v>2.9444389791664403</v>
      </c>
      <c r="AD516">
        <f t="shared" si="29"/>
        <v>3.4339872044851463</v>
      </c>
      <c r="AE516">
        <f t="shared" si="29"/>
        <v>3.6888794541139363</v>
      </c>
      <c r="AF516">
        <f t="shared" si="28"/>
        <v>2.9957322735539909</v>
      </c>
      <c r="AG516">
        <f t="shared" si="28"/>
        <v>0</v>
      </c>
      <c r="AH516">
        <f t="shared" si="28"/>
        <v>3.1780538303479458</v>
      </c>
      <c r="AI516">
        <f t="shared" si="28"/>
        <v>1.0986122886681098</v>
      </c>
      <c r="AJ516">
        <f t="shared" si="28"/>
        <v>1.8971199848908813</v>
      </c>
    </row>
    <row r="517" spans="1:36" x14ac:dyDescent="0.25">
      <c r="A517">
        <v>516</v>
      </c>
      <c r="B517">
        <v>1</v>
      </c>
      <c r="C517" s="111">
        <v>0</v>
      </c>
      <c r="D517">
        <v>3808</v>
      </c>
      <c r="E517">
        <f t="shared" si="30"/>
        <v>5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3</v>
      </c>
      <c r="M517">
        <v>1</v>
      </c>
      <c r="N517">
        <v>1</v>
      </c>
      <c r="O517">
        <v>664</v>
      </c>
      <c r="P517">
        <v>326</v>
      </c>
      <c r="Q517">
        <v>355</v>
      </c>
      <c r="R517">
        <v>19</v>
      </c>
      <c r="S517">
        <v>68</v>
      </c>
      <c r="T517">
        <v>194</v>
      </c>
      <c r="U517">
        <v>12</v>
      </c>
      <c r="V517">
        <v>10</v>
      </c>
      <c r="W517">
        <v>30</v>
      </c>
      <c r="X517">
        <v>7</v>
      </c>
      <c r="Y517" s="111">
        <v>8.4347826087000008</v>
      </c>
      <c r="Z517">
        <f>LN(O517)</f>
        <v>6.4982821494764336</v>
      </c>
      <c r="AA517">
        <f>IF(P517&gt;0,LN(P517),"")</f>
        <v>5.7868973813667077</v>
      </c>
      <c r="AB517">
        <f t="shared" si="29"/>
        <v>5.872117789475416</v>
      </c>
      <c r="AC517">
        <f t="shared" si="29"/>
        <v>2.9444389791664403</v>
      </c>
      <c r="AD517">
        <f t="shared" si="29"/>
        <v>4.219507705176107</v>
      </c>
      <c r="AE517">
        <f t="shared" si="29"/>
        <v>5.2678581590633282</v>
      </c>
      <c r="AF517">
        <f t="shared" si="28"/>
        <v>2.4849066497880004</v>
      </c>
      <c r="AG517">
        <f t="shared" si="28"/>
        <v>2.3025850929940459</v>
      </c>
      <c r="AH517">
        <f t="shared" si="28"/>
        <v>3.4011973816621555</v>
      </c>
      <c r="AI517">
        <f t="shared" si="28"/>
        <v>1.9459101490553132</v>
      </c>
      <c r="AJ517">
        <f t="shared" si="28"/>
        <v>2.1323639431346941</v>
      </c>
    </row>
    <row r="518" spans="1:36" x14ac:dyDescent="0.25">
      <c r="A518">
        <v>517</v>
      </c>
      <c r="B518">
        <v>1</v>
      </c>
      <c r="C518" s="111">
        <v>0</v>
      </c>
      <c r="D518">
        <v>3812</v>
      </c>
      <c r="E518">
        <f t="shared" si="30"/>
        <v>2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7</v>
      </c>
      <c r="M518">
        <v>0</v>
      </c>
      <c r="N518">
        <v>3</v>
      </c>
      <c r="O518">
        <v>589</v>
      </c>
      <c r="P518">
        <v>268</v>
      </c>
      <c r="Q518">
        <v>300</v>
      </c>
      <c r="R518">
        <v>21</v>
      </c>
      <c r="S518">
        <v>49</v>
      </c>
      <c r="T518">
        <v>83</v>
      </c>
      <c r="U518">
        <v>15</v>
      </c>
      <c r="V518">
        <v>15</v>
      </c>
      <c r="W518">
        <v>29</v>
      </c>
      <c r="X518">
        <v>5</v>
      </c>
      <c r="Y518" s="111">
        <v>11.857142856999999</v>
      </c>
      <c r="Z518">
        <f>LN(O518)</f>
        <v>6.3784261836515865</v>
      </c>
      <c r="AA518">
        <f>IF(P518&gt;0,LN(P518),"")</f>
        <v>5.5909869805108565</v>
      </c>
      <c r="AB518">
        <f t="shared" si="29"/>
        <v>5.7037824746562009</v>
      </c>
      <c r="AC518">
        <f t="shared" si="29"/>
        <v>3.044522437723423</v>
      </c>
      <c r="AD518">
        <f t="shared" si="29"/>
        <v>3.8918202981106265</v>
      </c>
      <c r="AE518">
        <f t="shared" si="29"/>
        <v>4.4188406077965983</v>
      </c>
      <c r="AF518">
        <f t="shared" si="28"/>
        <v>2.7080502011022101</v>
      </c>
      <c r="AG518">
        <f t="shared" si="28"/>
        <v>2.7080502011022101</v>
      </c>
      <c r="AH518">
        <f t="shared" si="28"/>
        <v>3.3672958299864741</v>
      </c>
      <c r="AI518">
        <f t="shared" si="28"/>
        <v>1.6094379124341003</v>
      </c>
      <c r="AJ518">
        <f t="shared" si="28"/>
        <v>2.4729304587292362</v>
      </c>
    </row>
    <row r="519" spans="1:36" x14ac:dyDescent="0.25">
      <c r="A519">
        <v>518</v>
      </c>
      <c r="B519">
        <v>0</v>
      </c>
      <c r="C519" s="111">
        <v>0</v>
      </c>
      <c r="D519">
        <v>3819</v>
      </c>
      <c r="E519">
        <f t="shared" si="30"/>
        <v>3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1</v>
      </c>
      <c r="L519">
        <v>2</v>
      </c>
      <c r="M519">
        <v>1</v>
      </c>
      <c r="N519">
        <v>1</v>
      </c>
      <c r="O519">
        <v>613</v>
      </c>
      <c r="P519">
        <v>223</v>
      </c>
      <c r="Q519">
        <v>316</v>
      </c>
      <c r="R519">
        <v>11</v>
      </c>
      <c r="S519">
        <v>76</v>
      </c>
      <c r="T519">
        <v>175</v>
      </c>
      <c r="U519">
        <v>12</v>
      </c>
      <c r="V519">
        <v>10</v>
      </c>
      <c r="W519">
        <v>36</v>
      </c>
      <c r="X519">
        <v>12</v>
      </c>
      <c r="Y519" s="111">
        <v>7.2916666667000003</v>
      </c>
      <c r="Z519">
        <f>LN(O519)</f>
        <v>6.4183649359362116</v>
      </c>
      <c r="AA519">
        <f>IF(P519&gt;0,LN(P519),"")</f>
        <v>5.4071717714601188</v>
      </c>
      <c r="AB519">
        <f t="shared" si="29"/>
        <v>5.7557422135869123</v>
      </c>
      <c r="AC519">
        <f t="shared" si="29"/>
        <v>2.3978952727983707</v>
      </c>
      <c r="AD519">
        <f t="shared" si="29"/>
        <v>4.3307333402863311</v>
      </c>
      <c r="AE519">
        <f t="shared" si="29"/>
        <v>5.1647859739235145</v>
      </c>
      <c r="AF519">
        <f t="shared" si="28"/>
        <v>2.4849066497880004</v>
      </c>
      <c r="AG519">
        <f t="shared" si="28"/>
        <v>2.3025850929940459</v>
      </c>
      <c r="AH519">
        <f t="shared" si="28"/>
        <v>3.5835189384561099</v>
      </c>
      <c r="AI519">
        <f t="shared" si="28"/>
        <v>2.4849066497880004</v>
      </c>
      <c r="AJ519">
        <f t="shared" si="28"/>
        <v>1.9867321435801399</v>
      </c>
    </row>
    <row r="520" spans="1:36" x14ac:dyDescent="0.25">
      <c r="A520">
        <v>519</v>
      </c>
      <c r="B520">
        <v>1</v>
      </c>
      <c r="C520" s="111">
        <v>0</v>
      </c>
      <c r="D520">
        <v>3822</v>
      </c>
      <c r="E520">
        <f t="shared" si="30"/>
        <v>4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5</v>
      </c>
      <c r="M520">
        <v>1</v>
      </c>
      <c r="N520">
        <v>8</v>
      </c>
      <c r="O520">
        <v>1138</v>
      </c>
      <c r="P520">
        <v>647</v>
      </c>
      <c r="Q520">
        <v>663</v>
      </c>
      <c r="R520">
        <v>6</v>
      </c>
      <c r="S520">
        <v>29</v>
      </c>
      <c r="T520">
        <v>47</v>
      </c>
      <c r="U520">
        <v>10</v>
      </c>
      <c r="V520">
        <v>10</v>
      </c>
      <c r="W520">
        <v>29</v>
      </c>
      <c r="X520">
        <v>1</v>
      </c>
      <c r="Y520" s="111">
        <v>7.8333333332999997</v>
      </c>
      <c r="Z520">
        <f>LN(O520)</f>
        <v>7.0370276146862762</v>
      </c>
      <c r="AA520">
        <f>IF(P520&gt;0,LN(P520),"")</f>
        <v>6.4723462945009009</v>
      </c>
      <c r="AB520">
        <f t="shared" si="29"/>
        <v>6.4967749901858625</v>
      </c>
      <c r="AC520">
        <f t="shared" si="29"/>
        <v>1.791759469228055</v>
      </c>
      <c r="AD520">
        <f t="shared" si="29"/>
        <v>3.3672958299864741</v>
      </c>
      <c r="AE520">
        <f t="shared" si="29"/>
        <v>3.8501476017100584</v>
      </c>
      <c r="AF520">
        <f t="shared" si="28"/>
        <v>2.3025850929940459</v>
      </c>
      <c r="AG520">
        <f t="shared" si="28"/>
        <v>2.3025850929940459</v>
      </c>
      <c r="AH520">
        <f t="shared" si="28"/>
        <v>3.3672958299864741</v>
      </c>
      <c r="AI520">
        <f t="shared" si="28"/>
        <v>0</v>
      </c>
      <c r="AJ520">
        <f t="shared" si="28"/>
        <v>2.0583881324777482</v>
      </c>
    </row>
    <row r="521" spans="1:36" x14ac:dyDescent="0.25">
      <c r="A521">
        <v>520</v>
      </c>
      <c r="B521">
        <v>0</v>
      </c>
      <c r="C521" s="111">
        <v>1</v>
      </c>
      <c r="D521">
        <v>3824</v>
      </c>
      <c r="E521">
        <f t="shared" si="30"/>
        <v>5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3</v>
      </c>
      <c r="M521">
        <v>0</v>
      </c>
      <c r="N521">
        <v>8</v>
      </c>
      <c r="O521">
        <v>994</v>
      </c>
      <c r="P521">
        <v>207</v>
      </c>
      <c r="Q521">
        <v>270</v>
      </c>
      <c r="R521">
        <v>28</v>
      </c>
      <c r="S521">
        <v>23</v>
      </c>
      <c r="T521">
        <v>32</v>
      </c>
      <c r="U521">
        <v>11</v>
      </c>
      <c r="V521">
        <v>10</v>
      </c>
      <c r="W521">
        <v>28</v>
      </c>
      <c r="X521">
        <v>2</v>
      </c>
      <c r="Y521" s="111">
        <v>8</v>
      </c>
      <c r="Z521">
        <f>LN(O521)</f>
        <v>6.9017372066565743</v>
      </c>
      <c r="AA521">
        <f>IF(P521&gt;0,LN(P521),"")</f>
        <v>5.3327187932653688</v>
      </c>
      <c r="AB521">
        <f t="shared" si="29"/>
        <v>5.598421958998375</v>
      </c>
      <c r="AC521">
        <f t="shared" si="29"/>
        <v>3.3322045101752038</v>
      </c>
      <c r="AD521">
        <f t="shared" si="29"/>
        <v>3.1354942159291497</v>
      </c>
      <c r="AE521">
        <f t="shared" si="29"/>
        <v>3.4657359027997265</v>
      </c>
      <c r="AF521">
        <f t="shared" si="28"/>
        <v>2.3978952727983707</v>
      </c>
      <c r="AG521">
        <f t="shared" si="28"/>
        <v>2.3025850929940459</v>
      </c>
      <c r="AH521">
        <f t="shared" si="28"/>
        <v>3.3322045101752038</v>
      </c>
      <c r="AI521">
        <f t="shared" si="28"/>
        <v>0.69314718055994529</v>
      </c>
      <c r="AJ521">
        <f t="shared" si="28"/>
        <v>2.0794415416798357</v>
      </c>
    </row>
    <row r="522" spans="1:36" x14ac:dyDescent="0.25">
      <c r="A522">
        <v>521</v>
      </c>
      <c r="B522">
        <v>0</v>
      </c>
      <c r="C522" s="111">
        <v>1</v>
      </c>
      <c r="D522">
        <v>3830</v>
      </c>
      <c r="E522">
        <f t="shared" si="30"/>
        <v>3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2</v>
      </c>
      <c r="M522">
        <v>0</v>
      </c>
      <c r="N522">
        <v>8</v>
      </c>
      <c r="O522">
        <v>729</v>
      </c>
      <c r="P522">
        <v>403</v>
      </c>
      <c r="Q522">
        <v>440</v>
      </c>
      <c r="R522">
        <v>11</v>
      </c>
      <c r="S522">
        <v>80</v>
      </c>
      <c r="T522">
        <v>296</v>
      </c>
      <c r="U522">
        <v>21</v>
      </c>
      <c r="V522">
        <v>20</v>
      </c>
      <c r="W522">
        <v>37</v>
      </c>
      <c r="X522">
        <v>7</v>
      </c>
      <c r="Y522" s="111">
        <v>12.869565217</v>
      </c>
      <c r="Z522">
        <f>LN(O522)</f>
        <v>6.5916737320086582</v>
      </c>
      <c r="AA522">
        <f>IF(P522&gt;0,LN(P522),"")</f>
        <v>5.9989365619466826</v>
      </c>
      <c r="AB522">
        <f t="shared" si="29"/>
        <v>6.0867747269123065</v>
      </c>
      <c r="AC522">
        <f t="shared" si="29"/>
        <v>2.3978952727983707</v>
      </c>
      <c r="AD522">
        <f t="shared" si="29"/>
        <v>4.3820266346738812</v>
      </c>
      <c r="AE522">
        <f t="shared" si="29"/>
        <v>5.6903594543240601</v>
      </c>
      <c r="AF522">
        <f t="shared" si="28"/>
        <v>3.044522437723423</v>
      </c>
      <c r="AG522">
        <f t="shared" si="28"/>
        <v>2.9957322735539909</v>
      </c>
      <c r="AH522">
        <f t="shared" si="28"/>
        <v>3.6109179126442243</v>
      </c>
      <c r="AI522">
        <f t="shared" si="28"/>
        <v>1.9459101490553132</v>
      </c>
      <c r="AJ522">
        <f t="shared" si="28"/>
        <v>2.5548652383645054</v>
      </c>
    </row>
    <row r="523" spans="1:36" x14ac:dyDescent="0.25">
      <c r="A523">
        <v>522</v>
      </c>
      <c r="B523">
        <v>0</v>
      </c>
      <c r="C523" s="111">
        <v>0</v>
      </c>
      <c r="D523">
        <v>3831</v>
      </c>
      <c r="E523">
        <f t="shared" si="30"/>
        <v>3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6</v>
      </c>
      <c r="M523">
        <v>1</v>
      </c>
      <c r="N523">
        <v>9</v>
      </c>
      <c r="O523">
        <v>1369</v>
      </c>
      <c r="P523">
        <v>685</v>
      </c>
      <c r="Q523">
        <v>743</v>
      </c>
      <c r="R523">
        <v>1</v>
      </c>
      <c r="S523">
        <v>55</v>
      </c>
      <c r="T523">
        <v>152</v>
      </c>
      <c r="U523">
        <v>30</v>
      </c>
      <c r="V523">
        <v>20</v>
      </c>
      <c r="W523">
        <v>31</v>
      </c>
      <c r="X523">
        <v>8</v>
      </c>
      <c r="Y523" s="111">
        <v>19</v>
      </c>
      <c r="Z523">
        <f>LN(O523)</f>
        <v>7.2218358252884487</v>
      </c>
      <c r="AA523">
        <f>IF(P523&gt;0,LN(P523),"")</f>
        <v>6.5294188382622256</v>
      </c>
      <c r="AB523">
        <f t="shared" si="29"/>
        <v>6.6106960447177592</v>
      </c>
      <c r="AC523">
        <f t="shared" si="29"/>
        <v>0</v>
      </c>
      <c r="AD523">
        <f t="shared" si="29"/>
        <v>4.0073331852324712</v>
      </c>
      <c r="AE523">
        <f t="shared" si="29"/>
        <v>5.0238805208462765</v>
      </c>
      <c r="AF523">
        <f t="shared" si="28"/>
        <v>3.4011973816621555</v>
      </c>
      <c r="AG523">
        <f t="shared" si="28"/>
        <v>2.9957322735539909</v>
      </c>
      <c r="AH523">
        <f t="shared" si="28"/>
        <v>3.4339872044851463</v>
      </c>
      <c r="AI523">
        <f t="shared" si="28"/>
        <v>2.0794415416798357</v>
      </c>
      <c r="AJ523">
        <f t="shared" si="28"/>
        <v>2.9444389791664403</v>
      </c>
    </row>
    <row r="524" spans="1:36" x14ac:dyDescent="0.25">
      <c r="A524">
        <v>523</v>
      </c>
      <c r="B524">
        <v>1</v>
      </c>
      <c r="C524" s="111">
        <v>1</v>
      </c>
      <c r="D524">
        <v>3833</v>
      </c>
      <c r="E524">
        <f t="shared" si="30"/>
        <v>5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2</v>
      </c>
      <c r="M524">
        <v>0</v>
      </c>
      <c r="N524">
        <v>4</v>
      </c>
      <c r="O524">
        <v>651</v>
      </c>
      <c r="P524">
        <v>330</v>
      </c>
      <c r="Q524">
        <v>361</v>
      </c>
      <c r="R524">
        <v>11</v>
      </c>
      <c r="S524">
        <v>70</v>
      </c>
      <c r="T524">
        <v>92</v>
      </c>
      <c r="U524">
        <v>5</v>
      </c>
      <c r="V524">
        <v>5</v>
      </c>
      <c r="W524">
        <v>28</v>
      </c>
      <c r="X524">
        <v>8</v>
      </c>
      <c r="Y524" s="111">
        <v>4.8421052631999997</v>
      </c>
      <c r="Z524">
        <f>LN(O524)</f>
        <v>6.4785096422085688</v>
      </c>
      <c r="AA524">
        <f>IF(P524&gt;0,LN(P524),"")</f>
        <v>5.7990926544605257</v>
      </c>
      <c r="AB524">
        <f t="shared" si="29"/>
        <v>5.8888779583328805</v>
      </c>
      <c r="AC524">
        <f t="shared" si="29"/>
        <v>2.3978952727983707</v>
      </c>
      <c r="AD524">
        <f t="shared" si="29"/>
        <v>4.2484952420493594</v>
      </c>
      <c r="AE524">
        <f t="shared" si="29"/>
        <v>4.5217885770490405</v>
      </c>
      <c r="AF524">
        <f t="shared" si="28"/>
        <v>1.6094379124341003</v>
      </c>
      <c r="AG524">
        <f t="shared" si="28"/>
        <v>1.6094379124341003</v>
      </c>
      <c r="AH524">
        <f t="shared" si="28"/>
        <v>3.3322045101752038</v>
      </c>
      <c r="AI524">
        <f t="shared" si="28"/>
        <v>2.0794415416798357</v>
      </c>
      <c r="AJ524">
        <f t="shared" si="28"/>
        <v>1.5773495978912955</v>
      </c>
    </row>
    <row r="525" spans="1:36" x14ac:dyDescent="0.25">
      <c r="A525">
        <v>524</v>
      </c>
      <c r="B525">
        <v>0</v>
      </c>
      <c r="C525" s="111">
        <v>1</v>
      </c>
      <c r="D525">
        <v>3839</v>
      </c>
      <c r="E525">
        <f t="shared" si="30"/>
        <v>2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5</v>
      </c>
      <c r="M525">
        <v>0</v>
      </c>
      <c r="N525">
        <v>5</v>
      </c>
      <c r="O525">
        <v>570</v>
      </c>
      <c r="P525">
        <v>309</v>
      </c>
      <c r="Q525">
        <v>345</v>
      </c>
      <c r="R525">
        <v>16</v>
      </c>
      <c r="S525">
        <v>50</v>
      </c>
      <c r="T525">
        <v>94</v>
      </c>
      <c r="U525">
        <v>15</v>
      </c>
      <c r="V525">
        <v>15</v>
      </c>
      <c r="W525">
        <v>29</v>
      </c>
      <c r="X525">
        <v>1</v>
      </c>
      <c r="Y525" s="111">
        <v>9.4</v>
      </c>
      <c r="Z525">
        <f>LN(O525)</f>
        <v>6.3456363608285962</v>
      </c>
      <c r="AA525">
        <f>IF(P525&gt;0,LN(P525),"")</f>
        <v>5.7333412768977459</v>
      </c>
      <c r="AB525">
        <f t="shared" si="29"/>
        <v>5.8435444170313602</v>
      </c>
      <c r="AC525">
        <f t="shared" si="29"/>
        <v>2.7725887222397811</v>
      </c>
      <c r="AD525">
        <f t="shared" si="29"/>
        <v>3.912023005428146</v>
      </c>
      <c r="AE525">
        <f t="shared" si="29"/>
        <v>4.5432947822700038</v>
      </c>
      <c r="AF525">
        <f t="shared" si="28"/>
        <v>2.7080502011022101</v>
      </c>
      <c r="AG525">
        <f t="shared" si="28"/>
        <v>2.7080502011022101</v>
      </c>
      <c r="AH525">
        <f t="shared" si="28"/>
        <v>3.3672958299864741</v>
      </c>
      <c r="AI525">
        <f t="shared" si="28"/>
        <v>0</v>
      </c>
      <c r="AJ525">
        <f t="shared" si="28"/>
        <v>2.2407096892759584</v>
      </c>
    </row>
    <row r="526" spans="1:36" x14ac:dyDescent="0.25">
      <c r="A526">
        <v>525</v>
      </c>
      <c r="B526">
        <v>1</v>
      </c>
      <c r="C526" s="111">
        <v>0</v>
      </c>
      <c r="D526">
        <v>3857</v>
      </c>
      <c r="E526">
        <f t="shared" si="30"/>
        <v>3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4</v>
      </c>
      <c r="M526">
        <v>1</v>
      </c>
      <c r="N526">
        <v>1</v>
      </c>
      <c r="O526">
        <v>553</v>
      </c>
      <c r="P526">
        <v>188</v>
      </c>
      <c r="Q526">
        <v>226</v>
      </c>
      <c r="R526">
        <v>40</v>
      </c>
      <c r="S526">
        <v>74</v>
      </c>
      <c r="T526">
        <v>279</v>
      </c>
      <c r="U526">
        <v>12</v>
      </c>
      <c r="V526">
        <v>5</v>
      </c>
      <c r="W526">
        <v>28</v>
      </c>
      <c r="X526">
        <v>7</v>
      </c>
      <c r="Y526" s="111">
        <v>7.75</v>
      </c>
      <c r="Z526">
        <f>LN(O526)</f>
        <v>6.315358001522335</v>
      </c>
      <c r="AA526">
        <f>IF(P526&gt;0,LN(P526),"")</f>
        <v>5.2364419628299492</v>
      </c>
      <c r="AB526">
        <f t="shared" si="29"/>
        <v>5.4205349992722862</v>
      </c>
      <c r="AC526">
        <f t="shared" si="29"/>
        <v>3.6888794541139363</v>
      </c>
      <c r="AD526">
        <f t="shared" si="29"/>
        <v>4.3040650932041702</v>
      </c>
      <c r="AE526">
        <f t="shared" si="29"/>
        <v>5.6312117818213654</v>
      </c>
      <c r="AF526">
        <f t="shared" si="28"/>
        <v>2.4849066497880004</v>
      </c>
      <c r="AG526">
        <f t="shared" si="28"/>
        <v>1.6094379124341003</v>
      </c>
      <c r="AH526">
        <f t="shared" si="28"/>
        <v>3.3322045101752038</v>
      </c>
      <c r="AI526">
        <f t="shared" si="28"/>
        <v>1.9459101490553132</v>
      </c>
      <c r="AJ526">
        <f t="shared" si="28"/>
        <v>2.0476928433652555</v>
      </c>
    </row>
    <row r="527" spans="1:36" x14ac:dyDescent="0.25">
      <c r="A527">
        <v>526</v>
      </c>
      <c r="B527">
        <v>0</v>
      </c>
      <c r="C527" s="111">
        <v>0</v>
      </c>
      <c r="D527">
        <v>3860</v>
      </c>
      <c r="E527">
        <f t="shared" si="30"/>
        <v>5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4</v>
      </c>
      <c r="M527">
        <v>1</v>
      </c>
      <c r="N527">
        <v>4</v>
      </c>
      <c r="O527">
        <v>979</v>
      </c>
      <c r="P527">
        <v>353</v>
      </c>
      <c r="Q527">
        <v>439</v>
      </c>
      <c r="R527">
        <v>6</v>
      </c>
      <c r="S527">
        <v>52</v>
      </c>
      <c r="T527">
        <v>91</v>
      </c>
      <c r="U527">
        <v>18</v>
      </c>
      <c r="V527">
        <v>18</v>
      </c>
      <c r="W527">
        <v>36</v>
      </c>
      <c r="X527">
        <v>3</v>
      </c>
      <c r="Y527" s="111">
        <v>10.111111111</v>
      </c>
      <c r="Z527">
        <f>LN(O527)</f>
        <v>6.8865316425305103</v>
      </c>
      <c r="AA527">
        <f>IF(P527&gt;0,LN(P527),"")</f>
        <v>5.8664680569332965</v>
      </c>
      <c r="AB527">
        <f t="shared" si="29"/>
        <v>6.0844994130751715</v>
      </c>
      <c r="AC527">
        <f t="shared" si="29"/>
        <v>1.791759469228055</v>
      </c>
      <c r="AD527">
        <f t="shared" si="29"/>
        <v>3.9512437185814275</v>
      </c>
      <c r="AE527">
        <f t="shared" si="29"/>
        <v>4.5108595065168497</v>
      </c>
      <c r="AF527">
        <f t="shared" si="28"/>
        <v>2.8903717578961645</v>
      </c>
      <c r="AG527">
        <f t="shared" si="28"/>
        <v>2.8903717578961645</v>
      </c>
      <c r="AH527">
        <f t="shared" si="28"/>
        <v>3.5835189384561099</v>
      </c>
      <c r="AI527">
        <f t="shared" si="28"/>
        <v>1.0986122886681098</v>
      </c>
      <c r="AJ527">
        <f t="shared" si="28"/>
        <v>2.3136349291696416</v>
      </c>
    </row>
    <row r="528" spans="1:36" x14ac:dyDescent="0.25">
      <c r="A528">
        <v>527</v>
      </c>
      <c r="B528">
        <v>1</v>
      </c>
      <c r="C528" s="111">
        <v>0</v>
      </c>
      <c r="D528">
        <v>3864</v>
      </c>
      <c r="E528">
        <f t="shared" si="30"/>
        <v>5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4</v>
      </c>
      <c r="M528">
        <v>0</v>
      </c>
      <c r="N528">
        <v>8</v>
      </c>
      <c r="O528">
        <v>684</v>
      </c>
      <c r="P528">
        <v>243</v>
      </c>
      <c r="Q528">
        <v>307</v>
      </c>
      <c r="R528">
        <v>20</v>
      </c>
      <c r="S528">
        <v>15</v>
      </c>
      <c r="T528">
        <v>15</v>
      </c>
      <c r="U528">
        <v>15</v>
      </c>
      <c r="V528">
        <v>15</v>
      </c>
      <c r="W528">
        <v>37</v>
      </c>
      <c r="X528">
        <v>5</v>
      </c>
      <c r="Y528" s="111">
        <v>15</v>
      </c>
      <c r="Z528">
        <f>LN(O528)</f>
        <v>6.5279579176225502</v>
      </c>
      <c r="AA528">
        <f>IF(P528&gt;0,LN(P528),"")</f>
        <v>5.4930614433405482</v>
      </c>
      <c r="AB528">
        <f t="shared" si="29"/>
        <v>5.7268477475871968</v>
      </c>
      <c r="AC528">
        <f t="shared" si="29"/>
        <v>2.9957322735539909</v>
      </c>
      <c r="AD528">
        <f t="shared" si="29"/>
        <v>2.7080502011022101</v>
      </c>
      <c r="AE528">
        <f t="shared" si="29"/>
        <v>2.7080502011022101</v>
      </c>
      <c r="AF528">
        <f t="shared" si="28"/>
        <v>2.7080502011022101</v>
      </c>
      <c r="AG528">
        <f t="shared" si="28"/>
        <v>2.7080502011022101</v>
      </c>
      <c r="AH528">
        <f t="shared" si="28"/>
        <v>3.6109179126442243</v>
      </c>
      <c r="AI528">
        <f t="shared" si="28"/>
        <v>1.6094379124341003</v>
      </c>
      <c r="AJ528">
        <f t="shared" si="28"/>
        <v>2.7080502011022101</v>
      </c>
    </row>
    <row r="529" spans="1:36" x14ac:dyDescent="0.25">
      <c r="A529">
        <v>528</v>
      </c>
      <c r="B529">
        <v>0</v>
      </c>
      <c r="C529" s="111">
        <v>1</v>
      </c>
      <c r="D529">
        <v>3866</v>
      </c>
      <c r="E529">
        <f t="shared" si="30"/>
        <v>5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5</v>
      </c>
      <c r="M529">
        <v>0</v>
      </c>
      <c r="N529">
        <v>7</v>
      </c>
      <c r="O529">
        <v>2756</v>
      </c>
      <c r="P529">
        <v>488</v>
      </c>
      <c r="Q529">
        <v>521</v>
      </c>
      <c r="R529">
        <v>12</v>
      </c>
      <c r="S529">
        <v>49</v>
      </c>
      <c r="T529">
        <v>157</v>
      </c>
      <c r="U529">
        <v>25</v>
      </c>
      <c r="V529">
        <v>21</v>
      </c>
      <c r="W529">
        <v>31</v>
      </c>
      <c r="X529">
        <v>11</v>
      </c>
      <c r="Y529" s="111">
        <v>17.444444443999998</v>
      </c>
      <c r="Z529">
        <f>LN(O529)</f>
        <v>7.9215356321335495</v>
      </c>
      <c r="AA529">
        <f>IF(P529&gt;0,LN(P529),"")</f>
        <v>6.1903154058531475</v>
      </c>
      <c r="AB529">
        <f t="shared" si="29"/>
        <v>6.2557500417533669</v>
      </c>
      <c r="AC529">
        <f t="shared" si="29"/>
        <v>2.4849066497880004</v>
      </c>
      <c r="AD529">
        <f t="shared" si="29"/>
        <v>3.8918202981106265</v>
      </c>
      <c r="AE529">
        <f t="shared" si="29"/>
        <v>5.0562458053483077</v>
      </c>
      <c r="AF529">
        <f t="shared" si="28"/>
        <v>3.2188758248682006</v>
      </c>
      <c r="AG529">
        <f t="shared" si="28"/>
        <v>3.044522437723423</v>
      </c>
      <c r="AH529">
        <f t="shared" si="28"/>
        <v>3.4339872044851463</v>
      </c>
      <c r="AI529">
        <f t="shared" si="28"/>
        <v>2.3978952727983707</v>
      </c>
      <c r="AJ529">
        <f t="shared" si="28"/>
        <v>2.8590212279866107</v>
      </c>
    </row>
    <row r="530" spans="1:36" x14ac:dyDescent="0.25">
      <c r="A530">
        <v>529</v>
      </c>
      <c r="B530">
        <v>0</v>
      </c>
      <c r="C530" s="111">
        <v>1</v>
      </c>
      <c r="D530">
        <v>3914</v>
      </c>
      <c r="E530">
        <f t="shared" si="30"/>
        <v>3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2</v>
      </c>
      <c r="M530">
        <v>1</v>
      </c>
      <c r="N530">
        <v>8</v>
      </c>
      <c r="O530">
        <v>563</v>
      </c>
      <c r="P530">
        <v>331</v>
      </c>
      <c r="Q530">
        <v>374</v>
      </c>
      <c r="R530">
        <v>13</v>
      </c>
      <c r="S530">
        <v>37</v>
      </c>
      <c r="T530">
        <v>68</v>
      </c>
      <c r="U530">
        <v>10</v>
      </c>
      <c r="V530">
        <v>10</v>
      </c>
      <c r="W530">
        <v>28</v>
      </c>
      <c r="X530">
        <v>14</v>
      </c>
      <c r="Y530" s="111">
        <v>8.5</v>
      </c>
      <c r="Z530">
        <f>LN(O530)</f>
        <v>6.3332796281396906</v>
      </c>
      <c r="AA530">
        <f>IF(P530&gt;0,LN(P530),"")</f>
        <v>5.8021183753770629</v>
      </c>
      <c r="AB530">
        <f t="shared" si="29"/>
        <v>5.9242557974145322</v>
      </c>
      <c r="AC530">
        <f t="shared" si="29"/>
        <v>2.5649493574615367</v>
      </c>
      <c r="AD530">
        <f t="shared" si="29"/>
        <v>3.6109179126442243</v>
      </c>
      <c r="AE530">
        <f t="shared" si="29"/>
        <v>4.219507705176107</v>
      </c>
      <c r="AF530">
        <f t="shared" si="28"/>
        <v>2.3025850929940459</v>
      </c>
      <c r="AG530">
        <f t="shared" si="28"/>
        <v>2.3025850929940459</v>
      </c>
      <c r="AH530">
        <f t="shared" si="28"/>
        <v>3.3322045101752038</v>
      </c>
      <c r="AI530">
        <f t="shared" si="28"/>
        <v>2.6390573296152584</v>
      </c>
      <c r="AJ530">
        <f t="shared" si="28"/>
        <v>2.1400661634962708</v>
      </c>
    </row>
    <row r="531" spans="1:36" x14ac:dyDescent="0.25">
      <c r="A531">
        <v>530</v>
      </c>
      <c r="B531">
        <v>1</v>
      </c>
      <c r="C531" s="111">
        <v>0</v>
      </c>
      <c r="D531">
        <v>3925</v>
      </c>
      <c r="E531">
        <f t="shared" si="30"/>
        <v>5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6</v>
      </c>
      <c r="M531">
        <v>0</v>
      </c>
      <c r="N531">
        <v>7</v>
      </c>
      <c r="O531">
        <v>1891</v>
      </c>
      <c r="P531">
        <v>534</v>
      </c>
      <c r="Q531">
        <v>525</v>
      </c>
      <c r="R531">
        <v>9</v>
      </c>
      <c r="S531">
        <v>90</v>
      </c>
      <c r="T531">
        <v>331</v>
      </c>
      <c r="U531">
        <v>25</v>
      </c>
      <c r="V531">
        <v>25</v>
      </c>
      <c r="W531">
        <v>23</v>
      </c>
      <c r="X531">
        <v>11</v>
      </c>
      <c r="Y531" s="111">
        <v>19.470588235000001</v>
      </c>
      <c r="Z531">
        <f>LN(O531)</f>
        <v>7.5448610686584576</v>
      </c>
      <c r="AA531">
        <f>IF(P531&gt;0,LN(P531),"")</f>
        <v>6.280395838960195</v>
      </c>
      <c r="AB531">
        <f t="shared" si="29"/>
        <v>6.2633982625916236</v>
      </c>
      <c r="AC531">
        <f t="shared" si="29"/>
        <v>2.1972245773362196</v>
      </c>
      <c r="AD531">
        <f t="shared" si="29"/>
        <v>4.499809670330265</v>
      </c>
      <c r="AE531">
        <f t="shared" si="29"/>
        <v>5.8021183753770629</v>
      </c>
      <c r="AF531">
        <f t="shared" si="28"/>
        <v>3.2188758248682006</v>
      </c>
      <c r="AG531">
        <f t="shared" si="28"/>
        <v>3.2188758248682006</v>
      </c>
      <c r="AH531">
        <f t="shared" si="28"/>
        <v>3.1354942159291497</v>
      </c>
      <c r="AI531">
        <f t="shared" si="28"/>
        <v>2.3978952727983707</v>
      </c>
      <c r="AJ531">
        <f t="shared" si="28"/>
        <v>2.968905031305741</v>
      </c>
    </row>
    <row r="532" spans="1:36" x14ac:dyDescent="0.25">
      <c r="A532">
        <v>531</v>
      </c>
      <c r="B532">
        <v>0</v>
      </c>
      <c r="C532" s="111">
        <v>0</v>
      </c>
      <c r="D532">
        <v>3928</v>
      </c>
      <c r="E532">
        <f t="shared" si="30"/>
        <v>3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4</v>
      </c>
      <c r="M532">
        <v>1</v>
      </c>
      <c r="N532">
        <v>8</v>
      </c>
      <c r="O532">
        <v>362</v>
      </c>
      <c r="P532">
        <v>168</v>
      </c>
      <c r="Q532">
        <v>227</v>
      </c>
      <c r="R532">
        <v>45</v>
      </c>
      <c r="S532">
        <v>33</v>
      </c>
      <c r="T532">
        <v>44</v>
      </c>
      <c r="U532">
        <v>7</v>
      </c>
      <c r="V532">
        <v>7</v>
      </c>
      <c r="W532">
        <v>28</v>
      </c>
      <c r="X532">
        <v>6</v>
      </c>
      <c r="Y532" s="111">
        <v>4.8888888889000004</v>
      </c>
      <c r="Z532">
        <f>LN(O532)</f>
        <v>5.8916442118257715</v>
      </c>
      <c r="AA532">
        <f>IF(P532&gt;0,LN(P532),"")</f>
        <v>5.1239639794032588</v>
      </c>
      <c r="AB532">
        <f t="shared" si="29"/>
        <v>5.4249500174814029</v>
      </c>
      <c r="AC532">
        <f t="shared" si="29"/>
        <v>3.8066624897703196</v>
      </c>
      <c r="AD532">
        <f t="shared" si="29"/>
        <v>3.4965075614664802</v>
      </c>
      <c r="AE532">
        <f t="shared" si="29"/>
        <v>3.784189633918261</v>
      </c>
      <c r="AF532">
        <f t="shared" si="28"/>
        <v>1.9459101490553132</v>
      </c>
      <c r="AG532">
        <f t="shared" si="28"/>
        <v>1.9459101490553132</v>
      </c>
      <c r="AH532">
        <f t="shared" si="28"/>
        <v>3.3322045101752038</v>
      </c>
      <c r="AI532">
        <f t="shared" si="28"/>
        <v>1.791759469228055</v>
      </c>
      <c r="AJ532">
        <f t="shared" si="28"/>
        <v>1.5869650565843145</v>
      </c>
    </row>
    <row r="533" spans="1:36" x14ac:dyDescent="0.25">
      <c r="A533">
        <v>532</v>
      </c>
      <c r="B533">
        <v>1</v>
      </c>
      <c r="C533" s="111">
        <v>0</v>
      </c>
      <c r="D533">
        <v>3930</v>
      </c>
      <c r="E533">
        <f t="shared" si="30"/>
        <v>3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8</v>
      </c>
      <c r="O533">
        <v>287</v>
      </c>
      <c r="P533">
        <v>173</v>
      </c>
      <c r="Q533">
        <v>221</v>
      </c>
      <c r="R533">
        <v>44</v>
      </c>
      <c r="S533">
        <v>19</v>
      </c>
      <c r="T533">
        <v>20</v>
      </c>
      <c r="U533">
        <v>15</v>
      </c>
      <c r="V533">
        <v>15</v>
      </c>
      <c r="W533">
        <v>28</v>
      </c>
      <c r="X533">
        <v>14</v>
      </c>
      <c r="Y533" s="111">
        <v>10</v>
      </c>
      <c r="Z533">
        <f>LN(O533)</f>
        <v>5.6594822157596214</v>
      </c>
      <c r="AA533">
        <f>IF(P533&gt;0,LN(P533),"")</f>
        <v>5.1532915944977793</v>
      </c>
      <c r="AB533">
        <f t="shared" si="29"/>
        <v>5.3981627015177525</v>
      </c>
      <c r="AC533">
        <f t="shared" si="29"/>
        <v>3.784189633918261</v>
      </c>
      <c r="AD533">
        <f t="shared" si="29"/>
        <v>2.9444389791664403</v>
      </c>
      <c r="AE533">
        <f t="shared" si="29"/>
        <v>2.9957322735539909</v>
      </c>
      <c r="AF533">
        <f t="shared" si="28"/>
        <v>2.7080502011022101</v>
      </c>
      <c r="AG533">
        <f t="shared" si="28"/>
        <v>2.7080502011022101</v>
      </c>
      <c r="AH533">
        <f t="shared" si="28"/>
        <v>3.3322045101752038</v>
      </c>
      <c r="AI533">
        <f t="shared" si="28"/>
        <v>2.6390573296152584</v>
      </c>
      <c r="AJ533">
        <f t="shared" si="28"/>
        <v>2.3025850929940459</v>
      </c>
    </row>
    <row r="534" spans="1:36" x14ac:dyDescent="0.25">
      <c r="A534">
        <v>533</v>
      </c>
      <c r="B534">
        <v>0</v>
      </c>
      <c r="C534" s="111">
        <v>0</v>
      </c>
      <c r="D534">
        <v>3941</v>
      </c>
      <c r="E534">
        <f t="shared" si="30"/>
        <v>2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4</v>
      </c>
      <c r="M534">
        <v>0</v>
      </c>
      <c r="N534">
        <v>8</v>
      </c>
      <c r="O534">
        <v>841</v>
      </c>
      <c r="P534">
        <v>349</v>
      </c>
      <c r="Q534">
        <v>392</v>
      </c>
      <c r="R534">
        <v>10</v>
      </c>
      <c r="S534">
        <v>21</v>
      </c>
      <c r="T534">
        <v>32</v>
      </c>
      <c r="U534">
        <v>8</v>
      </c>
      <c r="V534">
        <v>8</v>
      </c>
      <c r="W534">
        <v>31</v>
      </c>
      <c r="X534">
        <v>1</v>
      </c>
      <c r="Y534" s="111">
        <v>6.4</v>
      </c>
      <c r="Z534">
        <f>LN(O534)</f>
        <v>6.7345916599729483</v>
      </c>
      <c r="AA534">
        <f>IF(P534&gt;0,LN(P534),"")</f>
        <v>5.855071922202427</v>
      </c>
      <c r="AB534">
        <f t="shared" si="29"/>
        <v>5.9712618397904622</v>
      </c>
      <c r="AC534">
        <f t="shared" si="29"/>
        <v>2.3025850929940459</v>
      </c>
      <c r="AD534">
        <f t="shared" si="29"/>
        <v>3.044522437723423</v>
      </c>
      <c r="AE534">
        <f t="shared" si="29"/>
        <v>3.4657359027997265</v>
      </c>
      <c r="AF534">
        <f t="shared" si="28"/>
        <v>2.0794415416798357</v>
      </c>
      <c r="AG534">
        <f t="shared" si="28"/>
        <v>2.0794415416798357</v>
      </c>
      <c r="AH534">
        <f t="shared" si="28"/>
        <v>3.4339872044851463</v>
      </c>
      <c r="AI534">
        <f t="shared" si="28"/>
        <v>0</v>
      </c>
      <c r="AJ534">
        <f t="shared" si="28"/>
        <v>1.8562979903656263</v>
      </c>
    </row>
    <row r="535" spans="1:36" x14ac:dyDescent="0.25">
      <c r="A535">
        <v>534</v>
      </c>
      <c r="B535">
        <v>1</v>
      </c>
      <c r="C535" s="111">
        <v>0</v>
      </c>
      <c r="D535">
        <v>3948</v>
      </c>
      <c r="E535">
        <f t="shared" si="30"/>
        <v>4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1</v>
      </c>
      <c r="L535">
        <v>4</v>
      </c>
      <c r="M535">
        <v>0</v>
      </c>
      <c r="N535">
        <v>2</v>
      </c>
      <c r="O535">
        <v>537</v>
      </c>
      <c r="P535">
        <v>248</v>
      </c>
      <c r="Q535">
        <v>307</v>
      </c>
      <c r="R535">
        <v>29</v>
      </c>
      <c r="S535">
        <v>75</v>
      </c>
      <c r="T535">
        <v>266</v>
      </c>
      <c r="U535">
        <v>11</v>
      </c>
      <c r="V535">
        <v>8</v>
      </c>
      <c r="W535">
        <v>19</v>
      </c>
      <c r="X535">
        <v>3</v>
      </c>
      <c r="Y535" s="111">
        <v>7.8235294118000001</v>
      </c>
      <c r="Z535">
        <f>LN(O535)</f>
        <v>6.2859980945088649</v>
      </c>
      <c r="AA535">
        <f>IF(P535&gt;0,LN(P535),"")</f>
        <v>5.5134287461649825</v>
      </c>
      <c r="AB535">
        <f t="shared" si="29"/>
        <v>5.7268477475871968</v>
      </c>
      <c r="AC535">
        <f t="shared" si="29"/>
        <v>3.3672958299864741</v>
      </c>
      <c r="AD535">
        <f t="shared" si="29"/>
        <v>4.3174881135363101</v>
      </c>
      <c r="AE535">
        <f t="shared" si="29"/>
        <v>5.5834963087816991</v>
      </c>
      <c r="AF535">
        <f t="shared" si="28"/>
        <v>2.3978952727983707</v>
      </c>
      <c r="AG535">
        <f t="shared" si="28"/>
        <v>2.0794415416798357</v>
      </c>
      <c r="AH535">
        <f t="shared" si="28"/>
        <v>2.9444389791664403</v>
      </c>
      <c r="AI535">
        <f t="shared" si="28"/>
        <v>1.0986122886681098</v>
      </c>
      <c r="AJ535">
        <f t="shared" si="28"/>
        <v>2.0571357841700491</v>
      </c>
    </row>
    <row r="536" spans="1:36" x14ac:dyDescent="0.25">
      <c r="A536">
        <v>535</v>
      </c>
      <c r="B536">
        <v>0</v>
      </c>
      <c r="C536" s="111">
        <v>1</v>
      </c>
      <c r="D536">
        <v>3949</v>
      </c>
      <c r="E536">
        <f t="shared" si="30"/>
        <v>4</v>
      </c>
      <c r="F536">
        <v>0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0</v>
      </c>
      <c r="N536">
        <v>5</v>
      </c>
      <c r="O536">
        <v>512</v>
      </c>
      <c r="P536">
        <v>363</v>
      </c>
      <c r="Q536">
        <v>385</v>
      </c>
      <c r="R536">
        <v>10</v>
      </c>
      <c r="S536">
        <v>78</v>
      </c>
      <c r="T536">
        <v>164</v>
      </c>
      <c r="U536">
        <v>15</v>
      </c>
      <c r="V536">
        <v>10</v>
      </c>
      <c r="W536">
        <v>30</v>
      </c>
      <c r="X536">
        <v>0</v>
      </c>
      <c r="Y536" s="111">
        <v>9.6470588235000001</v>
      </c>
      <c r="Z536">
        <f>LN(O536)</f>
        <v>6.2383246250395077</v>
      </c>
      <c r="AA536">
        <f>IF(P536&gt;0,LN(P536),"")</f>
        <v>5.8944028342648505</v>
      </c>
      <c r="AB536">
        <f t="shared" si="29"/>
        <v>5.9532433342877846</v>
      </c>
      <c r="AC536">
        <f t="shared" si="29"/>
        <v>2.3025850929940459</v>
      </c>
      <c r="AD536">
        <f t="shared" si="29"/>
        <v>4.3567088266895917</v>
      </c>
      <c r="AE536">
        <f t="shared" si="29"/>
        <v>5.0998664278241987</v>
      </c>
      <c r="AF536">
        <f t="shared" si="28"/>
        <v>2.7080502011022101</v>
      </c>
      <c r="AG536">
        <f t="shared" si="28"/>
        <v>2.3025850929940459</v>
      </c>
      <c r="AH536">
        <f t="shared" si="28"/>
        <v>3.4011973816621555</v>
      </c>
      <c r="AI536" t="str">
        <f t="shared" si="28"/>
        <v/>
      </c>
      <c r="AJ536">
        <f t="shared" si="28"/>
        <v>2.2666530837649335</v>
      </c>
    </row>
    <row r="537" spans="1:36" x14ac:dyDescent="0.25">
      <c r="A537">
        <v>536</v>
      </c>
      <c r="B537">
        <v>0</v>
      </c>
      <c r="C537" s="111">
        <v>1</v>
      </c>
      <c r="D537">
        <v>3960</v>
      </c>
      <c r="E537">
        <f t="shared" si="30"/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2</v>
      </c>
      <c r="M537">
        <v>1</v>
      </c>
      <c r="N537">
        <v>6</v>
      </c>
      <c r="O537">
        <v>704</v>
      </c>
      <c r="P537">
        <v>196</v>
      </c>
      <c r="Q537">
        <v>294</v>
      </c>
      <c r="R537">
        <v>37</v>
      </c>
      <c r="S537">
        <v>103</v>
      </c>
      <c r="T537">
        <v>431</v>
      </c>
      <c r="U537">
        <v>32</v>
      </c>
      <c r="V537">
        <v>25</v>
      </c>
      <c r="W537">
        <v>17</v>
      </c>
      <c r="X537">
        <v>7</v>
      </c>
      <c r="Y537" s="111">
        <v>19.590909091</v>
      </c>
      <c r="Z537">
        <f>LN(O537)</f>
        <v>6.5567783561580422</v>
      </c>
      <c r="AA537">
        <f>IF(P537&gt;0,LN(P537),"")</f>
        <v>5.2781146592305168</v>
      </c>
      <c r="AB537">
        <f t="shared" si="29"/>
        <v>5.6835797673386814</v>
      </c>
      <c r="AC537">
        <f t="shared" si="29"/>
        <v>3.6109179126442243</v>
      </c>
      <c r="AD537">
        <f t="shared" si="29"/>
        <v>4.6347289882296359</v>
      </c>
      <c r="AE537">
        <f t="shared" si="29"/>
        <v>6.0661080901037474</v>
      </c>
      <c r="AF537">
        <f t="shared" si="28"/>
        <v>3.4657359027997265</v>
      </c>
      <c r="AG537">
        <f t="shared" si="28"/>
        <v>3.2188758248682006</v>
      </c>
      <c r="AH537">
        <f t="shared" si="28"/>
        <v>2.8332133440562162</v>
      </c>
      <c r="AI537">
        <f t="shared" si="28"/>
        <v>1.9459101490553132</v>
      </c>
      <c r="AJ537">
        <f t="shared" si="28"/>
        <v>2.9750656367500725</v>
      </c>
    </row>
    <row r="538" spans="1:36" x14ac:dyDescent="0.25">
      <c r="A538">
        <v>537</v>
      </c>
      <c r="B538">
        <v>1</v>
      </c>
      <c r="C538" s="111">
        <v>0</v>
      </c>
      <c r="D538">
        <v>3962</v>
      </c>
      <c r="E538">
        <f t="shared" si="30"/>
        <v>5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6</v>
      </c>
      <c r="M538">
        <v>1</v>
      </c>
      <c r="N538">
        <v>5</v>
      </c>
      <c r="O538">
        <v>2375</v>
      </c>
      <c r="P538">
        <v>416</v>
      </c>
      <c r="Q538">
        <v>454</v>
      </c>
      <c r="R538">
        <v>17</v>
      </c>
      <c r="S538">
        <v>47</v>
      </c>
      <c r="T538">
        <v>90</v>
      </c>
      <c r="U538">
        <v>20</v>
      </c>
      <c r="V538">
        <v>19</v>
      </c>
      <c r="W538">
        <v>32</v>
      </c>
      <c r="X538">
        <v>9</v>
      </c>
      <c r="Y538" s="111">
        <v>12.857142856999999</v>
      </c>
      <c r="Z538">
        <f>LN(O538)</f>
        <v>7.7727527164687418</v>
      </c>
      <c r="AA538">
        <f>IF(P538&gt;0,LN(P538),"")</f>
        <v>6.0306852602612633</v>
      </c>
      <c r="AB538">
        <f t="shared" si="29"/>
        <v>6.1180971980413483</v>
      </c>
      <c r="AC538">
        <f t="shared" si="29"/>
        <v>2.8332133440562162</v>
      </c>
      <c r="AD538">
        <f t="shared" si="29"/>
        <v>3.8501476017100584</v>
      </c>
      <c r="AE538">
        <f t="shared" si="29"/>
        <v>4.499809670330265</v>
      </c>
      <c r="AF538">
        <f t="shared" si="28"/>
        <v>2.9957322735539909</v>
      </c>
      <c r="AG538">
        <f t="shared" si="28"/>
        <v>2.9444389791664403</v>
      </c>
      <c r="AH538">
        <f t="shared" si="28"/>
        <v>3.4657359027997265</v>
      </c>
      <c r="AI538">
        <f t="shared" si="28"/>
        <v>2.1972245773362196</v>
      </c>
      <c r="AJ538">
        <f t="shared" si="28"/>
        <v>2.5538995212638405</v>
      </c>
    </row>
    <row r="539" spans="1:36" x14ac:dyDescent="0.25">
      <c r="A539">
        <v>538</v>
      </c>
      <c r="B539">
        <v>0</v>
      </c>
      <c r="C539" s="111">
        <v>0</v>
      </c>
      <c r="D539">
        <v>3964</v>
      </c>
      <c r="E539">
        <f t="shared" si="30"/>
        <v>5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2</v>
      </c>
      <c r="M539">
        <v>0</v>
      </c>
      <c r="N539">
        <v>8</v>
      </c>
      <c r="O539">
        <v>868</v>
      </c>
      <c r="P539">
        <v>325</v>
      </c>
      <c r="Q539">
        <v>378</v>
      </c>
      <c r="R539">
        <v>12</v>
      </c>
      <c r="S539">
        <v>71</v>
      </c>
      <c r="T539">
        <v>137</v>
      </c>
      <c r="U539">
        <v>5</v>
      </c>
      <c r="V539">
        <v>5</v>
      </c>
      <c r="W539">
        <v>31</v>
      </c>
      <c r="X539">
        <v>7</v>
      </c>
      <c r="Y539" s="111">
        <v>3.1136363636</v>
      </c>
      <c r="Z539">
        <f>LN(O539)</f>
        <v>6.7661917146603505</v>
      </c>
      <c r="AA539">
        <f>IF(P539&gt;0,LN(P539),"")</f>
        <v>5.7838251823297373</v>
      </c>
      <c r="AB539">
        <f t="shared" si="29"/>
        <v>5.934894195619588</v>
      </c>
      <c r="AC539">
        <f t="shared" si="29"/>
        <v>2.4849066497880004</v>
      </c>
      <c r="AD539">
        <f t="shared" si="29"/>
        <v>4.2626798770413155</v>
      </c>
      <c r="AE539">
        <f t="shared" si="29"/>
        <v>4.9199809258281251</v>
      </c>
      <c r="AF539">
        <f t="shared" si="28"/>
        <v>1.6094379124341003</v>
      </c>
      <c r="AG539">
        <f t="shared" si="28"/>
        <v>1.6094379124341003</v>
      </c>
      <c r="AH539">
        <f t="shared" si="28"/>
        <v>3.4339872044851463</v>
      </c>
      <c r="AI539">
        <f t="shared" si="28"/>
        <v>1.9459101490553132</v>
      </c>
      <c r="AJ539">
        <f t="shared" si="28"/>
        <v>1.135791291898185</v>
      </c>
    </row>
    <row r="540" spans="1:36" x14ac:dyDescent="0.25">
      <c r="A540">
        <v>539</v>
      </c>
      <c r="B540">
        <v>1</v>
      </c>
      <c r="C540" s="111">
        <v>0</v>
      </c>
      <c r="D540">
        <v>3982</v>
      </c>
      <c r="E540">
        <f t="shared" si="30"/>
        <v>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5</v>
      </c>
      <c r="M540">
        <v>0</v>
      </c>
      <c r="N540">
        <v>8</v>
      </c>
      <c r="O540">
        <v>511</v>
      </c>
      <c r="P540">
        <v>243</v>
      </c>
      <c r="Q540">
        <v>305</v>
      </c>
      <c r="R540">
        <v>30</v>
      </c>
      <c r="S540">
        <v>27</v>
      </c>
      <c r="T540">
        <v>35</v>
      </c>
      <c r="U540">
        <v>14</v>
      </c>
      <c r="V540">
        <v>14</v>
      </c>
      <c r="W540">
        <v>31</v>
      </c>
      <c r="X540">
        <v>4</v>
      </c>
      <c r="Y540" s="111">
        <v>8.75</v>
      </c>
      <c r="Z540">
        <f>LN(O540)</f>
        <v>6.2363695902037044</v>
      </c>
      <c r="AA540">
        <f>IF(P540&gt;0,LN(P540),"")</f>
        <v>5.4930614433405482</v>
      </c>
      <c r="AB540">
        <f t="shared" si="29"/>
        <v>5.7203117766074119</v>
      </c>
      <c r="AC540">
        <f t="shared" si="29"/>
        <v>3.4011973816621555</v>
      </c>
      <c r="AD540">
        <f t="shared" si="29"/>
        <v>3.2958368660043291</v>
      </c>
      <c r="AE540">
        <f t="shared" si="29"/>
        <v>3.5553480614894135</v>
      </c>
      <c r="AF540">
        <f t="shared" si="28"/>
        <v>2.6390573296152584</v>
      </c>
      <c r="AG540">
        <f t="shared" si="28"/>
        <v>2.6390573296152584</v>
      </c>
      <c r="AH540">
        <f t="shared" si="28"/>
        <v>3.4339872044851463</v>
      </c>
      <c r="AI540">
        <f t="shared" si="28"/>
        <v>1.3862943611198906</v>
      </c>
      <c r="AJ540">
        <f t="shared" si="28"/>
        <v>2.1690537003695232</v>
      </c>
    </row>
    <row r="541" spans="1:36" x14ac:dyDescent="0.25">
      <c r="A541">
        <v>540</v>
      </c>
      <c r="B541">
        <v>0</v>
      </c>
      <c r="C541" s="111">
        <v>0</v>
      </c>
      <c r="D541">
        <v>3991</v>
      </c>
      <c r="E541">
        <f t="shared" si="30"/>
        <v>4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6</v>
      </c>
      <c r="O541">
        <v>428</v>
      </c>
      <c r="P541">
        <v>329</v>
      </c>
      <c r="Q541">
        <v>333</v>
      </c>
      <c r="R541">
        <v>20</v>
      </c>
      <c r="S541">
        <v>77</v>
      </c>
      <c r="T541">
        <v>202</v>
      </c>
      <c r="U541">
        <v>20</v>
      </c>
      <c r="V541">
        <v>5</v>
      </c>
      <c r="W541">
        <v>32</v>
      </c>
      <c r="X541">
        <v>3</v>
      </c>
      <c r="Y541" s="111">
        <v>9.1818181818000006</v>
      </c>
      <c r="Z541">
        <f>LN(O541)</f>
        <v>6.0591231955817966</v>
      </c>
      <c r="AA541">
        <f>IF(P541&gt;0,LN(P541),"")</f>
        <v>5.7960577507653719</v>
      </c>
      <c r="AB541">
        <f t="shared" si="29"/>
        <v>5.8081424899804439</v>
      </c>
      <c r="AC541">
        <f t="shared" si="29"/>
        <v>2.9957322735539909</v>
      </c>
      <c r="AD541">
        <f t="shared" si="29"/>
        <v>4.3438054218536841</v>
      </c>
      <c r="AE541">
        <f t="shared" si="29"/>
        <v>5.3082676974012051</v>
      </c>
      <c r="AF541">
        <f t="shared" si="28"/>
        <v>2.9957322735539909</v>
      </c>
      <c r="AG541">
        <f t="shared" si="28"/>
        <v>1.6094379124341003</v>
      </c>
      <c r="AH541">
        <f t="shared" si="28"/>
        <v>3.4657359027997265</v>
      </c>
      <c r="AI541">
        <f t="shared" si="28"/>
        <v>1.0986122886681098</v>
      </c>
      <c r="AJ541">
        <f t="shared" si="28"/>
        <v>2.2172252440409088</v>
      </c>
    </row>
    <row r="542" spans="1:36" x14ac:dyDescent="0.25">
      <c r="A542">
        <v>541</v>
      </c>
      <c r="B542">
        <v>0</v>
      </c>
      <c r="C542" s="111">
        <v>0</v>
      </c>
      <c r="D542">
        <v>3992</v>
      </c>
      <c r="E542">
        <f t="shared" si="30"/>
        <v>2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4</v>
      </c>
      <c r="M542">
        <v>0</v>
      </c>
      <c r="N542">
        <v>3</v>
      </c>
      <c r="O542">
        <v>1063</v>
      </c>
      <c r="P542">
        <v>269</v>
      </c>
      <c r="Q542">
        <v>323</v>
      </c>
      <c r="R542">
        <v>27</v>
      </c>
      <c r="S542">
        <v>53</v>
      </c>
      <c r="T542">
        <v>118</v>
      </c>
      <c r="U542">
        <v>50</v>
      </c>
      <c r="V542">
        <v>50</v>
      </c>
      <c r="W542">
        <v>37</v>
      </c>
      <c r="X542">
        <v>15</v>
      </c>
      <c r="Y542" s="111">
        <v>23.6</v>
      </c>
      <c r="Z542">
        <f>LN(O542)</f>
        <v>6.9688503783419478</v>
      </c>
      <c r="AA542">
        <f>IF(P542&gt;0,LN(P542),"")</f>
        <v>5.5947113796018391</v>
      </c>
      <c r="AB542">
        <f t="shared" si="29"/>
        <v>5.7776523232226564</v>
      </c>
      <c r="AC542">
        <f t="shared" si="29"/>
        <v>3.2958368660043291</v>
      </c>
      <c r="AD542">
        <f t="shared" si="29"/>
        <v>3.970291913552122</v>
      </c>
      <c r="AE542">
        <f t="shared" si="29"/>
        <v>4.7706846244656651</v>
      </c>
      <c r="AF542">
        <f t="shared" si="28"/>
        <v>3.912023005428146</v>
      </c>
      <c r="AG542">
        <f t="shared" si="28"/>
        <v>3.912023005428146</v>
      </c>
      <c r="AH542">
        <f t="shared" si="28"/>
        <v>3.6109179126442243</v>
      </c>
      <c r="AI542">
        <f t="shared" si="28"/>
        <v>2.7080502011022101</v>
      </c>
      <c r="AJ542">
        <f t="shared" si="28"/>
        <v>3.1612467120315646</v>
      </c>
    </row>
    <row r="543" spans="1:36" x14ac:dyDescent="0.25">
      <c r="A543">
        <v>542</v>
      </c>
      <c r="B543">
        <v>0</v>
      </c>
      <c r="C543" s="111">
        <v>0</v>
      </c>
      <c r="D543">
        <v>3996</v>
      </c>
      <c r="E543">
        <f t="shared" si="30"/>
        <v>5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4</v>
      </c>
      <c r="M543">
        <v>1</v>
      </c>
      <c r="N543">
        <v>4</v>
      </c>
      <c r="O543">
        <v>1844</v>
      </c>
      <c r="P543">
        <v>355</v>
      </c>
      <c r="Q543">
        <v>453</v>
      </c>
      <c r="R543">
        <v>15</v>
      </c>
      <c r="S543">
        <v>81</v>
      </c>
      <c r="T543">
        <v>129</v>
      </c>
      <c r="U543">
        <v>13</v>
      </c>
      <c r="V543">
        <v>10</v>
      </c>
      <c r="W543">
        <v>31</v>
      </c>
      <c r="X543">
        <v>7</v>
      </c>
      <c r="Y543" s="111">
        <v>8.0625</v>
      </c>
      <c r="Z543">
        <f>LN(O543)</f>
        <v>7.5196924041165394</v>
      </c>
      <c r="AA543">
        <f>IF(P543&gt;0,LN(P543),"")</f>
        <v>5.872117789475416</v>
      </c>
      <c r="AB543">
        <f t="shared" si="29"/>
        <v>6.1158921254830343</v>
      </c>
      <c r="AC543">
        <f t="shared" si="29"/>
        <v>2.7080502011022101</v>
      </c>
      <c r="AD543">
        <f t="shared" si="29"/>
        <v>4.3944491546724391</v>
      </c>
      <c r="AE543">
        <f t="shared" si="29"/>
        <v>4.8598124043616719</v>
      </c>
      <c r="AF543">
        <f t="shared" si="28"/>
        <v>2.5649493574615367</v>
      </c>
      <c r="AG543">
        <f t="shared" si="28"/>
        <v>2.3025850929940459</v>
      </c>
      <c r="AH543">
        <f t="shared" si="28"/>
        <v>3.4339872044851463</v>
      </c>
      <c r="AI543">
        <f t="shared" si="28"/>
        <v>1.9459101490553132</v>
      </c>
      <c r="AJ543">
        <f t="shared" si="28"/>
        <v>2.0872236821218908</v>
      </c>
    </row>
    <row r="544" spans="1:36" x14ac:dyDescent="0.25">
      <c r="A544">
        <v>543</v>
      </c>
      <c r="B544">
        <v>1</v>
      </c>
      <c r="C544" s="111">
        <v>0</v>
      </c>
      <c r="D544">
        <v>4008</v>
      </c>
      <c r="E544">
        <f t="shared" si="30"/>
        <v>5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5</v>
      </c>
      <c r="M544">
        <v>1</v>
      </c>
      <c r="N544">
        <v>3</v>
      </c>
      <c r="O544">
        <v>563</v>
      </c>
      <c r="P544">
        <v>414</v>
      </c>
      <c r="Q544">
        <v>430</v>
      </c>
      <c r="R544">
        <v>9</v>
      </c>
      <c r="S544">
        <v>60</v>
      </c>
      <c r="T544">
        <v>80</v>
      </c>
      <c r="U544">
        <v>7</v>
      </c>
      <c r="V544">
        <v>5</v>
      </c>
      <c r="W544">
        <v>30</v>
      </c>
      <c r="X544">
        <v>7</v>
      </c>
      <c r="Y544" s="111">
        <v>5.3333333332999997</v>
      </c>
      <c r="Z544">
        <f>LN(O544)</f>
        <v>6.3332796281396906</v>
      </c>
      <c r="AA544">
        <f>IF(P544&gt;0,LN(P544),"")</f>
        <v>6.0258659738253142</v>
      </c>
      <c r="AB544">
        <f t="shared" si="29"/>
        <v>6.0637852086876078</v>
      </c>
      <c r="AC544">
        <f t="shared" si="29"/>
        <v>2.1972245773362196</v>
      </c>
      <c r="AD544">
        <f t="shared" si="29"/>
        <v>4.0943445622221004</v>
      </c>
      <c r="AE544">
        <f t="shared" si="29"/>
        <v>4.3820266346738812</v>
      </c>
      <c r="AF544">
        <f t="shared" si="28"/>
        <v>1.9459101490553132</v>
      </c>
      <c r="AG544">
        <f t="shared" si="28"/>
        <v>1.6094379124341003</v>
      </c>
      <c r="AH544">
        <f t="shared" si="28"/>
        <v>3.4011973816621555</v>
      </c>
      <c r="AI544">
        <f t="shared" si="28"/>
        <v>1.9459101490553132</v>
      </c>
      <c r="AJ544">
        <f t="shared" si="28"/>
        <v>1.6739764335654215</v>
      </c>
    </row>
    <row r="545" spans="1:36" x14ac:dyDescent="0.25">
      <c r="A545">
        <v>544</v>
      </c>
      <c r="B545">
        <v>0</v>
      </c>
      <c r="C545" s="111">
        <v>0</v>
      </c>
      <c r="D545">
        <v>4014</v>
      </c>
      <c r="E545">
        <f t="shared" si="30"/>
        <v>4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1</v>
      </c>
      <c r="L545">
        <v>2</v>
      </c>
      <c r="M545">
        <v>1</v>
      </c>
      <c r="N545">
        <v>8</v>
      </c>
      <c r="O545">
        <v>699</v>
      </c>
      <c r="P545">
        <v>328</v>
      </c>
      <c r="Q545">
        <v>375</v>
      </c>
      <c r="R545">
        <v>17</v>
      </c>
      <c r="S545">
        <v>66</v>
      </c>
      <c r="T545">
        <v>73</v>
      </c>
      <c r="U545">
        <v>5</v>
      </c>
      <c r="V545">
        <v>4</v>
      </c>
      <c r="W545">
        <v>28</v>
      </c>
      <c r="X545">
        <v>10</v>
      </c>
      <c r="Y545" s="111">
        <v>4.5625</v>
      </c>
      <c r="Z545">
        <f>LN(O545)</f>
        <v>6.5496507422338102</v>
      </c>
      <c r="AA545">
        <f>IF(P545&gt;0,LN(P545),"")</f>
        <v>5.7930136083841441</v>
      </c>
      <c r="AB545">
        <f t="shared" si="29"/>
        <v>5.9269260259704106</v>
      </c>
      <c r="AC545">
        <f t="shared" si="29"/>
        <v>2.8332133440562162</v>
      </c>
      <c r="AD545">
        <f t="shared" si="29"/>
        <v>4.1896547420264252</v>
      </c>
      <c r="AE545">
        <f t="shared" si="29"/>
        <v>4.290459441148391</v>
      </c>
      <c r="AF545">
        <f t="shared" si="28"/>
        <v>1.6094379124341003</v>
      </c>
      <c r="AG545">
        <f t="shared" si="28"/>
        <v>1.3862943611198906</v>
      </c>
      <c r="AH545">
        <f t="shared" si="28"/>
        <v>3.3322045101752038</v>
      </c>
      <c r="AI545">
        <f t="shared" si="28"/>
        <v>2.3025850929940459</v>
      </c>
      <c r="AJ545">
        <f t="shared" si="28"/>
        <v>1.5178707189086098</v>
      </c>
    </row>
    <row r="546" spans="1:36" x14ac:dyDescent="0.25">
      <c r="A546">
        <v>545</v>
      </c>
      <c r="B546">
        <v>0</v>
      </c>
      <c r="C546" s="111">
        <v>1</v>
      </c>
      <c r="D546">
        <v>4016</v>
      </c>
      <c r="E546">
        <f t="shared" si="30"/>
        <v>5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4</v>
      </c>
      <c r="M546">
        <v>0</v>
      </c>
      <c r="N546">
        <v>8</v>
      </c>
      <c r="O546">
        <v>1239</v>
      </c>
      <c r="P546">
        <v>348</v>
      </c>
      <c r="Q546">
        <v>452</v>
      </c>
      <c r="R546">
        <v>6</v>
      </c>
      <c r="S546">
        <v>18</v>
      </c>
      <c r="T546">
        <v>25</v>
      </c>
      <c r="U546">
        <v>25</v>
      </c>
      <c r="V546">
        <v>25</v>
      </c>
      <c r="W546">
        <v>37</v>
      </c>
      <c r="X546">
        <v>5</v>
      </c>
      <c r="Y546" s="111">
        <v>25</v>
      </c>
      <c r="Z546">
        <f>LN(O546)</f>
        <v>7.1220598816291423</v>
      </c>
      <c r="AA546">
        <f>IF(P546&gt;0,LN(P546),"")</f>
        <v>5.8522024797744745</v>
      </c>
      <c r="AB546">
        <f t="shared" si="29"/>
        <v>6.1136821798322316</v>
      </c>
      <c r="AC546">
        <f t="shared" si="29"/>
        <v>1.791759469228055</v>
      </c>
      <c r="AD546">
        <f t="shared" si="29"/>
        <v>2.8903717578961645</v>
      </c>
      <c r="AE546">
        <f t="shared" si="29"/>
        <v>3.2188758248682006</v>
      </c>
      <c r="AF546">
        <f t="shared" si="28"/>
        <v>3.2188758248682006</v>
      </c>
      <c r="AG546">
        <f t="shared" si="28"/>
        <v>3.2188758248682006</v>
      </c>
      <c r="AH546">
        <f t="shared" si="28"/>
        <v>3.6109179126442243</v>
      </c>
      <c r="AI546">
        <f t="shared" si="28"/>
        <v>1.6094379124341003</v>
      </c>
      <c r="AJ546">
        <f t="shared" si="28"/>
        <v>3.2188758248682006</v>
      </c>
    </row>
    <row r="547" spans="1:36" x14ac:dyDescent="0.25">
      <c r="A547">
        <v>546</v>
      </c>
      <c r="B547">
        <v>1</v>
      </c>
      <c r="C547" s="111">
        <v>1</v>
      </c>
      <c r="D547">
        <v>4018</v>
      </c>
      <c r="E547">
        <f t="shared" si="30"/>
        <v>2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4</v>
      </c>
      <c r="M547">
        <v>1</v>
      </c>
      <c r="N547">
        <v>8</v>
      </c>
      <c r="O547">
        <v>245</v>
      </c>
      <c r="P547">
        <v>91</v>
      </c>
      <c r="Q547">
        <v>130</v>
      </c>
      <c r="R547">
        <v>64</v>
      </c>
      <c r="S547">
        <v>34</v>
      </c>
      <c r="T547">
        <v>50</v>
      </c>
      <c r="U547">
        <v>10</v>
      </c>
      <c r="V547">
        <v>10</v>
      </c>
      <c r="W547">
        <v>35</v>
      </c>
      <c r="X547">
        <v>4</v>
      </c>
      <c r="Y547" s="111">
        <v>6.25</v>
      </c>
      <c r="Z547">
        <f>LN(O547)</f>
        <v>5.5012582105447274</v>
      </c>
      <c r="AA547">
        <f>IF(P547&gt;0,LN(P547),"")</f>
        <v>4.5108595065168497</v>
      </c>
      <c r="AB547">
        <f t="shared" si="29"/>
        <v>4.8675344504555822</v>
      </c>
      <c r="AC547">
        <f t="shared" si="29"/>
        <v>4.1588830833596715</v>
      </c>
      <c r="AD547">
        <f t="shared" si="29"/>
        <v>3.5263605246161616</v>
      </c>
      <c r="AE547">
        <f t="shared" si="29"/>
        <v>3.912023005428146</v>
      </c>
      <c r="AF547">
        <f t="shared" si="28"/>
        <v>2.3025850929940459</v>
      </c>
      <c r="AG547">
        <f t="shared" si="28"/>
        <v>2.3025850929940459</v>
      </c>
      <c r="AH547">
        <f t="shared" si="28"/>
        <v>3.5553480614894135</v>
      </c>
      <c r="AI547">
        <f t="shared" si="28"/>
        <v>1.3862943611198906</v>
      </c>
      <c r="AJ547">
        <f t="shared" si="28"/>
        <v>1.8325814637483102</v>
      </c>
    </row>
    <row r="548" spans="1:36" x14ac:dyDescent="0.25">
      <c r="A548">
        <v>547</v>
      </c>
      <c r="B548">
        <v>0</v>
      </c>
      <c r="C548" s="111">
        <v>1</v>
      </c>
      <c r="D548">
        <v>4031</v>
      </c>
      <c r="E548">
        <f t="shared" si="30"/>
        <v>4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2</v>
      </c>
      <c r="M548">
        <v>0</v>
      </c>
      <c r="N548">
        <v>7</v>
      </c>
      <c r="O548">
        <v>3002</v>
      </c>
      <c r="P548">
        <v>824</v>
      </c>
      <c r="Q548">
        <v>884</v>
      </c>
      <c r="R548">
        <v>2</v>
      </c>
      <c r="S548">
        <v>30</v>
      </c>
      <c r="T548">
        <v>31</v>
      </c>
      <c r="U548">
        <v>16</v>
      </c>
      <c r="V548">
        <v>16</v>
      </c>
      <c r="W548">
        <v>37</v>
      </c>
      <c r="X548">
        <v>11</v>
      </c>
      <c r="Y548" s="111">
        <v>10.333333333000001</v>
      </c>
      <c r="Z548">
        <f>LN(O548)</f>
        <v>8.007034012193408</v>
      </c>
      <c r="AA548">
        <f>IF(P548&gt;0,LN(P548),"")</f>
        <v>6.7141705299094721</v>
      </c>
      <c r="AB548">
        <f t="shared" si="29"/>
        <v>6.7844570626376433</v>
      </c>
      <c r="AC548">
        <f t="shared" si="29"/>
        <v>0.69314718055994529</v>
      </c>
      <c r="AD548">
        <f t="shared" si="29"/>
        <v>3.4011973816621555</v>
      </c>
      <c r="AE548">
        <f t="shared" si="29"/>
        <v>3.4339872044851463</v>
      </c>
      <c r="AF548">
        <f t="shared" si="28"/>
        <v>2.7725887222397811</v>
      </c>
      <c r="AG548">
        <f t="shared" si="28"/>
        <v>2.7725887222397811</v>
      </c>
      <c r="AH548">
        <f t="shared" si="28"/>
        <v>3.6109179126442243</v>
      </c>
      <c r="AI548">
        <f t="shared" si="28"/>
        <v>2.3978952727983707</v>
      </c>
      <c r="AJ548">
        <f t="shared" si="28"/>
        <v>2.3353749157847785</v>
      </c>
    </row>
    <row r="549" spans="1:36" x14ac:dyDescent="0.25">
      <c r="A549">
        <v>548</v>
      </c>
      <c r="B549">
        <v>0</v>
      </c>
      <c r="C549" s="111">
        <v>1</v>
      </c>
      <c r="D549">
        <v>4033</v>
      </c>
      <c r="E549">
        <f t="shared" si="30"/>
        <v>5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8</v>
      </c>
      <c r="O549">
        <v>3131</v>
      </c>
      <c r="P549">
        <v>595</v>
      </c>
      <c r="Q549">
        <v>649</v>
      </c>
      <c r="R549">
        <v>6</v>
      </c>
      <c r="S549">
        <v>72</v>
      </c>
      <c r="T549">
        <v>137</v>
      </c>
      <c r="U549">
        <v>6</v>
      </c>
      <c r="V549">
        <v>3</v>
      </c>
      <c r="W549">
        <v>30</v>
      </c>
      <c r="X549">
        <v>6</v>
      </c>
      <c r="Y549" s="111">
        <v>2.9148936170000002</v>
      </c>
      <c r="Z549">
        <f>LN(O549)</f>
        <v>8.049107721326406</v>
      </c>
      <c r="AA549">
        <f>IF(P549&gt;0,LN(P549),"")</f>
        <v>6.3885614055456301</v>
      </c>
      <c r="AB549">
        <f t="shared" si="29"/>
        <v>6.4754327167040904</v>
      </c>
      <c r="AC549">
        <f t="shared" si="29"/>
        <v>1.791759469228055</v>
      </c>
      <c r="AD549">
        <f t="shared" si="29"/>
        <v>4.2766661190160553</v>
      </c>
      <c r="AE549">
        <f t="shared" si="29"/>
        <v>4.9199809258281251</v>
      </c>
      <c r="AF549">
        <f t="shared" si="28"/>
        <v>1.791759469228055</v>
      </c>
      <c r="AG549">
        <f t="shared" si="28"/>
        <v>1.0986122886681098</v>
      </c>
      <c r="AH549">
        <f t="shared" si="28"/>
        <v>3.4011973816621555</v>
      </c>
      <c r="AI549">
        <f t="shared" si="28"/>
        <v>1.791759469228055</v>
      </c>
      <c r="AJ549">
        <f t="shared" si="28"/>
        <v>1.0698333241107671</v>
      </c>
    </row>
    <row r="550" spans="1:36" x14ac:dyDescent="0.25">
      <c r="A550">
        <v>549</v>
      </c>
      <c r="B550">
        <v>0</v>
      </c>
      <c r="C550" s="111">
        <v>1</v>
      </c>
      <c r="D550">
        <v>4034</v>
      </c>
      <c r="E550">
        <f t="shared" si="30"/>
        <v>3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4</v>
      </c>
      <c r="M550">
        <v>1</v>
      </c>
      <c r="N550">
        <v>8</v>
      </c>
      <c r="O550">
        <v>414</v>
      </c>
      <c r="P550">
        <v>211</v>
      </c>
      <c r="Q550">
        <v>257</v>
      </c>
      <c r="R550">
        <v>34</v>
      </c>
      <c r="S550">
        <v>33</v>
      </c>
      <c r="T550">
        <v>47</v>
      </c>
      <c r="U550">
        <v>6</v>
      </c>
      <c r="V550">
        <v>4</v>
      </c>
      <c r="W550">
        <v>37</v>
      </c>
      <c r="X550">
        <v>6</v>
      </c>
      <c r="Y550" s="111">
        <v>4.2727272727000001</v>
      </c>
      <c r="Z550">
        <f>LN(O550)</f>
        <v>6.0258659738253142</v>
      </c>
      <c r="AA550">
        <f>IF(P550&gt;0,LN(P550),"")</f>
        <v>5.3518581334760666</v>
      </c>
      <c r="AB550">
        <f t="shared" si="29"/>
        <v>5.5490760848952201</v>
      </c>
      <c r="AC550">
        <f t="shared" si="29"/>
        <v>3.5263605246161616</v>
      </c>
      <c r="AD550">
        <f t="shared" si="29"/>
        <v>3.4965075614664802</v>
      </c>
      <c r="AE550">
        <f t="shared" si="29"/>
        <v>3.8501476017100584</v>
      </c>
      <c r="AF550">
        <f t="shared" ref="AF550:AJ600" si="31">IF(U550&gt;0,LN(U550),"")</f>
        <v>1.791759469228055</v>
      </c>
      <c r="AG550">
        <f t="shared" si="31"/>
        <v>1.3862943611198906</v>
      </c>
      <c r="AH550">
        <f t="shared" si="31"/>
        <v>3.6109179126442243</v>
      </c>
      <c r="AI550">
        <f t="shared" si="31"/>
        <v>1.791759469228055</v>
      </c>
      <c r="AJ550">
        <f t="shared" si="31"/>
        <v>1.4522523289053051</v>
      </c>
    </row>
    <row r="551" spans="1:36" x14ac:dyDescent="0.25">
      <c r="A551">
        <v>550</v>
      </c>
      <c r="B551">
        <v>1</v>
      </c>
      <c r="C551" s="111">
        <v>0</v>
      </c>
      <c r="D551">
        <v>4042</v>
      </c>
      <c r="E551">
        <f t="shared" si="30"/>
        <v>4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4</v>
      </c>
      <c r="M551">
        <v>1</v>
      </c>
      <c r="N551">
        <v>7</v>
      </c>
      <c r="O551">
        <v>776</v>
      </c>
      <c r="P551">
        <v>347</v>
      </c>
      <c r="Q551">
        <v>411</v>
      </c>
      <c r="R551">
        <v>18</v>
      </c>
      <c r="S551">
        <v>157</v>
      </c>
      <c r="T551">
        <v>946</v>
      </c>
      <c r="U551">
        <v>27</v>
      </c>
      <c r="V551">
        <v>19</v>
      </c>
      <c r="W551">
        <v>17</v>
      </c>
      <c r="X551">
        <v>5</v>
      </c>
      <c r="Y551" s="111">
        <v>10.629213482999999</v>
      </c>
      <c r="Z551">
        <f>LN(O551)</f>
        <v>6.654152520183219</v>
      </c>
      <c r="AA551">
        <f>IF(P551&gt;0,LN(P551),"")</f>
        <v>5.8493247799468593</v>
      </c>
      <c r="AB551">
        <f t="shared" ref="AB551:AE601" si="32">IF(Q551&gt;0,LN(Q551),"")</f>
        <v>6.0185932144962342</v>
      </c>
      <c r="AC551">
        <f t="shared" si="32"/>
        <v>2.8903717578961645</v>
      </c>
      <c r="AD551">
        <f t="shared" si="32"/>
        <v>5.0562458053483077</v>
      </c>
      <c r="AE551">
        <f t="shared" si="32"/>
        <v>6.852242569051878</v>
      </c>
      <c r="AF551">
        <f t="shared" si="31"/>
        <v>3.2958368660043291</v>
      </c>
      <c r="AG551">
        <f t="shared" si="31"/>
        <v>2.9444389791664403</v>
      </c>
      <c r="AH551">
        <f t="shared" si="31"/>
        <v>2.8332133440562162</v>
      </c>
      <c r="AI551">
        <f t="shared" si="31"/>
        <v>1.6094379124341003</v>
      </c>
      <c r="AJ551">
        <f t="shared" si="31"/>
        <v>2.3636061993059965</v>
      </c>
    </row>
    <row r="552" spans="1:36" x14ac:dyDescent="0.25">
      <c r="A552">
        <v>551</v>
      </c>
      <c r="B552">
        <v>0</v>
      </c>
      <c r="C552" s="111">
        <v>1</v>
      </c>
      <c r="D552">
        <v>4047</v>
      </c>
      <c r="E552">
        <f t="shared" si="30"/>
        <v>5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8</v>
      </c>
      <c r="O552">
        <v>566</v>
      </c>
      <c r="P552">
        <v>344</v>
      </c>
      <c r="Q552">
        <v>368</v>
      </c>
      <c r="R552">
        <v>9</v>
      </c>
      <c r="S552">
        <v>34</v>
      </c>
      <c r="T552">
        <v>51</v>
      </c>
      <c r="U552">
        <v>20</v>
      </c>
      <c r="V552">
        <v>8</v>
      </c>
      <c r="W552">
        <v>37</v>
      </c>
      <c r="X552">
        <v>8</v>
      </c>
      <c r="Y552" s="111">
        <v>10.199999999999999</v>
      </c>
      <c r="Z552">
        <f>LN(O552)</f>
        <v>6.3385940782031831</v>
      </c>
      <c r="AA552">
        <f>IF(P552&gt;0,LN(P552),"")</f>
        <v>5.8406416573733981</v>
      </c>
      <c r="AB552">
        <f t="shared" si="32"/>
        <v>5.9080829381689313</v>
      </c>
      <c r="AC552">
        <f t="shared" si="32"/>
        <v>2.1972245773362196</v>
      </c>
      <c r="AD552">
        <f t="shared" si="32"/>
        <v>3.5263605246161616</v>
      </c>
      <c r="AE552">
        <f t="shared" si="32"/>
        <v>3.9318256327243257</v>
      </c>
      <c r="AF552">
        <f t="shared" si="31"/>
        <v>2.9957322735539909</v>
      </c>
      <c r="AG552">
        <f t="shared" si="31"/>
        <v>2.0794415416798357</v>
      </c>
      <c r="AH552">
        <f t="shared" si="31"/>
        <v>3.6109179126442243</v>
      </c>
      <c r="AI552">
        <f t="shared" si="31"/>
        <v>2.0794415416798357</v>
      </c>
      <c r="AJ552">
        <f t="shared" si="31"/>
        <v>2.3223877202902252</v>
      </c>
    </row>
    <row r="553" spans="1:36" x14ac:dyDescent="0.25">
      <c r="A553">
        <v>552</v>
      </c>
      <c r="B553">
        <v>0</v>
      </c>
      <c r="C553" s="111">
        <v>0</v>
      </c>
      <c r="D553">
        <v>4052</v>
      </c>
      <c r="E553">
        <f t="shared" si="30"/>
        <v>5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6</v>
      </c>
      <c r="M553">
        <v>0</v>
      </c>
      <c r="N553">
        <v>7</v>
      </c>
      <c r="O553">
        <v>2157</v>
      </c>
      <c r="P553">
        <v>499</v>
      </c>
      <c r="Q553">
        <v>522</v>
      </c>
      <c r="R553">
        <v>9</v>
      </c>
      <c r="S553">
        <v>65</v>
      </c>
      <c r="T553">
        <v>345</v>
      </c>
      <c r="U553">
        <v>35</v>
      </c>
      <c r="V553">
        <v>35</v>
      </c>
      <c r="W553">
        <v>32</v>
      </c>
      <c r="X553">
        <v>6</v>
      </c>
      <c r="Y553" s="111">
        <v>31.363636364000001</v>
      </c>
      <c r="Z553">
        <f>LN(O553)</f>
        <v>7.6764736463891561</v>
      </c>
      <c r="AA553">
        <f>IF(P553&gt;0,LN(P553),"")</f>
        <v>6.2126060957515188</v>
      </c>
      <c r="AB553">
        <f t="shared" si="32"/>
        <v>6.2576675878826391</v>
      </c>
      <c r="AC553">
        <f t="shared" si="32"/>
        <v>2.1972245773362196</v>
      </c>
      <c r="AD553">
        <f t="shared" si="32"/>
        <v>4.1743872698956368</v>
      </c>
      <c r="AE553">
        <f t="shared" si="32"/>
        <v>5.8435444170313602</v>
      </c>
      <c r="AF553">
        <f t="shared" si="31"/>
        <v>3.5553480614894135</v>
      </c>
      <c r="AG553">
        <f t="shared" si="31"/>
        <v>3.5553480614894135</v>
      </c>
      <c r="AH553">
        <f t="shared" si="31"/>
        <v>3.4657359027997265</v>
      </c>
      <c r="AI553">
        <f t="shared" si="31"/>
        <v>1.791759469228055</v>
      </c>
      <c r="AJ553">
        <f t="shared" si="31"/>
        <v>3.4456491442445834</v>
      </c>
    </row>
    <row r="554" spans="1:36" x14ac:dyDescent="0.25">
      <c r="A554">
        <v>553</v>
      </c>
      <c r="B554">
        <v>1</v>
      </c>
      <c r="C554" s="111">
        <v>1</v>
      </c>
      <c r="D554">
        <v>4065</v>
      </c>
      <c r="E554">
        <f t="shared" si="30"/>
        <v>4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5</v>
      </c>
      <c r="M554">
        <v>1</v>
      </c>
      <c r="N554">
        <v>4</v>
      </c>
      <c r="O554">
        <v>420</v>
      </c>
      <c r="P554">
        <v>141</v>
      </c>
      <c r="Q554">
        <v>253</v>
      </c>
      <c r="R554">
        <v>54</v>
      </c>
      <c r="S554">
        <v>75</v>
      </c>
      <c r="T554">
        <v>172</v>
      </c>
      <c r="U554">
        <v>20</v>
      </c>
      <c r="V554">
        <v>20</v>
      </c>
      <c r="W554">
        <v>32</v>
      </c>
      <c r="X554">
        <v>12</v>
      </c>
      <c r="Y554" s="111">
        <v>10.75</v>
      </c>
      <c r="Z554">
        <f>LN(O554)</f>
        <v>6.0402547112774139</v>
      </c>
      <c r="AA554">
        <f>IF(P554&gt;0,LN(P554),"")</f>
        <v>4.9487598903781684</v>
      </c>
      <c r="AB554">
        <f t="shared" si="32"/>
        <v>5.5333894887275203</v>
      </c>
      <c r="AC554">
        <f t="shared" si="32"/>
        <v>3.9889840465642745</v>
      </c>
      <c r="AD554">
        <f t="shared" si="32"/>
        <v>4.3174881135363101</v>
      </c>
      <c r="AE554">
        <f t="shared" si="32"/>
        <v>5.1474944768134527</v>
      </c>
      <c r="AF554">
        <f t="shared" si="31"/>
        <v>2.9957322735539909</v>
      </c>
      <c r="AG554">
        <f t="shared" si="31"/>
        <v>2.9957322735539909</v>
      </c>
      <c r="AH554">
        <f t="shared" si="31"/>
        <v>3.4657359027997265</v>
      </c>
      <c r="AI554">
        <f t="shared" si="31"/>
        <v>2.4849066497880004</v>
      </c>
      <c r="AJ554">
        <f t="shared" si="31"/>
        <v>2.3749057545736716</v>
      </c>
    </row>
    <row r="555" spans="1:36" x14ac:dyDescent="0.25">
      <c r="A555">
        <v>554</v>
      </c>
      <c r="B555">
        <v>1</v>
      </c>
      <c r="C555" s="111">
        <v>1</v>
      </c>
      <c r="D555">
        <v>4067</v>
      </c>
      <c r="E555">
        <f t="shared" si="30"/>
        <v>5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4</v>
      </c>
      <c r="M555">
        <v>1</v>
      </c>
      <c r="N555">
        <v>8</v>
      </c>
      <c r="O555">
        <v>1955</v>
      </c>
      <c r="P555">
        <v>466</v>
      </c>
      <c r="Q555">
        <v>543</v>
      </c>
      <c r="R555">
        <v>5</v>
      </c>
      <c r="S555">
        <v>37</v>
      </c>
      <c r="T555">
        <v>48</v>
      </c>
      <c r="U555">
        <v>10</v>
      </c>
      <c r="V555">
        <v>10</v>
      </c>
      <c r="W555">
        <v>32</v>
      </c>
      <c r="X555">
        <v>10</v>
      </c>
      <c r="Y555" s="111">
        <v>8</v>
      </c>
      <c r="Z555">
        <f>LN(O555)</f>
        <v>7.5781454724194663</v>
      </c>
      <c r="AA555">
        <f>IF(P555&gt;0,LN(P555),"")</f>
        <v>6.1441856341256456</v>
      </c>
      <c r="AB555">
        <f t="shared" si="32"/>
        <v>6.2971093199339352</v>
      </c>
      <c r="AC555">
        <f t="shared" si="32"/>
        <v>1.6094379124341003</v>
      </c>
      <c r="AD555">
        <f t="shared" si="32"/>
        <v>3.6109179126442243</v>
      </c>
      <c r="AE555">
        <f t="shared" si="32"/>
        <v>3.8712010109078911</v>
      </c>
      <c r="AF555">
        <f t="shared" si="31"/>
        <v>2.3025850929940459</v>
      </c>
      <c r="AG555">
        <f t="shared" si="31"/>
        <v>2.3025850929940459</v>
      </c>
      <c r="AH555">
        <f t="shared" si="31"/>
        <v>3.4657359027997265</v>
      </c>
      <c r="AI555">
        <f t="shared" si="31"/>
        <v>2.3025850929940459</v>
      </c>
      <c r="AJ555">
        <f t="shared" si="31"/>
        <v>2.0794415416798357</v>
      </c>
    </row>
    <row r="556" spans="1:36" x14ac:dyDescent="0.25">
      <c r="A556">
        <v>555</v>
      </c>
      <c r="B556">
        <v>0</v>
      </c>
      <c r="C556" s="111">
        <v>0</v>
      </c>
      <c r="D556">
        <v>4075</v>
      </c>
      <c r="E556">
        <f t="shared" si="30"/>
        <v>5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4</v>
      </c>
      <c r="M556">
        <v>1</v>
      </c>
      <c r="N556">
        <v>8</v>
      </c>
      <c r="O556">
        <v>503</v>
      </c>
      <c r="P556">
        <v>228</v>
      </c>
      <c r="Q556">
        <v>289</v>
      </c>
      <c r="R556">
        <v>29</v>
      </c>
      <c r="S556">
        <v>33</v>
      </c>
      <c r="T556">
        <v>88</v>
      </c>
      <c r="U556">
        <v>20</v>
      </c>
      <c r="V556">
        <v>20</v>
      </c>
      <c r="W556">
        <v>30</v>
      </c>
      <c r="X556">
        <v>7</v>
      </c>
      <c r="Y556" s="111">
        <v>11</v>
      </c>
      <c r="Z556">
        <f>LN(O556)</f>
        <v>6.2205901700997392</v>
      </c>
      <c r="AA556">
        <f>IF(P556&gt;0,LN(P556),"")</f>
        <v>5.4293456289544411</v>
      </c>
      <c r="AB556">
        <f t="shared" si="32"/>
        <v>5.6664266881124323</v>
      </c>
      <c r="AC556">
        <f t="shared" si="32"/>
        <v>3.3672958299864741</v>
      </c>
      <c r="AD556">
        <f t="shared" si="32"/>
        <v>3.4965075614664802</v>
      </c>
      <c r="AE556">
        <f t="shared" si="32"/>
        <v>4.4773368144782069</v>
      </c>
      <c r="AF556">
        <f t="shared" si="31"/>
        <v>2.9957322735539909</v>
      </c>
      <c r="AG556">
        <f t="shared" si="31"/>
        <v>2.9957322735539909</v>
      </c>
      <c r="AH556">
        <f t="shared" si="31"/>
        <v>3.4011973816621555</v>
      </c>
      <c r="AI556">
        <f t="shared" si="31"/>
        <v>1.9459101490553132</v>
      </c>
      <c r="AJ556">
        <f t="shared" si="31"/>
        <v>2.3978952727983707</v>
      </c>
    </row>
    <row r="557" spans="1:36" x14ac:dyDescent="0.25">
      <c r="A557">
        <v>556</v>
      </c>
      <c r="B557">
        <v>1</v>
      </c>
      <c r="C557" s="111">
        <v>0</v>
      </c>
      <c r="D557">
        <v>4092</v>
      </c>
      <c r="E557">
        <f t="shared" si="30"/>
        <v>3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2</v>
      </c>
      <c r="L557">
        <v>3</v>
      </c>
      <c r="M557">
        <v>1</v>
      </c>
      <c r="N557">
        <v>8</v>
      </c>
      <c r="O557">
        <v>1084</v>
      </c>
      <c r="P557">
        <v>527</v>
      </c>
      <c r="Q557">
        <v>577</v>
      </c>
      <c r="R557">
        <v>5</v>
      </c>
      <c r="S557">
        <v>24</v>
      </c>
      <c r="T557">
        <v>41</v>
      </c>
      <c r="U557">
        <v>16</v>
      </c>
      <c r="V557">
        <v>15</v>
      </c>
      <c r="W557">
        <v>29</v>
      </c>
      <c r="X557">
        <v>8</v>
      </c>
      <c r="Y557" s="111">
        <v>13.666666666999999</v>
      </c>
      <c r="Z557">
        <f>LN(O557)</f>
        <v>6.9884131819995918</v>
      </c>
      <c r="AA557">
        <f>IF(P557&gt;0,LN(P557),"")</f>
        <v>6.2672005485413624</v>
      </c>
      <c r="AB557">
        <f t="shared" si="32"/>
        <v>6.3578422665080998</v>
      </c>
      <c r="AC557">
        <f t="shared" si="32"/>
        <v>1.6094379124341003</v>
      </c>
      <c r="AD557">
        <f t="shared" si="32"/>
        <v>3.1780538303479458</v>
      </c>
      <c r="AE557">
        <f t="shared" si="32"/>
        <v>3.713572066704308</v>
      </c>
      <c r="AF557">
        <f t="shared" si="31"/>
        <v>2.7725887222397811</v>
      </c>
      <c r="AG557">
        <f t="shared" si="31"/>
        <v>2.7080502011022101</v>
      </c>
      <c r="AH557">
        <f t="shared" si="31"/>
        <v>3.3672958299864741</v>
      </c>
      <c r="AI557">
        <f t="shared" si="31"/>
        <v>2.0794415416798357</v>
      </c>
      <c r="AJ557">
        <f t="shared" si="31"/>
        <v>2.6149597780605882</v>
      </c>
    </row>
    <row r="558" spans="1:36" x14ac:dyDescent="0.25">
      <c r="A558">
        <v>557</v>
      </c>
      <c r="B558">
        <v>1</v>
      </c>
      <c r="C558" s="111">
        <v>0</v>
      </c>
      <c r="D558">
        <v>4097</v>
      </c>
      <c r="E558">
        <f t="shared" si="30"/>
        <v>4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7</v>
      </c>
      <c r="O558">
        <v>1137</v>
      </c>
      <c r="P558">
        <v>461</v>
      </c>
      <c r="Q558">
        <v>468</v>
      </c>
      <c r="R558">
        <v>6</v>
      </c>
      <c r="S558">
        <v>68</v>
      </c>
      <c r="T558">
        <v>119</v>
      </c>
      <c r="U558">
        <v>10</v>
      </c>
      <c r="V558">
        <v>10</v>
      </c>
      <c r="W558">
        <v>29</v>
      </c>
      <c r="X558">
        <v>4</v>
      </c>
      <c r="Y558" s="111">
        <v>4.5769230769</v>
      </c>
      <c r="Z558">
        <f>LN(O558)</f>
        <v>7.0361484937505363</v>
      </c>
      <c r="AA558">
        <f>IF(P558&gt;0,LN(P558),"")</f>
        <v>6.1333980429966486</v>
      </c>
      <c r="AB558">
        <f t="shared" si="32"/>
        <v>6.1484682959176471</v>
      </c>
      <c r="AC558">
        <f t="shared" si="32"/>
        <v>1.791759469228055</v>
      </c>
      <c r="AD558">
        <f t="shared" si="32"/>
        <v>4.219507705176107</v>
      </c>
      <c r="AE558">
        <f t="shared" si="32"/>
        <v>4.7791234931115296</v>
      </c>
      <c r="AF558">
        <f t="shared" si="31"/>
        <v>2.3025850929940459</v>
      </c>
      <c r="AG558">
        <f t="shared" si="31"/>
        <v>2.3025850929940459</v>
      </c>
      <c r="AH558">
        <f t="shared" si="31"/>
        <v>3.3672958299864741</v>
      </c>
      <c r="AI558">
        <f t="shared" si="31"/>
        <v>1.3862943611198906</v>
      </c>
      <c r="AJ558">
        <f t="shared" si="31"/>
        <v>1.5210269550850053</v>
      </c>
    </row>
    <row r="559" spans="1:36" x14ac:dyDescent="0.25">
      <c r="A559">
        <v>558</v>
      </c>
      <c r="B559">
        <v>1</v>
      </c>
      <c r="C559" s="111">
        <v>0</v>
      </c>
      <c r="D559">
        <v>4119</v>
      </c>
      <c r="E559">
        <f t="shared" si="30"/>
        <v>4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3</v>
      </c>
      <c r="M559">
        <v>1</v>
      </c>
      <c r="N559">
        <v>7</v>
      </c>
      <c r="O559">
        <v>1330</v>
      </c>
      <c r="P559">
        <v>496</v>
      </c>
      <c r="Q559">
        <v>550</v>
      </c>
      <c r="R559">
        <v>0</v>
      </c>
      <c r="S559">
        <v>50</v>
      </c>
      <c r="T559">
        <v>86</v>
      </c>
      <c r="U559">
        <v>7</v>
      </c>
      <c r="V559">
        <v>5</v>
      </c>
      <c r="W559">
        <v>28</v>
      </c>
      <c r="X559">
        <v>3</v>
      </c>
      <c r="Y559" s="111">
        <v>5.375</v>
      </c>
      <c r="Z559">
        <f>LN(O559)</f>
        <v>7.1929342212157996</v>
      </c>
      <c r="AA559">
        <f>IF(P559&gt;0,LN(P559),"")</f>
        <v>6.2065759267249279</v>
      </c>
      <c r="AB559">
        <f t="shared" si="32"/>
        <v>6.3099182782265162</v>
      </c>
      <c r="AC559" t="str">
        <f t="shared" si="32"/>
        <v/>
      </c>
      <c r="AD559">
        <f t="shared" si="32"/>
        <v>3.912023005428146</v>
      </c>
      <c r="AE559">
        <f t="shared" si="32"/>
        <v>4.4543472962535073</v>
      </c>
      <c r="AF559">
        <f t="shared" si="31"/>
        <v>1.9459101490553132</v>
      </c>
      <c r="AG559">
        <f t="shared" si="31"/>
        <v>1.6094379124341003</v>
      </c>
      <c r="AH559">
        <f t="shared" si="31"/>
        <v>3.3322045101752038</v>
      </c>
      <c r="AI559">
        <f t="shared" si="31"/>
        <v>1.0986122886681098</v>
      </c>
      <c r="AJ559">
        <f t="shared" si="31"/>
        <v>1.6817585740137264</v>
      </c>
    </row>
    <row r="560" spans="1:36" x14ac:dyDescent="0.25">
      <c r="A560">
        <v>559</v>
      </c>
      <c r="B560">
        <v>1</v>
      </c>
      <c r="C560" s="111">
        <v>0</v>
      </c>
      <c r="D560">
        <v>4129</v>
      </c>
      <c r="E560">
        <f t="shared" si="30"/>
        <v>2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3</v>
      </c>
      <c r="M560">
        <v>1</v>
      </c>
      <c r="N560">
        <v>8</v>
      </c>
      <c r="O560">
        <v>810</v>
      </c>
      <c r="P560">
        <v>352</v>
      </c>
      <c r="Q560">
        <v>364</v>
      </c>
      <c r="R560">
        <v>13</v>
      </c>
      <c r="S560">
        <v>18</v>
      </c>
      <c r="T560">
        <v>30</v>
      </c>
      <c r="U560">
        <v>10</v>
      </c>
      <c r="V560">
        <v>10</v>
      </c>
      <c r="W560">
        <v>29</v>
      </c>
      <c r="X560">
        <v>5</v>
      </c>
      <c r="Y560" s="111">
        <v>10</v>
      </c>
      <c r="Z560">
        <f>LN(O560)</f>
        <v>6.6970342476664841</v>
      </c>
      <c r="AA560">
        <f>IF(P560&gt;0,LN(P560),"")</f>
        <v>5.8636311755980968</v>
      </c>
      <c r="AB560">
        <f t="shared" si="32"/>
        <v>5.8971538676367405</v>
      </c>
      <c r="AC560">
        <f t="shared" si="32"/>
        <v>2.5649493574615367</v>
      </c>
      <c r="AD560">
        <f t="shared" si="32"/>
        <v>2.8903717578961645</v>
      </c>
      <c r="AE560">
        <f t="shared" si="32"/>
        <v>3.4011973816621555</v>
      </c>
      <c r="AF560">
        <f t="shared" si="31"/>
        <v>2.3025850929940459</v>
      </c>
      <c r="AG560">
        <f t="shared" si="31"/>
        <v>2.3025850929940459</v>
      </c>
      <c r="AH560">
        <f t="shared" si="31"/>
        <v>3.3672958299864741</v>
      </c>
      <c r="AI560">
        <f t="shared" si="31"/>
        <v>1.6094379124341003</v>
      </c>
      <c r="AJ560">
        <f t="shared" si="31"/>
        <v>2.3025850929940459</v>
      </c>
    </row>
    <row r="561" spans="1:36" x14ac:dyDescent="0.25">
      <c r="A561">
        <v>560</v>
      </c>
      <c r="B561">
        <v>0</v>
      </c>
      <c r="C561" s="111">
        <v>0</v>
      </c>
      <c r="D561">
        <v>4131</v>
      </c>
      <c r="E561">
        <f t="shared" si="30"/>
        <v>4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8</v>
      </c>
      <c r="O561">
        <v>304</v>
      </c>
      <c r="P561">
        <v>197</v>
      </c>
      <c r="Q561">
        <v>259</v>
      </c>
      <c r="R561">
        <v>37</v>
      </c>
      <c r="S561">
        <v>24</v>
      </c>
      <c r="T561">
        <v>44</v>
      </c>
      <c r="U561">
        <v>11</v>
      </c>
      <c r="V561">
        <v>10</v>
      </c>
      <c r="W561">
        <v>29</v>
      </c>
      <c r="X561">
        <v>3</v>
      </c>
      <c r="Y561" s="111">
        <v>8.8000000000000007</v>
      </c>
      <c r="Z561">
        <f>LN(O561)</f>
        <v>5.7170277014062219</v>
      </c>
      <c r="AA561">
        <f>IF(P561&gt;0,LN(P561),"")</f>
        <v>5.2832037287379885</v>
      </c>
      <c r="AB561">
        <f t="shared" si="32"/>
        <v>5.5568280616995374</v>
      </c>
      <c r="AC561">
        <f t="shared" si="32"/>
        <v>3.6109179126442243</v>
      </c>
      <c r="AD561">
        <f t="shared" si="32"/>
        <v>3.1780538303479458</v>
      </c>
      <c r="AE561">
        <f t="shared" si="32"/>
        <v>3.784189633918261</v>
      </c>
      <c r="AF561">
        <f t="shared" si="31"/>
        <v>2.3978952727983707</v>
      </c>
      <c r="AG561">
        <f t="shared" si="31"/>
        <v>2.3025850929940459</v>
      </c>
      <c r="AH561">
        <f t="shared" si="31"/>
        <v>3.3672958299864741</v>
      </c>
      <c r="AI561">
        <f t="shared" si="31"/>
        <v>1.0986122886681098</v>
      </c>
      <c r="AJ561">
        <f t="shared" si="31"/>
        <v>2.174751721484161</v>
      </c>
    </row>
    <row r="562" spans="1:36" x14ac:dyDescent="0.25">
      <c r="A562">
        <v>561</v>
      </c>
      <c r="B562">
        <v>1</v>
      </c>
      <c r="C562" s="111">
        <v>1</v>
      </c>
      <c r="D562">
        <v>4137</v>
      </c>
      <c r="E562">
        <f t="shared" si="30"/>
        <v>5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867</v>
      </c>
      <c r="P562">
        <v>259</v>
      </c>
      <c r="Q562">
        <v>321</v>
      </c>
      <c r="R562">
        <v>37</v>
      </c>
      <c r="S562">
        <v>38</v>
      </c>
      <c r="T562">
        <v>49</v>
      </c>
      <c r="U562">
        <v>10</v>
      </c>
      <c r="V562">
        <v>10</v>
      </c>
      <c r="W562">
        <v>28</v>
      </c>
      <c r="X562">
        <v>8</v>
      </c>
      <c r="Y562" s="111">
        <v>7</v>
      </c>
      <c r="Z562">
        <f>LN(O562)</f>
        <v>6.7650389767805414</v>
      </c>
      <c r="AA562">
        <f>IF(P562&gt;0,LN(P562),"")</f>
        <v>5.5568280616995374</v>
      </c>
      <c r="AB562">
        <f t="shared" si="32"/>
        <v>5.7714411231300158</v>
      </c>
      <c r="AC562">
        <f t="shared" si="32"/>
        <v>3.6109179126442243</v>
      </c>
      <c r="AD562">
        <f t="shared" si="32"/>
        <v>3.6375861597263857</v>
      </c>
      <c r="AE562">
        <f t="shared" si="32"/>
        <v>3.8918202981106265</v>
      </c>
      <c r="AF562">
        <f t="shared" si="31"/>
        <v>2.3025850929940459</v>
      </c>
      <c r="AG562">
        <f t="shared" si="31"/>
        <v>2.3025850929940459</v>
      </c>
      <c r="AH562">
        <f t="shared" si="31"/>
        <v>3.3322045101752038</v>
      </c>
      <c r="AI562">
        <f t="shared" si="31"/>
        <v>2.0794415416798357</v>
      </c>
      <c r="AJ562">
        <f t="shared" si="31"/>
        <v>1.9459101490553132</v>
      </c>
    </row>
    <row r="563" spans="1:36" x14ac:dyDescent="0.25">
      <c r="A563">
        <v>562</v>
      </c>
      <c r="B563">
        <v>0</v>
      </c>
      <c r="C563" s="111">
        <v>1</v>
      </c>
      <c r="D563">
        <v>4141</v>
      </c>
      <c r="E563">
        <f t="shared" si="30"/>
        <v>3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8</v>
      </c>
      <c r="O563">
        <v>661</v>
      </c>
      <c r="P563">
        <v>280</v>
      </c>
      <c r="Q563">
        <v>366</v>
      </c>
      <c r="R563">
        <v>24</v>
      </c>
      <c r="S563">
        <v>42</v>
      </c>
      <c r="T563">
        <v>50</v>
      </c>
      <c r="U563">
        <v>7</v>
      </c>
      <c r="V563">
        <v>5</v>
      </c>
      <c r="W563">
        <v>32</v>
      </c>
      <c r="X563">
        <v>16</v>
      </c>
      <c r="Y563" s="111">
        <v>5</v>
      </c>
      <c r="Z563">
        <f>LN(O563)</f>
        <v>6.4937538398516859</v>
      </c>
      <c r="AA563">
        <f>IF(P563&gt;0,LN(P563),"")</f>
        <v>5.6347896031692493</v>
      </c>
      <c r="AB563">
        <f t="shared" si="32"/>
        <v>5.9026333334013659</v>
      </c>
      <c r="AC563">
        <f t="shared" si="32"/>
        <v>3.1780538303479458</v>
      </c>
      <c r="AD563">
        <f t="shared" si="32"/>
        <v>3.7376696182833684</v>
      </c>
      <c r="AE563">
        <f t="shared" si="32"/>
        <v>3.912023005428146</v>
      </c>
      <c r="AF563">
        <f t="shared" si="31"/>
        <v>1.9459101490553132</v>
      </c>
      <c r="AG563">
        <f t="shared" si="31"/>
        <v>1.6094379124341003</v>
      </c>
      <c r="AH563">
        <f t="shared" si="31"/>
        <v>3.4657359027997265</v>
      </c>
      <c r="AI563">
        <f t="shared" si="31"/>
        <v>2.7725887222397811</v>
      </c>
      <c r="AJ563">
        <f t="shared" si="31"/>
        <v>1.6094379124341003</v>
      </c>
    </row>
    <row r="564" spans="1:36" x14ac:dyDescent="0.25">
      <c r="A564">
        <v>563</v>
      </c>
      <c r="B564">
        <v>0</v>
      </c>
      <c r="C564" s="111">
        <v>0</v>
      </c>
      <c r="D564">
        <v>4144</v>
      </c>
      <c r="E564">
        <f t="shared" si="30"/>
        <v>5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4</v>
      </c>
      <c r="M564">
        <v>0</v>
      </c>
      <c r="N564">
        <v>8</v>
      </c>
      <c r="O564">
        <v>1406</v>
      </c>
      <c r="P564">
        <v>436</v>
      </c>
      <c r="Q564">
        <v>447</v>
      </c>
      <c r="R564">
        <v>8</v>
      </c>
      <c r="S564">
        <v>24</v>
      </c>
      <c r="T564">
        <v>70</v>
      </c>
      <c r="U564">
        <v>25</v>
      </c>
      <c r="V564">
        <v>25</v>
      </c>
      <c r="W564">
        <v>31</v>
      </c>
      <c r="X564">
        <v>1</v>
      </c>
      <c r="Y564" s="111">
        <v>23.333333332999999</v>
      </c>
      <c r="Z564">
        <f>LN(O564)</f>
        <v>7.2485040723706105</v>
      </c>
      <c r="AA564">
        <f>IF(P564&gt;0,LN(P564),"")</f>
        <v>6.0776422433490342</v>
      </c>
      <c r="AB564">
        <f t="shared" si="32"/>
        <v>6.1025585946135692</v>
      </c>
      <c r="AC564">
        <f t="shared" si="32"/>
        <v>2.0794415416798357</v>
      </c>
      <c r="AD564">
        <f t="shared" si="32"/>
        <v>3.1780538303479458</v>
      </c>
      <c r="AE564">
        <f t="shared" si="32"/>
        <v>4.2484952420493594</v>
      </c>
      <c r="AF564">
        <f t="shared" si="31"/>
        <v>3.2188758248682006</v>
      </c>
      <c r="AG564">
        <f t="shared" si="31"/>
        <v>3.2188758248682006</v>
      </c>
      <c r="AH564">
        <f t="shared" si="31"/>
        <v>3.4339872044851463</v>
      </c>
      <c r="AI564">
        <f t="shared" si="31"/>
        <v>0</v>
      </c>
      <c r="AJ564">
        <f t="shared" si="31"/>
        <v>3.1498829533669634</v>
      </c>
    </row>
    <row r="565" spans="1:36" x14ac:dyDescent="0.25">
      <c r="A565">
        <v>564</v>
      </c>
      <c r="B565">
        <v>1</v>
      </c>
      <c r="C565" s="111">
        <v>0</v>
      </c>
      <c r="D565">
        <v>4145</v>
      </c>
      <c r="E565">
        <f t="shared" si="30"/>
        <v>5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4</v>
      </c>
      <c r="M565">
        <v>1</v>
      </c>
      <c r="N565">
        <v>8</v>
      </c>
      <c r="O565">
        <v>1658</v>
      </c>
      <c r="P565">
        <v>223</v>
      </c>
      <c r="Q565">
        <v>309</v>
      </c>
      <c r="R565">
        <v>27</v>
      </c>
      <c r="S565">
        <v>47</v>
      </c>
      <c r="T565">
        <v>51</v>
      </c>
      <c r="U565">
        <v>5</v>
      </c>
      <c r="V565">
        <v>3</v>
      </c>
      <c r="W565">
        <v>18</v>
      </c>
      <c r="X565">
        <v>4</v>
      </c>
      <c r="Y565" s="111">
        <v>3.6428571429000001</v>
      </c>
      <c r="Z565">
        <f>LN(O565)</f>
        <v>7.4133673356952405</v>
      </c>
      <c r="AA565">
        <f>IF(P565&gt;0,LN(P565),"")</f>
        <v>5.4071717714601188</v>
      </c>
      <c r="AB565">
        <f t="shared" si="32"/>
        <v>5.7333412768977459</v>
      </c>
      <c r="AC565">
        <f t="shared" si="32"/>
        <v>3.2958368660043291</v>
      </c>
      <c r="AD565">
        <f t="shared" si="32"/>
        <v>3.8501476017100584</v>
      </c>
      <c r="AE565">
        <f t="shared" si="32"/>
        <v>3.9318256327243257</v>
      </c>
      <c r="AF565">
        <f t="shared" si="31"/>
        <v>1.6094379124341003</v>
      </c>
      <c r="AG565">
        <f t="shared" si="31"/>
        <v>1.0986122886681098</v>
      </c>
      <c r="AH565">
        <f t="shared" si="31"/>
        <v>2.8903717578961645</v>
      </c>
      <c r="AI565">
        <f t="shared" si="31"/>
        <v>1.3862943611198906</v>
      </c>
      <c r="AJ565">
        <f t="shared" si="31"/>
        <v>1.2927683031208319</v>
      </c>
    </row>
    <row r="566" spans="1:36" x14ac:dyDescent="0.25">
      <c r="A566">
        <v>565</v>
      </c>
      <c r="B566">
        <v>0</v>
      </c>
      <c r="C566" s="111">
        <v>1</v>
      </c>
      <c r="D566">
        <v>4147</v>
      </c>
      <c r="E566">
        <f t="shared" si="30"/>
        <v>4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1</v>
      </c>
      <c r="L566">
        <v>4</v>
      </c>
      <c r="M566">
        <v>1</v>
      </c>
      <c r="N566">
        <v>8</v>
      </c>
      <c r="O566">
        <v>416</v>
      </c>
      <c r="P566">
        <v>288</v>
      </c>
      <c r="Q566">
        <v>326</v>
      </c>
      <c r="R566">
        <v>17</v>
      </c>
      <c r="S566">
        <v>26</v>
      </c>
      <c r="T566">
        <v>83</v>
      </c>
      <c r="U566">
        <v>27</v>
      </c>
      <c r="V566">
        <v>25</v>
      </c>
      <c r="W566">
        <v>31</v>
      </c>
      <c r="X566">
        <v>4</v>
      </c>
      <c r="Y566" s="111">
        <v>20.75</v>
      </c>
      <c r="Z566">
        <f>LN(O566)</f>
        <v>6.0306852602612633</v>
      </c>
      <c r="AA566">
        <f>IF(P566&gt;0,LN(P566),"")</f>
        <v>5.6629604801359461</v>
      </c>
      <c r="AB566">
        <f t="shared" si="32"/>
        <v>5.7868973813667077</v>
      </c>
      <c r="AC566">
        <f t="shared" si="32"/>
        <v>2.8332133440562162</v>
      </c>
      <c r="AD566">
        <f t="shared" si="32"/>
        <v>3.2580965380214821</v>
      </c>
      <c r="AE566">
        <f t="shared" si="32"/>
        <v>4.4188406077965983</v>
      </c>
      <c r="AF566">
        <f t="shared" si="31"/>
        <v>3.2958368660043291</v>
      </c>
      <c r="AG566">
        <f t="shared" si="31"/>
        <v>3.2188758248682006</v>
      </c>
      <c r="AH566">
        <f t="shared" si="31"/>
        <v>3.4339872044851463</v>
      </c>
      <c r="AI566">
        <f t="shared" si="31"/>
        <v>1.3862943611198906</v>
      </c>
      <c r="AJ566">
        <f t="shared" si="31"/>
        <v>3.0325462466767075</v>
      </c>
    </row>
    <row r="567" spans="1:36" x14ac:dyDescent="0.25">
      <c r="A567">
        <v>566</v>
      </c>
      <c r="B567">
        <v>0</v>
      </c>
      <c r="C567" s="111">
        <v>1</v>
      </c>
      <c r="D567">
        <v>4162</v>
      </c>
      <c r="E567">
        <f t="shared" si="30"/>
        <v>5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4</v>
      </c>
      <c r="M567">
        <v>0</v>
      </c>
      <c r="N567">
        <v>8</v>
      </c>
      <c r="O567">
        <v>2232</v>
      </c>
      <c r="P567">
        <v>517</v>
      </c>
      <c r="Q567">
        <v>532</v>
      </c>
      <c r="R567">
        <v>6</v>
      </c>
      <c r="S567">
        <v>11</v>
      </c>
      <c r="T567">
        <v>15</v>
      </c>
      <c r="U567">
        <v>15</v>
      </c>
      <c r="V567">
        <v>15</v>
      </c>
      <c r="W567">
        <v>34</v>
      </c>
      <c r="X567">
        <v>5</v>
      </c>
      <c r="Y567" s="111">
        <v>15</v>
      </c>
      <c r="Z567">
        <f>LN(O567)</f>
        <v>7.7106533235012016</v>
      </c>
      <c r="AA567">
        <f>IF(P567&gt;0,LN(P567),"")</f>
        <v>6.2480428745084291</v>
      </c>
      <c r="AB567">
        <f t="shared" si="32"/>
        <v>6.2766434893416445</v>
      </c>
      <c r="AC567">
        <f t="shared" si="32"/>
        <v>1.791759469228055</v>
      </c>
      <c r="AD567">
        <f t="shared" si="32"/>
        <v>2.3978952727983707</v>
      </c>
      <c r="AE567">
        <f t="shared" si="32"/>
        <v>2.7080502011022101</v>
      </c>
      <c r="AF567">
        <f t="shared" si="31"/>
        <v>2.7080502011022101</v>
      </c>
      <c r="AG567">
        <f t="shared" si="31"/>
        <v>2.7080502011022101</v>
      </c>
      <c r="AH567">
        <f t="shared" si="31"/>
        <v>3.5263605246161616</v>
      </c>
      <c r="AI567">
        <f t="shared" si="31"/>
        <v>1.6094379124341003</v>
      </c>
      <c r="AJ567">
        <f t="shared" si="31"/>
        <v>2.7080502011022101</v>
      </c>
    </row>
    <row r="568" spans="1:36" x14ac:dyDescent="0.25">
      <c r="A568">
        <v>567</v>
      </c>
      <c r="B568">
        <v>1</v>
      </c>
      <c r="C568" s="111">
        <v>1</v>
      </c>
      <c r="D568">
        <v>4165</v>
      </c>
      <c r="E568">
        <f t="shared" si="30"/>
        <v>4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6</v>
      </c>
      <c r="M568">
        <v>1</v>
      </c>
      <c r="N568">
        <v>8</v>
      </c>
      <c r="O568">
        <v>2431</v>
      </c>
      <c r="P568">
        <v>646</v>
      </c>
      <c r="Q568">
        <v>725</v>
      </c>
      <c r="R568">
        <v>3</v>
      </c>
      <c r="S568">
        <v>24</v>
      </c>
      <c r="T568">
        <v>52</v>
      </c>
      <c r="U568">
        <v>12</v>
      </c>
      <c r="V568">
        <v>8</v>
      </c>
      <c r="W568">
        <v>30</v>
      </c>
      <c r="X568">
        <v>5</v>
      </c>
      <c r="Y568" s="111">
        <v>7.4285714285999997</v>
      </c>
      <c r="Z568">
        <f>LN(O568)</f>
        <v>7.7960579743161231</v>
      </c>
      <c r="AA568">
        <f>IF(P568&gt;0,LN(P568),"")</f>
        <v>6.4707995037826018</v>
      </c>
      <c r="AB568">
        <f t="shared" si="32"/>
        <v>6.5861716548546747</v>
      </c>
      <c r="AC568">
        <f t="shared" si="32"/>
        <v>1.0986122886681098</v>
      </c>
      <c r="AD568">
        <f t="shared" si="32"/>
        <v>3.1780538303479458</v>
      </c>
      <c r="AE568">
        <f t="shared" si="32"/>
        <v>3.9512437185814275</v>
      </c>
      <c r="AF568">
        <f t="shared" si="31"/>
        <v>2.4849066497880004</v>
      </c>
      <c r="AG568">
        <f t="shared" si="31"/>
        <v>2.0794415416798357</v>
      </c>
      <c r="AH568">
        <f t="shared" si="31"/>
        <v>3.4011973816621555</v>
      </c>
      <c r="AI568">
        <f t="shared" si="31"/>
        <v>1.6094379124341003</v>
      </c>
      <c r="AJ568">
        <f t="shared" si="31"/>
        <v>2.0053335695299603</v>
      </c>
    </row>
    <row r="569" spans="1:36" x14ac:dyDescent="0.25">
      <c r="A569">
        <v>568</v>
      </c>
      <c r="B569">
        <v>0</v>
      </c>
      <c r="C569" s="111">
        <v>1</v>
      </c>
      <c r="D569">
        <v>4168</v>
      </c>
      <c r="E569">
        <f t="shared" si="30"/>
        <v>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4</v>
      </c>
      <c r="M569">
        <v>1</v>
      </c>
      <c r="N569">
        <v>8</v>
      </c>
      <c r="O569">
        <v>1159</v>
      </c>
      <c r="P569">
        <v>494</v>
      </c>
      <c r="Q569">
        <v>542</v>
      </c>
      <c r="R569">
        <v>8</v>
      </c>
      <c r="S569">
        <v>24</v>
      </c>
      <c r="T569">
        <v>32</v>
      </c>
      <c r="U569">
        <v>7</v>
      </c>
      <c r="V569">
        <v>5</v>
      </c>
      <c r="W569">
        <v>29</v>
      </c>
      <c r="X569">
        <v>2</v>
      </c>
      <c r="Y569" s="111">
        <v>5.3333333332999997</v>
      </c>
      <c r="Z569">
        <f>LN(O569)</f>
        <v>7.0553128433397516</v>
      </c>
      <c r="AA569">
        <f>IF(P569&gt;0,LN(P569),"")</f>
        <v>6.2025355171879228</v>
      </c>
      <c r="AB569">
        <f t="shared" si="32"/>
        <v>6.2952660014396464</v>
      </c>
      <c r="AC569">
        <f t="shared" si="32"/>
        <v>2.0794415416798357</v>
      </c>
      <c r="AD569">
        <f t="shared" si="32"/>
        <v>3.1780538303479458</v>
      </c>
      <c r="AE569">
        <f t="shared" si="32"/>
        <v>3.4657359027997265</v>
      </c>
      <c r="AF569">
        <f t="shared" si="31"/>
        <v>1.9459101490553132</v>
      </c>
      <c r="AG569">
        <f t="shared" si="31"/>
        <v>1.6094379124341003</v>
      </c>
      <c r="AH569">
        <f t="shared" si="31"/>
        <v>3.3672958299864741</v>
      </c>
      <c r="AI569">
        <f t="shared" si="31"/>
        <v>0.69314718055994529</v>
      </c>
      <c r="AJ569">
        <f t="shared" si="31"/>
        <v>1.6739764335654215</v>
      </c>
    </row>
    <row r="570" spans="1:36" x14ac:dyDescent="0.25">
      <c r="A570">
        <v>569</v>
      </c>
      <c r="B570">
        <v>1</v>
      </c>
      <c r="C570" s="111">
        <v>0</v>
      </c>
      <c r="D570">
        <v>4170</v>
      </c>
      <c r="E570">
        <f t="shared" si="30"/>
        <v>5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4</v>
      </c>
      <c r="M570">
        <v>1</v>
      </c>
      <c r="N570">
        <v>3</v>
      </c>
      <c r="O570">
        <v>1538</v>
      </c>
      <c r="P570">
        <v>441</v>
      </c>
      <c r="Q570">
        <v>485</v>
      </c>
      <c r="R570">
        <v>5</v>
      </c>
      <c r="S570">
        <v>48</v>
      </c>
      <c r="T570">
        <v>68</v>
      </c>
      <c r="U570">
        <v>10</v>
      </c>
      <c r="V570">
        <v>10</v>
      </c>
      <c r="W570">
        <v>31</v>
      </c>
      <c r="X570">
        <v>20</v>
      </c>
      <c r="Y570" s="111">
        <v>6.8</v>
      </c>
      <c r="Z570">
        <f>LN(O570)</f>
        <v>7.3382381500655889</v>
      </c>
      <c r="AA570">
        <f>IF(P570&gt;0,LN(P570),"")</f>
        <v>6.089044875446846</v>
      </c>
      <c r="AB570">
        <f t="shared" si="32"/>
        <v>6.1841488909374833</v>
      </c>
      <c r="AC570">
        <f t="shared" si="32"/>
        <v>1.6094379124341003</v>
      </c>
      <c r="AD570">
        <f t="shared" si="32"/>
        <v>3.8712010109078911</v>
      </c>
      <c r="AE570">
        <f t="shared" si="32"/>
        <v>4.219507705176107</v>
      </c>
      <c r="AF570">
        <f t="shared" si="31"/>
        <v>2.3025850929940459</v>
      </c>
      <c r="AG570">
        <f t="shared" si="31"/>
        <v>2.3025850929940459</v>
      </c>
      <c r="AH570">
        <f t="shared" si="31"/>
        <v>3.4339872044851463</v>
      </c>
      <c r="AI570">
        <f t="shared" si="31"/>
        <v>2.9957322735539909</v>
      </c>
      <c r="AJ570">
        <f t="shared" si="31"/>
        <v>1.9169226121820611</v>
      </c>
    </row>
    <row r="571" spans="1:36" x14ac:dyDescent="0.25">
      <c r="A571">
        <v>570</v>
      </c>
      <c r="B571">
        <v>0</v>
      </c>
      <c r="C571" s="111">
        <v>1</v>
      </c>
      <c r="D571">
        <v>4178</v>
      </c>
      <c r="E571">
        <f t="shared" si="30"/>
        <v>3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5</v>
      </c>
      <c r="M571">
        <v>1</v>
      </c>
      <c r="N571">
        <v>6</v>
      </c>
      <c r="O571">
        <v>678</v>
      </c>
      <c r="P571">
        <v>366</v>
      </c>
      <c r="Q571">
        <v>451</v>
      </c>
      <c r="R571">
        <v>12</v>
      </c>
      <c r="S571">
        <v>70</v>
      </c>
      <c r="T571">
        <v>97</v>
      </c>
      <c r="U571">
        <v>10</v>
      </c>
      <c r="V571">
        <v>3</v>
      </c>
      <c r="W571">
        <v>37</v>
      </c>
      <c r="X571">
        <v>7</v>
      </c>
      <c r="Y571" s="111">
        <v>4.6190476189999998</v>
      </c>
      <c r="Z571">
        <f>LN(O571)</f>
        <v>6.5191472879403953</v>
      </c>
      <c r="AA571">
        <f>IF(P571&gt;0,LN(P571),"")</f>
        <v>5.9026333334013659</v>
      </c>
      <c r="AB571">
        <f t="shared" si="32"/>
        <v>6.1114673395026786</v>
      </c>
      <c r="AC571">
        <f t="shared" si="32"/>
        <v>2.4849066497880004</v>
      </c>
      <c r="AD571">
        <f t="shared" si="32"/>
        <v>4.2484952420493594</v>
      </c>
      <c r="AE571">
        <f t="shared" si="32"/>
        <v>4.5747109785033828</v>
      </c>
      <c r="AF571">
        <f t="shared" si="31"/>
        <v>2.3025850929940459</v>
      </c>
      <c r="AG571">
        <f t="shared" si="31"/>
        <v>1.0986122886681098</v>
      </c>
      <c r="AH571">
        <f t="shared" si="31"/>
        <v>3.6109179126442243</v>
      </c>
      <c r="AI571">
        <f t="shared" si="31"/>
        <v>1.9459101490553132</v>
      </c>
      <c r="AJ571">
        <f t="shared" si="31"/>
        <v>1.5301885407696505</v>
      </c>
    </row>
    <row r="572" spans="1:36" x14ac:dyDescent="0.25">
      <c r="A572">
        <v>571</v>
      </c>
      <c r="B572">
        <v>1</v>
      </c>
      <c r="C572" s="111">
        <v>1</v>
      </c>
      <c r="D572">
        <v>4190</v>
      </c>
      <c r="E572">
        <f t="shared" si="30"/>
        <v>4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2</v>
      </c>
      <c r="O572">
        <v>247</v>
      </c>
      <c r="P572">
        <v>241</v>
      </c>
      <c r="Q572">
        <v>251</v>
      </c>
      <c r="R572">
        <v>31</v>
      </c>
      <c r="S572">
        <v>67</v>
      </c>
      <c r="T572">
        <v>90.5</v>
      </c>
      <c r="U572">
        <v>5</v>
      </c>
      <c r="V572">
        <v>5</v>
      </c>
      <c r="W572">
        <v>30</v>
      </c>
      <c r="X572">
        <v>3</v>
      </c>
      <c r="Y572" s="111">
        <v>2.4459459459000001</v>
      </c>
      <c r="Z572">
        <f>LN(O572)</f>
        <v>5.5093883366279774</v>
      </c>
      <c r="AA572">
        <f>IF(P572&gt;0,LN(P572),"")</f>
        <v>5.4847969334906548</v>
      </c>
      <c r="AB572">
        <f t="shared" si="32"/>
        <v>5.5254529391317835</v>
      </c>
      <c r="AC572">
        <f t="shared" si="32"/>
        <v>3.4339872044851463</v>
      </c>
      <c r="AD572">
        <f t="shared" si="32"/>
        <v>4.2046926193909657</v>
      </c>
      <c r="AE572">
        <f t="shared" si="32"/>
        <v>4.5053498507058807</v>
      </c>
      <c r="AF572">
        <f t="shared" si="31"/>
        <v>1.6094379124341003</v>
      </c>
      <c r="AG572">
        <f t="shared" si="31"/>
        <v>1.6094379124341003</v>
      </c>
      <c r="AH572">
        <f t="shared" si="31"/>
        <v>3.4011973816621555</v>
      </c>
      <c r="AI572">
        <f t="shared" si="31"/>
        <v>1.0986122886681098</v>
      </c>
      <c r="AJ572">
        <f t="shared" si="31"/>
        <v>0.89443193804287147</v>
      </c>
    </row>
    <row r="573" spans="1:36" x14ac:dyDescent="0.25">
      <c r="A573">
        <v>572</v>
      </c>
      <c r="B573">
        <v>1</v>
      </c>
      <c r="C573" s="111">
        <v>0</v>
      </c>
      <c r="D573">
        <v>4195</v>
      </c>
      <c r="E573">
        <f t="shared" si="30"/>
        <v>2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4</v>
      </c>
      <c r="M573">
        <v>1</v>
      </c>
      <c r="N573">
        <v>8</v>
      </c>
      <c r="O573">
        <v>833</v>
      </c>
      <c r="P573">
        <v>406</v>
      </c>
      <c r="Q573">
        <v>444</v>
      </c>
      <c r="R573">
        <v>5</v>
      </c>
      <c r="S573">
        <v>21</v>
      </c>
      <c r="T573">
        <v>22</v>
      </c>
      <c r="U573">
        <v>10</v>
      </c>
      <c r="V573">
        <v>7</v>
      </c>
      <c r="W573">
        <v>30</v>
      </c>
      <c r="X573">
        <v>5</v>
      </c>
      <c r="Y573" s="111">
        <v>7.3333333332999997</v>
      </c>
      <c r="Z573">
        <f>LN(O573)</f>
        <v>6.7250336421668431</v>
      </c>
      <c r="AA573">
        <f>IF(P573&gt;0,LN(P573),"")</f>
        <v>6.0063531596017325</v>
      </c>
      <c r="AB573">
        <f t="shared" si="32"/>
        <v>6.0958245624322247</v>
      </c>
      <c r="AC573">
        <f t="shared" si="32"/>
        <v>1.6094379124341003</v>
      </c>
      <c r="AD573">
        <f t="shared" si="32"/>
        <v>3.044522437723423</v>
      </c>
      <c r="AE573">
        <f t="shared" si="32"/>
        <v>3.0910424533583161</v>
      </c>
      <c r="AF573">
        <f t="shared" si="31"/>
        <v>2.3025850929940459</v>
      </c>
      <c r="AG573">
        <f t="shared" si="31"/>
        <v>1.9459101490553132</v>
      </c>
      <c r="AH573">
        <f t="shared" si="31"/>
        <v>3.4011973816621555</v>
      </c>
      <c r="AI573">
        <f t="shared" si="31"/>
        <v>1.6094379124341003</v>
      </c>
      <c r="AJ573">
        <f t="shared" si="31"/>
        <v>1.9924301646856606</v>
      </c>
    </row>
    <row r="574" spans="1:36" x14ac:dyDescent="0.25">
      <c r="A574">
        <v>573</v>
      </c>
      <c r="B574">
        <v>0</v>
      </c>
      <c r="C574" s="111">
        <v>1</v>
      </c>
      <c r="D574">
        <v>4200</v>
      </c>
      <c r="E574">
        <f t="shared" si="30"/>
        <v>3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4</v>
      </c>
      <c r="M574">
        <v>1</v>
      </c>
      <c r="N574">
        <v>8</v>
      </c>
      <c r="O574">
        <v>1113</v>
      </c>
      <c r="P574">
        <v>590</v>
      </c>
      <c r="Q574">
        <v>643</v>
      </c>
      <c r="R574">
        <v>1</v>
      </c>
      <c r="S574">
        <v>23</v>
      </c>
      <c r="T574">
        <v>21</v>
      </c>
      <c r="U574">
        <v>16</v>
      </c>
      <c r="V574">
        <v>16</v>
      </c>
      <c r="W574">
        <v>37</v>
      </c>
      <c r="X574">
        <v>8</v>
      </c>
      <c r="Y574" s="111">
        <v>10.5</v>
      </c>
      <c r="Z574">
        <f>LN(O574)</f>
        <v>7.014814351275545</v>
      </c>
      <c r="AA574">
        <f>IF(P574&gt;0,LN(P574),"")</f>
        <v>6.3801225368997647</v>
      </c>
      <c r="AB574">
        <f t="shared" si="32"/>
        <v>6.4661447242376191</v>
      </c>
      <c r="AC574">
        <f t="shared" si="32"/>
        <v>0</v>
      </c>
      <c r="AD574">
        <f t="shared" si="32"/>
        <v>3.1354942159291497</v>
      </c>
      <c r="AE574">
        <f t="shared" si="32"/>
        <v>3.044522437723423</v>
      </c>
      <c r="AF574">
        <f t="shared" si="31"/>
        <v>2.7725887222397811</v>
      </c>
      <c r="AG574">
        <f t="shared" si="31"/>
        <v>2.7725887222397811</v>
      </c>
      <c r="AH574">
        <f t="shared" si="31"/>
        <v>3.6109179126442243</v>
      </c>
      <c r="AI574">
        <f t="shared" si="31"/>
        <v>2.0794415416798357</v>
      </c>
      <c r="AJ574">
        <f t="shared" si="31"/>
        <v>2.3513752571634776</v>
      </c>
    </row>
    <row r="575" spans="1:36" x14ac:dyDescent="0.25">
      <c r="A575">
        <v>574</v>
      </c>
      <c r="B575">
        <v>1</v>
      </c>
      <c r="C575" s="111">
        <v>1</v>
      </c>
      <c r="D575">
        <v>4204</v>
      </c>
      <c r="E575">
        <f t="shared" si="30"/>
        <v>3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4</v>
      </c>
      <c r="M575">
        <v>1</v>
      </c>
      <c r="N575">
        <v>1</v>
      </c>
      <c r="O575">
        <v>427</v>
      </c>
      <c r="P575">
        <v>244</v>
      </c>
      <c r="Q575">
        <v>276</v>
      </c>
      <c r="R575">
        <v>23</v>
      </c>
      <c r="S575">
        <v>74</v>
      </c>
      <c r="T575">
        <v>120</v>
      </c>
      <c r="U575">
        <v>10</v>
      </c>
      <c r="V575">
        <v>10</v>
      </c>
      <c r="W575">
        <v>29</v>
      </c>
      <c r="X575">
        <v>5</v>
      </c>
      <c r="Y575" s="111">
        <v>6</v>
      </c>
      <c r="Z575">
        <f>LN(O575)</f>
        <v>6.0567840132286248</v>
      </c>
      <c r="AA575">
        <f>IF(P575&gt;0,LN(P575),"")</f>
        <v>5.4971682252932021</v>
      </c>
      <c r="AB575">
        <f t="shared" si="32"/>
        <v>5.6204008657171496</v>
      </c>
      <c r="AC575">
        <f t="shared" si="32"/>
        <v>3.1354942159291497</v>
      </c>
      <c r="AD575">
        <f t="shared" si="32"/>
        <v>4.3040650932041702</v>
      </c>
      <c r="AE575">
        <f t="shared" si="32"/>
        <v>4.7874917427820458</v>
      </c>
      <c r="AF575">
        <f t="shared" si="31"/>
        <v>2.3025850929940459</v>
      </c>
      <c r="AG575">
        <f t="shared" si="31"/>
        <v>2.3025850929940459</v>
      </c>
      <c r="AH575">
        <f t="shared" si="31"/>
        <v>3.3672958299864741</v>
      </c>
      <c r="AI575">
        <f t="shared" si="31"/>
        <v>1.6094379124341003</v>
      </c>
      <c r="AJ575">
        <f t="shared" si="31"/>
        <v>1.791759469228055</v>
      </c>
    </row>
    <row r="576" spans="1:36" x14ac:dyDescent="0.25">
      <c r="A576">
        <v>575</v>
      </c>
      <c r="B576">
        <v>1</v>
      </c>
      <c r="C576" s="111">
        <v>1</v>
      </c>
      <c r="D576">
        <v>4206</v>
      </c>
      <c r="E576">
        <f t="shared" si="30"/>
        <v>3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2</v>
      </c>
      <c r="M576">
        <v>0</v>
      </c>
      <c r="N576">
        <v>9</v>
      </c>
      <c r="O576">
        <v>740</v>
      </c>
      <c r="P576">
        <v>349</v>
      </c>
      <c r="Q576">
        <v>397</v>
      </c>
      <c r="R576">
        <v>11</v>
      </c>
      <c r="S576">
        <v>119</v>
      </c>
      <c r="T576">
        <v>247</v>
      </c>
      <c r="U576">
        <v>20</v>
      </c>
      <c r="V576">
        <v>13</v>
      </c>
      <c r="W576">
        <v>19</v>
      </c>
      <c r="X576">
        <v>9</v>
      </c>
      <c r="Y576" s="111">
        <v>11.227272727000001</v>
      </c>
      <c r="Z576">
        <f>LN(O576)</f>
        <v>6.6066501861982152</v>
      </c>
      <c r="AA576">
        <f>IF(P576&gt;0,LN(P576),"")</f>
        <v>5.855071922202427</v>
      </c>
      <c r="AB576">
        <f t="shared" si="32"/>
        <v>5.9839362806871907</v>
      </c>
      <c r="AC576">
        <f t="shared" si="32"/>
        <v>2.3978952727983707</v>
      </c>
      <c r="AD576">
        <f t="shared" si="32"/>
        <v>4.7791234931115296</v>
      </c>
      <c r="AE576">
        <f t="shared" si="32"/>
        <v>5.5093883366279774</v>
      </c>
      <c r="AF576">
        <f t="shared" si="31"/>
        <v>2.9957322735539909</v>
      </c>
      <c r="AG576">
        <f t="shared" si="31"/>
        <v>2.5649493574615367</v>
      </c>
      <c r="AH576">
        <f t="shared" si="31"/>
        <v>2.9444389791664403</v>
      </c>
      <c r="AI576">
        <f t="shared" si="31"/>
        <v>2.1972245773362196</v>
      </c>
      <c r="AJ576">
        <f t="shared" si="31"/>
        <v>2.4183458832453697</v>
      </c>
    </row>
    <row r="577" spans="1:36" x14ac:dyDescent="0.25">
      <c r="A577">
        <v>576</v>
      </c>
      <c r="B577">
        <v>0</v>
      </c>
      <c r="C577" s="111">
        <v>1</v>
      </c>
      <c r="D577">
        <v>4218</v>
      </c>
      <c r="E577">
        <f t="shared" si="30"/>
        <v>5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4</v>
      </c>
      <c r="M577">
        <v>0</v>
      </c>
      <c r="N577">
        <v>8</v>
      </c>
      <c r="O577">
        <v>1165</v>
      </c>
      <c r="P577">
        <v>475</v>
      </c>
      <c r="Q577">
        <v>515</v>
      </c>
      <c r="R577">
        <v>3</v>
      </c>
      <c r="S577">
        <v>36</v>
      </c>
      <c r="T577">
        <v>44</v>
      </c>
      <c r="U577">
        <v>10</v>
      </c>
      <c r="V577">
        <v>5</v>
      </c>
      <c r="W577">
        <v>35</v>
      </c>
      <c r="X577">
        <v>9</v>
      </c>
      <c r="Y577" s="111">
        <v>5.5</v>
      </c>
      <c r="Z577">
        <f>LN(O577)</f>
        <v>7.0604763659998007</v>
      </c>
      <c r="AA577">
        <f>IF(P577&gt;0,LN(P577),"")</f>
        <v>6.1633148040346413</v>
      </c>
      <c r="AB577">
        <f t="shared" si="32"/>
        <v>6.2441669006637364</v>
      </c>
      <c r="AC577">
        <f t="shared" si="32"/>
        <v>1.0986122886681098</v>
      </c>
      <c r="AD577">
        <f t="shared" si="32"/>
        <v>3.5835189384561099</v>
      </c>
      <c r="AE577">
        <f t="shared" si="32"/>
        <v>3.784189633918261</v>
      </c>
      <c r="AF577">
        <f t="shared" si="31"/>
        <v>2.3025850929940459</v>
      </c>
      <c r="AG577">
        <f t="shared" si="31"/>
        <v>1.6094379124341003</v>
      </c>
      <c r="AH577">
        <f t="shared" si="31"/>
        <v>3.5553480614894135</v>
      </c>
      <c r="AI577">
        <f t="shared" si="31"/>
        <v>2.1972245773362196</v>
      </c>
      <c r="AJ577">
        <f t="shared" si="31"/>
        <v>1.7047480922384253</v>
      </c>
    </row>
    <row r="578" spans="1:36" x14ac:dyDescent="0.25">
      <c r="A578">
        <v>577</v>
      </c>
      <c r="B578">
        <v>1</v>
      </c>
      <c r="C578" s="111">
        <v>1</v>
      </c>
      <c r="D578">
        <v>4230</v>
      </c>
      <c r="E578">
        <f t="shared" si="30"/>
        <v>5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2</v>
      </c>
      <c r="M578">
        <v>1</v>
      </c>
      <c r="N578">
        <v>2</v>
      </c>
      <c r="O578">
        <v>875</v>
      </c>
      <c r="P578">
        <v>224</v>
      </c>
      <c r="Q578">
        <v>271</v>
      </c>
      <c r="R578">
        <v>28</v>
      </c>
      <c r="S578">
        <v>78</v>
      </c>
      <c r="T578">
        <v>328</v>
      </c>
      <c r="U578">
        <v>15</v>
      </c>
      <c r="V578">
        <v>11</v>
      </c>
      <c r="W578">
        <v>17</v>
      </c>
      <c r="X578">
        <v>1</v>
      </c>
      <c r="Y578" s="111">
        <v>8.8648648648999995</v>
      </c>
      <c r="Z578">
        <f>LN(O578)</f>
        <v>6.7742238863576141</v>
      </c>
      <c r="AA578">
        <f>IF(P578&gt;0,LN(P578),"")</f>
        <v>5.4116460518550396</v>
      </c>
      <c r="AB578">
        <f t="shared" si="32"/>
        <v>5.602118820879701</v>
      </c>
      <c r="AC578">
        <f t="shared" si="32"/>
        <v>3.3322045101752038</v>
      </c>
      <c r="AD578">
        <f t="shared" si="32"/>
        <v>4.3567088266895917</v>
      </c>
      <c r="AE578">
        <f t="shared" si="32"/>
        <v>5.7930136083841441</v>
      </c>
      <c r="AF578">
        <f t="shared" si="31"/>
        <v>2.7080502011022101</v>
      </c>
      <c r="AG578">
        <f t="shared" si="31"/>
        <v>2.3978952727983707</v>
      </c>
      <c r="AH578">
        <f t="shared" si="31"/>
        <v>2.8332133440562162</v>
      </c>
      <c r="AI578">
        <f t="shared" si="31"/>
        <v>0</v>
      </c>
      <c r="AJ578">
        <f t="shared" si="31"/>
        <v>2.1820956957438828</v>
      </c>
    </row>
    <row r="579" spans="1:36" x14ac:dyDescent="0.25">
      <c r="A579">
        <v>578</v>
      </c>
      <c r="B579">
        <v>1</v>
      </c>
      <c r="C579" s="111">
        <v>0</v>
      </c>
      <c r="D579">
        <v>4239</v>
      </c>
      <c r="E579">
        <f t="shared" ref="E579:E642" si="33">IF(F579=1,2,IF(G579=1,3,IF(H579=1,4,5)))</f>
        <v>4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2</v>
      </c>
      <c r="M579">
        <v>1</v>
      </c>
      <c r="N579">
        <v>8</v>
      </c>
      <c r="O579">
        <v>845</v>
      </c>
      <c r="P579">
        <v>488</v>
      </c>
      <c r="Q579">
        <v>530</v>
      </c>
      <c r="R579">
        <v>1</v>
      </c>
      <c r="S579">
        <v>22</v>
      </c>
      <c r="T579">
        <v>20</v>
      </c>
      <c r="U579">
        <v>10</v>
      </c>
      <c r="V579">
        <v>10</v>
      </c>
      <c r="W579">
        <v>30</v>
      </c>
      <c r="X579">
        <v>3</v>
      </c>
      <c r="Y579" s="111">
        <v>6.6666666667000003</v>
      </c>
      <c r="Z579">
        <f>LN(O579)</f>
        <v>6.739336627357174</v>
      </c>
      <c r="AA579">
        <f>IF(P579&gt;0,LN(P579),"")</f>
        <v>6.1903154058531475</v>
      </c>
      <c r="AB579">
        <f t="shared" si="32"/>
        <v>6.2728770065461674</v>
      </c>
      <c r="AC579">
        <f t="shared" si="32"/>
        <v>0</v>
      </c>
      <c r="AD579">
        <f t="shared" si="32"/>
        <v>3.0910424533583161</v>
      </c>
      <c r="AE579">
        <f t="shared" si="32"/>
        <v>2.9957322735539909</v>
      </c>
      <c r="AF579">
        <f t="shared" si="31"/>
        <v>2.3025850929940459</v>
      </c>
      <c r="AG579">
        <f t="shared" si="31"/>
        <v>2.3025850929940459</v>
      </c>
      <c r="AH579">
        <f t="shared" si="31"/>
        <v>3.4011973816621555</v>
      </c>
      <c r="AI579">
        <f t="shared" si="31"/>
        <v>1.0986122886681098</v>
      </c>
      <c r="AJ579">
        <f t="shared" si="31"/>
        <v>1.8971199848908813</v>
      </c>
    </row>
    <row r="580" spans="1:36" x14ac:dyDescent="0.25">
      <c r="A580">
        <v>579</v>
      </c>
      <c r="B580">
        <v>0</v>
      </c>
      <c r="C580" s="111">
        <v>0</v>
      </c>
      <c r="D580">
        <v>4244</v>
      </c>
      <c r="E580">
        <f t="shared" si="33"/>
        <v>2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3</v>
      </c>
      <c r="L580">
        <v>3</v>
      </c>
      <c r="M580">
        <v>0</v>
      </c>
      <c r="N580">
        <v>2</v>
      </c>
      <c r="O580">
        <v>556</v>
      </c>
      <c r="P580">
        <v>269</v>
      </c>
      <c r="Q580">
        <v>290</v>
      </c>
      <c r="R580">
        <v>26</v>
      </c>
      <c r="S580">
        <v>44</v>
      </c>
      <c r="T580">
        <v>60</v>
      </c>
      <c r="U580">
        <v>25</v>
      </c>
      <c r="V580">
        <v>25</v>
      </c>
      <c r="W580">
        <v>31</v>
      </c>
      <c r="X580">
        <v>14</v>
      </c>
      <c r="Y580" s="111">
        <v>10</v>
      </c>
      <c r="Z580">
        <f>LN(O580)</f>
        <v>6.3207682942505823</v>
      </c>
      <c r="AA580">
        <f>IF(P580&gt;0,LN(P580),"")</f>
        <v>5.5947113796018391</v>
      </c>
      <c r="AB580">
        <f t="shared" si="32"/>
        <v>5.6698809229805196</v>
      </c>
      <c r="AC580">
        <f t="shared" si="32"/>
        <v>3.2580965380214821</v>
      </c>
      <c r="AD580">
        <f t="shared" si="32"/>
        <v>3.784189633918261</v>
      </c>
      <c r="AE580">
        <f t="shared" si="32"/>
        <v>4.0943445622221004</v>
      </c>
      <c r="AF580">
        <f t="shared" si="31"/>
        <v>3.2188758248682006</v>
      </c>
      <c r="AG580">
        <f t="shared" si="31"/>
        <v>3.2188758248682006</v>
      </c>
      <c r="AH580">
        <f t="shared" si="31"/>
        <v>3.4339872044851463</v>
      </c>
      <c r="AI580">
        <f t="shared" si="31"/>
        <v>2.6390573296152584</v>
      </c>
      <c r="AJ580">
        <f t="shared" si="31"/>
        <v>2.3025850929940459</v>
      </c>
    </row>
    <row r="581" spans="1:36" x14ac:dyDescent="0.25">
      <c r="A581">
        <v>580</v>
      </c>
      <c r="B581">
        <v>0</v>
      </c>
      <c r="C581" s="111">
        <v>1</v>
      </c>
      <c r="D581">
        <v>4258</v>
      </c>
      <c r="E581">
        <f t="shared" si="33"/>
        <v>4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8</v>
      </c>
      <c r="O581">
        <v>454</v>
      </c>
      <c r="P581">
        <v>195</v>
      </c>
      <c r="Q581">
        <v>251</v>
      </c>
      <c r="R581">
        <v>40</v>
      </c>
      <c r="S581">
        <v>53</v>
      </c>
      <c r="T581">
        <v>60</v>
      </c>
      <c r="U581">
        <v>20</v>
      </c>
      <c r="V581">
        <v>0</v>
      </c>
      <c r="W581">
        <v>26</v>
      </c>
      <c r="X581">
        <v>1</v>
      </c>
      <c r="Y581" s="111">
        <v>10</v>
      </c>
      <c r="Z581">
        <f>LN(O581)</f>
        <v>6.1180971980413483</v>
      </c>
      <c r="AA581">
        <f>IF(P581&gt;0,LN(P581),"")</f>
        <v>5.2729995585637468</v>
      </c>
      <c r="AB581">
        <f t="shared" si="32"/>
        <v>5.5254529391317835</v>
      </c>
      <c r="AC581">
        <f t="shared" si="32"/>
        <v>3.6888794541139363</v>
      </c>
      <c r="AD581">
        <f t="shared" si="32"/>
        <v>3.970291913552122</v>
      </c>
      <c r="AE581">
        <f t="shared" si="32"/>
        <v>4.0943445622221004</v>
      </c>
      <c r="AF581">
        <f t="shared" si="31"/>
        <v>2.9957322735539909</v>
      </c>
      <c r="AG581" t="str">
        <f t="shared" si="31"/>
        <v/>
      </c>
      <c r="AH581">
        <f t="shared" si="31"/>
        <v>3.2580965380214821</v>
      </c>
      <c r="AI581">
        <f t="shared" si="31"/>
        <v>0</v>
      </c>
      <c r="AJ581">
        <f t="shared" si="31"/>
        <v>2.3025850929940459</v>
      </c>
    </row>
    <row r="582" spans="1:36" x14ac:dyDescent="0.25">
      <c r="A582">
        <v>581</v>
      </c>
      <c r="B582">
        <v>1</v>
      </c>
      <c r="C582" s="111">
        <v>0</v>
      </c>
      <c r="D582">
        <v>4277</v>
      </c>
      <c r="E582">
        <f t="shared" si="33"/>
        <v>5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4</v>
      </c>
      <c r="M582">
        <v>0</v>
      </c>
      <c r="N582">
        <v>8</v>
      </c>
      <c r="O582">
        <v>902</v>
      </c>
      <c r="P582">
        <v>426</v>
      </c>
      <c r="Q582">
        <v>463</v>
      </c>
      <c r="R582">
        <v>15</v>
      </c>
      <c r="S582">
        <v>28</v>
      </c>
      <c r="T582">
        <v>35</v>
      </c>
      <c r="U582">
        <v>15</v>
      </c>
      <c r="V582">
        <v>15</v>
      </c>
      <c r="W582">
        <v>37</v>
      </c>
      <c r="X582">
        <v>8</v>
      </c>
      <c r="Y582" s="111">
        <v>11.666666666999999</v>
      </c>
      <c r="Z582">
        <f>LN(O582)</f>
        <v>6.804614520062624</v>
      </c>
      <c r="AA582">
        <f>IF(P582&gt;0,LN(P582),"")</f>
        <v>6.0544393462693709</v>
      </c>
      <c r="AB582">
        <f t="shared" si="32"/>
        <v>6.1377270540862341</v>
      </c>
      <c r="AC582">
        <f t="shared" si="32"/>
        <v>2.7080502011022101</v>
      </c>
      <c r="AD582">
        <f t="shared" si="32"/>
        <v>3.3322045101752038</v>
      </c>
      <c r="AE582">
        <f t="shared" si="32"/>
        <v>3.5553480614894135</v>
      </c>
      <c r="AF582">
        <f t="shared" si="31"/>
        <v>2.7080502011022101</v>
      </c>
      <c r="AG582">
        <f t="shared" si="31"/>
        <v>2.7080502011022101</v>
      </c>
      <c r="AH582">
        <f t="shared" si="31"/>
        <v>3.6109179126442243</v>
      </c>
      <c r="AI582">
        <f t="shared" si="31"/>
        <v>2.0794415416798357</v>
      </c>
      <c r="AJ582">
        <f t="shared" si="31"/>
        <v>2.4567357728498753</v>
      </c>
    </row>
    <row r="583" spans="1:36" x14ac:dyDescent="0.25">
      <c r="A583">
        <v>582</v>
      </c>
      <c r="B583">
        <v>1</v>
      </c>
      <c r="C583" s="111">
        <v>0</v>
      </c>
      <c r="D583">
        <v>4281</v>
      </c>
      <c r="E583">
        <f t="shared" si="33"/>
        <v>3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3</v>
      </c>
      <c r="M583">
        <v>0</v>
      </c>
      <c r="N583">
        <v>5</v>
      </c>
      <c r="O583">
        <v>380</v>
      </c>
      <c r="P583">
        <v>206</v>
      </c>
      <c r="Q583">
        <v>235</v>
      </c>
      <c r="R583">
        <v>37</v>
      </c>
      <c r="S583">
        <v>36</v>
      </c>
      <c r="T583">
        <v>65</v>
      </c>
      <c r="U583">
        <v>20</v>
      </c>
      <c r="V583">
        <v>20</v>
      </c>
      <c r="W583">
        <v>29</v>
      </c>
      <c r="X583">
        <v>11</v>
      </c>
      <c r="Y583" s="111">
        <v>13</v>
      </c>
      <c r="Z583">
        <f>LN(O583)</f>
        <v>5.9401712527204316</v>
      </c>
      <c r="AA583">
        <f>IF(P583&gt;0,LN(P583),"")</f>
        <v>5.3278761687895813</v>
      </c>
      <c r="AB583">
        <f t="shared" si="32"/>
        <v>5.4595855141441589</v>
      </c>
      <c r="AC583">
        <f t="shared" si="32"/>
        <v>3.6109179126442243</v>
      </c>
      <c r="AD583">
        <f t="shared" si="32"/>
        <v>3.5835189384561099</v>
      </c>
      <c r="AE583">
        <f t="shared" si="32"/>
        <v>4.1743872698956368</v>
      </c>
      <c r="AF583">
        <f t="shared" si="31"/>
        <v>2.9957322735539909</v>
      </c>
      <c r="AG583">
        <f t="shared" si="31"/>
        <v>2.9957322735539909</v>
      </c>
      <c r="AH583">
        <f t="shared" si="31"/>
        <v>3.3672958299864741</v>
      </c>
      <c r="AI583">
        <f t="shared" si="31"/>
        <v>2.3978952727983707</v>
      </c>
      <c r="AJ583">
        <f t="shared" si="31"/>
        <v>2.5649493574615367</v>
      </c>
    </row>
    <row r="584" spans="1:36" x14ac:dyDescent="0.25">
      <c r="A584">
        <v>583</v>
      </c>
      <c r="B584">
        <v>0</v>
      </c>
      <c r="C584" s="111">
        <v>0</v>
      </c>
      <c r="D584">
        <v>4286</v>
      </c>
      <c r="E584">
        <f t="shared" si="33"/>
        <v>5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3</v>
      </c>
      <c r="M584">
        <v>1</v>
      </c>
      <c r="N584">
        <v>8</v>
      </c>
      <c r="O584">
        <v>2454</v>
      </c>
      <c r="P584">
        <v>605</v>
      </c>
      <c r="Q584">
        <v>625</v>
      </c>
      <c r="R584">
        <v>4</v>
      </c>
      <c r="S584">
        <v>22</v>
      </c>
      <c r="T584">
        <v>30</v>
      </c>
      <c r="U584">
        <v>7</v>
      </c>
      <c r="V584">
        <v>7</v>
      </c>
      <c r="W584">
        <v>29</v>
      </c>
      <c r="X584">
        <v>3</v>
      </c>
      <c r="Y584" s="111">
        <v>6</v>
      </c>
      <c r="Z584">
        <f>LN(O584)</f>
        <v>7.8054746252708567</v>
      </c>
      <c r="AA584">
        <f>IF(P584&gt;0,LN(P584),"")</f>
        <v>6.4052284580308418</v>
      </c>
      <c r="AB584">
        <f t="shared" si="32"/>
        <v>6.4377516497364011</v>
      </c>
      <c r="AC584">
        <f t="shared" si="32"/>
        <v>1.3862943611198906</v>
      </c>
      <c r="AD584">
        <f t="shared" si="32"/>
        <v>3.0910424533583161</v>
      </c>
      <c r="AE584">
        <f t="shared" si="32"/>
        <v>3.4011973816621555</v>
      </c>
      <c r="AF584">
        <f t="shared" si="31"/>
        <v>1.9459101490553132</v>
      </c>
      <c r="AG584">
        <f t="shared" si="31"/>
        <v>1.9459101490553132</v>
      </c>
      <c r="AH584">
        <f t="shared" si="31"/>
        <v>3.3672958299864741</v>
      </c>
      <c r="AI584">
        <f t="shared" si="31"/>
        <v>1.0986122886681098</v>
      </c>
      <c r="AJ584">
        <f t="shared" si="31"/>
        <v>1.791759469228055</v>
      </c>
    </row>
    <row r="585" spans="1:36" x14ac:dyDescent="0.25">
      <c r="A585">
        <v>584</v>
      </c>
      <c r="B585">
        <v>1</v>
      </c>
      <c r="C585" s="111">
        <v>0</v>
      </c>
      <c r="D585">
        <v>4303</v>
      </c>
      <c r="E585">
        <f t="shared" si="33"/>
        <v>4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8</v>
      </c>
      <c r="O585">
        <v>1197</v>
      </c>
      <c r="P585">
        <v>212</v>
      </c>
      <c r="Q585">
        <v>270</v>
      </c>
      <c r="R585">
        <v>18</v>
      </c>
      <c r="S585">
        <v>22</v>
      </c>
      <c r="T585">
        <v>46</v>
      </c>
      <c r="U585">
        <v>11</v>
      </c>
      <c r="V585">
        <v>10</v>
      </c>
      <c r="W585">
        <v>31</v>
      </c>
      <c r="X585">
        <v>2</v>
      </c>
      <c r="Y585" s="111">
        <v>7.6666666667000003</v>
      </c>
      <c r="Z585">
        <f>LN(O585)</f>
        <v>7.0875737055579728</v>
      </c>
      <c r="AA585">
        <f>IF(P585&gt;0,LN(P585),"")</f>
        <v>5.3565862746720123</v>
      </c>
      <c r="AB585">
        <f t="shared" si="32"/>
        <v>5.598421958998375</v>
      </c>
      <c r="AC585">
        <f t="shared" si="32"/>
        <v>2.8903717578961645</v>
      </c>
      <c r="AD585">
        <f t="shared" si="32"/>
        <v>3.0910424533583161</v>
      </c>
      <c r="AE585">
        <f t="shared" si="32"/>
        <v>3.8286413964890951</v>
      </c>
      <c r="AF585">
        <f t="shared" si="31"/>
        <v>2.3978952727983707</v>
      </c>
      <c r="AG585">
        <f t="shared" si="31"/>
        <v>2.3025850929940459</v>
      </c>
      <c r="AH585">
        <f t="shared" si="31"/>
        <v>3.4339872044851463</v>
      </c>
      <c r="AI585">
        <f t="shared" si="31"/>
        <v>0.69314718055994529</v>
      </c>
      <c r="AJ585">
        <f t="shared" si="31"/>
        <v>2.0368819272653877</v>
      </c>
    </row>
    <row r="586" spans="1:36" x14ac:dyDescent="0.25">
      <c r="A586">
        <v>585</v>
      </c>
      <c r="B586">
        <v>0</v>
      </c>
      <c r="C586" s="111">
        <v>1</v>
      </c>
      <c r="D586">
        <v>4305</v>
      </c>
      <c r="E586">
        <f t="shared" si="33"/>
        <v>2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4</v>
      </c>
      <c r="M586">
        <v>1</v>
      </c>
      <c r="N586">
        <v>8</v>
      </c>
      <c r="O586">
        <v>409</v>
      </c>
      <c r="P586">
        <v>273</v>
      </c>
      <c r="Q586">
        <v>298</v>
      </c>
      <c r="R586">
        <v>20</v>
      </c>
      <c r="S586">
        <v>39</v>
      </c>
      <c r="T586">
        <v>70</v>
      </c>
      <c r="U586">
        <v>10</v>
      </c>
      <c r="V586">
        <v>10</v>
      </c>
      <c r="W586">
        <v>30</v>
      </c>
      <c r="X586">
        <v>7</v>
      </c>
      <c r="Y586" s="111">
        <v>7.7777777777999999</v>
      </c>
      <c r="Z586">
        <f>LN(O586)</f>
        <v>6.0137151560428022</v>
      </c>
      <c r="AA586">
        <f>IF(P586&gt;0,LN(P586),"")</f>
        <v>5.6094717951849598</v>
      </c>
      <c r="AB586">
        <f t="shared" si="32"/>
        <v>5.6970934865054046</v>
      </c>
      <c r="AC586">
        <f t="shared" si="32"/>
        <v>2.9957322735539909</v>
      </c>
      <c r="AD586">
        <f t="shared" si="32"/>
        <v>3.6635616461296463</v>
      </c>
      <c r="AE586">
        <f t="shared" si="32"/>
        <v>4.2484952420493594</v>
      </c>
      <c r="AF586">
        <f t="shared" si="31"/>
        <v>2.3025850929940459</v>
      </c>
      <c r="AG586">
        <f t="shared" si="31"/>
        <v>2.3025850929940459</v>
      </c>
      <c r="AH586">
        <f t="shared" si="31"/>
        <v>3.4011973816621555</v>
      </c>
      <c r="AI586">
        <f t="shared" si="31"/>
        <v>1.9459101490553132</v>
      </c>
      <c r="AJ586">
        <f t="shared" si="31"/>
        <v>2.0512706647159966</v>
      </c>
    </row>
    <row r="587" spans="1:36" x14ac:dyDescent="0.25">
      <c r="A587">
        <v>586</v>
      </c>
      <c r="B587">
        <v>0</v>
      </c>
      <c r="C587" s="111">
        <v>1</v>
      </c>
      <c r="D587">
        <v>4313</v>
      </c>
      <c r="E587">
        <f t="shared" si="33"/>
        <v>5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2</v>
      </c>
      <c r="M587">
        <v>0</v>
      </c>
      <c r="N587">
        <v>1</v>
      </c>
      <c r="O587">
        <v>2038</v>
      </c>
      <c r="P587">
        <v>254</v>
      </c>
      <c r="Q587">
        <v>293</v>
      </c>
      <c r="R587">
        <v>12</v>
      </c>
      <c r="S587">
        <v>53</v>
      </c>
      <c r="T587">
        <v>222</v>
      </c>
      <c r="U587">
        <v>18</v>
      </c>
      <c r="V587">
        <v>10</v>
      </c>
      <c r="W587">
        <v>36</v>
      </c>
      <c r="X587">
        <v>1</v>
      </c>
      <c r="Y587" s="111">
        <v>11.684210525999999</v>
      </c>
      <c r="Z587">
        <f>LN(O587)</f>
        <v>7.6197242137826704</v>
      </c>
      <c r="AA587">
        <f>IF(P587&gt;0,LN(P587),"")</f>
        <v>5.5373342670185366</v>
      </c>
      <c r="AB587">
        <f t="shared" si="32"/>
        <v>5.6801726090170677</v>
      </c>
      <c r="AC587">
        <f t="shared" si="32"/>
        <v>2.4849066497880004</v>
      </c>
      <c r="AD587">
        <f t="shared" si="32"/>
        <v>3.970291913552122</v>
      </c>
      <c r="AE587">
        <f t="shared" si="32"/>
        <v>5.4026773818722793</v>
      </c>
      <c r="AF587">
        <f t="shared" si="31"/>
        <v>2.8903717578961645</v>
      </c>
      <c r="AG587">
        <f t="shared" si="31"/>
        <v>2.3025850929940459</v>
      </c>
      <c r="AH587">
        <f t="shared" si="31"/>
        <v>3.5835189384561099</v>
      </c>
      <c r="AI587">
        <f t="shared" si="31"/>
        <v>0</v>
      </c>
      <c r="AJ587">
        <f t="shared" si="31"/>
        <v>2.4582384026788118</v>
      </c>
    </row>
    <row r="588" spans="1:36" x14ac:dyDescent="0.25">
      <c r="A588">
        <v>587</v>
      </c>
      <c r="B588">
        <v>0</v>
      </c>
      <c r="C588" s="111">
        <v>1</v>
      </c>
      <c r="D588">
        <v>4314</v>
      </c>
      <c r="E588">
        <f t="shared" si="33"/>
        <v>3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2</v>
      </c>
      <c r="M588">
        <v>1</v>
      </c>
      <c r="N588">
        <v>8</v>
      </c>
      <c r="O588">
        <v>326</v>
      </c>
      <c r="P588">
        <v>221</v>
      </c>
      <c r="Q588">
        <v>257</v>
      </c>
      <c r="R588">
        <v>24</v>
      </c>
      <c r="S588">
        <v>23</v>
      </c>
      <c r="T588">
        <v>40</v>
      </c>
      <c r="U588">
        <v>20</v>
      </c>
      <c r="V588">
        <v>20</v>
      </c>
      <c r="W588">
        <v>32</v>
      </c>
      <c r="X588">
        <v>6</v>
      </c>
      <c r="Y588" s="111">
        <v>13.333333333000001</v>
      </c>
      <c r="Z588">
        <f>LN(O588)</f>
        <v>5.7868973813667077</v>
      </c>
      <c r="AA588">
        <f>IF(P588&gt;0,LN(P588),"")</f>
        <v>5.3981627015177525</v>
      </c>
      <c r="AB588">
        <f t="shared" si="32"/>
        <v>5.5490760848952201</v>
      </c>
      <c r="AC588">
        <f t="shared" si="32"/>
        <v>3.1780538303479458</v>
      </c>
      <c r="AD588">
        <f t="shared" si="32"/>
        <v>3.1354942159291497</v>
      </c>
      <c r="AE588">
        <f t="shared" si="32"/>
        <v>3.6888794541139363</v>
      </c>
      <c r="AF588">
        <f t="shared" si="31"/>
        <v>2.9957322735539909</v>
      </c>
      <c r="AG588">
        <f t="shared" si="31"/>
        <v>2.9957322735539909</v>
      </c>
      <c r="AH588">
        <f t="shared" si="31"/>
        <v>3.4657359027997265</v>
      </c>
      <c r="AI588">
        <f t="shared" si="31"/>
        <v>1.791759469228055</v>
      </c>
      <c r="AJ588">
        <f t="shared" si="31"/>
        <v>2.5902671654208267</v>
      </c>
    </row>
    <row r="589" spans="1:36" x14ac:dyDescent="0.25">
      <c r="A589">
        <v>588</v>
      </c>
      <c r="B589">
        <v>1</v>
      </c>
      <c r="C589" s="111">
        <v>1</v>
      </c>
      <c r="D589">
        <v>4318</v>
      </c>
      <c r="E589">
        <f t="shared" si="33"/>
        <v>5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6</v>
      </c>
      <c r="M589">
        <v>0</v>
      </c>
      <c r="N589">
        <v>8</v>
      </c>
      <c r="O589">
        <v>5945</v>
      </c>
      <c r="P589">
        <v>1500</v>
      </c>
      <c r="Q589">
        <v>1228</v>
      </c>
      <c r="R589">
        <v>2</v>
      </c>
      <c r="S589">
        <v>23</v>
      </c>
      <c r="T589">
        <v>45</v>
      </c>
      <c r="U589">
        <v>25</v>
      </c>
      <c r="V589">
        <v>25</v>
      </c>
      <c r="W589">
        <v>33</v>
      </c>
      <c r="X589">
        <v>4</v>
      </c>
      <c r="Y589" s="111">
        <v>22.5</v>
      </c>
      <c r="Z589">
        <f>LN(O589)</f>
        <v>8.690305809124883</v>
      </c>
      <c r="AA589">
        <f>IF(P589&gt;0,LN(P589),"")</f>
        <v>7.3132203870903014</v>
      </c>
      <c r="AB589">
        <f t="shared" si="32"/>
        <v>7.1131421087070876</v>
      </c>
      <c r="AC589">
        <f t="shared" si="32"/>
        <v>0.69314718055994529</v>
      </c>
      <c r="AD589">
        <f t="shared" si="32"/>
        <v>3.1354942159291497</v>
      </c>
      <c r="AE589">
        <f t="shared" si="32"/>
        <v>3.8066624897703196</v>
      </c>
      <c r="AF589">
        <f t="shared" si="31"/>
        <v>3.2188758248682006</v>
      </c>
      <c r="AG589">
        <f t="shared" si="31"/>
        <v>3.2188758248682006</v>
      </c>
      <c r="AH589">
        <f t="shared" si="31"/>
        <v>3.4965075614664802</v>
      </c>
      <c r="AI589">
        <f t="shared" si="31"/>
        <v>1.3862943611198906</v>
      </c>
      <c r="AJ589">
        <f t="shared" si="31"/>
        <v>3.1135153092103742</v>
      </c>
    </row>
    <row r="590" spans="1:36" x14ac:dyDescent="0.25">
      <c r="A590">
        <v>589</v>
      </c>
      <c r="B590">
        <v>0</v>
      </c>
      <c r="C590" s="111">
        <v>0</v>
      </c>
      <c r="D590">
        <v>4320</v>
      </c>
      <c r="E590">
        <f t="shared" si="33"/>
        <v>5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3</v>
      </c>
      <c r="M590">
        <v>0</v>
      </c>
      <c r="N590">
        <v>0</v>
      </c>
      <c r="O590">
        <v>717</v>
      </c>
      <c r="P590">
        <v>250</v>
      </c>
      <c r="Q590">
        <v>327</v>
      </c>
      <c r="R590">
        <v>24</v>
      </c>
      <c r="S590">
        <v>66</v>
      </c>
      <c r="T590">
        <v>80</v>
      </c>
      <c r="U590">
        <v>10</v>
      </c>
      <c r="V590">
        <v>10</v>
      </c>
      <c r="W590">
        <v>29</v>
      </c>
      <c r="X590">
        <v>3</v>
      </c>
      <c r="Y590" s="111">
        <v>7.2727272727000001</v>
      </c>
      <c r="Z590">
        <f>LN(O590)</f>
        <v>6.5750758405996201</v>
      </c>
      <c r="AA590">
        <f>IF(P590&gt;0,LN(P590),"")</f>
        <v>5.521460917862246</v>
      </c>
      <c r="AB590">
        <f t="shared" si="32"/>
        <v>5.7899601708972535</v>
      </c>
      <c r="AC590">
        <f t="shared" si="32"/>
        <v>3.1780538303479458</v>
      </c>
      <c r="AD590">
        <f t="shared" si="32"/>
        <v>4.1896547420264252</v>
      </c>
      <c r="AE590">
        <f t="shared" si="32"/>
        <v>4.3820266346738812</v>
      </c>
      <c r="AF590">
        <f t="shared" si="31"/>
        <v>2.3025850929940459</v>
      </c>
      <c r="AG590">
        <f t="shared" si="31"/>
        <v>2.3025850929940459</v>
      </c>
      <c r="AH590">
        <f t="shared" si="31"/>
        <v>3.3672958299864741</v>
      </c>
      <c r="AI590">
        <f t="shared" si="31"/>
        <v>1.0986122886681098</v>
      </c>
      <c r="AJ590">
        <f t="shared" si="31"/>
        <v>1.9841313618717611</v>
      </c>
    </row>
    <row r="591" spans="1:36" x14ac:dyDescent="0.25">
      <c r="A591">
        <v>590</v>
      </c>
      <c r="B591">
        <v>0</v>
      </c>
      <c r="C591" s="111">
        <v>1</v>
      </c>
      <c r="D591">
        <v>4324</v>
      </c>
      <c r="E591">
        <f t="shared" si="33"/>
        <v>3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2</v>
      </c>
      <c r="M591">
        <v>0</v>
      </c>
      <c r="N591">
        <v>8</v>
      </c>
      <c r="O591">
        <v>1012</v>
      </c>
      <c r="P591">
        <v>423</v>
      </c>
      <c r="Q591">
        <v>436</v>
      </c>
      <c r="R591">
        <v>11</v>
      </c>
      <c r="S591">
        <v>50</v>
      </c>
      <c r="T591">
        <v>60</v>
      </c>
      <c r="U591">
        <v>6</v>
      </c>
      <c r="V591">
        <v>5</v>
      </c>
      <c r="W591">
        <v>29</v>
      </c>
      <c r="X591">
        <v>2</v>
      </c>
      <c r="Y591" s="111">
        <v>5</v>
      </c>
      <c r="Z591">
        <f>LN(O591)</f>
        <v>6.9196838498474111</v>
      </c>
      <c r="AA591">
        <f>IF(P591&gt;0,LN(P591),"")</f>
        <v>6.0473721790462776</v>
      </c>
      <c r="AB591">
        <f t="shared" si="32"/>
        <v>6.0776422433490342</v>
      </c>
      <c r="AC591">
        <f t="shared" si="32"/>
        <v>2.3978952727983707</v>
      </c>
      <c r="AD591">
        <f t="shared" si="32"/>
        <v>3.912023005428146</v>
      </c>
      <c r="AE591">
        <f t="shared" si="32"/>
        <v>4.0943445622221004</v>
      </c>
      <c r="AF591">
        <f t="shared" si="31"/>
        <v>1.791759469228055</v>
      </c>
      <c r="AG591">
        <f t="shared" si="31"/>
        <v>1.6094379124341003</v>
      </c>
      <c r="AH591">
        <f t="shared" si="31"/>
        <v>3.3672958299864741</v>
      </c>
      <c r="AI591">
        <f t="shared" si="31"/>
        <v>0.69314718055994529</v>
      </c>
      <c r="AJ591">
        <f t="shared" si="31"/>
        <v>1.6094379124341003</v>
      </c>
    </row>
    <row r="592" spans="1:36" x14ac:dyDescent="0.25">
      <c r="A592">
        <v>591</v>
      </c>
      <c r="B592">
        <v>0</v>
      </c>
      <c r="C592" s="111">
        <v>1</v>
      </c>
      <c r="D592">
        <v>4326</v>
      </c>
      <c r="E592">
        <f t="shared" si="33"/>
        <v>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2</v>
      </c>
      <c r="L592">
        <v>2</v>
      </c>
      <c r="M592">
        <v>0</v>
      </c>
      <c r="N592">
        <v>8</v>
      </c>
      <c r="O592">
        <v>1405</v>
      </c>
      <c r="P592">
        <v>288</v>
      </c>
      <c r="Q592">
        <v>296</v>
      </c>
      <c r="R592">
        <v>36</v>
      </c>
      <c r="S592">
        <v>31</v>
      </c>
      <c r="T592">
        <v>60</v>
      </c>
      <c r="U592">
        <v>20</v>
      </c>
      <c r="V592">
        <v>20</v>
      </c>
      <c r="W592">
        <v>29</v>
      </c>
      <c r="X592">
        <v>7</v>
      </c>
      <c r="Y592" s="111">
        <v>12</v>
      </c>
      <c r="Z592">
        <f>LN(O592)</f>
        <v>7.2477925817678459</v>
      </c>
      <c r="AA592">
        <f>IF(P592&gt;0,LN(P592),"")</f>
        <v>5.6629604801359461</v>
      </c>
      <c r="AB592">
        <f t="shared" si="32"/>
        <v>5.6903594543240601</v>
      </c>
      <c r="AC592">
        <f t="shared" si="32"/>
        <v>3.5835189384561099</v>
      </c>
      <c r="AD592">
        <f t="shared" si="32"/>
        <v>3.4339872044851463</v>
      </c>
      <c r="AE592">
        <f t="shared" si="32"/>
        <v>4.0943445622221004</v>
      </c>
      <c r="AF592">
        <f t="shared" si="31"/>
        <v>2.9957322735539909</v>
      </c>
      <c r="AG592">
        <f t="shared" si="31"/>
        <v>2.9957322735539909</v>
      </c>
      <c r="AH592">
        <f t="shared" si="31"/>
        <v>3.3672958299864741</v>
      </c>
      <c r="AI592">
        <f t="shared" si="31"/>
        <v>1.9459101490553132</v>
      </c>
      <c r="AJ592">
        <f t="shared" si="31"/>
        <v>2.4849066497880004</v>
      </c>
    </row>
    <row r="593" spans="1:36" x14ac:dyDescent="0.25">
      <c r="A593">
        <v>592</v>
      </c>
      <c r="B593">
        <v>0</v>
      </c>
      <c r="C593" s="111">
        <v>0</v>
      </c>
      <c r="D593">
        <v>4333</v>
      </c>
      <c r="E593">
        <f t="shared" si="33"/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8</v>
      </c>
      <c r="O593">
        <v>212</v>
      </c>
      <c r="P593">
        <v>207</v>
      </c>
      <c r="Q593">
        <v>237</v>
      </c>
      <c r="R593">
        <v>35</v>
      </c>
      <c r="S593">
        <v>24</v>
      </c>
      <c r="T593">
        <v>25</v>
      </c>
      <c r="U593">
        <v>10</v>
      </c>
      <c r="V593">
        <v>10</v>
      </c>
      <c r="W593">
        <v>33</v>
      </c>
      <c r="X593">
        <v>2</v>
      </c>
      <c r="Y593" s="111">
        <v>6.25</v>
      </c>
      <c r="Z593">
        <f>LN(O593)</f>
        <v>5.3565862746720123</v>
      </c>
      <c r="AA593">
        <f>IF(P593&gt;0,LN(P593),"")</f>
        <v>5.3327187932653688</v>
      </c>
      <c r="AB593">
        <f t="shared" si="32"/>
        <v>5.4680601411351315</v>
      </c>
      <c r="AC593">
        <f t="shared" si="32"/>
        <v>3.5553480614894135</v>
      </c>
      <c r="AD593">
        <f t="shared" si="32"/>
        <v>3.1780538303479458</v>
      </c>
      <c r="AE593">
        <f t="shared" si="32"/>
        <v>3.2188758248682006</v>
      </c>
      <c r="AF593">
        <f t="shared" si="31"/>
        <v>2.3025850929940459</v>
      </c>
      <c r="AG593">
        <f t="shared" si="31"/>
        <v>2.3025850929940459</v>
      </c>
      <c r="AH593">
        <f t="shared" si="31"/>
        <v>3.4965075614664802</v>
      </c>
      <c r="AI593">
        <f t="shared" si="31"/>
        <v>0.69314718055994529</v>
      </c>
      <c r="AJ593">
        <f t="shared" si="31"/>
        <v>1.8325814637483102</v>
      </c>
    </row>
    <row r="594" spans="1:36" x14ac:dyDescent="0.25">
      <c r="A594">
        <v>593</v>
      </c>
      <c r="B594">
        <v>0</v>
      </c>
      <c r="C594" s="111">
        <v>0</v>
      </c>
      <c r="D594">
        <v>4346</v>
      </c>
      <c r="E594">
        <f t="shared" si="33"/>
        <v>3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5</v>
      </c>
      <c r="O594">
        <v>721</v>
      </c>
      <c r="P594">
        <v>388</v>
      </c>
      <c r="Q594">
        <v>440</v>
      </c>
      <c r="R594">
        <v>12</v>
      </c>
      <c r="S594">
        <v>45</v>
      </c>
      <c r="T594">
        <v>59</v>
      </c>
      <c r="U594">
        <v>15</v>
      </c>
      <c r="V594">
        <v>15</v>
      </c>
      <c r="W594">
        <v>33</v>
      </c>
      <c r="X594">
        <v>8</v>
      </c>
      <c r="Y594" s="111">
        <v>9.8333333333000006</v>
      </c>
      <c r="Z594">
        <f>LN(O594)</f>
        <v>6.5806391372849493</v>
      </c>
      <c r="AA594">
        <f>IF(P594&gt;0,LN(P594),"")</f>
        <v>5.9610053396232736</v>
      </c>
      <c r="AB594">
        <f t="shared" si="32"/>
        <v>6.0867747269123065</v>
      </c>
      <c r="AC594">
        <f t="shared" si="32"/>
        <v>2.4849066497880004</v>
      </c>
      <c r="AD594">
        <f t="shared" si="32"/>
        <v>3.8066624897703196</v>
      </c>
      <c r="AE594">
        <f t="shared" si="32"/>
        <v>4.0775374439057197</v>
      </c>
      <c r="AF594">
        <f t="shared" si="31"/>
        <v>2.7080502011022101</v>
      </c>
      <c r="AG594">
        <f t="shared" si="31"/>
        <v>2.7080502011022101</v>
      </c>
      <c r="AH594">
        <f t="shared" si="31"/>
        <v>3.4965075614664802</v>
      </c>
      <c r="AI594">
        <f t="shared" si="31"/>
        <v>2.0794415416798357</v>
      </c>
      <c r="AJ594">
        <f t="shared" si="31"/>
        <v>2.2857779746742746</v>
      </c>
    </row>
    <row r="595" spans="1:36" x14ac:dyDescent="0.25">
      <c r="A595">
        <v>594</v>
      </c>
      <c r="B595">
        <v>0</v>
      </c>
      <c r="C595" s="111">
        <v>0</v>
      </c>
      <c r="D595">
        <v>4347</v>
      </c>
      <c r="E595">
        <f t="shared" si="33"/>
        <v>3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3</v>
      </c>
      <c r="M595">
        <v>1</v>
      </c>
      <c r="N595">
        <v>7</v>
      </c>
      <c r="O595">
        <v>838</v>
      </c>
      <c r="P595">
        <v>402</v>
      </c>
      <c r="Q595">
        <v>472</v>
      </c>
      <c r="R595">
        <v>7</v>
      </c>
      <c r="S595">
        <v>57</v>
      </c>
      <c r="T595">
        <v>76</v>
      </c>
      <c r="U595">
        <v>16</v>
      </c>
      <c r="V595">
        <v>16</v>
      </c>
      <c r="W595">
        <v>37</v>
      </c>
      <c r="X595">
        <v>7</v>
      </c>
      <c r="Y595" s="111">
        <v>10.857142856999999</v>
      </c>
      <c r="Z595">
        <f>LN(O595)</f>
        <v>6.7310181004820828</v>
      </c>
      <c r="AA595">
        <f>IF(P595&gt;0,LN(P595),"")</f>
        <v>5.9964520886190211</v>
      </c>
      <c r="AB595">
        <f t="shared" si="32"/>
        <v>6.156978985585555</v>
      </c>
      <c r="AC595">
        <f t="shared" si="32"/>
        <v>1.9459101490553132</v>
      </c>
      <c r="AD595">
        <f t="shared" si="32"/>
        <v>4.0430512678345503</v>
      </c>
      <c r="AE595">
        <f t="shared" si="32"/>
        <v>4.3307333402863311</v>
      </c>
      <c r="AF595">
        <f t="shared" si="31"/>
        <v>2.7725887222397811</v>
      </c>
      <c r="AG595">
        <f t="shared" si="31"/>
        <v>2.7725887222397811</v>
      </c>
      <c r="AH595">
        <f t="shared" si="31"/>
        <v>3.6109179126442243</v>
      </c>
      <c r="AI595">
        <f t="shared" si="31"/>
        <v>1.9459101490553132</v>
      </c>
      <c r="AJ595">
        <f t="shared" si="31"/>
        <v>2.3848231912178597</v>
      </c>
    </row>
    <row r="596" spans="1:36" x14ac:dyDescent="0.25">
      <c r="A596">
        <v>595</v>
      </c>
      <c r="B596">
        <v>1</v>
      </c>
      <c r="C596" s="111">
        <v>1</v>
      </c>
      <c r="D596">
        <v>4354</v>
      </c>
      <c r="E596">
        <f t="shared" si="33"/>
        <v>4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4</v>
      </c>
      <c r="M596">
        <v>0</v>
      </c>
      <c r="N596">
        <v>8</v>
      </c>
      <c r="O596">
        <v>382</v>
      </c>
      <c r="P596">
        <v>246</v>
      </c>
      <c r="Q596">
        <v>300</v>
      </c>
      <c r="R596">
        <v>27</v>
      </c>
      <c r="S596">
        <v>41</v>
      </c>
      <c r="T596">
        <v>57</v>
      </c>
      <c r="U596">
        <v>10</v>
      </c>
      <c r="V596">
        <v>10</v>
      </c>
      <c r="W596">
        <v>32</v>
      </c>
      <c r="X596">
        <v>5</v>
      </c>
      <c r="Y596" s="111">
        <v>8.1428571429000005</v>
      </c>
      <c r="Z596">
        <f>LN(O596)</f>
        <v>5.9454206086065753</v>
      </c>
      <c r="AA596">
        <f>IF(P596&gt;0,LN(P596),"")</f>
        <v>5.5053315359323625</v>
      </c>
      <c r="AB596">
        <f t="shared" si="32"/>
        <v>5.7037824746562009</v>
      </c>
      <c r="AC596">
        <f t="shared" si="32"/>
        <v>3.2958368660043291</v>
      </c>
      <c r="AD596">
        <f t="shared" si="32"/>
        <v>3.713572066704308</v>
      </c>
      <c r="AE596">
        <f t="shared" si="32"/>
        <v>4.0430512678345503</v>
      </c>
      <c r="AF596">
        <f t="shared" si="31"/>
        <v>2.3025850929940459</v>
      </c>
      <c r="AG596">
        <f t="shared" si="31"/>
        <v>2.3025850929940459</v>
      </c>
      <c r="AH596">
        <f t="shared" si="31"/>
        <v>3.4657359027997265</v>
      </c>
      <c r="AI596">
        <f t="shared" si="31"/>
        <v>1.6094379124341003</v>
      </c>
      <c r="AJ596">
        <f t="shared" si="31"/>
        <v>2.0971411187845002</v>
      </c>
    </row>
    <row r="597" spans="1:36" x14ac:dyDescent="0.25">
      <c r="A597">
        <v>596</v>
      </c>
      <c r="B597">
        <v>0</v>
      </c>
      <c r="C597" s="111">
        <v>1</v>
      </c>
      <c r="D597">
        <v>4358</v>
      </c>
      <c r="E597">
        <f t="shared" si="33"/>
        <v>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3</v>
      </c>
      <c r="M597">
        <v>0</v>
      </c>
      <c r="N597">
        <v>8</v>
      </c>
      <c r="O597">
        <v>1452</v>
      </c>
      <c r="P597">
        <v>315</v>
      </c>
      <c r="Q597">
        <v>387</v>
      </c>
      <c r="R597">
        <v>12</v>
      </c>
      <c r="S597">
        <v>21</v>
      </c>
      <c r="T597">
        <v>50</v>
      </c>
      <c r="U597">
        <v>50</v>
      </c>
      <c r="V597">
        <v>50</v>
      </c>
      <c r="W597">
        <v>37</v>
      </c>
      <c r="X597">
        <v>5</v>
      </c>
      <c r="Y597" s="111">
        <v>50</v>
      </c>
      <c r="Z597">
        <f>LN(O597)</f>
        <v>7.2806971953847412</v>
      </c>
      <c r="AA597">
        <f>IF(P597&gt;0,LN(P597),"")</f>
        <v>5.7525726388256331</v>
      </c>
      <c r="AB597">
        <f t="shared" si="32"/>
        <v>5.9584246930297819</v>
      </c>
      <c r="AC597">
        <f t="shared" si="32"/>
        <v>2.4849066497880004</v>
      </c>
      <c r="AD597">
        <f t="shared" si="32"/>
        <v>3.044522437723423</v>
      </c>
      <c r="AE597">
        <f t="shared" si="32"/>
        <v>3.912023005428146</v>
      </c>
      <c r="AF597">
        <f t="shared" si="31"/>
        <v>3.912023005428146</v>
      </c>
      <c r="AG597">
        <f t="shared" si="31"/>
        <v>3.912023005428146</v>
      </c>
      <c r="AH597">
        <f t="shared" si="31"/>
        <v>3.6109179126442243</v>
      </c>
      <c r="AI597">
        <f t="shared" si="31"/>
        <v>1.6094379124341003</v>
      </c>
      <c r="AJ597">
        <f t="shared" si="31"/>
        <v>3.912023005428146</v>
      </c>
    </row>
    <row r="598" spans="1:36" x14ac:dyDescent="0.25">
      <c r="A598">
        <v>597</v>
      </c>
      <c r="B598">
        <v>1</v>
      </c>
      <c r="C598" s="111">
        <v>0</v>
      </c>
      <c r="D598">
        <v>4359</v>
      </c>
      <c r="E598">
        <f t="shared" si="33"/>
        <v>5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4</v>
      </c>
      <c r="M598">
        <v>1</v>
      </c>
      <c r="N598">
        <v>9</v>
      </c>
      <c r="O598">
        <v>1397</v>
      </c>
      <c r="P598">
        <v>526</v>
      </c>
      <c r="Q598">
        <v>538</v>
      </c>
      <c r="R598">
        <v>5</v>
      </c>
      <c r="S598">
        <v>81</v>
      </c>
      <c r="T598">
        <v>110</v>
      </c>
      <c r="U598">
        <v>10</v>
      </c>
      <c r="V598">
        <v>5</v>
      </c>
      <c r="W598">
        <v>17</v>
      </c>
      <c r="X598">
        <v>25</v>
      </c>
      <c r="Y598" s="111">
        <v>7.3333333332999997</v>
      </c>
      <c r="Z598">
        <f>LN(O598)</f>
        <v>7.2420823592569619</v>
      </c>
      <c r="AA598">
        <f>IF(P598&gt;0,LN(P598),"")</f>
        <v>6.2653012127377101</v>
      </c>
      <c r="AB598">
        <f t="shared" si="32"/>
        <v>6.2878585601617845</v>
      </c>
      <c r="AC598">
        <f t="shared" si="32"/>
        <v>1.6094379124341003</v>
      </c>
      <c r="AD598">
        <f t="shared" si="32"/>
        <v>4.3944491546724391</v>
      </c>
      <c r="AE598">
        <f t="shared" si="32"/>
        <v>4.7004803657924166</v>
      </c>
      <c r="AF598">
        <f t="shared" si="31"/>
        <v>2.3025850929940459</v>
      </c>
      <c r="AG598">
        <f t="shared" si="31"/>
        <v>1.6094379124341003</v>
      </c>
      <c r="AH598">
        <f t="shared" si="31"/>
        <v>2.8332133440562162</v>
      </c>
      <c r="AI598">
        <f t="shared" si="31"/>
        <v>3.2188758248682006</v>
      </c>
      <c r="AJ598">
        <f t="shared" si="31"/>
        <v>1.9924301646856606</v>
      </c>
    </row>
    <row r="599" spans="1:36" x14ac:dyDescent="0.25">
      <c r="A599">
        <v>598</v>
      </c>
      <c r="B599">
        <v>1</v>
      </c>
      <c r="C599" s="111">
        <v>0</v>
      </c>
      <c r="D599">
        <v>4365</v>
      </c>
      <c r="E599">
        <f t="shared" si="33"/>
        <v>4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5</v>
      </c>
      <c r="M599">
        <v>1</v>
      </c>
      <c r="N599">
        <v>8</v>
      </c>
      <c r="O599">
        <v>614</v>
      </c>
      <c r="P599">
        <v>308</v>
      </c>
      <c r="Q599">
        <v>340</v>
      </c>
      <c r="R599">
        <v>17</v>
      </c>
      <c r="S599">
        <v>50</v>
      </c>
      <c r="T599">
        <v>47</v>
      </c>
      <c r="U599">
        <v>7</v>
      </c>
      <c r="V599">
        <v>7</v>
      </c>
      <c r="W599">
        <v>29</v>
      </c>
      <c r="X599">
        <v>2</v>
      </c>
      <c r="Y599" s="111">
        <v>4.2727272727000001</v>
      </c>
      <c r="Z599">
        <f>LN(O599)</f>
        <v>6.4199949281471422</v>
      </c>
      <c r="AA599">
        <f>IF(P599&gt;0,LN(P599),"")</f>
        <v>5.730099782973574</v>
      </c>
      <c r="AB599">
        <f t="shared" si="32"/>
        <v>5.8289456176102075</v>
      </c>
      <c r="AC599">
        <f t="shared" si="32"/>
        <v>2.8332133440562162</v>
      </c>
      <c r="AD599">
        <f t="shared" si="32"/>
        <v>3.912023005428146</v>
      </c>
      <c r="AE599">
        <f t="shared" si="32"/>
        <v>3.8501476017100584</v>
      </c>
      <c r="AF599">
        <f t="shared" si="31"/>
        <v>1.9459101490553132</v>
      </c>
      <c r="AG599">
        <f t="shared" si="31"/>
        <v>1.9459101490553132</v>
      </c>
      <c r="AH599">
        <f t="shared" si="31"/>
        <v>3.3672958299864741</v>
      </c>
      <c r="AI599">
        <f t="shared" si="31"/>
        <v>0.69314718055994529</v>
      </c>
      <c r="AJ599">
        <f t="shared" si="31"/>
        <v>1.4522523289053051</v>
      </c>
    </row>
    <row r="600" spans="1:36" x14ac:dyDescent="0.25">
      <c r="A600">
        <v>599</v>
      </c>
      <c r="B600">
        <v>0</v>
      </c>
      <c r="C600" s="111">
        <v>1</v>
      </c>
      <c r="D600">
        <v>4372</v>
      </c>
      <c r="E600">
        <f t="shared" si="33"/>
        <v>4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4</v>
      </c>
      <c r="M600">
        <v>0</v>
      </c>
      <c r="N600">
        <v>4</v>
      </c>
      <c r="O600">
        <v>660</v>
      </c>
      <c r="P600">
        <v>411</v>
      </c>
      <c r="Q600">
        <v>438</v>
      </c>
      <c r="R600">
        <v>6</v>
      </c>
      <c r="S600">
        <v>43</v>
      </c>
      <c r="T600">
        <v>66</v>
      </c>
      <c r="U600">
        <v>25</v>
      </c>
      <c r="V600">
        <v>25</v>
      </c>
      <c r="W600">
        <v>37</v>
      </c>
      <c r="X600">
        <v>15</v>
      </c>
      <c r="Y600" s="111">
        <v>11</v>
      </c>
      <c r="Z600">
        <f>LN(O600)</f>
        <v>6.4922398350204711</v>
      </c>
      <c r="AA600">
        <f>IF(P600&gt;0,LN(P600),"")</f>
        <v>6.0185932144962342</v>
      </c>
      <c r="AB600">
        <f t="shared" si="32"/>
        <v>6.0822189103764464</v>
      </c>
      <c r="AC600">
        <f t="shared" si="32"/>
        <v>1.791759469228055</v>
      </c>
      <c r="AD600">
        <f t="shared" si="32"/>
        <v>3.7612001156935624</v>
      </c>
      <c r="AE600">
        <f t="shared" si="32"/>
        <v>4.1896547420264252</v>
      </c>
      <c r="AF600">
        <f t="shared" si="31"/>
        <v>3.2188758248682006</v>
      </c>
      <c r="AG600">
        <f t="shared" si="31"/>
        <v>3.2188758248682006</v>
      </c>
      <c r="AH600">
        <f t="shared" si="31"/>
        <v>3.6109179126442243</v>
      </c>
      <c r="AI600">
        <f t="shared" si="31"/>
        <v>2.7080502011022101</v>
      </c>
      <c r="AJ600">
        <f t="shared" si="31"/>
        <v>2.3978952727983707</v>
      </c>
    </row>
    <row r="601" spans="1:36" x14ac:dyDescent="0.25">
      <c r="A601">
        <v>600</v>
      </c>
      <c r="B601">
        <v>0</v>
      </c>
      <c r="C601" s="111">
        <v>0</v>
      </c>
      <c r="D601">
        <v>4374</v>
      </c>
      <c r="E601">
        <f t="shared" si="33"/>
        <v>5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3</v>
      </c>
      <c r="L601">
        <v>7</v>
      </c>
      <c r="M601">
        <v>0</v>
      </c>
      <c r="N601">
        <v>9</v>
      </c>
      <c r="O601">
        <v>3423</v>
      </c>
      <c r="P601">
        <v>689</v>
      </c>
      <c r="Q601">
        <v>722</v>
      </c>
      <c r="R601">
        <v>5</v>
      </c>
      <c r="S601">
        <v>47</v>
      </c>
      <c r="T601">
        <v>106</v>
      </c>
      <c r="U601">
        <v>25</v>
      </c>
      <c r="V601">
        <v>20</v>
      </c>
      <c r="W601">
        <v>31</v>
      </c>
      <c r="X601">
        <v>7</v>
      </c>
      <c r="Y601" s="111">
        <v>17.666666667000001</v>
      </c>
      <c r="Z601">
        <f>LN(O601)</f>
        <v>8.1382726385301858</v>
      </c>
      <c r="AA601">
        <f>IF(P601&gt;0,LN(P601),"")</f>
        <v>6.5352412710136587</v>
      </c>
      <c r="AB601">
        <f t="shared" si="32"/>
        <v>6.5820251388928259</v>
      </c>
      <c r="AC601">
        <f t="shared" si="32"/>
        <v>1.6094379124341003</v>
      </c>
      <c r="AD601">
        <f t="shared" si="32"/>
        <v>3.8501476017100584</v>
      </c>
      <c r="AE601">
        <f t="shared" si="32"/>
        <v>4.6634390941120669</v>
      </c>
      <c r="AF601">
        <f t="shared" ref="AF601:AJ651" si="34">IF(U601&gt;0,LN(U601),"")</f>
        <v>3.2188758248682006</v>
      </c>
      <c r="AG601">
        <f t="shared" si="34"/>
        <v>2.9957322735539909</v>
      </c>
      <c r="AH601">
        <f t="shared" si="34"/>
        <v>3.4339872044851463</v>
      </c>
      <c r="AI601">
        <f t="shared" si="34"/>
        <v>1.9459101490553132</v>
      </c>
      <c r="AJ601">
        <f t="shared" si="34"/>
        <v>2.87167962490288</v>
      </c>
    </row>
    <row r="602" spans="1:36" x14ac:dyDescent="0.25">
      <c r="A602">
        <v>601</v>
      </c>
      <c r="B602">
        <v>1</v>
      </c>
      <c r="C602" s="111">
        <v>0</v>
      </c>
      <c r="D602">
        <v>4378</v>
      </c>
      <c r="E602">
        <f t="shared" si="33"/>
        <v>5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5</v>
      </c>
      <c r="M602">
        <v>1</v>
      </c>
      <c r="N602">
        <v>8</v>
      </c>
      <c r="O602">
        <v>1912</v>
      </c>
      <c r="P602">
        <v>515</v>
      </c>
      <c r="Q602">
        <v>497</v>
      </c>
      <c r="R602">
        <v>6</v>
      </c>
      <c r="S602">
        <v>46</v>
      </c>
      <c r="T602">
        <v>71</v>
      </c>
      <c r="U602">
        <v>5</v>
      </c>
      <c r="V602">
        <v>5</v>
      </c>
      <c r="W602">
        <v>31</v>
      </c>
      <c r="X602">
        <v>5</v>
      </c>
      <c r="Y602" s="111">
        <v>3.55</v>
      </c>
      <c r="Z602">
        <f>LN(O602)</f>
        <v>7.5559050936113463</v>
      </c>
      <c r="AA602">
        <f>IF(P602&gt;0,LN(P602),"")</f>
        <v>6.2441669006637364</v>
      </c>
      <c r="AB602">
        <f t="shared" ref="AB602:AE652" si="35">IF(Q602&gt;0,LN(Q602),"")</f>
        <v>6.2085900260966289</v>
      </c>
      <c r="AC602">
        <f t="shared" si="35"/>
        <v>1.791759469228055</v>
      </c>
      <c r="AD602">
        <f t="shared" si="35"/>
        <v>3.8286413964890951</v>
      </c>
      <c r="AE602">
        <f t="shared" si="35"/>
        <v>4.2626798770413155</v>
      </c>
      <c r="AF602">
        <f t="shared" si="34"/>
        <v>1.6094379124341003</v>
      </c>
      <c r="AG602">
        <f t="shared" si="34"/>
        <v>1.6094379124341003</v>
      </c>
      <c r="AH602">
        <f t="shared" si="34"/>
        <v>3.4339872044851463</v>
      </c>
      <c r="AI602">
        <f t="shared" si="34"/>
        <v>1.6094379124341003</v>
      </c>
      <c r="AJ602">
        <f t="shared" si="34"/>
        <v>1.2669476034873244</v>
      </c>
    </row>
    <row r="603" spans="1:36" x14ac:dyDescent="0.25">
      <c r="A603">
        <v>602</v>
      </c>
      <c r="B603">
        <v>1</v>
      </c>
      <c r="C603" s="111">
        <v>0</v>
      </c>
      <c r="D603">
        <v>4382</v>
      </c>
      <c r="E603">
        <f t="shared" si="33"/>
        <v>5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1</v>
      </c>
      <c r="M603">
        <v>0</v>
      </c>
      <c r="N603">
        <v>8</v>
      </c>
      <c r="O603">
        <v>514</v>
      </c>
      <c r="P603">
        <v>335</v>
      </c>
      <c r="Q603">
        <v>326</v>
      </c>
      <c r="R603">
        <v>14</v>
      </c>
      <c r="S603">
        <v>29</v>
      </c>
      <c r="T603">
        <v>35</v>
      </c>
      <c r="U603">
        <v>20</v>
      </c>
      <c r="V603">
        <v>20</v>
      </c>
      <c r="W603">
        <v>35</v>
      </c>
      <c r="X603">
        <v>6</v>
      </c>
      <c r="Y603" s="111">
        <v>11.666666666999999</v>
      </c>
      <c r="Z603">
        <f>LN(O603)</f>
        <v>6.2422232654551655</v>
      </c>
      <c r="AA603">
        <f>IF(P603&gt;0,LN(P603),"")</f>
        <v>5.8141305318250662</v>
      </c>
      <c r="AB603">
        <f t="shared" si="35"/>
        <v>5.7868973813667077</v>
      </c>
      <c r="AC603">
        <f t="shared" si="35"/>
        <v>2.6390573296152584</v>
      </c>
      <c r="AD603">
        <f t="shared" si="35"/>
        <v>3.3672958299864741</v>
      </c>
      <c r="AE603">
        <f t="shared" si="35"/>
        <v>3.5553480614894135</v>
      </c>
      <c r="AF603">
        <f t="shared" si="34"/>
        <v>2.9957322735539909</v>
      </c>
      <c r="AG603">
        <f t="shared" si="34"/>
        <v>2.9957322735539909</v>
      </c>
      <c r="AH603">
        <f t="shared" si="34"/>
        <v>3.5553480614894135</v>
      </c>
      <c r="AI603">
        <f t="shared" si="34"/>
        <v>1.791759469228055</v>
      </c>
      <c r="AJ603">
        <f t="shared" si="34"/>
        <v>2.4567357728498753</v>
      </c>
    </row>
    <row r="604" spans="1:36" x14ac:dyDescent="0.25">
      <c r="A604">
        <v>603</v>
      </c>
      <c r="B604">
        <v>0</v>
      </c>
      <c r="C604" s="111">
        <v>0</v>
      </c>
      <c r="D604">
        <v>4386</v>
      </c>
      <c r="E604">
        <f t="shared" si="33"/>
        <v>2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4</v>
      </c>
      <c r="M604">
        <v>1</v>
      </c>
      <c r="N604">
        <v>7</v>
      </c>
      <c r="O604">
        <v>616</v>
      </c>
      <c r="P604">
        <v>338</v>
      </c>
      <c r="Q604">
        <v>363</v>
      </c>
      <c r="R604">
        <v>19</v>
      </c>
      <c r="S604">
        <v>48</v>
      </c>
      <c r="T604">
        <v>82</v>
      </c>
      <c r="U604">
        <v>25</v>
      </c>
      <c r="V604">
        <v>25</v>
      </c>
      <c r="W604">
        <v>37</v>
      </c>
      <c r="X604">
        <v>12</v>
      </c>
      <c r="Y604" s="111">
        <v>20.5</v>
      </c>
      <c r="Z604">
        <f>LN(O604)</f>
        <v>6.4232469635335194</v>
      </c>
      <c r="AA604">
        <f>IF(P604&gt;0,LN(P604),"")</f>
        <v>5.8230458954830189</v>
      </c>
      <c r="AB604">
        <f t="shared" si="35"/>
        <v>5.8944028342648505</v>
      </c>
      <c r="AC604">
        <f t="shared" si="35"/>
        <v>2.9444389791664403</v>
      </c>
      <c r="AD604">
        <f t="shared" si="35"/>
        <v>3.8712010109078911</v>
      </c>
      <c r="AE604">
        <f t="shared" si="35"/>
        <v>4.4067192472642533</v>
      </c>
      <c r="AF604">
        <f t="shared" si="34"/>
        <v>3.2188758248682006</v>
      </c>
      <c r="AG604">
        <f t="shared" si="34"/>
        <v>3.2188758248682006</v>
      </c>
      <c r="AH604">
        <f t="shared" si="34"/>
        <v>3.6109179126442243</v>
      </c>
      <c r="AI604">
        <f t="shared" si="34"/>
        <v>2.4849066497880004</v>
      </c>
      <c r="AJ604">
        <f t="shared" si="34"/>
        <v>3.0204248861443626</v>
      </c>
    </row>
    <row r="605" spans="1:36" x14ac:dyDescent="0.25">
      <c r="A605">
        <v>604</v>
      </c>
      <c r="B605">
        <v>1</v>
      </c>
      <c r="C605" s="111">
        <v>0</v>
      </c>
      <c r="D605">
        <v>4394</v>
      </c>
      <c r="E605">
        <f t="shared" si="33"/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3</v>
      </c>
      <c r="M605">
        <v>1</v>
      </c>
      <c r="N605">
        <v>2</v>
      </c>
      <c r="O605">
        <v>426</v>
      </c>
      <c r="P605">
        <v>220</v>
      </c>
      <c r="Q605">
        <v>260</v>
      </c>
      <c r="R605">
        <v>33</v>
      </c>
      <c r="S605">
        <v>60</v>
      </c>
      <c r="T605">
        <v>73</v>
      </c>
      <c r="U605">
        <v>12</v>
      </c>
      <c r="V605">
        <v>10</v>
      </c>
      <c r="W605">
        <v>30</v>
      </c>
      <c r="X605">
        <v>2</v>
      </c>
      <c r="Y605" s="111">
        <v>5.6153846154</v>
      </c>
      <c r="Z605">
        <f>LN(O605)</f>
        <v>6.0544393462693709</v>
      </c>
      <c r="AA605">
        <f>IF(P605&gt;0,LN(P605),"")</f>
        <v>5.393627546352362</v>
      </c>
      <c r="AB605">
        <f t="shared" si="35"/>
        <v>5.5606816310155276</v>
      </c>
      <c r="AC605">
        <f t="shared" si="35"/>
        <v>3.4965075614664802</v>
      </c>
      <c r="AD605">
        <f t="shared" si="35"/>
        <v>4.0943445622221004</v>
      </c>
      <c r="AE605">
        <f t="shared" si="35"/>
        <v>4.290459441148391</v>
      </c>
      <c r="AF605">
        <f t="shared" si="34"/>
        <v>2.4849066497880004</v>
      </c>
      <c r="AG605">
        <f t="shared" si="34"/>
        <v>2.3025850929940459</v>
      </c>
      <c r="AH605">
        <f t="shared" si="34"/>
        <v>3.4011973816621555</v>
      </c>
      <c r="AI605">
        <f t="shared" si="34"/>
        <v>0.69314718055994529</v>
      </c>
      <c r="AJ605">
        <f t="shared" si="34"/>
        <v>1.725510083689594</v>
      </c>
    </row>
    <row r="606" spans="1:36" x14ac:dyDescent="0.25">
      <c r="A606">
        <v>605</v>
      </c>
      <c r="B606">
        <v>0</v>
      </c>
      <c r="C606" s="111">
        <v>1</v>
      </c>
      <c r="D606">
        <v>4402</v>
      </c>
      <c r="E606">
        <f t="shared" si="33"/>
        <v>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5</v>
      </c>
      <c r="M606">
        <v>1</v>
      </c>
      <c r="N606">
        <v>8</v>
      </c>
      <c r="O606">
        <v>2790</v>
      </c>
      <c r="P606">
        <v>699</v>
      </c>
      <c r="Q606">
        <v>708</v>
      </c>
      <c r="R606">
        <v>2</v>
      </c>
      <c r="S606">
        <v>17</v>
      </c>
      <c r="T606">
        <v>25</v>
      </c>
      <c r="U606">
        <v>25</v>
      </c>
      <c r="V606">
        <v>25</v>
      </c>
      <c r="W606">
        <v>37</v>
      </c>
      <c r="X606">
        <v>5</v>
      </c>
      <c r="Y606" s="111">
        <v>25</v>
      </c>
      <c r="Z606">
        <f>LN(O606)</f>
        <v>7.9337968748154113</v>
      </c>
      <c r="AA606">
        <f>IF(P606&gt;0,LN(P606),"")</f>
        <v>6.5496507422338102</v>
      </c>
      <c r="AB606">
        <f t="shared" si="35"/>
        <v>6.5624440936937196</v>
      </c>
      <c r="AC606">
        <f t="shared" si="35"/>
        <v>0.69314718055994529</v>
      </c>
      <c r="AD606">
        <f t="shared" si="35"/>
        <v>2.8332133440562162</v>
      </c>
      <c r="AE606">
        <f t="shared" si="35"/>
        <v>3.2188758248682006</v>
      </c>
      <c r="AF606">
        <f t="shared" si="34"/>
        <v>3.2188758248682006</v>
      </c>
      <c r="AG606">
        <f t="shared" si="34"/>
        <v>3.2188758248682006</v>
      </c>
      <c r="AH606">
        <f t="shared" si="34"/>
        <v>3.6109179126442243</v>
      </c>
      <c r="AI606">
        <f t="shared" si="34"/>
        <v>1.6094379124341003</v>
      </c>
      <c r="AJ606">
        <f t="shared" si="34"/>
        <v>3.2188758248682006</v>
      </c>
    </row>
    <row r="607" spans="1:36" x14ac:dyDescent="0.25">
      <c r="A607">
        <v>606</v>
      </c>
      <c r="B607">
        <v>1</v>
      </c>
      <c r="C607" s="111">
        <v>0</v>
      </c>
      <c r="D607">
        <v>4403</v>
      </c>
      <c r="E607">
        <f t="shared" si="33"/>
        <v>5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7</v>
      </c>
      <c r="M607">
        <v>1</v>
      </c>
      <c r="N607">
        <v>8</v>
      </c>
      <c r="O607">
        <v>2044</v>
      </c>
      <c r="P607">
        <v>585</v>
      </c>
      <c r="Q607">
        <v>635</v>
      </c>
      <c r="R607">
        <v>0</v>
      </c>
      <c r="S607">
        <v>59</v>
      </c>
      <c r="T607">
        <v>75</v>
      </c>
      <c r="U607">
        <v>7</v>
      </c>
      <c r="V607">
        <v>5</v>
      </c>
      <c r="W607">
        <v>31</v>
      </c>
      <c r="X607">
        <v>2</v>
      </c>
      <c r="Y607" s="111">
        <v>5.3571428571000004</v>
      </c>
      <c r="Z607">
        <f>LN(O607)</f>
        <v>7.6226639513235952</v>
      </c>
      <c r="AA607">
        <f>IF(P607&gt;0,LN(P607),"")</f>
        <v>6.3716118472318568</v>
      </c>
      <c r="AB607">
        <f t="shared" si="35"/>
        <v>6.4536249988926917</v>
      </c>
      <c r="AC607" t="str">
        <f t="shared" si="35"/>
        <v/>
      </c>
      <c r="AD607">
        <f t="shared" si="35"/>
        <v>4.0775374439057197</v>
      </c>
      <c r="AE607">
        <f t="shared" si="35"/>
        <v>4.3174881135363101</v>
      </c>
      <c r="AF607">
        <f t="shared" si="34"/>
        <v>1.9459101490553132</v>
      </c>
      <c r="AG607">
        <f t="shared" si="34"/>
        <v>1.6094379124341003</v>
      </c>
      <c r="AH607">
        <f t="shared" si="34"/>
        <v>3.4339872044851463</v>
      </c>
      <c r="AI607">
        <f t="shared" si="34"/>
        <v>0.69314718055994529</v>
      </c>
      <c r="AJ607">
        <f t="shared" si="34"/>
        <v>1.6784307839130519</v>
      </c>
    </row>
    <row r="608" spans="1:36" x14ac:dyDescent="0.25">
      <c r="A608">
        <v>607</v>
      </c>
      <c r="B608">
        <v>1</v>
      </c>
      <c r="C608" s="111">
        <v>0</v>
      </c>
      <c r="D608">
        <v>4412</v>
      </c>
      <c r="E608">
        <f t="shared" si="33"/>
        <v>5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4</v>
      </c>
      <c r="M608">
        <v>0</v>
      </c>
      <c r="N608">
        <v>8</v>
      </c>
      <c r="O608">
        <v>934</v>
      </c>
      <c r="P608">
        <v>406</v>
      </c>
      <c r="Q608">
        <v>390</v>
      </c>
      <c r="R608">
        <v>7</v>
      </c>
      <c r="S608">
        <v>27</v>
      </c>
      <c r="T608">
        <v>27</v>
      </c>
      <c r="U608">
        <v>10</v>
      </c>
      <c r="V608">
        <v>7</v>
      </c>
      <c r="W608">
        <v>30</v>
      </c>
      <c r="X608">
        <v>9</v>
      </c>
      <c r="Y608" s="111">
        <v>6.75</v>
      </c>
      <c r="Z608">
        <f>LN(O608)</f>
        <v>6.8394764382288429</v>
      </c>
      <c r="AA608">
        <f>IF(P608&gt;0,LN(P608),"")</f>
        <v>6.0063531596017325</v>
      </c>
      <c r="AB608">
        <f t="shared" si="35"/>
        <v>5.9661467391236922</v>
      </c>
      <c r="AC608">
        <f t="shared" si="35"/>
        <v>1.9459101490553132</v>
      </c>
      <c r="AD608">
        <f t="shared" si="35"/>
        <v>3.2958368660043291</v>
      </c>
      <c r="AE608">
        <f t="shared" si="35"/>
        <v>3.2958368660043291</v>
      </c>
      <c r="AF608">
        <f t="shared" si="34"/>
        <v>2.3025850929940459</v>
      </c>
      <c r="AG608">
        <f t="shared" si="34"/>
        <v>1.9459101490553132</v>
      </c>
      <c r="AH608">
        <f t="shared" si="34"/>
        <v>3.4011973816621555</v>
      </c>
      <c r="AI608">
        <f t="shared" si="34"/>
        <v>2.1972245773362196</v>
      </c>
      <c r="AJ608">
        <f t="shared" si="34"/>
        <v>1.9095425048844386</v>
      </c>
    </row>
    <row r="609" spans="1:36" x14ac:dyDescent="0.25">
      <c r="A609">
        <v>608</v>
      </c>
      <c r="B609">
        <v>0</v>
      </c>
      <c r="C609" s="111">
        <v>0</v>
      </c>
      <c r="D609">
        <v>4417</v>
      </c>
      <c r="E609">
        <f t="shared" si="33"/>
        <v>3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1</v>
      </c>
      <c r="L609">
        <v>4</v>
      </c>
      <c r="M609">
        <v>0</v>
      </c>
      <c r="N609">
        <v>8</v>
      </c>
      <c r="O609">
        <v>991</v>
      </c>
      <c r="P609">
        <v>605</v>
      </c>
      <c r="Q609">
        <v>507</v>
      </c>
      <c r="R609">
        <v>0</v>
      </c>
      <c r="S609">
        <v>32</v>
      </c>
      <c r="T609">
        <v>83</v>
      </c>
      <c r="U609">
        <v>19</v>
      </c>
      <c r="V609">
        <v>6</v>
      </c>
      <c r="W609">
        <v>31</v>
      </c>
      <c r="X609">
        <v>7</v>
      </c>
      <c r="Y609" s="111">
        <v>13.833333333000001</v>
      </c>
      <c r="Z609">
        <f>LN(O609)</f>
        <v>6.8987145343299883</v>
      </c>
      <c r="AA609">
        <f>IF(P609&gt;0,LN(P609),"")</f>
        <v>6.4052284580308418</v>
      </c>
      <c r="AB609">
        <f t="shared" si="35"/>
        <v>6.2285110035911835</v>
      </c>
      <c r="AC609" t="str">
        <f t="shared" si="35"/>
        <v/>
      </c>
      <c r="AD609">
        <f t="shared" si="35"/>
        <v>3.4657359027997265</v>
      </c>
      <c r="AE609">
        <f t="shared" si="35"/>
        <v>4.4188406077965983</v>
      </c>
      <c r="AF609">
        <f t="shared" si="34"/>
        <v>2.9444389791664403</v>
      </c>
      <c r="AG609">
        <f t="shared" si="34"/>
        <v>1.791759469228055</v>
      </c>
      <c r="AH609">
        <f t="shared" si="34"/>
        <v>3.4339872044851463</v>
      </c>
      <c r="AI609">
        <f t="shared" si="34"/>
        <v>1.9459101490553132</v>
      </c>
      <c r="AJ609">
        <f t="shared" si="34"/>
        <v>2.6270811385444466</v>
      </c>
    </row>
    <row r="610" spans="1:36" x14ac:dyDescent="0.25">
      <c r="A610">
        <v>609</v>
      </c>
      <c r="B610">
        <v>0</v>
      </c>
      <c r="C610" s="111">
        <v>0</v>
      </c>
      <c r="D610">
        <v>4423</v>
      </c>
      <c r="E610">
        <f t="shared" si="33"/>
        <v>3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2</v>
      </c>
      <c r="M610">
        <v>1</v>
      </c>
      <c r="N610">
        <v>8</v>
      </c>
      <c r="O610">
        <v>526</v>
      </c>
      <c r="P610">
        <v>342</v>
      </c>
      <c r="Q610">
        <v>353</v>
      </c>
      <c r="R610">
        <v>15</v>
      </c>
      <c r="S610">
        <v>41</v>
      </c>
      <c r="T610">
        <v>41</v>
      </c>
      <c r="U610">
        <v>7</v>
      </c>
      <c r="V610">
        <v>7</v>
      </c>
      <c r="W610">
        <v>31</v>
      </c>
      <c r="X610">
        <v>9</v>
      </c>
      <c r="Y610" s="111">
        <v>5.125</v>
      </c>
      <c r="Z610">
        <f>LN(O610)</f>
        <v>6.2653012127377101</v>
      </c>
      <c r="AA610">
        <f>IF(P610&gt;0,LN(P610),"")</f>
        <v>5.8348107370626048</v>
      </c>
      <c r="AB610">
        <f t="shared" si="35"/>
        <v>5.8664680569332965</v>
      </c>
      <c r="AC610">
        <f t="shared" si="35"/>
        <v>2.7080502011022101</v>
      </c>
      <c r="AD610">
        <f t="shared" si="35"/>
        <v>3.713572066704308</v>
      </c>
      <c r="AE610">
        <f t="shared" si="35"/>
        <v>3.713572066704308</v>
      </c>
      <c r="AF610">
        <f t="shared" si="34"/>
        <v>1.9459101490553132</v>
      </c>
      <c r="AG610">
        <f t="shared" si="34"/>
        <v>1.9459101490553132</v>
      </c>
      <c r="AH610">
        <f t="shared" si="34"/>
        <v>3.4339872044851463</v>
      </c>
      <c r="AI610">
        <f t="shared" si="34"/>
        <v>2.1972245773362196</v>
      </c>
      <c r="AJ610">
        <f t="shared" si="34"/>
        <v>1.634130525024472</v>
      </c>
    </row>
    <row r="611" spans="1:36" x14ac:dyDescent="0.25">
      <c r="A611">
        <v>610</v>
      </c>
      <c r="B611">
        <v>1</v>
      </c>
      <c r="C611" s="111">
        <v>0</v>
      </c>
      <c r="D611">
        <v>4429</v>
      </c>
      <c r="E611">
        <f t="shared" si="33"/>
        <v>3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2</v>
      </c>
      <c r="L611">
        <v>7</v>
      </c>
      <c r="M611">
        <v>1</v>
      </c>
      <c r="N611">
        <v>8</v>
      </c>
      <c r="O611">
        <v>671</v>
      </c>
      <c r="P611">
        <v>413</v>
      </c>
      <c r="Q611">
        <v>465</v>
      </c>
      <c r="R611">
        <v>7</v>
      </c>
      <c r="S611">
        <v>71</v>
      </c>
      <c r="T611">
        <v>73</v>
      </c>
      <c r="U611">
        <v>15</v>
      </c>
      <c r="V611">
        <v>15</v>
      </c>
      <c r="W611">
        <v>37</v>
      </c>
      <c r="X611">
        <v>10</v>
      </c>
      <c r="Y611" s="111">
        <v>7.3</v>
      </c>
      <c r="Z611">
        <f>LN(O611)</f>
        <v>6.508769136971682</v>
      </c>
      <c r="AA611">
        <f>IF(P611&gt;0,LN(P611),"")</f>
        <v>6.0234475929610332</v>
      </c>
      <c r="AB611">
        <f t="shared" si="35"/>
        <v>6.1420374055873559</v>
      </c>
      <c r="AC611">
        <f t="shared" si="35"/>
        <v>1.9459101490553132</v>
      </c>
      <c r="AD611">
        <f t="shared" si="35"/>
        <v>4.2626798770413155</v>
      </c>
      <c r="AE611">
        <f t="shared" si="35"/>
        <v>4.290459441148391</v>
      </c>
      <c r="AF611">
        <f t="shared" si="34"/>
        <v>2.7080502011022101</v>
      </c>
      <c r="AG611">
        <f t="shared" si="34"/>
        <v>2.7080502011022101</v>
      </c>
      <c r="AH611">
        <f t="shared" si="34"/>
        <v>3.6109179126442243</v>
      </c>
      <c r="AI611">
        <f t="shared" si="34"/>
        <v>2.3025850929940459</v>
      </c>
      <c r="AJ611">
        <f t="shared" si="34"/>
        <v>1.9878743481543455</v>
      </c>
    </row>
    <row r="612" spans="1:36" x14ac:dyDescent="0.25">
      <c r="A612">
        <v>611</v>
      </c>
      <c r="B612">
        <v>0</v>
      </c>
      <c r="C612" s="111">
        <v>0</v>
      </c>
      <c r="D612">
        <v>4453</v>
      </c>
      <c r="E612">
        <f t="shared" si="33"/>
        <v>5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5</v>
      </c>
      <c r="M612">
        <v>1</v>
      </c>
      <c r="N612">
        <v>8</v>
      </c>
      <c r="O612">
        <v>1079</v>
      </c>
      <c r="P612">
        <v>474</v>
      </c>
      <c r="Q612">
        <v>511</v>
      </c>
      <c r="R612">
        <v>5</v>
      </c>
      <c r="S612">
        <v>26</v>
      </c>
      <c r="T612">
        <v>23</v>
      </c>
      <c r="U612">
        <v>15</v>
      </c>
      <c r="V612">
        <v>15</v>
      </c>
      <c r="W612">
        <v>33</v>
      </c>
      <c r="X612">
        <v>10</v>
      </c>
      <c r="Y612" s="111">
        <v>7.6666666667000003</v>
      </c>
      <c r="Z612">
        <f>LN(O612)</f>
        <v>6.9837899652581346</v>
      </c>
      <c r="AA612">
        <f>IF(P612&gt;0,LN(P612),"")</f>
        <v>6.1612073216950769</v>
      </c>
      <c r="AB612">
        <f t="shared" si="35"/>
        <v>6.2363695902037044</v>
      </c>
      <c r="AC612">
        <f t="shared" si="35"/>
        <v>1.6094379124341003</v>
      </c>
      <c r="AD612">
        <f t="shared" si="35"/>
        <v>3.2580965380214821</v>
      </c>
      <c r="AE612">
        <f t="shared" si="35"/>
        <v>3.1354942159291497</v>
      </c>
      <c r="AF612">
        <f t="shared" si="34"/>
        <v>2.7080502011022101</v>
      </c>
      <c r="AG612">
        <f t="shared" si="34"/>
        <v>2.7080502011022101</v>
      </c>
      <c r="AH612">
        <f t="shared" si="34"/>
        <v>3.4965075614664802</v>
      </c>
      <c r="AI612">
        <f t="shared" si="34"/>
        <v>2.3025850929940459</v>
      </c>
      <c r="AJ612">
        <f t="shared" si="34"/>
        <v>2.0368819272653877</v>
      </c>
    </row>
    <row r="613" spans="1:36" x14ac:dyDescent="0.25">
      <c r="A613">
        <v>612</v>
      </c>
      <c r="B613">
        <v>0</v>
      </c>
      <c r="C613" s="111">
        <v>0</v>
      </c>
      <c r="D613">
        <v>4460</v>
      </c>
      <c r="E613">
        <f t="shared" si="33"/>
        <v>5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6</v>
      </c>
      <c r="M613">
        <v>1</v>
      </c>
      <c r="N613">
        <v>8</v>
      </c>
      <c r="O613">
        <v>2014</v>
      </c>
      <c r="P613">
        <v>526</v>
      </c>
      <c r="Q613">
        <v>566</v>
      </c>
      <c r="R613">
        <v>3</v>
      </c>
      <c r="S613">
        <v>20</v>
      </c>
      <c r="T613">
        <v>20</v>
      </c>
      <c r="U613">
        <v>15</v>
      </c>
      <c r="V613">
        <v>15</v>
      </c>
      <c r="W613">
        <v>31</v>
      </c>
      <c r="X613">
        <v>5</v>
      </c>
      <c r="Y613" s="111">
        <v>10</v>
      </c>
      <c r="Z613">
        <f>LN(O613)</f>
        <v>7.6078780732785072</v>
      </c>
      <c r="AA613">
        <f>IF(P613&gt;0,LN(P613),"")</f>
        <v>6.2653012127377101</v>
      </c>
      <c r="AB613">
        <f t="shared" si="35"/>
        <v>6.3385940782031831</v>
      </c>
      <c r="AC613">
        <f t="shared" si="35"/>
        <v>1.0986122886681098</v>
      </c>
      <c r="AD613">
        <f t="shared" si="35"/>
        <v>2.9957322735539909</v>
      </c>
      <c r="AE613">
        <f t="shared" si="35"/>
        <v>2.9957322735539909</v>
      </c>
      <c r="AF613">
        <f t="shared" si="34"/>
        <v>2.7080502011022101</v>
      </c>
      <c r="AG613">
        <f t="shared" si="34"/>
        <v>2.7080502011022101</v>
      </c>
      <c r="AH613">
        <f t="shared" si="34"/>
        <v>3.4339872044851463</v>
      </c>
      <c r="AI613">
        <f t="shared" si="34"/>
        <v>1.6094379124341003</v>
      </c>
      <c r="AJ613">
        <f t="shared" si="34"/>
        <v>2.3025850929940459</v>
      </c>
    </row>
    <row r="614" spans="1:36" x14ac:dyDescent="0.25">
      <c r="A614">
        <v>613</v>
      </c>
      <c r="B614">
        <v>0</v>
      </c>
      <c r="C614" s="111">
        <v>1</v>
      </c>
      <c r="D614">
        <v>4477</v>
      </c>
      <c r="E614">
        <f t="shared" si="33"/>
        <v>5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5</v>
      </c>
      <c r="M614">
        <v>0</v>
      </c>
      <c r="N614">
        <v>7</v>
      </c>
      <c r="O614">
        <v>1388</v>
      </c>
      <c r="P614">
        <v>438</v>
      </c>
      <c r="Q614">
        <v>444</v>
      </c>
      <c r="R614">
        <v>11</v>
      </c>
      <c r="S614">
        <v>98</v>
      </c>
      <c r="T614">
        <v>250</v>
      </c>
      <c r="U614">
        <v>25</v>
      </c>
      <c r="V614">
        <v>25</v>
      </c>
      <c r="W614">
        <v>19</v>
      </c>
      <c r="X614">
        <v>2</v>
      </c>
      <c r="Y614" s="111">
        <v>13.157894736999999</v>
      </c>
      <c r="Z614">
        <f>LN(O614)</f>
        <v>7.2356191410667501</v>
      </c>
      <c r="AA614">
        <f>IF(P614&gt;0,LN(P614),"")</f>
        <v>6.0822189103764464</v>
      </c>
      <c r="AB614">
        <f t="shared" si="35"/>
        <v>6.0958245624322247</v>
      </c>
      <c r="AC614">
        <f t="shared" si="35"/>
        <v>2.3978952727983707</v>
      </c>
      <c r="AD614">
        <f t="shared" si="35"/>
        <v>4.5849674786705723</v>
      </c>
      <c r="AE614">
        <f t="shared" si="35"/>
        <v>5.521460917862246</v>
      </c>
      <c r="AF614">
        <f t="shared" si="34"/>
        <v>3.2188758248682006</v>
      </c>
      <c r="AG614">
        <f t="shared" si="34"/>
        <v>3.2188758248682006</v>
      </c>
      <c r="AH614">
        <f t="shared" si="34"/>
        <v>2.9444389791664403</v>
      </c>
      <c r="AI614">
        <f t="shared" si="34"/>
        <v>0.69314718055994529</v>
      </c>
      <c r="AJ614">
        <f t="shared" si="34"/>
        <v>2.5770219387078059</v>
      </c>
    </row>
    <row r="615" spans="1:36" x14ac:dyDescent="0.25">
      <c r="A615">
        <v>614</v>
      </c>
      <c r="B615">
        <v>1</v>
      </c>
      <c r="C615" s="111">
        <v>1</v>
      </c>
      <c r="D615">
        <v>4522</v>
      </c>
      <c r="E615">
        <f t="shared" si="33"/>
        <v>5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4</v>
      </c>
      <c r="M615">
        <v>0</v>
      </c>
      <c r="N615">
        <v>1</v>
      </c>
      <c r="O615">
        <v>1100</v>
      </c>
      <c r="P615">
        <v>357</v>
      </c>
      <c r="Q615">
        <v>382</v>
      </c>
      <c r="R615">
        <v>14</v>
      </c>
      <c r="S615">
        <v>55</v>
      </c>
      <c r="T615">
        <v>93</v>
      </c>
      <c r="U615">
        <v>12</v>
      </c>
      <c r="V615">
        <v>12</v>
      </c>
      <c r="W615">
        <v>32</v>
      </c>
      <c r="X615">
        <v>6</v>
      </c>
      <c r="Y615" s="111">
        <v>8.4545454544999998</v>
      </c>
      <c r="Z615">
        <f>LN(O615)</f>
        <v>7.0030654587864616</v>
      </c>
      <c r="AA615">
        <f>IF(P615&gt;0,LN(P615),"")</f>
        <v>5.8777357817796387</v>
      </c>
      <c r="AB615">
        <f t="shared" si="35"/>
        <v>5.9454206086065753</v>
      </c>
      <c r="AC615">
        <f t="shared" si="35"/>
        <v>2.6390573296152584</v>
      </c>
      <c r="AD615">
        <f t="shared" si="35"/>
        <v>4.0073331852324712</v>
      </c>
      <c r="AE615">
        <f t="shared" si="35"/>
        <v>4.5325994931532563</v>
      </c>
      <c r="AF615">
        <f t="shared" si="34"/>
        <v>2.4849066497880004</v>
      </c>
      <c r="AG615">
        <f t="shared" si="34"/>
        <v>2.4849066497880004</v>
      </c>
      <c r="AH615">
        <f t="shared" si="34"/>
        <v>3.4657359027997265</v>
      </c>
      <c r="AI615">
        <f t="shared" si="34"/>
        <v>1.791759469228055</v>
      </c>
      <c r="AJ615">
        <f t="shared" si="34"/>
        <v>2.134704220349509</v>
      </c>
    </row>
    <row r="616" spans="1:36" x14ac:dyDescent="0.25">
      <c r="A616">
        <v>615</v>
      </c>
      <c r="B616">
        <v>0</v>
      </c>
      <c r="C616" s="111">
        <v>0</v>
      </c>
      <c r="D616">
        <v>4535</v>
      </c>
      <c r="E616">
        <f t="shared" si="33"/>
        <v>3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4</v>
      </c>
      <c r="M616">
        <v>1</v>
      </c>
      <c r="N616">
        <v>8</v>
      </c>
      <c r="O616">
        <v>562</v>
      </c>
      <c r="P616">
        <v>348</v>
      </c>
      <c r="Q616">
        <v>393</v>
      </c>
      <c r="R616">
        <v>7</v>
      </c>
      <c r="S616">
        <v>34</v>
      </c>
      <c r="T616">
        <v>63</v>
      </c>
      <c r="U616">
        <v>25</v>
      </c>
      <c r="V616">
        <v>25</v>
      </c>
      <c r="W616">
        <v>31</v>
      </c>
      <c r="X616">
        <v>2</v>
      </c>
      <c r="Y616" s="111">
        <v>10.5</v>
      </c>
      <c r="Z616">
        <f>LN(O616)</f>
        <v>6.3315018498936908</v>
      </c>
      <c r="AA616">
        <f>IF(P616&gt;0,LN(P616),"")</f>
        <v>5.8522024797744745</v>
      </c>
      <c r="AB616">
        <f t="shared" si="35"/>
        <v>5.9738096118692612</v>
      </c>
      <c r="AC616">
        <f t="shared" si="35"/>
        <v>1.9459101490553132</v>
      </c>
      <c r="AD616">
        <f t="shared" si="35"/>
        <v>3.5263605246161616</v>
      </c>
      <c r="AE616">
        <f t="shared" si="35"/>
        <v>4.1431347263915326</v>
      </c>
      <c r="AF616">
        <f t="shared" si="34"/>
        <v>3.2188758248682006</v>
      </c>
      <c r="AG616">
        <f t="shared" si="34"/>
        <v>3.2188758248682006</v>
      </c>
      <c r="AH616">
        <f t="shared" si="34"/>
        <v>3.4339872044851463</v>
      </c>
      <c r="AI616">
        <f t="shared" si="34"/>
        <v>0.69314718055994529</v>
      </c>
      <c r="AJ616">
        <f t="shared" si="34"/>
        <v>2.3513752571634776</v>
      </c>
    </row>
    <row r="617" spans="1:36" x14ac:dyDescent="0.25">
      <c r="A617">
        <v>616</v>
      </c>
      <c r="B617">
        <v>0</v>
      </c>
      <c r="C617" s="111">
        <v>1</v>
      </c>
      <c r="D617">
        <v>4539</v>
      </c>
      <c r="E617">
        <f t="shared" si="33"/>
        <v>3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2</v>
      </c>
      <c r="M617">
        <v>0</v>
      </c>
      <c r="N617">
        <v>5</v>
      </c>
      <c r="O617">
        <v>483</v>
      </c>
      <c r="P617">
        <v>289</v>
      </c>
      <c r="Q617">
        <v>326</v>
      </c>
      <c r="R617">
        <v>15</v>
      </c>
      <c r="S617">
        <v>34</v>
      </c>
      <c r="T617">
        <v>48</v>
      </c>
      <c r="U617">
        <v>15</v>
      </c>
      <c r="V617">
        <v>15</v>
      </c>
      <c r="W617">
        <v>37</v>
      </c>
      <c r="X617">
        <v>1</v>
      </c>
      <c r="Y617" s="111">
        <v>12</v>
      </c>
      <c r="Z617">
        <f>LN(O617)</f>
        <v>6.1800166536525722</v>
      </c>
      <c r="AA617">
        <f>IF(P617&gt;0,LN(P617),"")</f>
        <v>5.6664266881124323</v>
      </c>
      <c r="AB617">
        <f t="shared" si="35"/>
        <v>5.7868973813667077</v>
      </c>
      <c r="AC617">
        <f t="shared" si="35"/>
        <v>2.7080502011022101</v>
      </c>
      <c r="AD617">
        <f t="shared" si="35"/>
        <v>3.5263605246161616</v>
      </c>
      <c r="AE617">
        <f t="shared" si="35"/>
        <v>3.8712010109078911</v>
      </c>
      <c r="AF617">
        <f t="shared" si="34"/>
        <v>2.7080502011022101</v>
      </c>
      <c r="AG617">
        <f t="shared" si="34"/>
        <v>2.7080502011022101</v>
      </c>
      <c r="AH617">
        <f t="shared" si="34"/>
        <v>3.6109179126442243</v>
      </c>
      <c r="AI617">
        <f t="shared" si="34"/>
        <v>0</v>
      </c>
      <c r="AJ617">
        <f t="shared" si="34"/>
        <v>2.4849066497880004</v>
      </c>
    </row>
    <row r="618" spans="1:36" x14ac:dyDescent="0.25">
      <c r="A618">
        <v>617</v>
      </c>
      <c r="B618">
        <v>0</v>
      </c>
      <c r="C618" s="111">
        <v>0</v>
      </c>
      <c r="D618">
        <v>4565</v>
      </c>
      <c r="E618">
        <f t="shared" si="33"/>
        <v>5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4</v>
      </c>
      <c r="M618">
        <v>1</v>
      </c>
      <c r="N618">
        <v>0</v>
      </c>
      <c r="O618">
        <v>902</v>
      </c>
      <c r="P618">
        <v>431</v>
      </c>
      <c r="Q618">
        <v>444</v>
      </c>
      <c r="R618">
        <v>10</v>
      </c>
      <c r="S618">
        <v>59</v>
      </c>
      <c r="T618">
        <v>108</v>
      </c>
      <c r="U618">
        <v>12</v>
      </c>
      <c r="V618">
        <v>11</v>
      </c>
      <c r="W618">
        <v>28</v>
      </c>
      <c r="X618">
        <v>5</v>
      </c>
      <c r="Y618" s="111">
        <v>8.3076923077</v>
      </c>
      <c r="Z618">
        <f>LN(O618)</f>
        <v>6.804614520062624</v>
      </c>
      <c r="AA618">
        <f>IF(P618&gt;0,LN(P618),"")</f>
        <v>6.0661080901037474</v>
      </c>
      <c r="AB618">
        <f t="shared" si="35"/>
        <v>6.0958245624322247</v>
      </c>
      <c r="AC618">
        <f t="shared" si="35"/>
        <v>2.3025850929940459</v>
      </c>
      <c r="AD618">
        <f t="shared" si="35"/>
        <v>4.0775374439057197</v>
      </c>
      <c r="AE618">
        <f t="shared" si="35"/>
        <v>4.6821312271242199</v>
      </c>
      <c r="AF618">
        <f t="shared" si="34"/>
        <v>2.4849066497880004</v>
      </c>
      <c r="AG618">
        <f t="shared" si="34"/>
        <v>2.3978952727983707</v>
      </c>
      <c r="AH618">
        <f t="shared" si="34"/>
        <v>3.3322045101752038</v>
      </c>
      <c r="AI618">
        <f t="shared" si="34"/>
        <v>1.6094379124341003</v>
      </c>
      <c r="AJ618">
        <f t="shared" si="34"/>
        <v>2.1171818696636087</v>
      </c>
    </row>
    <row r="619" spans="1:36" x14ac:dyDescent="0.25">
      <c r="A619">
        <v>618</v>
      </c>
      <c r="B619">
        <v>1</v>
      </c>
      <c r="C619" s="111">
        <v>1</v>
      </c>
      <c r="D619">
        <v>4571</v>
      </c>
      <c r="E619">
        <f t="shared" si="33"/>
        <v>2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1</v>
      </c>
      <c r="L619">
        <v>3</v>
      </c>
      <c r="M619">
        <v>0</v>
      </c>
      <c r="N619">
        <v>5</v>
      </c>
      <c r="O619">
        <v>490</v>
      </c>
      <c r="P619">
        <v>288</v>
      </c>
      <c r="Q619">
        <v>307</v>
      </c>
      <c r="R619">
        <v>16</v>
      </c>
      <c r="S619">
        <v>46</v>
      </c>
      <c r="T619">
        <v>104</v>
      </c>
      <c r="U619">
        <v>10</v>
      </c>
      <c r="V619">
        <v>5</v>
      </c>
      <c r="W619">
        <v>29</v>
      </c>
      <c r="X619">
        <v>5</v>
      </c>
      <c r="Y619" s="111">
        <v>6.5</v>
      </c>
      <c r="Z619">
        <f>LN(O619)</f>
        <v>6.1944053911046719</v>
      </c>
      <c r="AA619">
        <f>IF(P619&gt;0,LN(P619),"")</f>
        <v>5.6629604801359461</v>
      </c>
      <c r="AB619">
        <f t="shared" si="35"/>
        <v>5.7268477475871968</v>
      </c>
      <c r="AC619">
        <f t="shared" si="35"/>
        <v>2.7725887222397811</v>
      </c>
      <c r="AD619">
        <f t="shared" si="35"/>
        <v>3.8286413964890951</v>
      </c>
      <c r="AE619">
        <f t="shared" si="35"/>
        <v>4.6443908991413725</v>
      </c>
      <c r="AF619">
        <f t="shared" si="34"/>
        <v>2.3025850929940459</v>
      </c>
      <c r="AG619">
        <f t="shared" si="34"/>
        <v>1.6094379124341003</v>
      </c>
      <c r="AH619">
        <f t="shared" si="34"/>
        <v>3.3672958299864741</v>
      </c>
      <c r="AI619">
        <f t="shared" si="34"/>
        <v>1.6094379124341003</v>
      </c>
      <c r="AJ619">
        <f t="shared" si="34"/>
        <v>1.8718021769015913</v>
      </c>
    </row>
    <row r="620" spans="1:36" x14ac:dyDescent="0.25">
      <c r="A620">
        <v>619</v>
      </c>
      <c r="B620">
        <v>0</v>
      </c>
      <c r="C620" s="111">
        <v>1</v>
      </c>
      <c r="D620">
        <v>4576</v>
      </c>
      <c r="E620">
        <f t="shared" si="33"/>
        <v>2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2</v>
      </c>
      <c r="M620">
        <v>0</v>
      </c>
      <c r="N620">
        <v>8</v>
      </c>
      <c r="O620">
        <v>707</v>
      </c>
      <c r="P620">
        <v>235</v>
      </c>
      <c r="Q620">
        <v>292</v>
      </c>
      <c r="R620">
        <v>13</v>
      </c>
      <c r="S620">
        <v>21</v>
      </c>
      <c r="T620">
        <v>25</v>
      </c>
      <c r="U620">
        <v>15</v>
      </c>
      <c r="V620">
        <v>10</v>
      </c>
      <c r="W620">
        <v>33</v>
      </c>
      <c r="X620">
        <v>4</v>
      </c>
      <c r="Y620" s="111">
        <v>12.5</v>
      </c>
      <c r="Z620">
        <f>LN(O620)</f>
        <v>6.5610306658965731</v>
      </c>
      <c r="AA620">
        <f>IF(P620&gt;0,LN(P620),"")</f>
        <v>5.4595855141441589</v>
      </c>
      <c r="AB620">
        <f t="shared" si="35"/>
        <v>5.6767538022682817</v>
      </c>
      <c r="AC620">
        <f t="shared" si="35"/>
        <v>2.5649493574615367</v>
      </c>
      <c r="AD620">
        <f t="shared" si="35"/>
        <v>3.044522437723423</v>
      </c>
      <c r="AE620">
        <f t="shared" si="35"/>
        <v>3.2188758248682006</v>
      </c>
      <c r="AF620">
        <f t="shared" si="34"/>
        <v>2.7080502011022101</v>
      </c>
      <c r="AG620">
        <f t="shared" si="34"/>
        <v>2.3025850929940459</v>
      </c>
      <c r="AH620">
        <f t="shared" si="34"/>
        <v>3.4965075614664802</v>
      </c>
      <c r="AI620">
        <f t="shared" si="34"/>
        <v>1.3862943611198906</v>
      </c>
      <c r="AJ620">
        <f t="shared" si="34"/>
        <v>2.5257286443082556</v>
      </c>
    </row>
    <row r="621" spans="1:36" x14ac:dyDescent="0.25">
      <c r="A621">
        <v>620</v>
      </c>
      <c r="B621">
        <v>0</v>
      </c>
      <c r="C621" s="111">
        <v>1</v>
      </c>
      <c r="D621">
        <v>4585</v>
      </c>
      <c r="E621">
        <f t="shared" si="33"/>
        <v>3</v>
      </c>
      <c r="F621">
        <v>0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2</v>
      </c>
      <c r="M621">
        <v>1</v>
      </c>
      <c r="N621">
        <v>4</v>
      </c>
      <c r="O621">
        <v>377</v>
      </c>
      <c r="P621">
        <v>351</v>
      </c>
      <c r="Q621">
        <v>359</v>
      </c>
      <c r="R621">
        <v>14</v>
      </c>
      <c r="S621">
        <v>62</v>
      </c>
      <c r="T621">
        <v>119</v>
      </c>
      <c r="U621">
        <v>16</v>
      </c>
      <c r="V621">
        <v>14</v>
      </c>
      <c r="W621">
        <v>28</v>
      </c>
      <c r="X621">
        <v>4</v>
      </c>
      <c r="Y621" s="111">
        <v>9.9166666666999994</v>
      </c>
      <c r="Z621">
        <f>LN(O621)</f>
        <v>5.9322451874480109</v>
      </c>
      <c r="AA621">
        <f>IF(P621&gt;0,LN(P621),"")</f>
        <v>5.8607862234658654</v>
      </c>
      <c r="AB621">
        <f t="shared" si="35"/>
        <v>5.8833223884882786</v>
      </c>
      <c r="AC621">
        <f t="shared" si="35"/>
        <v>2.6390573296152584</v>
      </c>
      <c r="AD621">
        <f t="shared" si="35"/>
        <v>4.1271343850450917</v>
      </c>
      <c r="AE621">
        <f t="shared" si="35"/>
        <v>4.7791234931115296</v>
      </c>
      <c r="AF621">
        <f t="shared" si="34"/>
        <v>2.7725887222397811</v>
      </c>
      <c r="AG621">
        <f t="shared" si="34"/>
        <v>2.6390573296152584</v>
      </c>
      <c r="AH621">
        <f t="shared" si="34"/>
        <v>3.3322045101752038</v>
      </c>
      <c r="AI621">
        <f t="shared" si="34"/>
        <v>1.3862943611198906</v>
      </c>
      <c r="AJ621">
        <f t="shared" si="34"/>
        <v>2.2942168433268906</v>
      </c>
    </row>
    <row r="622" spans="1:36" x14ac:dyDescent="0.25">
      <c r="A622">
        <v>621</v>
      </c>
      <c r="B622">
        <v>1</v>
      </c>
      <c r="C622" s="111">
        <v>0</v>
      </c>
      <c r="D622">
        <v>4587</v>
      </c>
      <c r="E622">
        <f t="shared" si="33"/>
        <v>5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6</v>
      </c>
      <c r="M622">
        <v>1</v>
      </c>
      <c r="N622">
        <v>8</v>
      </c>
      <c r="O622">
        <v>2203</v>
      </c>
      <c r="P622">
        <v>561</v>
      </c>
      <c r="Q622">
        <v>569</v>
      </c>
      <c r="R622">
        <v>2</v>
      </c>
      <c r="S622">
        <v>73</v>
      </c>
      <c r="T622">
        <v>145</v>
      </c>
      <c r="U622">
        <v>10</v>
      </c>
      <c r="V622">
        <v>8</v>
      </c>
      <c r="W622">
        <v>32</v>
      </c>
      <c r="X622">
        <v>9</v>
      </c>
      <c r="Y622" s="111">
        <v>6.5909090909000003</v>
      </c>
      <c r="Z622">
        <f>LN(O622)</f>
        <v>7.6975753468023429</v>
      </c>
      <c r="AA622">
        <f>IF(P622&gt;0,LN(P622),"")</f>
        <v>6.329720905522696</v>
      </c>
      <c r="AB622">
        <f t="shared" si="35"/>
        <v>6.3438804341263308</v>
      </c>
      <c r="AC622">
        <f t="shared" si="35"/>
        <v>0.69314718055994529</v>
      </c>
      <c r="AD622">
        <f t="shared" si="35"/>
        <v>4.290459441148391</v>
      </c>
      <c r="AE622">
        <f t="shared" si="35"/>
        <v>4.9767337424205742</v>
      </c>
      <c r="AF622">
        <f t="shared" si="34"/>
        <v>2.3025850929940459</v>
      </c>
      <c r="AG622">
        <f t="shared" si="34"/>
        <v>2.0794415416798357</v>
      </c>
      <c r="AH622">
        <f t="shared" si="34"/>
        <v>3.4657359027997265</v>
      </c>
      <c r="AI622">
        <f t="shared" si="34"/>
        <v>2.1972245773362196</v>
      </c>
      <c r="AJ622">
        <f t="shared" si="34"/>
        <v>1.8856912890608792</v>
      </c>
    </row>
    <row r="623" spans="1:36" x14ac:dyDescent="0.25">
      <c r="A623">
        <v>622</v>
      </c>
      <c r="B623">
        <v>0</v>
      </c>
      <c r="C623" s="111">
        <v>0</v>
      </c>
      <c r="D623">
        <v>4590</v>
      </c>
      <c r="E623">
        <f t="shared" si="33"/>
        <v>5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4</v>
      </c>
      <c r="M623">
        <v>1</v>
      </c>
      <c r="N623">
        <v>8</v>
      </c>
      <c r="O623">
        <v>2675</v>
      </c>
      <c r="P623">
        <v>270</v>
      </c>
      <c r="Q623">
        <v>391</v>
      </c>
      <c r="R623">
        <v>16</v>
      </c>
      <c r="S623">
        <v>36</v>
      </c>
      <c r="T623">
        <v>50.5</v>
      </c>
      <c r="U623">
        <v>5</v>
      </c>
      <c r="V623">
        <v>5</v>
      </c>
      <c r="W623">
        <v>29</v>
      </c>
      <c r="X623">
        <v>6</v>
      </c>
      <c r="Y623" s="111">
        <v>4.5909090909000003</v>
      </c>
      <c r="Z623">
        <f>LN(O623)</f>
        <v>7.8917046593301068</v>
      </c>
      <c r="AA623">
        <f>IF(P623&gt;0,LN(P623),"")</f>
        <v>5.598421958998375</v>
      </c>
      <c r="AB623">
        <f t="shared" si="35"/>
        <v>5.9687075599853658</v>
      </c>
      <c r="AC623">
        <f t="shared" si="35"/>
        <v>2.7725887222397811</v>
      </c>
      <c r="AD623">
        <f t="shared" si="35"/>
        <v>3.5835189384561099</v>
      </c>
      <c r="AE623">
        <f t="shared" si="35"/>
        <v>3.9219733362813143</v>
      </c>
      <c r="AF623">
        <f t="shared" si="34"/>
        <v>1.6094379124341003</v>
      </c>
      <c r="AG623">
        <f t="shared" si="34"/>
        <v>1.6094379124341003</v>
      </c>
      <c r="AH623">
        <f t="shared" si="34"/>
        <v>3.3672958299864741</v>
      </c>
      <c r="AI623">
        <f t="shared" si="34"/>
        <v>1.791759469228055</v>
      </c>
      <c r="AJ623">
        <f t="shared" si="34"/>
        <v>1.5240780634809634</v>
      </c>
    </row>
    <row r="624" spans="1:36" x14ac:dyDescent="0.25">
      <c r="A624">
        <v>623</v>
      </c>
      <c r="B624">
        <v>0</v>
      </c>
      <c r="C624" s="111">
        <v>0</v>
      </c>
      <c r="D624">
        <v>4600</v>
      </c>
      <c r="E624">
        <f t="shared" si="33"/>
        <v>2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5</v>
      </c>
      <c r="M624">
        <v>1</v>
      </c>
      <c r="N624">
        <v>8</v>
      </c>
      <c r="O624">
        <v>980</v>
      </c>
      <c r="P624">
        <v>389</v>
      </c>
      <c r="Q624">
        <v>443</v>
      </c>
      <c r="R624">
        <v>12</v>
      </c>
      <c r="S624">
        <v>37</v>
      </c>
      <c r="T624">
        <v>158</v>
      </c>
      <c r="U624">
        <v>38</v>
      </c>
      <c r="V624">
        <v>38</v>
      </c>
      <c r="W624">
        <v>36</v>
      </c>
      <c r="X624">
        <v>7</v>
      </c>
      <c r="Y624" s="111">
        <v>31.6</v>
      </c>
      <c r="Z624">
        <f>LN(O624)</f>
        <v>6.8875525716646173</v>
      </c>
      <c r="AA624">
        <f>IF(P624&gt;0,LN(P624),"")</f>
        <v>5.9635793436184459</v>
      </c>
      <c r="AB624">
        <f t="shared" si="35"/>
        <v>6.0935697700451357</v>
      </c>
      <c r="AC624">
        <f t="shared" si="35"/>
        <v>2.4849066497880004</v>
      </c>
      <c r="AD624">
        <f t="shared" si="35"/>
        <v>3.6109179126442243</v>
      </c>
      <c r="AE624">
        <f t="shared" si="35"/>
        <v>5.0625950330269669</v>
      </c>
      <c r="AF624">
        <f t="shared" si="34"/>
        <v>3.6375861597263857</v>
      </c>
      <c r="AG624">
        <f t="shared" si="34"/>
        <v>3.6375861597263857</v>
      </c>
      <c r="AH624">
        <f t="shared" si="34"/>
        <v>3.5835189384561099</v>
      </c>
      <c r="AI624">
        <f t="shared" si="34"/>
        <v>1.9459101490553132</v>
      </c>
      <c r="AJ624">
        <f t="shared" si="34"/>
        <v>3.4531571205928664</v>
      </c>
    </row>
    <row r="625" spans="1:36" x14ac:dyDescent="0.25">
      <c r="A625">
        <v>624</v>
      </c>
      <c r="B625">
        <v>1</v>
      </c>
      <c r="C625" s="111">
        <v>0</v>
      </c>
      <c r="D625">
        <v>4606</v>
      </c>
      <c r="E625">
        <f t="shared" si="33"/>
        <v>2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5</v>
      </c>
      <c r="M625">
        <v>1</v>
      </c>
      <c r="N625">
        <v>8</v>
      </c>
      <c r="O625">
        <v>1700</v>
      </c>
      <c r="P625">
        <v>524</v>
      </c>
      <c r="Q625">
        <v>616</v>
      </c>
      <c r="R625">
        <v>6</v>
      </c>
      <c r="S625">
        <v>40</v>
      </c>
      <c r="T625">
        <v>62</v>
      </c>
      <c r="U625">
        <v>10</v>
      </c>
      <c r="V625">
        <v>10</v>
      </c>
      <c r="W625">
        <v>30</v>
      </c>
      <c r="X625">
        <v>4</v>
      </c>
      <c r="Y625" s="111">
        <v>7.75</v>
      </c>
      <c r="Z625">
        <f>LN(O625)</f>
        <v>7.4383835300443071</v>
      </c>
      <c r="AA625">
        <f>IF(P625&gt;0,LN(P625),"")</f>
        <v>6.261491684321042</v>
      </c>
      <c r="AB625">
        <f t="shared" si="35"/>
        <v>6.4232469635335194</v>
      </c>
      <c r="AC625">
        <f t="shared" si="35"/>
        <v>1.791759469228055</v>
      </c>
      <c r="AD625">
        <f t="shared" si="35"/>
        <v>3.6888794541139363</v>
      </c>
      <c r="AE625">
        <f t="shared" si="35"/>
        <v>4.1271343850450917</v>
      </c>
      <c r="AF625">
        <f t="shared" si="34"/>
        <v>2.3025850929940459</v>
      </c>
      <c r="AG625">
        <f t="shared" si="34"/>
        <v>2.3025850929940459</v>
      </c>
      <c r="AH625">
        <f t="shared" si="34"/>
        <v>3.4011973816621555</v>
      </c>
      <c r="AI625">
        <f t="shared" si="34"/>
        <v>1.3862943611198906</v>
      </c>
      <c r="AJ625">
        <f t="shared" si="34"/>
        <v>2.0476928433652555</v>
      </c>
    </row>
    <row r="626" spans="1:36" x14ac:dyDescent="0.25">
      <c r="A626">
        <v>625</v>
      </c>
      <c r="B626">
        <v>0</v>
      </c>
      <c r="C626" s="111">
        <v>1</v>
      </c>
      <c r="D626">
        <v>4607</v>
      </c>
      <c r="E626">
        <f t="shared" si="33"/>
        <v>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4</v>
      </c>
      <c r="M626">
        <v>1</v>
      </c>
      <c r="N626">
        <v>8</v>
      </c>
      <c r="O626">
        <v>669</v>
      </c>
      <c r="P626">
        <v>350</v>
      </c>
      <c r="Q626">
        <v>364</v>
      </c>
      <c r="R626">
        <v>13</v>
      </c>
      <c r="S626">
        <v>49</v>
      </c>
      <c r="T626">
        <v>90</v>
      </c>
      <c r="U626">
        <v>10</v>
      </c>
      <c r="V626">
        <v>9</v>
      </c>
      <c r="W626">
        <v>34</v>
      </c>
      <c r="X626">
        <v>4</v>
      </c>
      <c r="Y626" s="111">
        <v>7.5</v>
      </c>
      <c r="Z626">
        <f>LN(O626)</f>
        <v>6.5057840601282289</v>
      </c>
      <c r="AA626">
        <f>IF(P626&gt;0,LN(P626),"")</f>
        <v>5.857933154483459</v>
      </c>
      <c r="AB626">
        <f t="shared" si="35"/>
        <v>5.8971538676367405</v>
      </c>
      <c r="AC626">
        <f t="shared" si="35"/>
        <v>2.5649493574615367</v>
      </c>
      <c r="AD626">
        <f t="shared" si="35"/>
        <v>3.8918202981106265</v>
      </c>
      <c r="AE626">
        <f t="shared" si="35"/>
        <v>4.499809670330265</v>
      </c>
      <c r="AF626">
        <f t="shared" si="34"/>
        <v>2.3025850929940459</v>
      </c>
      <c r="AG626">
        <f t="shared" si="34"/>
        <v>2.1972245773362196</v>
      </c>
      <c r="AH626">
        <f t="shared" si="34"/>
        <v>3.5263605246161616</v>
      </c>
      <c r="AI626">
        <f t="shared" si="34"/>
        <v>1.3862943611198906</v>
      </c>
      <c r="AJ626">
        <f t="shared" si="34"/>
        <v>2.0149030205422647</v>
      </c>
    </row>
    <row r="627" spans="1:36" x14ac:dyDescent="0.25">
      <c r="A627">
        <v>626</v>
      </c>
      <c r="B627">
        <v>0</v>
      </c>
      <c r="C627" s="111">
        <v>0</v>
      </c>
      <c r="D627">
        <v>4610</v>
      </c>
      <c r="E627">
        <f t="shared" si="33"/>
        <v>2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2</v>
      </c>
      <c r="M627">
        <v>0</v>
      </c>
      <c r="N627">
        <v>5</v>
      </c>
      <c r="O627">
        <v>590</v>
      </c>
      <c r="P627">
        <v>292</v>
      </c>
      <c r="Q627">
        <v>318</v>
      </c>
      <c r="R627">
        <v>20</v>
      </c>
      <c r="S627">
        <v>71</v>
      </c>
      <c r="T627">
        <v>131</v>
      </c>
      <c r="U627">
        <v>20</v>
      </c>
      <c r="V627">
        <v>20</v>
      </c>
      <c r="W627">
        <v>31</v>
      </c>
      <c r="X627">
        <v>26</v>
      </c>
      <c r="Y627" s="111">
        <v>11.909090909</v>
      </c>
      <c r="Z627">
        <f>LN(O627)</f>
        <v>6.3801225368997647</v>
      </c>
      <c r="AA627">
        <f>IF(P627&gt;0,LN(P627),"")</f>
        <v>5.6767538022682817</v>
      </c>
      <c r="AB627">
        <f t="shared" si="35"/>
        <v>5.7620513827801769</v>
      </c>
      <c r="AC627">
        <f t="shared" si="35"/>
        <v>2.9957322735539909</v>
      </c>
      <c r="AD627">
        <f t="shared" si="35"/>
        <v>4.2626798770413155</v>
      </c>
      <c r="AE627">
        <f t="shared" si="35"/>
        <v>4.8751973232011512</v>
      </c>
      <c r="AF627">
        <f t="shared" si="34"/>
        <v>2.9957322735539909</v>
      </c>
      <c r="AG627">
        <f t="shared" si="34"/>
        <v>2.9957322735539909</v>
      </c>
      <c r="AH627">
        <f t="shared" si="34"/>
        <v>3.4339872044851463</v>
      </c>
      <c r="AI627">
        <f t="shared" si="34"/>
        <v>3.2580965380214821</v>
      </c>
      <c r="AJ627">
        <f t="shared" si="34"/>
        <v>2.4773020503951475</v>
      </c>
    </row>
    <row r="628" spans="1:36" x14ac:dyDescent="0.25">
      <c r="A628">
        <v>627</v>
      </c>
      <c r="B628">
        <v>0</v>
      </c>
      <c r="C628" s="111">
        <v>0</v>
      </c>
      <c r="D628">
        <v>4634</v>
      </c>
      <c r="E628">
        <f t="shared" si="33"/>
        <v>5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7</v>
      </c>
      <c r="M628">
        <v>1</v>
      </c>
      <c r="N628">
        <v>8</v>
      </c>
      <c r="O628">
        <v>2361</v>
      </c>
      <c r="P628">
        <v>522</v>
      </c>
      <c r="Q628">
        <v>549</v>
      </c>
      <c r="R628">
        <v>4</v>
      </c>
      <c r="S628">
        <v>16</v>
      </c>
      <c r="T628">
        <v>30</v>
      </c>
      <c r="U628">
        <v>20</v>
      </c>
      <c r="V628">
        <v>20</v>
      </c>
      <c r="W628">
        <v>29</v>
      </c>
      <c r="X628">
        <v>6</v>
      </c>
      <c r="Y628" s="111">
        <v>15</v>
      </c>
      <c r="Z628">
        <f>LN(O628)</f>
        <v>7.7668405370855131</v>
      </c>
      <c r="AA628">
        <f>IF(P628&gt;0,LN(P628),"")</f>
        <v>6.2576675878826391</v>
      </c>
      <c r="AB628">
        <f t="shared" si="35"/>
        <v>6.3080984415095305</v>
      </c>
      <c r="AC628">
        <f t="shared" si="35"/>
        <v>1.3862943611198906</v>
      </c>
      <c r="AD628">
        <f t="shared" si="35"/>
        <v>2.7725887222397811</v>
      </c>
      <c r="AE628">
        <f t="shared" si="35"/>
        <v>3.4011973816621555</v>
      </c>
      <c r="AF628">
        <f t="shared" si="34"/>
        <v>2.9957322735539909</v>
      </c>
      <c r="AG628">
        <f t="shared" si="34"/>
        <v>2.9957322735539909</v>
      </c>
      <c r="AH628">
        <f t="shared" si="34"/>
        <v>3.3672958299864741</v>
      </c>
      <c r="AI628">
        <f t="shared" si="34"/>
        <v>1.791759469228055</v>
      </c>
      <c r="AJ628">
        <f t="shared" si="34"/>
        <v>2.7080502011022101</v>
      </c>
    </row>
    <row r="629" spans="1:36" x14ac:dyDescent="0.25">
      <c r="A629">
        <v>628</v>
      </c>
      <c r="B629">
        <v>1</v>
      </c>
      <c r="C629" s="111">
        <v>0</v>
      </c>
      <c r="D629">
        <v>4650</v>
      </c>
      <c r="E629">
        <f t="shared" si="33"/>
        <v>5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4</v>
      </c>
      <c r="M629">
        <v>0</v>
      </c>
      <c r="N629">
        <v>3</v>
      </c>
      <c r="O629">
        <v>771</v>
      </c>
      <c r="P629">
        <v>295</v>
      </c>
      <c r="Q629">
        <v>377</v>
      </c>
      <c r="R629">
        <v>24</v>
      </c>
      <c r="S629">
        <v>79</v>
      </c>
      <c r="T629">
        <v>186</v>
      </c>
      <c r="U629">
        <v>15</v>
      </c>
      <c r="V629">
        <v>10</v>
      </c>
      <c r="W629">
        <v>28</v>
      </c>
      <c r="X629">
        <v>1</v>
      </c>
      <c r="Y629" s="111">
        <v>5.6363636363999996</v>
      </c>
      <c r="Z629">
        <f>LN(O629)</f>
        <v>6.6476883735633292</v>
      </c>
      <c r="AA629">
        <f>IF(P629&gt;0,LN(P629),"")</f>
        <v>5.6869753563398202</v>
      </c>
      <c r="AB629">
        <f t="shared" si="35"/>
        <v>5.9322451874480109</v>
      </c>
      <c r="AC629">
        <f t="shared" si="35"/>
        <v>3.1780538303479458</v>
      </c>
      <c r="AD629">
        <f t="shared" si="35"/>
        <v>4.3694478524670215</v>
      </c>
      <c r="AE629">
        <f t="shared" si="35"/>
        <v>5.2257466737132017</v>
      </c>
      <c r="AF629">
        <f t="shared" si="34"/>
        <v>2.7080502011022101</v>
      </c>
      <c r="AG629">
        <f t="shared" si="34"/>
        <v>2.3025850929940459</v>
      </c>
      <c r="AH629">
        <f t="shared" si="34"/>
        <v>3.3322045101752038</v>
      </c>
      <c r="AI629">
        <f t="shared" si="34"/>
        <v>0</v>
      </c>
      <c r="AJ629">
        <f t="shared" si="34"/>
        <v>1.7292391122531725</v>
      </c>
    </row>
    <row r="630" spans="1:36" x14ac:dyDescent="0.25">
      <c r="A630">
        <v>629</v>
      </c>
      <c r="B630">
        <v>0</v>
      </c>
      <c r="C630" s="111">
        <v>0</v>
      </c>
      <c r="D630">
        <v>4661</v>
      </c>
      <c r="E630">
        <f t="shared" si="33"/>
        <v>2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5</v>
      </c>
      <c r="M630">
        <v>0</v>
      </c>
      <c r="N630">
        <v>3</v>
      </c>
      <c r="O630">
        <v>986</v>
      </c>
      <c r="P630">
        <v>280</v>
      </c>
      <c r="Q630">
        <v>345</v>
      </c>
      <c r="R630">
        <v>14</v>
      </c>
      <c r="S630">
        <v>52</v>
      </c>
      <c r="T630">
        <v>353</v>
      </c>
      <c r="U630">
        <v>50</v>
      </c>
      <c r="V630">
        <v>50</v>
      </c>
      <c r="W630">
        <v>31</v>
      </c>
      <c r="X630">
        <v>8</v>
      </c>
      <c r="Y630" s="111">
        <v>35.299999999999997</v>
      </c>
      <c r="Z630">
        <f>LN(O630)</f>
        <v>6.8936563546026353</v>
      </c>
      <c r="AA630">
        <f>IF(P630&gt;0,LN(P630),"")</f>
        <v>5.6347896031692493</v>
      </c>
      <c r="AB630">
        <f t="shared" si="35"/>
        <v>5.8435444170313602</v>
      </c>
      <c r="AC630">
        <f t="shared" si="35"/>
        <v>2.6390573296152584</v>
      </c>
      <c r="AD630">
        <f t="shared" si="35"/>
        <v>3.9512437185814275</v>
      </c>
      <c r="AE630">
        <f t="shared" si="35"/>
        <v>5.8664680569332965</v>
      </c>
      <c r="AF630">
        <f t="shared" si="34"/>
        <v>3.912023005428146</v>
      </c>
      <c r="AG630">
        <f t="shared" si="34"/>
        <v>3.912023005428146</v>
      </c>
      <c r="AH630">
        <f t="shared" si="34"/>
        <v>3.4339872044851463</v>
      </c>
      <c r="AI630">
        <f t="shared" si="34"/>
        <v>2.0794415416798357</v>
      </c>
      <c r="AJ630">
        <f t="shared" si="34"/>
        <v>3.5638829639392511</v>
      </c>
    </row>
    <row r="631" spans="1:36" x14ac:dyDescent="0.25">
      <c r="A631">
        <v>630</v>
      </c>
      <c r="B631">
        <v>0</v>
      </c>
      <c r="C631" s="111">
        <v>0</v>
      </c>
      <c r="D631">
        <v>4664</v>
      </c>
      <c r="E631">
        <f t="shared" si="33"/>
        <v>3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4</v>
      </c>
      <c r="M631">
        <v>0</v>
      </c>
      <c r="N631">
        <v>9</v>
      </c>
      <c r="O631">
        <v>834</v>
      </c>
      <c r="P631">
        <v>367</v>
      </c>
      <c r="Q631">
        <v>405</v>
      </c>
      <c r="R631">
        <v>16</v>
      </c>
      <c r="S631">
        <v>67</v>
      </c>
      <c r="T631">
        <v>124</v>
      </c>
      <c r="U631">
        <v>20</v>
      </c>
      <c r="V631">
        <v>20</v>
      </c>
      <c r="W631">
        <v>31</v>
      </c>
      <c r="X631">
        <v>8</v>
      </c>
      <c r="Y631" s="111">
        <v>8.8571428570999995</v>
      </c>
      <c r="Z631">
        <f>LN(O631)</f>
        <v>6.7262334023587469</v>
      </c>
      <c r="AA631">
        <f>IF(P631&gt;0,LN(P631),"")</f>
        <v>5.9053618480545707</v>
      </c>
      <c r="AB631">
        <f t="shared" si="35"/>
        <v>6.0038870671065387</v>
      </c>
      <c r="AC631">
        <f t="shared" si="35"/>
        <v>2.7725887222397811</v>
      </c>
      <c r="AD631">
        <f t="shared" si="35"/>
        <v>4.2046926193909657</v>
      </c>
      <c r="AE631">
        <f t="shared" si="35"/>
        <v>4.8202815656050371</v>
      </c>
      <c r="AF631">
        <f t="shared" si="34"/>
        <v>2.9957322735539909</v>
      </c>
      <c r="AG631">
        <f t="shared" si="34"/>
        <v>2.9957322735539909</v>
      </c>
      <c r="AH631">
        <f t="shared" si="34"/>
        <v>3.4339872044851463</v>
      </c>
      <c r="AI631">
        <f t="shared" si="34"/>
        <v>2.0794415416798357</v>
      </c>
      <c r="AJ631">
        <f t="shared" si="34"/>
        <v>2.1812242359849394</v>
      </c>
    </row>
    <row r="632" spans="1:36" x14ac:dyDescent="0.25">
      <c r="A632">
        <v>631</v>
      </c>
      <c r="B632">
        <v>0</v>
      </c>
      <c r="C632" s="111">
        <v>1</v>
      </c>
      <c r="D632">
        <v>4677</v>
      </c>
      <c r="E632">
        <f t="shared" si="33"/>
        <v>3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2</v>
      </c>
      <c r="M632">
        <v>1</v>
      </c>
      <c r="N632">
        <v>5</v>
      </c>
      <c r="O632">
        <v>527</v>
      </c>
      <c r="P632">
        <v>307</v>
      </c>
      <c r="Q632">
        <v>340</v>
      </c>
      <c r="R632">
        <v>11</v>
      </c>
      <c r="S632">
        <v>52</v>
      </c>
      <c r="T632">
        <v>109</v>
      </c>
      <c r="U632">
        <v>15</v>
      </c>
      <c r="V632">
        <v>13</v>
      </c>
      <c r="W632">
        <v>28</v>
      </c>
      <c r="X632">
        <v>8</v>
      </c>
      <c r="Y632" s="111">
        <v>9.0833333333000006</v>
      </c>
      <c r="Z632">
        <f>LN(O632)</f>
        <v>6.2672005485413624</v>
      </c>
      <c r="AA632">
        <f>IF(P632&gt;0,LN(P632),"")</f>
        <v>5.7268477475871968</v>
      </c>
      <c r="AB632">
        <f t="shared" si="35"/>
        <v>5.8289456176102075</v>
      </c>
      <c r="AC632">
        <f t="shared" si="35"/>
        <v>2.3978952727983707</v>
      </c>
      <c r="AD632">
        <f t="shared" si="35"/>
        <v>3.9512437185814275</v>
      </c>
      <c r="AE632">
        <f t="shared" si="35"/>
        <v>4.6913478822291435</v>
      </c>
      <c r="AF632">
        <f t="shared" si="34"/>
        <v>2.7080502011022101</v>
      </c>
      <c r="AG632">
        <f t="shared" si="34"/>
        <v>2.5649493574615367</v>
      </c>
      <c r="AH632">
        <f t="shared" si="34"/>
        <v>3.3322045101752038</v>
      </c>
      <c r="AI632">
        <f t="shared" si="34"/>
        <v>2.0794415416798357</v>
      </c>
      <c r="AJ632">
        <f t="shared" si="34"/>
        <v>2.2064412324374736</v>
      </c>
    </row>
    <row r="633" spans="1:36" x14ac:dyDescent="0.25">
      <c r="A633">
        <v>632</v>
      </c>
      <c r="B633">
        <v>1</v>
      </c>
      <c r="C633" s="111">
        <v>0</v>
      </c>
      <c r="D633">
        <v>4680</v>
      </c>
      <c r="E633">
        <f t="shared" si="33"/>
        <v>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5</v>
      </c>
      <c r="M633">
        <v>0</v>
      </c>
      <c r="N633">
        <v>8</v>
      </c>
      <c r="O633">
        <v>1579</v>
      </c>
      <c r="P633">
        <v>476</v>
      </c>
      <c r="Q633">
        <v>610</v>
      </c>
      <c r="R633">
        <v>3</v>
      </c>
      <c r="S633">
        <v>20</v>
      </c>
      <c r="T633">
        <v>50</v>
      </c>
      <c r="U633">
        <v>50</v>
      </c>
      <c r="V633">
        <v>50</v>
      </c>
      <c r="W633">
        <v>37</v>
      </c>
      <c r="X633">
        <v>5</v>
      </c>
      <c r="Y633" s="111">
        <v>50</v>
      </c>
      <c r="Z633">
        <f>LN(O633)</f>
        <v>7.364547014255642</v>
      </c>
      <c r="AA633">
        <f>IF(P633&gt;0,LN(P633),"")</f>
        <v>6.1654178542314204</v>
      </c>
      <c r="AB633">
        <f t="shared" si="35"/>
        <v>6.4134589571673573</v>
      </c>
      <c r="AC633">
        <f t="shared" si="35"/>
        <v>1.0986122886681098</v>
      </c>
      <c r="AD633">
        <f t="shared" si="35"/>
        <v>2.9957322735539909</v>
      </c>
      <c r="AE633">
        <f t="shared" si="35"/>
        <v>3.912023005428146</v>
      </c>
      <c r="AF633">
        <f t="shared" si="34"/>
        <v>3.912023005428146</v>
      </c>
      <c r="AG633">
        <f t="shared" si="34"/>
        <v>3.912023005428146</v>
      </c>
      <c r="AH633">
        <f t="shared" si="34"/>
        <v>3.6109179126442243</v>
      </c>
      <c r="AI633">
        <f t="shared" si="34"/>
        <v>1.6094379124341003</v>
      </c>
      <c r="AJ633">
        <f t="shared" si="34"/>
        <v>3.912023005428146</v>
      </c>
    </row>
    <row r="634" spans="1:36" x14ac:dyDescent="0.25">
      <c r="A634">
        <v>633</v>
      </c>
      <c r="B634">
        <v>1</v>
      </c>
      <c r="C634" s="111">
        <v>0</v>
      </c>
      <c r="D634">
        <v>4686</v>
      </c>
      <c r="E634">
        <f t="shared" si="33"/>
        <v>2</v>
      </c>
      <c r="F634">
        <v>1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4</v>
      </c>
      <c r="M634">
        <v>1</v>
      </c>
      <c r="N634">
        <v>2</v>
      </c>
      <c r="O634">
        <v>467</v>
      </c>
      <c r="P634">
        <v>225</v>
      </c>
      <c r="Q634">
        <v>287</v>
      </c>
      <c r="R634">
        <v>32</v>
      </c>
      <c r="S634">
        <v>45</v>
      </c>
      <c r="T634">
        <v>201</v>
      </c>
      <c r="U634">
        <v>10</v>
      </c>
      <c r="V634">
        <v>10</v>
      </c>
      <c r="W634">
        <v>30</v>
      </c>
      <c r="X634">
        <v>4</v>
      </c>
      <c r="Y634" s="111">
        <v>7.4444444444000002</v>
      </c>
      <c r="Z634">
        <f>LN(O634)</f>
        <v>6.1463292576688975</v>
      </c>
      <c r="AA634">
        <f>IF(P634&gt;0,LN(P634),"")</f>
        <v>5.4161004022044201</v>
      </c>
      <c r="AB634">
        <f t="shared" si="35"/>
        <v>5.6594822157596214</v>
      </c>
      <c r="AC634">
        <f t="shared" si="35"/>
        <v>3.4657359027997265</v>
      </c>
      <c r="AD634">
        <f t="shared" si="35"/>
        <v>3.8066624897703196</v>
      </c>
      <c r="AE634">
        <f t="shared" si="35"/>
        <v>5.3033049080590757</v>
      </c>
      <c r="AF634">
        <f t="shared" si="34"/>
        <v>2.3025850929940459</v>
      </c>
      <c r="AG634">
        <f t="shared" si="34"/>
        <v>2.3025850929940459</v>
      </c>
      <c r="AH634">
        <f t="shared" si="34"/>
        <v>3.4011973816621555</v>
      </c>
      <c r="AI634">
        <f t="shared" si="34"/>
        <v>1.3862943611198906</v>
      </c>
      <c r="AJ634">
        <f t="shared" si="34"/>
        <v>2.0074680420487767</v>
      </c>
    </row>
    <row r="635" spans="1:36" x14ac:dyDescent="0.25">
      <c r="A635">
        <v>634</v>
      </c>
      <c r="B635">
        <v>0</v>
      </c>
      <c r="C635" s="111">
        <v>0</v>
      </c>
      <c r="D635">
        <v>4691</v>
      </c>
      <c r="E635">
        <f t="shared" si="33"/>
        <v>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2</v>
      </c>
      <c r="M635">
        <v>0</v>
      </c>
      <c r="N635">
        <v>3</v>
      </c>
      <c r="O635">
        <v>626</v>
      </c>
      <c r="P635">
        <v>299</v>
      </c>
      <c r="Q635">
        <v>314</v>
      </c>
      <c r="R635">
        <v>22</v>
      </c>
      <c r="S635">
        <v>86</v>
      </c>
      <c r="T635">
        <v>158</v>
      </c>
      <c r="U635">
        <v>15</v>
      </c>
      <c r="V635">
        <v>15</v>
      </c>
      <c r="W635">
        <v>20</v>
      </c>
      <c r="X635">
        <v>7</v>
      </c>
      <c r="Y635" s="111">
        <v>9.2941176471000002</v>
      </c>
      <c r="Z635">
        <f>LN(O635)</f>
        <v>6.4393503711000983</v>
      </c>
      <c r="AA635">
        <f>IF(P635&gt;0,LN(P635),"")</f>
        <v>5.7004435733906869</v>
      </c>
      <c r="AB635">
        <f t="shared" si="35"/>
        <v>5.7493929859082531</v>
      </c>
      <c r="AC635">
        <f t="shared" si="35"/>
        <v>3.0910424533583161</v>
      </c>
      <c r="AD635">
        <f t="shared" si="35"/>
        <v>4.4543472962535073</v>
      </c>
      <c r="AE635">
        <f t="shared" si="35"/>
        <v>5.0625950330269669</v>
      </c>
      <c r="AF635">
        <f t="shared" si="34"/>
        <v>2.7080502011022101</v>
      </c>
      <c r="AG635">
        <f t="shared" si="34"/>
        <v>2.7080502011022101</v>
      </c>
      <c r="AH635">
        <f t="shared" si="34"/>
        <v>2.9957322735539909</v>
      </c>
      <c r="AI635">
        <f t="shared" si="34"/>
        <v>1.9459101490553132</v>
      </c>
      <c r="AJ635">
        <f t="shared" si="34"/>
        <v>2.229381688975181</v>
      </c>
    </row>
    <row r="636" spans="1:36" x14ac:dyDescent="0.25">
      <c r="A636">
        <v>635</v>
      </c>
      <c r="B636">
        <v>1</v>
      </c>
      <c r="C636" s="111">
        <v>1</v>
      </c>
      <c r="D636">
        <v>4697</v>
      </c>
      <c r="E636">
        <f t="shared" si="33"/>
        <v>5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6</v>
      </c>
      <c r="M636">
        <v>1</v>
      </c>
      <c r="N636">
        <v>8</v>
      </c>
      <c r="O636">
        <v>2090</v>
      </c>
      <c r="P636">
        <v>398</v>
      </c>
      <c r="Q636">
        <v>426</v>
      </c>
      <c r="R636">
        <v>14</v>
      </c>
      <c r="S636">
        <v>33</v>
      </c>
      <c r="T636">
        <v>46</v>
      </c>
      <c r="U636">
        <v>10</v>
      </c>
      <c r="V636">
        <v>5</v>
      </c>
      <c r="W636">
        <v>30</v>
      </c>
      <c r="X636">
        <v>3</v>
      </c>
      <c r="Y636" s="111">
        <v>4.5999999999999996</v>
      </c>
      <c r="Z636">
        <f>LN(O636)</f>
        <v>7.6449193449588568</v>
      </c>
      <c r="AA636">
        <f>IF(P636&gt;0,LN(P636),"")</f>
        <v>5.9864520052844377</v>
      </c>
      <c r="AB636">
        <f t="shared" si="35"/>
        <v>6.0544393462693709</v>
      </c>
      <c r="AC636">
        <f t="shared" si="35"/>
        <v>2.6390573296152584</v>
      </c>
      <c r="AD636">
        <f t="shared" si="35"/>
        <v>3.4965075614664802</v>
      </c>
      <c r="AE636">
        <f t="shared" si="35"/>
        <v>3.8286413964890951</v>
      </c>
      <c r="AF636">
        <f t="shared" si="34"/>
        <v>2.3025850929940459</v>
      </c>
      <c r="AG636">
        <f t="shared" si="34"/>
        <v>1.6094379124341003</v>
      </c>
      <c r="AH636">
        <f t="shared" si="34"/>
        <v>3.4011973816621555</v>
      </c>
      <c r="AI636">
        <f t="shared" si="34"/>
        <v>1.0986122886681098</v>
      </c>
      <c r="AJ636">
        <f t="shared" si="34"/>
        <v>1.5260563034950492</v>
      </c>
    </row>
    <row r="637" spans="1:36" x14ac:dyDescent="0.25">
      <c r="A637">
        <v>636</v>
      </c>
      <c r="B637">
        <v>1</v>
      </c>
      <c r="C637" s="111">
        <v>1</v>
      </c>
      <c r="D637">
        <v>4701</v>
      </c>
      <c r="E637">
        <f t="shared" si="33"/>
        <v>5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4</v>
      </c>
      <c r="M637">
        <v>0</v>
      </c>
      <c r="N637">
        <v>8</v>
      </c>
      <c r="O637">
        <v>1835</v>
      </c>
      <c r="P637">
        <v>465</v>
      </c>
      <c r="Q637">
        <v>493</v>
      </c>
      <c r="R637">
        <v>10</v>
      </c>
      <c r="S637">
        <v>27</v>
      </c>
      <c r="T637">
        <v>36</v>
      </c>
      <c r="U637">
        <v>7</v>
      </c>
      <c r="V637">
        <v>4</v>
      </c>
      <c r="W637">
        <v>31</v>
      </c>
      <c r="X637">
        <v>0</v>
      </c>
      <c r="Y637" s="111">
        <v>5.1428571428999996</v>
      </c>
      <c r="Z637">
        <f>LN(O637)</f>
        <v>7.5147997604886703</v>
      </c>
      <c r="AA637">
        <f>IF(P637&gt;0,LN(P637),"")</f>
        <v>6.1420374055873559</v>
      </c>
      <c r="AB637">
        <f t="shared" si="35"/>
        <v>6.2005091740426899</v>
      </c>
      <c r="AC637">
        <f t="shared" si="35"/>
        <v>2.3025850929940459</v>
      </c>
      <c r="AD637">
        <f t="shared" si="35"/>
        <v>3.2958368660043291</v>
      </c>
      <c r="AE637">
        <f t="shared" si="35"/>
        <v>3.5835189384561099</v>
      </c>
      <c r="AF637">
        <f t="shared" si="34"/>
        <v>1.9459101490553132</v>
      </c>
      <c r="AG637">
        <f t="shared" si="34"/>
        <v>1.3862943611198906</v>
      </c>
      <c r="AH637">
        <f t="shared" si="34"/>
        <v>3.4339872044851463</v>
      </c>
      <c r="AI637" t="str">
        <f t="shared" si="34"/>
        <v/>
      </c>
      <c r="AJ637">
        <f t="shared" si="34"/>
        <v>1.63760878940913</v>
      </c>
    </row>
    <row r="638" spans="1:36" x14ac:dyDescent="0.25">
      <c r="A638">
        <v>637</v>
      </c>
      <c r="B638">
        <v>1</v>
      </c>
      <c r="C638" s="111">
        <v>0</v>
      </c>
      <c r="D638">
        <v>4711</v>
      </c>
      <c r="E638">
        <f t="shared" si="33"/>
        <v>5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4</v>
      </c>
      <c r="M638">
        <v>0</v>
      </c>
      <c r="N638">
        <v>8</v>
      </c>
      <c r="O638">
        <v>4142</v>
      </c>
      <c r="P638">
        <v>731</v>
      </c>
      <c r="Q638">
        <v>774</v>
      </c>
      <c r="R638">
        <v>5</v>
      </c>
      <c r="S638">
        <v>54</v>
      </c>
      <c r="T638">
        <v>75</v>
      </c>
      <c r="U638">
        <v>23</v>
      </c>
      <c r="V638">
        <v>20</v>
      </c>
      <c r="W638">
        <v>34</v>
      </c>
      <c r="X638">
        <v>11</v>
      </c>
      <c r="Y638" s="111">
        <v>18.75</v>
      </c>
      <c r="Z638">
        <f>LN(O638)</f>
        <v>8.3289340419555291</v>
      </c>
      <c r="AA638">
        <f>IF(P638&gt;0,LN(P638),"")</f>
        <v>6.5944134597497781</v>
      </c>
      <c r="AB638">
        <f t="shared" si="35"/>
        <v>6.6515718735897273</v>
      </c>
      <c r="AC638">
        <f t="shared" si="35"/>
        <v>1.6094379124341003</v>
      </c>
      <c r="AD638">
        <f t="shared" si="35"/>
        <v>3.9889840465642745</v>
      </c>
      <c r="AE638">
        <f t="shared" si="35"/>
        <v>4.3174881135363101</v>
      </c>
      <c r="AF638">
        <f t="shared" si="34"/>
        <v>3.1354942159291497</v>
      </c>
      <c r="AG638">
        <f t="shared" si="34"/>
        <v>2.9957322735539909</v>
      </c>
      <c r="AH638">
        <f t="shared" si="34"/>
        <v>3.5263605246161616</v>
      </c>
      <c r="AI638">
        <f t="shared" si="34"/>
        <v>2.3978952727983707</v>
      </c>
      <c r="AJ638">
        <f t="shared" si="34"/>
        <v>2.9311937524164198</v>
      </c>
    </row>
    <row r="639" spans="1:36" x14ac:dyDescent="0.25">
      <c r="A639">
        <v>638</v>
      </c>
      <c r="B639">
        <v>0</v>
      </c>
      <c r="C639" s="111">
        <v>0</v>
      </c>
      <c r="D639">
        <v>4721</v>
      </c>
      <c r="E639">
        <f t="shared" si="33"/>
        <v>3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4</v>
      </c>
      <c r="M639">
        <v>0</v>
      </c>
      <c r="N639">
        <v>5</v>
      </c>
      <c r="O639">
        <v>1167</v>
      </c>
      <c r="P639">
        <v>685</v>
      </c>
      <c r="Q639">
        <v>770</v>
      </c>
      <c r="R639">
        <v>2</v>
      </c>
      <c r="S639">
        <v>52</v>
      </c>
      <c r="T639">
        <v>55</v>
      </c>
      <c r="U639">
        <v>6</v>
      </c>
      <c r="V639">
        <v>5</v>
      </c>
      <c r="W639">
        <v>28</v>
      </c>
      <c r="X639">
        <v>15</v>
      </c>
      <c r="Y639" s="111">
        <v>3.6666666666999999</v>
      </c>
      <c r="Z639">
        <f>LN(O639)</f>
        <v>7.0621916322865559</v>
      </c>
      <c r="AA639">
        <f>IF(P639&gt;0,LN(P639),"")</f>
        <v>6.5294188382622256</v>
      </c>
      <c r="AB639">
        <f t="shared" si="35"/>
        <v>6.6463905148477291</v>
      </c>
      <c r="AC639">
        <f t="shared" si="35"/>
        <v>0.69314718055994529</v>
      </c>
      <c r="AD639">
        <f t="shared" si="35"/>
        <v>3.9512437185814275</v>
      </c>
      <c r="AE639">
        <f t="shared" si="35"/>
        <v>4.0073331852324712</v>
      </c>
      <c r="AF639">
        <f t="shared" si="34"/>
        <v>1.791759469228055</v>
      </c>
      <c r="AG639">
        <f t="shared" si="34"/>
        <v>1.6094379124341003</v>
      </c>
      <c r="AH639">
        <f t="shared" si="34"/>
        <v>3.3322045101752038</v>
      </c>
      <c r="AI639">
        <f t="shared" si="34"/>
        <v>2.7080502011022101</v>
      </c>
      <c r="AJ639">
        <f t="shared" si="34"/>
        <v>1.2992829841393516</v>
      </c>
    </row>
    <row r="640" spans="1:36" x14ac:dyDescent="0.25">
      <c r="A640">
        <v>639</v>
      </c>
      <c r="B640">
        <v>1</v>
      </c>
      <c r="C640" s="111">
        <v>0</v>
      </c>
      <c r="D640">
        <v>4736</v>
      </c>
      <c r="E640">
        <f t="shared" si="33"/>
        <v>2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7</v>
      </c>
      <c r="M640">
        <v>1</v>
      </c>
      <c r="N640">
        <v>8</v>
      </c>
      <c r="O640">
        <v>1658</v>
      </c>
      <c r="P640">
        <v>463</v>
      </c>
      <c r="Q640">
        <v>597</v>
      </c>
      <c r="R640">
        <v>13</v>
      </c>
      <c r="S640">
        <v>30</v>
      </c>
      <c r="T640">
        <v>57</v>
      </c>
      <c r="U640">
        <v>13</v>
      </c>
      <c r="V640">
        <v>11</v>
      </c>
      <c r="W640">
        <v>35</v>
      </c>
      <c r="X640">
        <v>2</v>
      </c>
      <c r="Y640" s="111">
        <v>11.4</v>
      </c>
      <c r="Z640">
        <f>LN(O640)</f>
        <v>7.4133673356952405</v>
      </c>
      <c r="AA640">
        <f>IF(P640&gt;0,LN(P640),"")</f>
        <v>6.1377270540862341</v>
      </c>
      <c r="AB640">
        <f t="shared" si="35"/>
        <v>6.3919171133926023</v>
      </c>
      <c r="AC640">
        <f t="shared" si="35"/>
        <v>2.5649493574615367</v>
      </c>
      <c r="AD640">
        <f t="shared" si="35"/>
        <v>3.4011973816621555</v>
      </c>
      <c r="AE640">
        <f t="shared" si="35"/>
        <v>4.0430512678345503</v>
      </c>
      <c r="AF640">
        <f t="shared" si="34"/>
        <v>2.5649493574615367</v>
      </c>
      <c r="AG640">
        <f t="shared" si="34"/>
        <v>2.3978952727983707</v>
      </c>
      <c r="AH640">
        <f t="shared" si="34"/>
        <v>3.5553480614894135</v>
      </c>
      <c r="AI640">
        <f t="shared" si="34"/>
        <v>0.69314718055994529</v>
      </c>
      <c r="AJ640">
        <f t="shared" si="34"/>
        <v>2.4336133554004498</v>
      </c>
    </row>
    <row r="641" spans="1:36" x14ac:dyDescent="0.25">
      <c r="A641">
        <v>640</v>
      </c>
      <c r="B641">
        <v>1</v>
      </c>
      <c r="C641" s="111">
        <v>0</v>
      </c>
      <c r="D641">
        <v>4740</v>
      </c>
      <c r="E641">
        <f t="shared" si="33"/>
        <v>5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3</v>
      </c>
      <c r="M641">
        <v>0</v>
      </c>
      <c r="N641">
        <v>8</v>
      </c>
      <c r="O641">
        <v>2855</v>
      </c>
      <c r="P641">
        <v>447</v>
      </c>
      <c r="Q641">
        <v>566</v>
      </c>
      <c r="R641">
        <v>8</v>
      </c>
      <c r="S641">
        <v>19</v>
      </c>
      <c r="T641">
        <v>25</v>
      </c>
      <c r="U641">
        <v>15</v>
      </c>
      <c r="V641">
        <v>15</v>
      </c>
      <c r="W641">
        <v>29</v>
      </c>
      <c r="X641">
        <v>7</v>
      </c>
      <c r="Y641" s="111">
        <v>12.5</v>
      </c>
      <c r="Z641">
        <f>LN(O641)</f>
        <v>7.956827122090111</v>
      </c>
      <c r="AA641">
        <f>IF(P641&gt;0,LN(P641),"")</f>
        <v>6.1025585946135692</v>
      </c>
      <c r="AB641">
        <f t="shared" si="35"/>
        <v>6.3385940782031831</v>
      </c>
      <c r="AC641">
        <f t="shared" si="35"/>
        <v>2.0794415416798357</v>
      </c>
      <c r="AD641">
        <f t="shared" si="35"/>
        <v>2.9444389791664403</v>
      </c>
      <c r="AE641">
        <f t="shared" si="35"/>
        <v>3.2188758248682006</v>
      </c>
      <c r="AF641">
        <f t="shared" si="34"/>
        <v>2.7080502011022101</v>
      </c>
      <c r="AG641">
        <f t="shared" si="34"/>
        <v>2.7080502011022101</v>
      </c>
      <c r="AH641">
        <f t="shared" si="34"/>
        <v>3.3672958299864741</v>
      </c>
      <c r="AI641">
        <f t="shared" si="34"/>
        <v>1.9459101490553132</v>
      </c>
      <c r="AJ641">
        <f t="shared" si="34"/>
        <v>2.5257286443082556</v>
      </c>
    </row>
    <row r="642" spans="1:36" x14ac:dyDescent="0.25">
      <c r="A642">
        <v>641</v>
      </c>
      <c r="B642">
        <v>0</v>
      </c>
      <c r="C642" s="111">
        <v>0</v>
      </c>
      <c r="D642">
        <v>4745</v>
      </c>
      <c r="E642">
        <f t="shared" si="33"/>
        <v>2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2</v>
      </c>
      <c r="M642">
        <v>1</v>
      </c>
      <c r="N642">
        <v>8</v>
      </c>
      <c r="O642">
        <v>569</v>
      </c>
      <c r="P642">
        <v>332</v>
      </c>
      <c r="Q642">
        <v>386</v>
      </c>
      <c r="R642">
        <v>15</v>
      </c>
      <c r="S642">
        <v>74</v>
      </c>
      <c r="T642">
        <v>155</v>
      </c>
      <c r="U642">
        <v>10</v>
      </c>
      <c r="V642">
        <v>8</v>
      </c>
      <c r="W642">
        <v>31</v>
      </c>
      <c r="X642">
        <v>2</v>
      </c>
      <c r="Y642" s="111">
        <v>5.1666666667000003</v>
      </c>
      <c r="Z642">
        <f>LN(O642)</f>
        <v>6.3438804341263308</v>
      </c>
      <c r="AA642">
        <f>IF(P642&gt;0,LN(P642),"")</f>
        <v>5.8051349689164882</v>
      </c>
      <c r="AB642">
        <f t="shared" si="35"/>
        <v>5.955837369464831</v>
      </c>
      <c r="AC642">
        <f t="shared" si="35"/>
        <v>2.7080502011022101</v>
      </c>
      <c r="AD642">
        <f t="shared" si="35"/>
        <v>4.3040650932041702</v>
      </c>
      <c r="AE642">
        <f t="shared" si="35"/>
        <v>5.0434251169192468</v>
      </c>
      <c r="AF642">
        <f t="shared" si="34"/>
        <v>2.3025850929940459</v>
      </c>
      <c r="AG642">
        <f t="shared" si="34"/>
        <v>2.0794415416798357</v>
      </c>
      <c r="AH642">
        <f t="shared" si="34"/>
        <v>3.4339872044851463</v>
      </c>
      <c r="AI642">
        <f t="shared" si="34"/>
        <v>0.69314718055994529</v>
      </c>
      <c r="AJ642">
        <f t="shared" si="34"/>
        <v>1.6422277352635428</v>
      </c>
    </row>
    <row r="643" spans="1:36" x14ac:dyDescent="0.25">
      <c r="A643">
        <v>642</v>
      </c>
      <c r="B643">
        <v>1</v>
      </c>
      <c r="C643" s="111">
        <v>0</v>
      </c>
      <c r="D643">
        <v>4751</v>
      </c>
      <c r="E643">
        <f t="shared" ref="E643:E706" si="36">IF(F643=1,2,IF(G643=1,3,IF(H643=1,4,5)))</f>
        <v>5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6</v>
      </c>
      <c r="M643">
        <v>1</v>
      </c>
      <c r="N643">
        <v>8</v>
      </c>
      <c r="O643">
        <v>2564</v>
      </c>
      <c r="P643">
        <v>516</v>
      </c>
      <c r="Q643">
        <v>640</v>
      </c>
      <c r="R643">
        <v>11</v>
      </c>
      <c r="S643">
        <v>24</v>
      </c>
      <c r="T643">
        <v>45</v>
      </c>
      <c r="U643">
        <v>11</v>
      </c>
      <c r="V643">
        <v>9</v>
      </c>
      <c r="W643">
        <v>28</v>
      </c>
      <c r="X643">
        <v>4</v>
      </c>
      <c r="Y643" s="111">
        <v>9</v>
      </c>
      <c r="Z643">
        <f>LN(O643)</f>
        <v>7.8493238180405607</v>
      </c>
      <c r="AA643">
        <f>IF(P643&gt;0,LN(P643),"")</f>
        <v>6.2461067654815627</v>
      </c>
      <c r="AB643">
        <f t="shared" si="35"/>
        <v>6.4614681763537174</v>
      </c>
      <c r="AC643">
        <f t="shared" si="35"/>
        <v>2.3978952727983707</v>
      </c>
      <c r="AD643">
        <f t="shared" si="35"/>
        <v>3.1780538303479458</v>
      </c>
      <c r="AE643">
        <f t="shared" si="35"/>
        <v>3.8066624897703196</v>
      </c>
      <c r="AF643">
        <f t="shared" si="34"/>
        <v>2.3978952727983707</v>
      </c>
      <c r="AG643">
        <f t="shared" si="34"/>
        <v>2.1972245773362196</v>
      </c>
      <c r="AH643">
        <f t="shared" si="34"/>
        <v>3.3322045101752038</v>
      </c>
      <c r="AI643">
        <f t="shared" si="34"/>
        <v>1.3862943611198906</v>
      </c>
      <c r="AJ643">
        <f t="shared" si="34"/>
        <v>2.1972245773362196</v>
      </c>
    </row>
    <row r="644" spans="1:36" x14ac:dyDescent="0.25">
      <c r="A644">
        <v>643</v>
      </c>
      <c r="B644">
        <v>1</v>
      </c>
      <c r="C644" s="111">
        <v>1</v>
      </c>
      <c r="D644">
        <v>4759</v>
      </c>
      <c r="E644">
        <f t="shared" si="36"/>
        <v>2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476</v>
      </c>
      <c r="P644">
        <v>227</v>
      </c>
      <c r="Q644">
        <v>272</v>
      </c>
      <c r="R644">
        <v>30</v>
      </c>
      <c r="S644">
        <v>54</v>
      </c>
      <c r="T644">
        <v>90</v>
      </c>
      <c r="U644">
        <v>15</v>
      </c>
      <c r="V644">
        <v>15</v>
      </c>
      <c r="W644">
        <v>35</v>
      </c>
      <c r="X644">
        <v>2</v>
      </c>
      <c r="Y644" s="111">
        <v>12.857142856999999</v>
      </c>
      <c r="Z644">
        <f>LN(O644)</f>
        <v>6.1654178542314204</v>
      </c>
      <c r="AA644">
        <f>IF(P644&gt;0,LN(P644),"")</f>
        <v>5.4249500174814029</v>
      </c>
      <c r="AB644">
        <f t="shared" si="35"/>
        <v>5.6058020662959978</v>
      </c>
      <c r="AC644">
        <f t="shared" si="35"/>
        <v>3.4011973816621555</v>
      </c>
      <c r="AD644">
        <f t="shared" si="35"/>
        <v>3.9889840465642745</v>
      </c>
      <c r="AE644">
        <f t="shared" si="35"/>
        <v>4.499809670330265</v>
      </c>
      <c r="AF644">
        <f t="shared" si="34"/>
        <v>2.7080502011022101</v>
      </c>
      <c r="AG644">
        <f t="shared" si="34"/>
        <v>2.7080502011022101</v>
      </c>
      <c r="AH644">
        <f t="shared" si="34"/>
        <v>3.5553480614894135</v>
      </c>
      <c r="AI644">
        <f t="shared" si="34"/>
        <v>0.69314718055994529</v>
      </c>
      <c r="AJ644">
        <f t="shared" si="34"/>
        <v>2.5538995212638405</v>
      </c>
    </row>
    <row r="645" spans="1:36" x14ac:dyDescent="0.25">
      <c r="A645">
        <v>644</v>
      </c>
      <c r="B645">
        <v>0</v>
      </c>
      <c r="C645" s="111">
        <v>1</v>
      </c>
      <c r="D645">
        <v>4762</v>
      </c>
      <c r="E645">
        <f t="shared" si="36"/>
        <v>2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4</v>
      </c>
      <c r="M645">
        <v>0</v>
      </c>
      <c r="N645">
        <v>8</v>
      </c>
      <c r="O645">
        <v>1016</v>
      </c>
      <c r="P645">
        <v>415</v>
      </c>
      <c r="Q645">
        <v>448</v>
      </c>
      <c r="R645">
        <v>9</v>
      </c>
      <c r="S645">
        <v>27</v>
      </c>
      <c r="T645">
        <v>55</v>
      </c>
      <c r="U645">
        <v>20</v>
      </c>
      <c r="V645">
        <v>15</v>
      </c>
      <c r="W645">
        <v>30</v>
      </c>
      <c r="X645">
        <v>5</v>
      </c>
      <c r="Y645" s="111">
        <v>13.75</v>
      </c>
      <c r="Z645">
        <f>LN(O645)</f>
        <v>6.9236286281384274</v>
      </c>
      <c r="AA645">
        <f>IF(P645&gt;0,LN(P645),"")</f>
        <v>6.0282785202306979</v>
      </c>
      <c r="AB645">
        <f t="shared" si="35"/>
        <v>6.1047932324149849</v>
      </c>
      <c r="AC645">
        <f t="shared" si="35"/>
        <v>2.1972245773362196</v>
      </c>
      <c r="AD645">
        <f t="shared" si="35"/>
        <v>3.2958368660043291</v>
      </c>
      <c r="AE645">
        <f t="shared" si="35"/>
        <v>4.0073331852324712</v>
      </c>
      <c r="AF645">
        <f t="shared" si="34"/>
        <v>2.9957322735539909</v>
      </c>
      <c r="AG645">
        <f t="shared" si="34"/>
        <v>2.7080502011022101</v>
      </c>
      <c r="AH645">
        <f t="shared" si="34"/>
        <v>3.4011973816621555</v>
      </c>
      <c r="AI645">
        <f t="shared" si="34"/>
        <v>1.6094379124341003</v>
      </c>
      <c r="AJ645">
        <f t="shared" si="34"/>
        <v>2.6210388241125804</v>
      </c>
    </row>
    <row r="646" spans="1:36" x14ac:dyDescent="0.25">
      <c r="A646">
        <v>645</v>
      </c>
      <c r="B646">
        <v>0</v>
      </c>
      <c r="C646" s="111">
        <v>0</v>
      </c>
      <c r="D646">
        <v>4765</v>
      </c>
      <c r="E646">
        <f t="shared" si="36"/>
        <v>4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2</v>
      </c>
      <c r="M646">
        <v>0</v>
      </c>
      <c r="N646">
        <v>8</v>
      </c>
      <c r="O646">
        <v>626</v>
      </c>
      <c r="P646">
        <v>281</v>
      </c>
      <c r="Q646">
        <v>301</v>
      </c>
      <c r="R646">
        <v>26</v>
      </c>
      <c r="S646">
        <v>15</v>
      </c>
      <c r="T646">
        <v>15</v>
      </c>
      <c r="U646">
        <v>15</v>
      </c>
      <c r="V646">
        <v>15</v>
      </c>
      <c r="W646">
        <v>37</v>
      </c>
      <c r="X646">
        <v>5</v>
      </c>
      <c r="Y646" s="111">
        <v>15</v>
      </c>
      <c r="Z646">
        <f>LN(O646)</f>
        <v>6.4393503711000983</v>
      </c>
      <c r="AA646">
        <f>IF(P646&gt;0,LN(P646),"")</f>
        <v>5.6383546693337454</v>
      </c>
      <c r="AB646">
        <f t="shared" si="35"/>
        <v>5.7071102647488754</v>
      </c>
      <c r="AC646">
        <f t="shared" si="35"/>
        <v>3.2580965380214821</v>
      </c>
      <c r="AD646">
        <f t="shared" si="35"/>
        <v>2.7080502011022101</v>
      </c>
      <c r="AE646">
        <f t="shared" si="35"/>
        <v>2.7080502011022101</v>
      </c>
      <c r="AF646">
        <f t="shared" si="34"/>
        <v>2.7080502011022101</v>
      </c>
      <c r="AG646">
        <f t="shared" si="34"/>
        <v>2.7080502011022101</v>
      </c>
      <c r="AH646">
        <f t="shared" si="34"/>
        <v>3.6109179126442243</v>
      </c>
      <c r="AI646">
        <f t="shared" si="34"/>
        <v>1.6094379124341003</v>
      </c>
      <c r="AJ646">
        <f t="shared" si="34"/>
        <v>2.7080502011022101</v>
      </c>
    </row>
    <row r="647" spans="1:36" x14ac:dyDescent="0.25">
      <c r="A647">
        <v>646</v>
      </c>
      <c r="B647">
        <v>1</v>
      </c>
      <c r="C647" s="111">
        <v>0</v>
      </c>
      <c r="D647">
        <v>4774</v>
      </c>
      <c r="E647">
        <f t="shared" si="36"/>
        <v>5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3</v>
      </c>
      <c r="M647">
        <v>1</v>
      </c>
      <c r="N647">
        <v>8</v>
      </c>
      <c r="O647">
        <v>1507</v>
      </c>
      <c r="P647">
        <v>341</v>
      </c>
      <c r="Q647">
        <v>519</v>
      </c>
      <c r="R647">
        <v>0</v>
      </c>
      <c r="S647">
        <v>82</v>
      </c>
      <c r="T647">
        <v>182</v>
      </c>
      <c r="U647">
        <v>20</v>
      </c>
      <c r="V647">
        <v>10</v>
      </c>
      <c r="W647">
        <v>36</v>
      </c>
      <c r="X647">
        <v>2</v>
      </c>
      <c r="Y647" s="111">
        <v>10.705882353</v>
      </c>
      <c r="Z647">
        <f>LN(O647)</f>
        <v>7.3178761986264957</v>
      </c>
      <c r="AA647">
        <f>IF(P647&gt;0,LN(P647),"")</f>
        <v>5.8318824772835169</v>
      </c>
      <c r="AB647">
        <f t="shared" si="35"/>
        <v>6.2519038831658884</v>
      </c>
      <c r="AC647" t="str">
        <f t="shared" si="35"/>
        <v/>
      </c>
      <c r="AD647">
        <f t="shared" si="35"/>
        <v>4.4067192472642533</v>
      </c>
      <c r="AE647">
        <f t="shared" si="35"/>
        <v>5.2040066870767951</v>
      </c>
      <c r="AF647">
        <f t="shared" si="34"/>
        <v>2.9957322735539909</v>
      </c>
      <c r="AG647">
        <f t="shared" si="34"/>
        <v>2.3025850929940459</v>
      </c>
      <c r="AH647">
        <f t="shared" si="34"/>
        <v>3.5835189384561099</v>
      </c>
      <c r="AI647">
        <f t="shared" si="34"/>
        <v>0.69314718055994529</v>
      </c>
      <c r="AJ647">
        <f t="shared" si="34"/>
        <v>2.3707933430260737</v>
      </c>
    </row>
    <row r="648" spans="1:36" x14ac:dyDescent="0.25">
      <c r="A648">
        <v>647</v>
      </c>
      <c r="B648">
        <v>1</v>
      </c>
      <c r="C648" s="111">
        <v>0</v>
      </c>
      <c r="D648">
        <v>4783</v>
      </c>
      <c r="E648">
        <f t="shared" si="36"/>
        <v>5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7</v>
      </c>
      <c r="M648">
        <v>0</v>
      </c>
      <c r="N648">
        <v>9</v>
      </c>
      <c r="O648">
        <v>1654</v>
      </c>
      <c r="P648">
        <v>517</v>
      </c>
      <c r="Q648">
        <v>601</v>
      </c>
      <c r="R648">
        <v>3</v>
      </c>
      <c r="S648">
        <v>55</v>
      </c>
      <c r="T648">
        <v>123</v>
      </c>
      <c r="U648">
        <v>10</v>
      </c>
      <c r="V648">
        <v>10</v>
      </c>
      <c r="W648">
        <v>32</v>
      </c>
      <c r="X648">
        <v>1</v>
      </c>
      <c r="Y648" s="111">
        <v>7.6875</v>
      </c>
      <c r="Z648">
        <f>LN(O648)</f>
        <v>7.4109518755836366</v>
      </c>
      <c r="AA648">
        <f>IF(P648&gt;0,LN(P648),"")</f>
        <v>6.2480428745084291</v>
      </c>
      <c r="AB648">
        <f t="shared" si="35"/>
        <v>6.3985949345352076</v>
      </c>
      <c r="AC648">
        <f t="shared" si="35"/>
        <v>1.0986122886681098</v>
      </c>
      <c r="AD648">
        <f t="shared" si="35"/>
        <v>4.0073331852324712</v>
      </c>
      <c r="AE648">
        <f t="shared" si="35"/>
        <v>4.8121843553724171</v>
      </c>
      <c r="AF648">
        <f t="shared" si="34"/>
        <v>2.3025850929940459</v>
      </c>
      <c r="AG648">
        <f t="shared" si="34"/>
        <v>2.3025850929940459</v>
      </c>
      <c r="AH648">
        <f t="shared" si="34"/>
        <v>3.4657359027997265</v>
      </c>
      <c r="AI648">
        <f t="shared" si="34"/>
        <v>0</v>
      </c>
      <c r="AJ648">
        <f t="shared" si="34"/>
        <v>2.0395956331326364</v>
      </c>
    </row>
    <row r="649" spans="1:36" x14ac:dyDescent="0.25">
      <c r="A649">
        <v>648</v>
      </c>
      <c r="B649">
        <v>0</v>
      </c>
      <c r="C649" s="111">
        <v>1</v>
      </c>
      <c r="D649">
        <v>4802</v>
      </c>
      <c r="E649">
        <f t="shared" si="36"/>
        <v>5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6</v>
      </c>
      <c r="M649">
        <v>0</v>
      </c>
      <c r="N649">
        <v>9</v>
      </c>
      <c r="O649">
        <v>2489</v>
      </c>
      <c r="P649">
        <v>875</v>
      </c>
      <c r="Q649">
        <v>954</v>
      </c>
      <c r="R649">
        <v>0</v>
      </c>
      <c r="S649">
        <v>33</v>
      </c>
      <c r="T649">
        <v>90</v>
      </c>
      <c r="U649">
        <v>25</v>
      </c>
      <c r="V649">
        <v>25</v>
      </c>
      <c r="W649">
        <v>28</v>
      </c>
      <c r="X649">
        <v>11</v>
      </c>
      <c r="Y649" s="111">
        <v>18</v>
      </c>
      <c r="Z649">
        <f>LN(O649)</f>
        <v>7.8196363023675923</v>
      </c>
      <c r="AA649">
        <f>IF(P649&gt;0,LN(P649),"")</f>
        <v>6.7742238863576141</v>
      </c>
      <c r="AB649">
        <f t="shared" si="35"/>
        <v>6.8606636714482869</v>
      </c>
      <c r="AC649" t="str">
        <f t="shared" si="35"/>
        <v/>
      </c>
      <c r="AD649">
        <f t="shared" si="35"/>
        <v>3.4965075614664802</v>
      </c>
      <c r="AE649">
        <f t="shared" si="35"/>
        <v>4.499809670330265</v>
      </c>
      <c r="AF649">
        <f t="shared" si="34"/>
        <v>3.2188758248682006</v>
      </c>
      <c r="AG649">
        <f t="shared" si="34"/>
        <v>3.2188758248682006</v>
      </c>
      <c r="AH649">
        <f t="shared" si="34"/>
        <v>3.3322045101752038</v>
      </c>
      <c r="AI649">
        <f t="shared" si="34"/>
        <v>2.3978952727983707</v>
      </c>
      <c r="AJ649">
        <f t="shared" si="34"/>
        <v>2.8903717578961645</v>
      </c>
    </row>
    <row r="650" spans="1:36" x14ac:dyDescent="0.25">
      <c r="A650">
        <v>649</v>
      </c>
      <c r="B650">
        <v>1</v>
      </c>
      <c r="C650" s="111">
        <v>0</v>
      </c>
      <c r="D650">
        <v>4810</v>
      </c>
      <c r="E650">
        <f t="shared" si="36"/>
        <v>5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4</v>
      </c>
      <c r="M650">
        <v>1</v>
      </c>
      <c r="N650">
        <v>8</v>
      </c>
      <c r="O650">
        <v>1091</v>
      </c>
      <c r="P650">
        <v>164</v>
      </c>
      <c r="Q650">
        <v>244</v>
      </c>
      <c r="R650">
        <v>42</v>
      </c>
      <c r="S650">
        <v>23</v>
      </c>
      <c r="T650">
        <v>45</v>
      </c>
      <c r="U650">
        <v>20</v>
      </c>
      <c r="V650">
        <v>20</v>
      </c>
      <c r="W650">
        <v>31</v>
      </c>
      <c r="X650">
        <v>4</v>
      </c>
      <c r="Y650" s="111">
        <v>15</v>
      </c>
      <c r="Z650">
        <f>LN(O650)</f>
        <v>6.9948499858330706</v>
      </c>
      <c r="AA650">
        <f>IF(P650&gt;0,LN(P650),"")</f>
        <v>5.0998664278241987</v>
      </c>
      <c r="AB650">
        <f t="shared" si="35"/>
        <v>5.4971682252932021</v>
      </c>
      <c r="AC650">
        <f t="shared" si="35"/>
        <v>3.7376696182833684</v>
      </c>
      <c r="AD650">
        <f t="shared" si="35"/>
        <v>3.1354942159291497</v>
      </c>
      <c r="AE650">
        <f t="shared" si="35"/>
        <v>3.8066624897703196</v>
      </c>
      <c r="AF650">
        <f t="shared" si="34"/>
        <v>2.9957322735539909</v>
      </c>
      <c r="AG650">
        <f t="shared" si="34"/>
        <v>2.9957322735539909</v>
      </c>
      <c r="AH650">
        <f t="shared" si="34"/>
        <v>3.4339872044851463</v>
      </c>
      <c r="AI650">
        <f t="shared" si="34"/>
        <v>1.3862943611198906</v>
      </c>
      <c r="AJ650">
        <f t="shared" si="34"/>
        <v>2.7080502011022101</v>
      </c>
    </row>
    <row r="651" spans="1:36" x14ac:dyDescent="0.25">
      <c r="A651">
        <v>650</v>
      </c>
      <c r="B651">
        <v>1</v>
      </c>
      <c r="C651" s="111">
        <v>0</v>
      </c>
      <c r="D651">
        <v>4811</v>
      </c>
      <c r="E651">
        <f t="shared" si="36"/>
        <v>3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4</v>
      </c>
      <c r="M651">
        <v>0</v>
      </c>
      <c r="N651">
        <v>5</v>
      </c>
      <c r="O651">
        <v>419</v>
      </c>
      <c r="P651">
        <v>351</v>
      </c>
      <c r="Q651">
        <v>363</v>
      </c>
      <c r="R651">
        <v>15</v>
      </c>
      <c r="S651">
        <v>86</v>
      </c>
      <c r="T651">
        <v>229</v>
      </c>
      <c r="U651">
        <v>12</v>
      </c>
      <c r="V651">
        <v>4</v>
      </c>
      <c r="W651">
        <v>28</v>
      </c>
      <c r="X651">
        <v>10</v>
      </c>
      <c r="Y651" s="111">
        <v>6.1891891892000004</v>
      </c>
      <c r="Z651">
        <f>LN(O651)</f>
        <v>6.0378709199221374</v>
      </c>
      <c r="AA651">
        <f>IF(P651&gt;0,LN(P651),"")</f>
        <v>5.8607862234658654</v>
      </c>
      <c r="AB651">
        <f t="shared" si="35"/>
        <v>5.8944028342648505</v>
      </c>
      <c r="AC651">
        <f t="shared" si="35"/>
        <v>2.7080502011022101</v>
      </c>
      <c r="AD651">
        <f t="shared" si="35"/>
        <v>4.4543472962535073</v>
      </c>
      <c r="AE651">
        <f t="shared" si="35"/>
        <v>5.43372200355424</v>
      </c>
      <c r="AF651">
        <f t="shared" si="34"/>
        <v>2.4849066497880004</v>
      </c>
      <c r="AG651">
        <f t="shared" si="34"/>
        <v>1.3862943611198906</v>
      </c>
      <c r="AH651">
        <f t="shared" si="34"/>
        <v>3.3322045101752038</v>
      </c>
      <c r="AI651">
        <f t="shared" si="34"/>
        <v>2.3025850929940459</v>
      </c>
      <c r="AJ651">
        <f t="shared" si="34"/>
        <v>1.822804090911762</v>
      </c>
    </row>
    <row r="652" spans="1:36" x14ac:dyDescent="0.25">
      <c r="A652">
        <v>651</v>
      </c>
      <c r="B652">
        <v>0</v>
      </c>
      <c r="C652" s="111">
        <v>1</v>
      </c>
      <c r="D652">
        <v>4821</v>
      </c>
      <c r="E652">
        <f t="shared" si="36"/>
        <v>3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4</v>
      </c>
      <c r="M652">
        <v>0</v>
      </c>
      <c r="N652">
        <v>8</v>
      </c>
      <c r="O652">
        <v>762</v>
      </c>
      <c r="P652">
        <v>381</v>
      </c>
      <c r="Q652">
        <v>421</v>
      </c>
      <c r="R652">
        <v>9</v>
      </c>
      <c r="S652">
        <v>21</v>
      </c>
      <c r="T652">
        <v>26</v>
      </c>
      <c r="U652">
        <v>16</v>
      </c>
      <c r="V652">
        <v>16</v>
      </c>
      <c r="W652">
        <v>32</v>
      </c>
      <c r="X652">
        <v>5</v>
      </c>
      <c r="Y652" s="111">
        <v>13</v>
      </c>
      <c r="Z652">
        <f>LN(O652)</f>
        <v>6.6359465556866466</v>
      </c>
      <c r="AA652">
        <f>IF(P652&gt;0,LN(P652),"")</f>
        <v>5.9427993751267012</v>
      </c>
      <c r="AB652">
        <f t="shared" si="35"/>
        <v>6.0426328336823811</v>
      </c>
      <c r="AC652">
        <f t="shared" si="35"/>
        <v>2.1972245773362196</v>
      </c>
      <c r="AD652">
        <f t="shared" si="35"/>
        <v>3.044522437723423</v>
      </c>
      <c r="AE652">
        <f t="shared" si="35"/>
        <v>3.2580965380214821</v>
      </c>
      <c r="AF652">
        <f t="shared" ref="AF652:AJ702" si="37">IF(U652&gt;0,LN(U652),"")</f>
        <v>2.7725887222397811</v>
      </c>
      <c r="AG652">
        <f t="shared" si="37"/>
        <v>2.7725887222397811</v>
      </c>
      <c r="AH652">
        <f t="shared" si="37"/>
        <v>3.4657359027997265</v>
      </c>
      <c r="AI652">
        <f t="shared" si="37"/>
        <v>1.6094379124341003</v>
      </c>
      <c r="AJ652">
        <f t="shared" si="37"/>
        <v>2.5649493574615367</v>
      </c>
    </row>
    <row r="653" spans="1:36" x14ac:dyDescent="0.25">
      <c r="A653">
        <v>652</v>
      </c>
      <c r="B653">
        <v>1</v>
      </c>
      <c r="C653" s="111">
        <v>1</v>
      </c>
      <c r="D653">
        <v>4833</v>
      </c>
      <c r="E653">
        <f t="shared" si="36"/>
        <v>3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4</v>
      </c>
      <c r="M653">
        <v>0</v>
      </c>
      <c r="N653">
        <v>8</v>
      </c>
      <c r="O653">
        <v>594</v>
      </c>
      <c r="P653">
        <v>322</v>
      </c>
      <c r="Q653">
        <v>378</v>
      </c>
      <c r="R653">
        <v>20</v>
      </c>
      <c r="S653">
        <v>38</v>
      </c>
      <c r="T653">
        <v>74</v>
      </c>
      <c r="U653">
        <v>10</v>
      </c>
      <c r="V653">
        <v>10</v>
      </c>
      <c r="W653">
        <v>33</v>
      </c>
      <c r="X653">
        <v>4</v>
      </c>
      <c r="Y653" s="111">
        <v>6.7272727272999999</v>
      </c>
      <c r="Z653">
        <f>LN(O653)</f>
        <v>6.3868793193626452</v>
      </c>
      <c r="AA653">
        <f>IF(P653&gt;0,LN(P653),"")</f>
        <v>5.7745515455444085</v>
      </c>
      <c r="AB653">
        <f t="shared" ref="AB653:AE703" si="38">IF(Q653&gt;0,LN(Q653),"")</f>
        <v>5.934894195619588</v>
      </c>
      <c r="AC653">
        <f t="shared" si="38"/>
        <v>2.9957322735539909</v>
      </c>
      <c r="AD653">
        <f t="shared" si="38"/>
        <v>3.6375861597263857</v>
      </c>
      <c r="AE653">
        <f t="shared" si="38"/>
        <v>4.3040650932041702</v>
      </c>
      <c r="AF653">
        <f t="shared" si="37"/>
        <v>2.3025850929940459</v>
      </c>
      <c r="AG653">
        <f t="shared" si="37"/>
        <v>2.3025850929940459</v>
      </c>
      <c r="AH653">
        <f t="shared" si="37"/>
        <v>3.4965075614664802</v>
      </c>
      <c r="AI653">
        <f t="shared" si="37"/>
        <v>1.3862943611198906</v>
      </c>
      <c r="AJ653">
        <f t="shared" si="37"/>
        <v>1.9061698204098532</v>
      </c>
    </row>
    <row r="654" spans="1:36" x14ac:dyDescent="0.25">
      <c r="A654">
        <v>653</v>
      </c>
      <c r="B654">
        <v>1</v>
      </c>
      <c r="C654" s="111">
        <v>1</v>
      </c>
      <c r="D654">
        <v>4836</v>
      </c>
      <c r="E654">
        <f t="shared" si="36"/>
        <v>5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2</v>
      </c>
      <c r="M654">
        <v>1</v>
      </c>
      <c r="N654">
        <v>7</v>
      </c>
      <c r="O654">
        <v>2615</v>
      </c>
      <c r="P654">
        <v>502</v>
      </c>
      <c r="Q654">
        <v>551</v>
      </c>
      <c r="R654">
        <v>11</v>
      </c>
      <c r="S654">
        <v>54</v>
      </c>
      <c r="T654">
        <v>66</v>
      </c>
      <c r="U654">
        <v>6</v>
      </c>
      <c r="V654">
        <v>5</v>
      </c>
      <c r="W654">
        <v>31</v>
      </c>
      <c r="X654">
        <v>5</v>
      </c>
      <c r="Y654" s="111">
        <v>4.7142857142999999</v>
      </c>
      <c r="Z654">
        <f>LN(O654)</f>
        <v>7.8690193764990228</v>
      </c>
      <c r="AA654">
        <f>IF(P654&gt;0,LN(P654),"")</f>
        <v>6.2186001196917289</v>
      </c>
      <c r="AB654">
        <f t="shared" si="38"/>
        <v>6.3117348091529148</v>
      </c>
      <c r="AC654">
        <f t="shared" si="38"/>
        <v>2.3978952727983707</v>
      </c>
      <c r="AD654">
        <f t="shared" si="38"/>
        <v>3.9889840465642745</v>
      </c>
      <c r="AE654">
        <f t="shared" si="38"/>
        <v>4.1896547420264252</v>
      </c>
      <c r="AF654">
        <f t="shared" si="37"/>
        <v>1.791759469228055</v>
      </c>
      <c r="AG654">
        <f t="shared" si="37"/>
        <v>1.6094379124341003</v>
      </c>
      <c r="AH654">
        <f t="shared" si="37"/>
        <v>3.4339872044851463</v>
      </c>
      <c r="AI654">
        <f t="shared" si="37"/>
        <v>1.6094379124341003</v>
      </c>
      <c r="AJ654">
        <f t="shared" si="37"/>
        <v>1.5505974124141972</v>
      </c>
    </row>
    <row r="655" spans="1:36" x14ac:dyDescent="0.25">
      <c r="A655">
        <v>654</v>
      </c>
      <c r="B655">
        <v>1</v>
      </c>
      <c r="C655" s="111">
        <v>1</v>
      </c>
      <c r="D655">
        <v>4837</v>
      </c>
      <c r="E655">
        <f t="shared" si="36"/>
        <v>2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1</v>
      </c>
      <c r="L655">
        <v>4</v>
      </c>
      <c r="M655">
        <v>0</v>
      </c>
      <c r="N655">
        <v>8</v>
      </c>
      <c r="O655">
        <v>782</v>
      </c>
      <c r="P655">
        <v>385</v>
      </c>
      <c r="Q655">
        <v>376</v>
      </c>
      <c r="R655">
        <v>0</v>
      </c>
      <c r="S655">
        <v>68</v>
      </c>
      <c r="T655">
        <v>85</v>
      </c>
      <c r="U655">
        <v>10</v>
      </c>
      <c r="V655">
        <v>10</v>
      </c>
      <c r="W655">
        <v>31</v>
      </c>
      <c r="X655">
        <v>5</v>
      </c>
      <c r="Y655" s="111">
        <v>4.7222222222000001</v>
      </c>
      <c r="Z655">
        <f>LN(O655)</f>
        <v>6.6618547405453112</v>
      </c>
      <c r="AA655">
        <f>IF(P655&gt;0,LN(P655),"")</f>
        <v>5.9532433342877846</v>
      </c>
      <c r="AB655">
        <f t="shared" si="38"/>
        <v>5.9295891433898946</v>
      </c>
      <c r="AC655" t="str">
        <f t="shared" si="38"/>
        <v/>
      </c>
      <c r="AD655">
        <f t="shared" si="38"/>
        <v>4.219507705176107</v>
      </c>
      <c r="AE655">
        <f t="shared" si="38"/>
        <v>4.4426512564903167</v>
      </c>
      <c r="AF655">
        <f t="shared" si="37"/>
        <v>2.3025850929940459</v>
      </c>
      <c r="AG655">
        <f t="shared" si="37"/>
        <v>2.3025850929940459</v>
      </c>
      <c r="AH655">
        <f t="shared" si="37"/>
        <v>3.4339872044851463</v>
      </c>
      <c r="AI655">
        <f t="shared" si="37"/>
        <v>1.6094379124341003</v>
      </c>
      <c r="AJ655">
        <f t="shared" si="37"/>
        <v>1.5522794985894459</v>
      </c>
    </row>
    <row r="656" spans="1:36" x14ac:dyDescent="0.25">
      <c r="A656">
        <v>655</v>
      </c>
      <c r="B656">
        <v>0</v>
      </c>
      <c r="C656" s="111">
        <v>0</v>
      </c>
      <c r="D656">
        <v>4852</v>
      </c>
      <c r="E656">
        <f t="shared" si="36"/>
        <v>2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5</v>
      </c>
      <c r="M656">
        <v>1</v>
      </c>
      <c r="N656">
        <v>7</v>
      </c>
      <c r="O656">
        <v>502</v>
      </c>
      <c r="P656">
        <v>334</v>
      </c>
      <c r="Q656">
        <v>346</v>
      </c>
      <c r="R656">
        <v>17</v>
      </c>
      <c r="S656">
        <v>53</v>
      </c>
      <c r="T656">
        <v>83</v>
      </c>
      <c r="U656">
        <v>20</v>
      </c>
      <c r="V656">
        <v>20</v>
      </c>
      <c r="W656">
        <v>33</v>
      </c>
      <c r="X656">
        <v>9</v>
      </c>
      <c r="Y656" s="111">
        <v>10.375</v>
      </c>
      <c r="Z656">
        <f>LN(O656)</f>
        <v>6.2186001196917289</v>
      </c>
      <c r="AA656">
        <f>IF(P656&gt;0,LN(P656),"")</f>
        <v>5.8111409929767008</v>
      </c>
      <c r="AB656">
        <f t="shared" si="38"/>
        <v>5.8464387750577247</v>
      </c>
      <c r="AC656">
        <f t="shared" si="38"/>
        <v>2.8332133440562162</v>
      </c>
      <c r="AD656">
        <f t="shared" si="38"/>
        <v>3.970291913552122</v>
      </c>
      <c r="AE656">
        <f t="shared" si="38"/>
        <v>4.4188406077965983</v>
      </c>
      <c r="AF656">
        <f t="shared" si="37"/>
        <v>2.9957322735539909</v>
      </c>
      <c r="AG656">
        <f t="shared" si="37"/>
        <v>2.9957322735539909</v>
      </c>
      <c r="AH656">
        <f t="shared" si="37"/>
        <v>3.4965075614664802</v>
      </c>
      <c r="AI656">
        <f t="shared" si="37"/>
        <v>2.1972245773362196</v>
      </c>
      <c r="AJ656">
        <f t="shared" si="37"/>
        <v>2.3393990661167621</v>
      </c>
    </row>
    <row r="657" spans="1:36" x14ac:dyDescent="0.25">
      <c r="A657">
        <v>656</v>
      </c>
      <c r="B657">
        <v>0</v>
      </c>
      <c r="C657" s="111">
        <v>1</v>
      </c>
      <c r="D657">
        <v>4855</v>
      </c>
      <c r="E657">
        <f t="shared" si="36"/>
        <v>5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4</v>
      </c>
      <c r="M657">
        <v>1</v>
      </c>
      <c r="N657">
        <v>1</v>
      </c>
      <c r="O657">
        <v>522</v>
      </c>
      <c r="P657">
        <v>220</v>
      </c>
      <c r="Q657">
        <v>285</v>
      </c>
      <c r="R657">
        <v>21</v>
      </c>
      <c r="S657">
        <v>57</v>
      </c>
      <c r="T657">
        <v>107</v>
      </c>
      <c r="U657">
        <v>36</v>
      </c>
      <c r="V657">
        <v>36</v>
      </c>
      <c r="W657">
        <v>37</v>
      </c>
      <c r="X657">
        <v>12</v>
      </c>
      <c r="Y657" s="111">
        <v>17.833333332999999</v>
      </c>
      <c r="Z657">
        <f>LN(O657)</f>
        <v>6.2576675878826391</v>
      </c>
      <c r="AA657">
        <f>IF(P657&gt;0,LN(P657),"")</f>
        <v>5.393627546352362</v>
      </c>
      <c r="AB657">
        <f t="shared" si="38"/>
        <v>5.6524891802686508</v>
      </c>
      <c r="AC657">
        <f t="shared" si="38"/>
        <v>3.044522437723423</v>
      </c>
      <c r="AD657">
        <f t="shared" si="38"/>
        <v>4.0430512678345503</v>
      </c>
      <c r="AE657">
        <f t="shared" si="38"/>
        <v>4.6728288344619058</v>
      </c>
      <c r="AF657">
        <f t="shared" si="37"/>
        <v>3.5835189384561099</v>
      </c>
      <c r="AG657">
        <f t="shared" si="37"/>
        <v>3.5835189384561099</v>
      </c>
      <c r="AH657">
        <f t="shared" si="37"/>
        <v>3.6109179126442243</v>
      </c>
      <c r="AI657">
        <f t="shared" si="37"/>
        <v>2.4849066497880004</v>
      </c>
      <c r="AJ657">
        <f t="shared" si="37"/>
        <v>2.8810693652151596</v>
      </c>
    </row>
    <row r="658" spans="1:36" x14ac:dyDescent="0.25">
      <c r="A658">
        <v>657</v>
      </c>
      <c r="B658">
        <v>1</v>
      </c>
      <c r="C658" s="111">
        <v>1</v>
      </c>
      <c r="D658">
        <v>4860</v>
      </c>
      <c r="E658">
        <f t="shared" si="36"/>
        <v>5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3</v>
      </c>
      <c r="M658">
        <v>1</v>
      </c>
      <c r="N658">
        <v>8</v>
      </c>
      <c r="O658">
        <v>1535</v>
      </c>
      <c r="P658">
        <v>346</v>
      </c>
      <c r="Q658">
        <v>414</v>
      </c>
      <c r="R658">
        <v>13</v>
      </c>
      <c r="S658">
        <v>37</v>
      </c>
      <c r="T658">
        <v>94</v>
      </c>
      <c r="U658">
        <v>15</v>
      </c>
      <c r="V658">
        <v>13</v>
      </c>
      <c r="W658">
        <v>29</v>
      </c>
      <c r="X658">
        <v>1</v>
      </c>
      <c r="Y658" s="111">
        <v>10.444444444</v>
      </c>
      <c r="Z658">
        <f>LN(O658)</f>
        <v>7.3362856600212973</v>
      </c>
      <c r="AA658">
        <f>IF(P658&gt;0,LN(P658),"")</f>
        <v>5.8464387750577247</v>
      </c>
      <c r="AB658">
        <f t="shared" si="38"/>
        <v>6.0258659738253142</v>
      </c>
      <c r="AC658">
        <f t="shared" si="38"/>
        <v>2.5649493574615367</v>
      </c>
      <c r="AD658">
        <f t="shared" si="38"/>
        <v>3.6109179126442243</v>
      </c>
      <c r="AE658">
        <f t="shared" si="38"/>
        <v>4.5432947822700038</v>
      </c>
      <c r="AF658">
        <f t="shared" si="37"/>
        <v>2.7080502011022101</v>
      </c>
      <c r="AG658">
        <f t="shared" si="37"/>
        <v>2.5649493574615367</v>
      </c>
      <c r="AH658">
        <f t="shared" si="37"/>
        <v>3.3672958299864741</v>
      </c>
      <c r="AI658">
        <f t="shared" si="37"/>
        <v>0</v>
      </c>
      <c r="AJ658">
        <f t="shared" si="37"/>
        <v>2.3460702048912312</v>
      </c>
    </row>
    <row r="659" spans="1:36" x14ac:dyDescent="0.25">
      <c r="A659">
        <v>658</v>
      </c>
      <c r="B659">
        <v>0</v>
      </c>
      <c r="C659" s="111">
        <v>0</v>
      </c>
      <c r="D659">
        <v>4864</v>
      </c>
      <c r="E659">
        <f t="shared" si="36"/>
        <v>5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4</v>
      </c>
      <c r="M659">
        <v>1</v>
      </c>
      <c r="N659">
        <v>4</v>
      </c>
      <c r="O659">
        <v>1953</v>
      </c>
      <c r="P659">
        <v>425</v>
      </c>
      <c r="Q659">
        <v>460</v>
      </c>
      <c r="R659">
        <v>10</v>
      </c>
      <c r="S659">
        <v>76</v>
      </c>
      <c r="T659">
        <v>144</v>
      </c>
      <c r="U659">
        <v>25</v>
      </c>
      <c r="V659">
        <v>15</v>
      </c>
      <c r="W659">
        <v>37</v>
      </c>
      <c r="X659">
        <v>5</v>
      </c>
      <c r="Y659" s="111">
        <v>14.4</v>
      </c>
      <c r="Z659">
        <f>LN(O659)</f>
        <v>7.5771219308766788</v>
      </c>
      <c r="AA659">
        <f>IF(P659&gt;0,LN(P659),"")</f>
        <v>6.0520891689244172</v>
      </c>
      <c r="AB659">
        <f t="shared" si="38"/>
        <v>6.131226489483141</v>
      </c>
      <c r="AC659">
        <f t="shared" si="38"/>
        <v>2.3025850929940459</v>
      </c>
      <c r="AD659">
        <f t="shared" si="38"/>
        <v>4.3307333402863311</v>
      </c>
      <c r="AE659">
        <f t="shared" si="38"/>
        <v>4.9698132995760007</v>
      </c>
      <c r="AF659">
        <f t="shared" si="37"/>
        <v>3.2188758248682006</v>
      </c>
      <c r="AG659">
        <f t="shared" si="37"/>
        <v>2.7080502011022101</v>
      </c>
      <c r="AH659">
        <f t="shared" si="37"/>
        <v>3.6109179126442243</v>
      </c>
      <c r="AI659">
        <f t="shared" si="37"/>
        <v>1.6094379124341003</v>
      </c>
      <c r="AJ659">
        <f t="shared" si="37"/>
        <v>2.6672282065819548</v>
      </c>
    </row>
    <row r="660" spans="1:36" x14ac:dyDescent="0.25">
      <c r="A660">
        <v>659</v>
      </c>
      <c r="B660">
        <v>1</v>
      </c>
      <c r="C660" s="111">
        <v>0</v>
      </c>
      <c r="D660">
        <v>4875</v>
      </c>
      <c r="E660">
        <f t="shared" si="36"/>
        <v>5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6</v>
      </c>
      <c r="M660">
        <v>1</v>
      </c>
      <c r="N660">
        <v>8</v>
      </c>
      <c r="O660">
        <v>2523</v>
      </c>
      <c r="P660">
        <v>471</v>
      </c>
      <c r="Q660">
        <v>571</v>
      </c>
      <c r="R660">
        <v>5</v>
      </c>
      <c r="S660">
        <v>16</v>
      </c>
      <c r="T660">
        <v>20</v>
      </c>
      <c r="U660">
        <v>20</v>
      </c>
      <c r="V660">
        <v>20</v>
      </c>
      <c r="W660">
        <v>37</v>
      </c>
      <c r="X660">
        <v>5</v>
      </c>
      <c r="Y660" s="111">
        <v>20</v>
      </c>
      <c r="Z660">
        <f>LN(O660)</f>
        <v>7.8332039486410574</v>
      </c>
      <c r="AA660">
        <f>IF(P660&gt;0,LN(P660),"")</f>
        <v>6.1548580940164177</v>
      </c>
      <c r="AB660">
        <f t="shared" si="38"/>
        <v>6.3473892096560105</v>
      </c>
      <c r="AC660">
        <f t="shared" si="38"/>
        <v>1.6094379124341003</v>
      </c>
      <c r="AD660">
        <f t="shared" si="38"/>
        <v>2.7725887222397811</v>
      </c>
      <c r="AE660">
        <f t="shared" si="38"/>
        <v>2.9957322735539909</v>
      </c>
      <c r="AF660">
        <f t="shared" si="37"/>
        <v>2.9957322735539909</v>
      </c>
      <c r="AG660">
        <f t="shared" si="37"/>
        <v>2.9957322735539909</v>
      </c>
      <c r="AH660">
        <f t="shared" si="37"/>
        <v>3.6109179126442243</v>
      </c>
      <c r="AI660">
        <f t="shared" si="37"/>
        <v>1.6094379124341003</v>
      </c>
      <c r="AJ660">
        <f t="shared" si="37"/>
        <v>2.9957322735539909</v>
      </c>
    </row>
    <row r="661" spans="1:36" x14ac:dyDescent="0.25">
      <c r="A661">
        <v>660</v>
      </c>
      <c r="B661">
        <v>0</v>
      </c>
      <c r="C661" s="111">
        <v>0</v>
      </c>
      <c r="D661">
        <v>4883</v>
      </c>
      <c r="E661">
        <f t="shared" si="36"/>
        <v>4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6</v>
      </c>
      <c r="M661">
        <v>1</v>
      </c>
      <c r="N661">
        <v>2</v>
      </c>
      <c r="O661">
        <v>461</v>
      </c>
      <c r="P661">
        <v>222</v>
      </c>
      <c r="Q661">
        <v>258</v>
      </c>
      <c r="R661">
        <v>34</v>
      </c>
      <c r="S661">
        <v>48</v>
      </c>
      <c r="T661">
        <v>69</v>
      </c>
      <c r="U661">
        <v>15</v>
      </c>
      <c r="V661">
        <v>15</v>
      </c>
      <c r="W661">
        <v>34</v>
      </c>
      <c r="X661">
        <v>8</v>
      </c>
      <c r="Y661" s="111">
        <v>11.5</v>
      </c>
      <c r="Z661">
        <f>LN(O661)</f>
        <v>6.1333980429966486</v>
      </c>
      <c r="AA661">
        <f>IF(P661&gt;0,LN(P661),"")</f>
        <v>5.4026773818722793</v>
      </c>
      <c r="AB661">
        <f t="shared" si="38"/>
        <v>5.5529595849216173</v>
      </c>
      <c r="AC661">
        <f t="shared" si="38"/>
        <v>3.5263605246161616</v>
      </c>
      <c r="AD661">
        <f t="shared" si="38"/>
        <v>3.8712010109078911</v>
      </c>
      <c r="AE661">
        <f t="shared" si="38"/>
        <v>4.2341065045972597</v>
      </c>
      <c r="AF661">
        <f t="shared" si="37"/>
        <v>2.7080502011022101</v>
      </c>
      <c r="AG661">
        <f t="shared" si="37"/>
        <v>2.7080502011022101</v>
      </c>
      <c r="AH661">
        <f t="shared" si="37"/>
        <v>3.5263605246161616</v>
      </c>
      <c r="AI661">
        <f t="shared" si="37"/>
        <v>2.0794415416798357</v>
      </c>
      <c r="AJ661">
        <f t="shared" si="37"/>
        <v>2.4423470353692043</v>
      </c>
    </row>
    <row r="662" spans="1:36" x14ac:dyDescent="0.25">
      <c r="A662">
        <v>661</v>
      </c>
      <c r="B662">
        <v>1</v>
      </c>
      <c r="C662" s="111">
        <v>0</v>
      </c>
      <c r="D662">
        <v>4890</v>
      </c>
      <c r="E662">
        <f t="shared" si="36"/>
        <v>5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4</v>
      </c>
      <c r="M662">
        <v>1</v>
      </c>
      <c r="N662">
        <v>8</v>
      </c>
      <c r="O662">
        <v>1321</v>
      </c>
      <c r="P662">
        <v>559</v>
      </c>
      <c r="Q662">
        <v>571</v>
      </c>
      <c r="R662">
        <v>1</v>
      </c>
      <c r="S662">
        <v>44</v>
      </c>
      <c r="T662">
        <v>60</v>
      </c>
      <c r="U662">
        <v>10</v>
      </c>
      <c r="V662">
        <v>5</v>
      </c>
      <c r="W662">
        <v>29</v>
      </c>
      <c r="X662">
        <v>10</v>
      </c>
      <c r="Y662" s="111">
        <v>6</v>
      </c>
      <c r="Z662">
        <f>LN(O662)</f>
        <v>7.1861443045223252</v>
      </c>
      <c r="AA662">
        <f>IF(P662&gt;0,LN(P662),"")</f>
        <v>6.3261494731550991</v>
      </c>
      <c r="AB662">
        <f t="shared" si="38"/>
        <v>6.3473892096560105</v>
      </c>
      <c r="AC662">
        <f t="shared" si="38"/>
        <v>0</v>
      </c>
      <c r="AD662">
        <f t="shared" si="38"/>
        <v>3.784189633918261</v>
      </c>
      <c r="AE662">
        <f t="shared" si="38"/>
        <v>4.0943445622221004</v>
      </c>
      <c r="AF662">
        <f t="shared" si="37"/>
        <v>2.3025850929940459</v>
      </c>
      <c r="AG662">
        <f t="shared" si="37"/>
        <v>1.6094379124341003</v>
      </c>
      <c r="AH662">
        <f t="shared" si="37"/>
        <v>3.3672958299864741</v>
      </c>
      <c r="AI662">
        <f t="shared" si="37"/>
        <v>2.3025850929940459</v>
      </c>
      <c r="AJ662">
        <f t="shared" si="37"/>
        <v>1.791759469228055</v>
      </c>
    </row>
    <row r="663" spans="1:36" x14ac:dyDescent="0.25">
      <c r="A663">
        <v>662</v>
      </c>
      <c r="B663">
        <v>1</v>
      </c>
      <c r="C663" s="111">
        <v>0</v>
      </c>
      <c r="D663">
        <v>4893</v>
      </c>
      <c r="E663">
        <f t="shared" si="36"/>
        <v>2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3</v>
      </c>
      <c r="M663">
        <v>1</v>
      </c>
      <c r="N663">
        <v>8</v>
      </c>
      <c r="O663">
        <v>572</v>
      </c>
      <c r="P663">
        <v>236</v>
      </c>
      <c r="Q663">
        <v>265</v>
      </c>
      <c r="R663">
        <v>20</v>
      </c>
      <c r="S663">
        <v>35</v>
      </c>
      <c r="T663">
        <v>30</v>
      </c>
      <c r="U663">
        <v>5</v>
      </c>
      <c r="V663">
        <v>5</v>
      </c>
      <c r="W663">
        <v>31</v>
      </c>
      <c r="X663">
        <v>8</v>
      </c>
      <c r="Y663" s="111">
        <v>4.2857142857000001</v>
      </c>
      <c r="Z663">
        <f>LN(O663)</f>
        <v>6.3491389913797978</v>
      </c>
      <c r="AA663">
        <f>IF(P663&gt;0,LN(P663),"")</f>
        <v>5.4638318050256105</v>
      </c>
      <c r="AB663">
        <f t="shared" si="38"/>
        <v>5.579729825986222</v>
      </c>
      <c r="AC663">
        <f t="shared" si="38"/>
        <v>2.9957322735539909</v>
      </c>
      <c r="AD663">
        <f t="shared" si="38"/>
        <v>3.5553480614894135</v>
      </c>
      <c r="AE663">
        <f t="shared" si="38"/>
        <v>3.4011973816621555</v>
      </c>
      <c r="AF663">
        <f t="shared" si="37"/>
        <v>1.6094379124341003</v>
      </c>
      <c r="AG663">
        <f t="shared" si="37"/>
        <v>1.6094379124341003</v>
      </c>
      <c r="AH663">
        <f t="shared" si="37"/>
        <v>3.4339872044851463</v>
      </c>
      <c r="AI663">
        <f t="shared" si="37"/>
        <v>2.0794415416798357</v>
      </c>
      <c r="AJ663">
        <f t="shared" si="37"/>
        <v>1.4552872326035087</v>
      </c>
    </row>
    <row r="664" spans="1:36" x14ac:dyDescent="0.25">
      <c r="A664">
        <v>663</v>
      </c>
      <c r="B664">
        <v>0</v>
      </c>
      <c r="C664" s="111">
        <v>0</v>
      </c>
      <c r="D664">
        <v>4902</v>
      </c>
      <c r="E664">
        <f t="shared" si="36"/>
        <v>4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4</v>
      </c>
      <c r="M664">
        <v>1</v>
      </c>
      <c r="N664">
        <v>9</v>
      </c>
      <c r="O664">
        <v>1074</v>
      </c>
      <c r="P664">
        <v>600</v>
      </c>
      <c r="Q664">
        <v>640</v>
      </c>
      <c r="R664">
        <v>1</v>
      </c>
      <c r="S664">
        <v>62</v>
      </c>
      <c r="T664">
        <v>125</v>
      </c>
      <c r="U664">
        <v>20</v>
      </c>
      <c r="V664">
        <v>15</v>
      </c>
      <c r="W664">
        <v>31</v>
      </c>
      <c r="X664">
        <v>7</v>
      </c>
      <c r="Y664" s="111">
        <v>12.5</v>
      </c>
      <c r="Z664">
        <f>LN(O664)</f>
        <v>6.9791452750688103</v>
      </c>
      <c r="AA664">
        <f>IF(P664&gt;0,LN(P664),"")</f>
        <v>6.3969296552161463</v>
      </c>
      <c r="AB664">
        <f t="shared" si="38"/>
        <v>6.4614681763537174</v>
      </c>
      <c r="AC664">
        <f t="shared" si="38"/>
        <v>0</v>
      </c>
      <c r="AD664">
        <f t="shared" si="38"/>
        <v>4.1271343850450917</v>
      </c>
      <c r="AE664">
        <f t="shared" si="38"/>
        <v>4.8283137373023015</v>
      </c>
      <c r="AF664">
        <f t="shared" si="37"/>
        <v>2.9957322735539909</v>
      </c>
      <c r="AG664">
        <f t="shared" si="37"/>
        <v>2.7080502011022101</v>
      </c>
      <c r="AH664">
        <f t="shared" si="37"/>
        <v>3.4339872044851463</v>
      </c>
      <c r="AI664">
        <f t="shared" si="37"/>
        <v>1.9459101490553132</v>
      </c>
      <c r="AJ664">
        <f t="shared" si="37"/>
        <v>2.5257286443082556</v>
      </c>
    </row>
    <row r="665" spans="1:36" x14ac:dyDescent="0.25">
      <c r="A665">
        <v>664</v>
      </c>
      <c r="B665">
        <v>1</v>
      </c>
      <c r="C665" s="111">
        <v>1</v>
      </c>
      <c r="D665">
        <v>4906</v>
      </c>
      <c r="E665">
        <f t="shared" si="36"/>
        <v>4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3</v>
      </c>
      <c r="M665">
        <v>1</v>
      </c>
      <c r="N665">
        <v>8</v>
      </c>
      <c r="O665">
        <v>834</v>
      </c>
      <c r="P665">
        <v>393</v>
      </c>
      <c r="Q665">
        <v>441</v>
      </c>
      <c r="R665">
        <v>5</v>
      </c>
      <c r="S665">
        <v>42</v>
      </c>
      <c r="T665">
        <v>40</v>
      </c>
      <c r="U665">
        <v>10</v>
      </c>
      <c r="V665">
        <v>3</v>
      </c>
      <c r="W665">
        <v>30</v>
      </c>
      <c r="X665">
        <v>5</v>
      </c>
      <c r="Y665" s="111">
        <v>4</v>
      </c>
      <c r="Z665">
        <f>LN(O665)</f>
        <v>6.7262334023587469</v>
      </c>
      <c r="AA665">
        <f>IF(P665&gt;0,LN(P665),"")</f>
        <v>5.9738096118692612</v>
      </c>
      <c r="AB665">
        <f t="shared" si="38"/>
        <v>6.089044875446846</v>
      </c>
      <c r="AC665">
        <f t="shared" si="38"/>
        <v>1.6094379124341003</v>
      </c>
      <c r="AD665">
        <f t="shared" si="38"/>
        <v>3.7376696182833684</v>
      </c>
      <c r="AE665">
        <f t="shared" si="38"/>
        <v>3.6888794541139363</v>
      </c>
      <c r="AF665">
        <f t="shared" si="37"/>
        <v>2.3025850929940459</v>
      </c>
      <c r="AG665">
        <f t="shared" si="37"/>
        <v>1.0986122886681098</v>
      </c>
      <c r="AH665">
        <f t="shared" si="37"/>
        <v>3.4011973816621555</v>
      </c>
      <c r="AI665">
        <f t="shared" si="37"/>
        <v>1.6094379124341003</v>
      </c>
      <c r="AJ665">
        <f t="shared" si="37"/>
        <v>1.3862943611198906</v>
      </c>
    </row>
    <row r="666" spans="1:36" x14ac:dyDescent="0.25">
      <c r="A666">
        <v>665</v>
      </c>
      <c r="B666">
        <v>1</v>
      </c>
      <c r="C666" s="111">
        <v>1</v>
      </c>
      <c r="D666">
        <v>4925</v>
      </c>
      <c r="E666">
        <f t="shared" si="36"/>
        <v>5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5</v>
      </c>
      <c r="M666">
        <v>0</v>
      </c>
      <c r="N666">
        <v>9</v>
      </c>
      <c r="O666">
        <v>1425</v>
      </c>
      <c r="P666">
        <v>545</v>
      </c>
      <c r="Q666">
        <v>628</v>
      </c>
      <c r="R666">
        <v>4</v>
      </c>
      <c r="S666">
        <v>80</v>
      </c>
      <c r="T666">
        <v>234</v>
      </c>
      <c r="U666">
        <v>30</v>
      </c>
      <c r="V666">
        <v>25</v>
      </c>
      <c r="W666">
        <v>31</v>
      </c>
      <c r="X666">
        <v>7</v>
      </c>
      <c r="Y666" s="111">
        <v>14.625</v>
      </c>
      <c r="Z666">
        <f>LN(O666)</f>
        <v>7.2619270927027513</v>
      </c>
      <c r="AA666">
        <f>IF(P666&gt;0,LN(P666),"")</f>
        <v>6.300785794663244</v>
      </c>
      <c r="AB666">
        <f t="shared" si="38"/>
        <v>6.4425401664681985</v>
      </c>
      <c r="AC666">
        <f t="shared" si="38"/>
        <v>1.3862943611198906</v>
      </c>
      <c r="AD666">
        <f t="shared" si="38"/>
        <v>4.3820266346738812</v>
      </c>
      <c r="AE666">
        <f t="shared" si="38"/>
        <v>5.4553211153577017</v>
      </c>
      <c r="AF666">
        <f t="shared" si="37"/>
        <v>3.4011973816621555</v>
      </c>
      <c r="AG666">
        <f t="shared" si="37"/>
        <v>3.2188758248682006</v>
      </c>
      <c r="AH666">
        <f t="shared" si="37"/>
        <v>3.4339872044851463</v>
      </c>
      <c r="AI666">
        <f t="shared" si="37"/>
        <v>1.9459101490553132</v>
      </c>
      <c r="AJ666">
        <f t="shared" si="37"/>
        <v>2.6827323931179201</v>
      </c>
    </row>
    <row r="667" spans="1:36" x14ac:dyDescent="0.25">
      <c r="A667">
        <v>666</v>
      </c>
      <c r="B667">
        <v>1</v>
      </c>
      <c r="C667" s="111">
        <v>0</v>
      </c>
      <c r="D667">
        <v>4940</v>
      </c>
      <c r="E667">
        <f t="shared" si="36"/>
        <v>4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2</v>
      </c>
      <c r="M667">
        <v>0</v>
      </c>
      <c r="N667">
        <v>7</v>
      </c>
      <c r="O667">
        <v>1049</v>
      </c>
      <c r="P667">
        <v>496</v>
      </c>
      <c r="Q667">
        <v>540</v>
      </c>
      <c r="R667">
        <v>0</v>
      </c>
      <c r="S667">
        <v>64</v>
      </c>
      <c r="T667">
        <v>160</v>
      </c>
      <c r="U667">
        <v>20</v>
      </c>
      <c r="V667">
        <v>20</v>
      </c>
      <c r="W667">
        <v>31</v>
      </c>
      <c r="X667">
        <v>4</v>
      </c>
      <c r="Y667" s="111">
        <v>12.307692308</v>
      </c>
      <c r="Z667">
        <f>LN(O667)</f>
        <v>6.9555926083962971</v>
      </c>
      <c r="AA667">
        <f>IF(P667&gt;0,LN(P667),"")</f>
        <v>6.2065759267249279</v>
      </c>
      <c r="AB667">
        <f t="shared" si="38"/>
        <v>6.2915691395583204</v>
      </c>
      <c r="AC667" t="str">
        <f t="shared" si="38"/>
        <v/>
      </c>
      <c r="AD667">
        <f t="shared" si="38"/>
        <v>4.1588830833596715</v>
      </c>
      <c r="AE667">
        <f t="shared" si="38"/>
        <v>5.0751738152338266</v>
      </c>
      <c r="AF667">
        <f t="shared" si="37"/>
        <v>2.9957322735539909</v>
      </c>
      <c r="AG667">
        <f t="shared" si="37"/>
        <v>2.9957322735539909</v>
      </c>
      <c r="AH667">
        <f t="shared" si="37"/>
        <v>3.4339872044851463</v>
      </c>
      <c r="AI667">
        <f t="shared" si="37"/>
        <v>1.3862943611198906</v>
      </c>
      <c r="AJ667">
        <f t="shared" si="37"/>
        <v>2.5102244577972903</v>
      </c>
    </row>
    <row r="668" spans="1:36" x14ac:dyDescent="0.25">
      <c r="A668">
        <v>667</v>
      </c>
      <c r="B668">
        <v>0</v>
      </c>
      <c r="C668" s="111">
        <v>0</v>
      </c>
      <c r="D668">
        <v>4948</v>
      </c>
      <c r="E668">
        <f t="shared" si="36"/>
        <v>5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6</v>
      </c>
      <c r="M668">
        <v>1</v>
      </c>
      <c r="N668">
        <v>8</v>
      </c>
      <c r="O668">
        <v>1758</v>
      </c>
      <c r="P668">
        <v>459</v>
      </c>
      <c r="Q668">
        <v>521</v>
      </c>
      <c r="R668">
        <v>6</v>
      </c>
      <c r="S668">
        <v>27</v>
      </c>
      <c r="T668">
        <v>95</v>
      </c>
      <c r="U668">
        <v>25</v>
      </c>
      <c r="V668">
        <v>25</v>
      </c>
      <c r="W668">
        <v>29</v>
      </c>
      <c r="X668">
        <v>5</v>
      </c>
      <c r="Y668" s="111">
        <v>19</v>
      </c>
      <c r="Z668">
        <f>LN(O668)</f>
        <v>7.4719320782451222</v>
      </c>
      <c r="AA668">
        <f>IF(P668&gt;0,LN(P668),"")</f>
        <v>6.1290502100605453</v>
      </c>
      <c r="AB668">
        <f t="shared" si="38"/>
        <v>6.2557500417533669</v>
      </c>
      <c r="AC668">
        <f t="shared" si="38"/>
        <v>1.791759469228055</v>
      </c>
      <c r="AD668">
        <f t="shared" si="38"/>
        <v>3.2958368660043291</v>
      </c>
      <c r="AE668">
        <f t="shared" si="38"/>
        <v>4.5538768916005408</v>
      </c>
      <c r="AF668">
        <f t="shared" si="37"/>
        <v>3.2188758248682006</v>
      </c>
      <c r="AG668">
        <f t="shared" si="37"/>
        <v>3.2188758248682006</v>
      </c>
      <c r="AH668">
        <f t="shared" si="37"/>
        <v>3.3672958299864741</v>
      </c>
      <c r="AI668">
        <f t="shared" si="37"/>
        <v>1.6094379124341003</v>
      </c>
      <c r="AJ668">
        <f t="shared" si="37"/>
        <v>2.9444389791664403</v>
      </c>
    </row>
    <row r="669" spans="1:36" x14ac:dyDescent="0.25">
      <c r="A669">
        <v>668</v>
      </c>
      <c r="B669">
        <v>1</v>
      </c>
      <c r="C669" s="111">
        <v>1</v>
      </c>
      <c r="D669">
        <v>4954</v>
      </c>
      <c r="E669">
        <f t="shared" si="36"/>
        <v>3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2</v>
      </c>
      <c r="M669">
        <v>1</v>
      </c>
      <c r="N669">
        <v>8</v>
      </c>
      <c r="O669">
        <v>1551</v>
      </c>
      <c r="P669">
        <v>357</v>
      </c>
      <c r="Q669">
        <v>404</v>
      </c>
      <c r="R669">
        <v>3</v>
      </c>
      <c r="S669">
        <v>28</v>
      </c>
      <c r="T669">
        <v>34</v>
      </c>
      <c r="U669">
        <v>6</v>
      </c>
      <c r="V669">
        <v>5</v>
      </c>
      <c r="W669">
        <v>28</v>
      </c>
      <c r="X669">
        <v>3</v>
      </c>
      <c r="Y669" s="111">
        <v>4.8571428571000004</v>
      </c>
      <c r="Z669">
        <f>LN(O669)</f>
        <v>7.3466551631765391</v>
      </c>
      <c r="AA669">
        <f>IF(P669&gt;0,LN(P669),"")</f>
        <v>5.8777357817796387</v>
      </c>
      <c r="AB669">
        <f t="shared" si="38"/>
        <v>6.0014148779611505</v>
      </c>
      <c r="AC669">
        <f t="shared" si="38"/>
        <v>1.0986122886681098</v>
      </c>
      <c r="AD669">
        <f t="shared" si="38"/>
        <v>3.3322045101752038</v>
      </c>
      <c r="AE669">
        <f t="shared" si="38"/>
        <v>3.5263605246161616</v>
      </c>
      <c r="AF669">
        <f t="shared" si="37"/>
        <v>1.791759469228055</v>
      </c>
      <c r="AG669">
        <f t="shared" si="37"/>
        <v>1.6094379124341003</v>
      </c>
      <c r="AH669">
        <f t="shared" si="37"/>
        <v>3.3322045101752038</v>
      </c>
      <c r="AI669">
        <f t="shared" si="37"/>
        <v>1.0986122886681098</v>
      </c>
      <c r="AJ669">
        <f t="shared" si="37"/>
        <v>1.5804503755520247</v>
      </c>
    </row>
    <row r="670" spans="1:36" x14ac:dyDescent="0.25">
      <c r="A670">
        <v>669</v>
      </c>
      <c r="B670">
        <v>0</v>
      </c>
      <c r="C670" s="111">
        <v>0</v>
      </c>
      <c r="D670">
        <v>4957</v>
      </c>
      <c r="E670">
        <f t="shared" si="36"/>
        <v>5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4</v>
      </c>
      <c r="M670">
        <v>1</v>
      </c>
      <c r="N670">
        <v>8</v>
      </c>
      <c r="O670">
        <v>1411</v>
      </c>
      <c r="P670">
        <v>296</v>
      </c>
      <c r="Q670">
        <v>372</v>
      </c>
      <c r="R670">
        <v>10</v>
      </c>
      <c r="S670">
        <v>51</v>
      </c>
      <c r="T670">
        <v>79</v>
      </c>
      <c r="U670">
        <v>10</v>
      </c>
      <c r="V670">
        <v>10</v>
      </c>
      <c r="W670">
        <v>29</v>
      </c>
      <c r="X670">
        <v>11</v>
      </c>
      <c r="Y670" s="111">
        <v>7.1818181817999998</v>
      </c>
      <c r="Z670">
        <f>LN(O670)</f>
        <v>7.2520539518528144</v>
      </c>
      <c r="AA670">
        <f>IF(P670&gt;0,LN(P670),"")</f>
        <v>5.6903594543240601</v>
      </c>
      <c r="AB670">
        <f t="shared" si="38"/>
        <v>5.9188938542731462</v>
      </c>
      <c r="AC670">
        <f t="shared" si="38"/>
        <v>2.3025850929940459</v>
      </c>
      <c r="AD670">
        <f t="shared" si="38"/>
        <v>3.9318256327243257</v>
      </c>
      <c r="AE670">
        <f t="shared" si="38"/>
        <v>4.3694478524670215</v>
      </c>
      <c r="AF670">
        <f t="shared" si="37"/>
        <v>2.3025850929940459</v>
      </c>
      <c r="AG670">
        <f t="shared" si="37"/>
        <v>2.3025850929940459</v>
      </c>
      <c r="AH670">
        <f t="shared" si="37"/>
        <v>3.3672958299864741</v>
      </c>
      <c r="AI670">
        <f t="shared" si="37"/>
        <v>2.3978952727983707</v>
      </c>
      <c r="AJ670">
        <f t="shared" si="37"/>
        <v>1.9715525796661193</v>
      </c>
    </row>
    <row r="671" spans="1:36" x14ac:dyDescent="0.25">
      <c r="A671">
        <v>670</v>
      </c>
      <c r="B671">
        <v>0</v>
      </c>
      <c r="C671" s="111">
        <v>0</v>
      </c>
      <c r="D671">
        <v>4958</v>
      </c>
      <c r="E671">
        <f t="shared" si="36"/>
        <v>2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3</v>
      </c>
      <c r="M671">
        <v>1</v>
      </c>
      <c r="N671">
        <v>2</v>
      </c>
      <c r="O671">
        <v>433</v>
      </c>
      <c r="P671">
        <v>262</v>
      </c>
      <c r="Q671">
        <v>307</v>
      </c>
      <c r="R671">
        <v>21</v>
      </c>
      <c r="S671">
        <v>56</v>
      </c>
      <c r="T671">
        <v>99</v>
      </c>
      <c r="U671">
        <v>11</v>
      </c>
      <c r="V671">
        <v>7</v>
      </c>
      <c r="W671">
        <v>37</v>
      </c>
      <c r="X671">
        <v>7</v>
      </c>
      <c r="Y671" s="111">
        <v>5.8235294118000001</v>
      </c>
      <c r="Z671">
        <f>LN(O671)</f>
        <v>6.0707377280024897</v>
      </c>
      <c r="AA671">
        <f>IF(P671&gt;0,LN(P671),"")</f>
        <v>5.5683445037610966</v>
      </c>
      <c r="AB671">
        <f t="shared" si="38"/>
        <v>5.7268477475871968</v>
      </c>
      <c r="AC671">
        <f t="shared" si="38"/>
        <v>3.044522437723423</v>
      </c>
      <c r="AD671">
        <f t="shared" si="38"/>
        <v>4.0253516907351496</v>
      </c>
      <c r="AE671">
        <f t="shared" si="38"/>
        <v>4.5951198501345898</v>
      </c>
      <c r="AF671">
        <f t="shared" si="37"/>
        <v>2.3978952727983707</v>
      </c>
      <c r="AG671">
        <f t="shared" si="37"/>
        <v>1.9459101490553132</v>
      </c>
      <c r="AH671">
        <f t="shared" si="37"/>
        <v>3.6109179126442243</v>
      </c>
      <c r="AI671">
        <f t="shared" si="37"/>
        <v>1.9459101490553132</v>
      </c>
      <c r="AJ671">
        <f t="shared" si="37"/>
        <v>1.7619065060844346</v>
      </c>
    </row>
    <row r="672" spans="1:36" x14ac:dyDescent="0.25">
      <c r="A672">
        <v>671</v>
      </c>
      <c r="B672">
        <v>1</v>
      </c>
      <c r="C672" s="111">
        <v>1</v>
      </c>
      <c r="D672">
        <v>4992</v>
      </c>
      <c r="E672">
        <f t="shared" si="36"/>
        <v>5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4</v>
      </c>
      <c r="M672">
        <v>1</v>
      </c>
      <c r="N672">
        <v>6</v>
      </c>
      <c r="O672">
        <v>1528</v>
      </c>
      <c r="P672">
        <v>485</v>
      </c>
      <c r="Q672">
        <v>537</v>
      </c>
      <c r="R672">
        <v>4</v>
      </c>
      <c r="S672">
        <v>49</v>
      </c>
      <c r="T672">
        <v>55</v>
      </c>
      <c r="U672">
        <v>5</v>
      </c>
      <c r="V672">
        <v>5</v>
      </c>
      <c r="W672">
        <v>28</v>
      </c>
      <c r="X672">
        <v>8</v>
      </c>
      <c r="Y672" s="111">
        <v>5</v>
      </c>
      <c r="Z672">
        <f>LN(O672)</f>
        <v>7.3317149697264661</v>
      </c>
      <c r="AA672">
        <f>IF(P672&gt;0,LN(P672),"")</f>
        <v>6.1841488909374833</v>
      </c>
      <c r="AB672">
        <f t="shared" si="38"/>
        <v>6.2859980945088649</v>
      </c>
      <c r="AC672">
        <f t="shared" si="38"/>
        <v>1.3862943611198906</v>
      </c>
      <c r="AD672">
        <f t="shared" si="38"/>
        <v>3.8918202981106265</v>
      </c>
      <c r="AE672">
        <f t="shared" si="38"/>
        <v>4.0073331852324712</v>
      </c>
      <c r="AF672">
        <f t="shared" si="37"/>
        <v>1.6094379124341003</v>
      </c>
      <c r="AG672">
        <f t="shared" si="37"/>
        <v>1.6094379124341003</v>
      </c>
      <c r="AH672">
        <f t="shared" si="37"/>
        <v>3.3322045101752038</v>
      </c>
      <c r="AI672">
        <f t="shared" si="37"/>
        <v>2.0794415416798357</v>
      </c>
      <c r="AJ672">
        <f t="shared" si="37"/>
        <v>1.6094379124341003</v>
      </c>
    </row>
    <row r="673" spans="1:36" x14ac:dyDescent="0.25">
      <c r="A673">
        <v>672</v>
      </c>
      <c r="B673">
        <v>1</v>
      </c>
      <c r="C673" s="111">
        <v>1</v>
      </c>
      <c r="D673">
        <v>5000</v>
      </c>
      <c r="E673">
        <f t="shared" si="36"/>
        <v>5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5</v>
      </c>
      <c r="M673">
        <v>1</v>
      </c>
      <c r="N673">
        <v>2</v>
      </c>
      <c r="O673">
        <v>1224</v>
      </c>
      <c r="P673">
        <v>299</v>
      </c>
      <c r="Q673">
        <v>324</v>
      </c>
      <c r="R673">
        <v>16</v>
      </c>
      <c r="S673">
        <v>39</v>
      </c>
      <c r="T673">
        <v>129</v>
      </c>
      <c r="U673">
        <v>13</v>
      </c>
      <c r="V673">
        <v>13</v>
      </c>
      <c r="W673">
        <v>30</v>
      </c>
      <c r="X673">
        <v>9</v>
      </c>
      <c r="Y673" s="111">
        <v>9.9230769231</v>
      </c>
      <c r="Z673">
        <f>LN(O673)</f>
        <v>7.1098794630722715</v>
      </c>
      <c r="AA673">
        <f>IF(P673&gt;0,LN(P673),"")</f>
        <v>5.7004435733906869</v>
      </c>
      <c r="AB673">
        <f t="shared" si="38"/>
        <v>5.780743515792329</v>
      </c>
      <c r="AC673">
        <f t="shared" si="38"/>
        <v>2.7725887222397811</v>
      </c>
      <c r="AD673">
        <f t="shared" si="38"/>
        <v>3.6635616461296463</v>
      </c>
      <c r="AE673">
        <f t="shared" si="38"/>
        <v>4.8598124043616719</v>
      </c>
      <c r="AF673">
        <f t="shared" si="37"/>
        <v>2.5649493574615367</v>
      </c>
      <c r="AG673">
        <f t="shared" si="37"/>
        <v>2.5649493574615367</v>
      </c>
      <c r="AH673">
        <f t="shared" si="37"/>
        <v>3.4011973816621555</v>
      </c>
      <c r="AI673">
        <f t="shared" si="37"/>
        <v>2.1972245773362196</v>
      </c>
      <c r="AJ673">
        <f t="shared" si="37"/>
        <v>2.2948630469024609</v>
      </c>
    </row>
    <row r="674" spans="1:36" x14ac:dyDescent="0.25">
      <c r="A674">
        <v>673</v>
      </c>
      <c r="B674">
        <v>0</v>
      </c>
      <c r="C674" s="111">
        <v>0</v>
      </c>
      <c r="D674">
        <v>5002</v>
      </c>
      <c r="E674">
        <f t="shared" si="36"/>
        <v>4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3</v>
      </c>
      <c r="M674">
        <v>1</v>
      </c>
      <c r="N674">
        <v>5</v>
      </c>
      <c r="O674">
        <v>260</v>
      </c>
      <c r="P674">
        <v>264</v>
      </c>
      <c r="Q674">
        <v>325</v>
      </c>
      <c r="R674">
        <v>17</v>
      </c>
      <c r="S674">
        <v>71</v>
      </c>
      <c r="T674">
        <v>135.5</v>
      </c>
      <c r="U674">
        <v>5</v>
      </c>
      <c r="V674">
        <v>4</v>
      </c>
      <c r="W674">
        <v>28</v>
      </c>
      <c r="X674">
        <v>5</v>
      </c>
      <c r="Y674" s="111">
        <v>3.0111111111</v>
      </c>
      <c r="Z674">
        <f>LN(O674)</f>
        <v>5.5606816310155276</v>
      </c>
      <c r="AA674">
        <f>IF(P674&gt;0,LN(P674),"")</f>
        <v>5.575949103146316</v>
      </c>
      <c r="AB674">
        <f t="shared" si="38"/>
        <v>5.7838251823297373</v>
      </c>
      <c r="AC674">
        <f t="shared" si="38"/>
        <v>2.8332133440562162</v>
      </c>
      <c r="AD674">
        <f t="shared" si="38"/>
        <v>4.2626798770413155</v>
      </c>
      <c r="AE674">
        <f t="shared" si="38"/>
        <v>4.9089716403197556</v>
      </c>
      <c r="AF674">
        <f t="shared" si="37"/>
        <v>1.6094379124341003</v>
      </c>
      <c r="AG674">
        <f t="shared" si="37"/>
        <v>1.3862943611198906</v>
      </c>
      <c r="AH674">
        <f t="shared" si="37"/>
        <v>3.3322045101752038</v>
      </c>
      <c r="AI674">
        <f t="shared" si="37"/>
        <v>1.6094379124341003</v>
      </c>
      <c r="AJ674">
        <f t="shared" si="37"/>
        <v>1.1023091505457459</v>
      </c>
    </row>
    <row r="675" spans="1:36" x14ac:dyDescent="0.25">
      <c r="A675">
        <v>674</v>
      </c>
      <c r="B675">
        <v>0</v>
      </c>
      <c r="C675" s="111">
        <v>0</v>
      </c>
      <c r="D675">
        <v>5006</v>
      </c>
      <c r="E675">
        <f t="shared" si="36"/>
        <v>5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7</v>
      </c>
      <c r="M675">
        <v>0</v>
      </c>
      <c r="N675">
        <v>8</v>
      </c>
      <c r="O675">
        <v>1450</v>
      </c>
      <c r="P675">
        <v>581</v>
      </c>
      <c r="Q675">
        <v>618</v>
      </c>
      <c r="R675">
        <v>0</v>
      </c>
      <c r="S675">
        <v>15</v>
      </c>
      <c r="T675">
        <v>15</v>
      </c>
      <c r="U675">
        <v>15</v>
      </c>
      <c r="V675">
        <v>15</v>
      </c>
      <c r="W675">
        <v>37</v>
      </c>
      <c r="X675">
        <v>5</v>
      </c>
      <c r="Y675" s="111">
        <v>15</v>
      </c>
      <c r="Z675">
        <f>LN(O675)</f>
        <v>7.2793188354146201</v>
      </c>
      <c r="AA675">
        <f>IF(P675&gt;0,LN(P675),"")</f>
        <v>6.3647507568519108</v>
      </c>
      <c r="AB675">
        <f t="shared" si="38"/>
        <v>6.4264884574576904</v>
      </c>
      <c r="AC675" t="str">
        <f t="shared" si="38"/>
        <v/>
      </c>
      <c r="AD675">
        <f t="shared" si="38"/>
        <v>2.7080502011022101</v>
      </c>
      <c r="AE675">
        <f t="shared" si="38"/>
        <v>2.7080502011022101</v>
      </c>
      <c r="AF675">
        <f t="shared" si="37"/>
        <v>2.7080502011022101</v>
      </c>
      <c r="AG675">
        <f t="shared" si="37"/>
        <v>2.7080502011022101</v>
      </c>
      <c r="AH675">
        <f t="shared" si="37"/>
        <v>3.6109179126442243</v>
      </c>
      <c r="AI675">
        <f t="shared" si="37"/>
        <v>1.6094379124341003</v>
      </c>
      <c r="AJ675">
        <f t="shared" si="37"/>
        <v>2.7080502011022101</v>
      </c>
    </row>
    <row r="676" spans="1:36" x14ac:dyDescent="0.25">
      <c r="A676">
        <v>675</v>
      </c>
      <c r="B676">
        <v>1</v>
      </c>
      <c r="C676" s="111">
        <v>0</v>
      </c>
      <c r="D676">
        <v>5007</v>
      </c>
      <c r="E676">
        <f t="shared" si="36"/>
        <v>2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5</v>
      </c>
      <c r="M676">
        <v>1</v>
      </c>
      <c r="N676">
        <v>7</v>
      </c>
      <c r="O676">
        <v>477</v>
      </c>
      <c r="P676">
        <v>319</v>
      </c>
      <c r="Q676">
        <v>364</v>
      </c>
      <c r="R676">
        <v>0</v>
      </c>
      <c r="S676">
        <v>69</v>
      </c>
      <c r="T676">
        <v>89</v>
      </c>
      <c r="U676">
        <v>10</v>
      </c>
      <c r="V676">
        <v>10</v>
      </c>
      <c r="W676">
        <v>35</v>
      </c>
      <c r="X676">
        <v>7</v>
      </c>
      <c r="Y676" s="111">
        <v>5.2352941175999996</v>
      </c>
      <c r="Z676">
        <f>LN(O676)</f>
        <v>6.1675164908883415</v>
      </c>
      <c r="AA676">
        <f>IF(P676&gt;0,LN(P676),"")</f>
        <v>5.7651911027848444</v>
      </c>
      <c r="AB676">
        <f t="shared" si="38"/>
        <v>5.8971538676367405</v>
      </c>
      <c r="AC676" t="str">
        <f t="shared" si="38"/>
        <v/>
      </c>
      <c r="AD676">
        <f t="shared" si="38"/>
        <v>4.2341065045972597</v>
      </c>
      <c r="AE676">
        <f t="shared" si="38"/>
        <v>4.4886363697321396</v>
      </c>
      <c r="AF676">
        <f t="shared" si="37"/>
        <v>2.3025850929940459</v>
      </c>
      <c r="AG676">
        <f t="shared" si="37"/>
        <v>2.3025850929940459</v>
      </c>
      <c r="AH676">
        <f t="shared" si="37"/>
        <v>3.5553480614894135</v>
      </c>
      <c r="AI676">
        <f t="shared" si="37"/>
        <v>1.9459101490553132</v>
      </c>
      <c r="AJ676">
        <f t="shared" si="37"/>
        <v>1.6554230256669349</v>
      </c>
    </row>
    <row r="677" spans="1:36" x14ac:dyDescent="0.25">
      <c r="A677">
        <v>676</v>
      </c>
      <c r="B677">
        <v>1</v>
      </c>
      <c r="C677" s="111">
        <v>0</v>
      </c>
      <c r="D677">
        <v>5021</v>
      </c>
      <c r="E677">
        <f t="shared" si="36"/>
        <v>5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2</v>
      </c>
      <c r="M677">
        <v>1</v>
      </c>
      <c r="N677">
        <v>8</v>
      </c>
      <c r="O677">
        <v>692</v>
      </c>
      <c r="P677">
        <v>197</v>
      </c>
      <c r="Q677">
        <v>243</v>
      </c>
      <c r="R677">
        <v>32</v>
      </c>
      <c r="S677">
        <v>33</v>
      </c>
      <c r="T677">
        <v>69</v>
      </c>
      <c r="U677">
        <v>20</v>
      </c>
      <c r="V677">
        <v>10</v>
      </c>
      <c r="W677">
        <v>28</v>
      </c>
      <c r="X677">
        <v>2</v>
      </c>
      <c r="Y677" s="111">
        <v>9.8571428570999995</v>
      </c>
      <c r="Z677">
        <f>LN(O677)</f>
        <v>6.5395859556176692</v>
      </c>
      <c r="AA677">
        <f>IF(P677&gt;0,LN(P677),"")</f>
        <v>5.2832037287379885</v>
      </c>
      <c r="AB677">
        <f t="shared" si="38"/>
        <v>5.4930614433405482</v>
      </c>
      <c r="AC677">
        <f t="shared" si="38"/>
        <v>3.4657359027997265</v>
      </c>
      <c r="AD677">
        <f t="shared" si="38"/>
        <v>3.4965075614664802</v>
      </c>
      <c r="AE677">
        <f t="shared" si="38"/>
        <v>4.2341065045972597</v>
      </c>
      <c r="AF677">
        <f t="shared" si="37"/>
        <v>2.9957322735539909</v>
      </c>
      <c r="AG677">
        <f t="shared" si="37"/>
        <v>2.3025850929940459</v>
      </c>
      <c r="AH677">
        <f t="shared" si="37"/>
        <v>3.3322045101752038</v>
      </c>
      <c r="AI677">
        <f t="shared" si="37"/>
        <v>0.69314718055994529</v>
      </c>
      <c r="AJ677">
        <f t="shared" si="37"/>
        <v>2.2881963555375981</v>
      </c>
    </row>
    <row r="678" spans="1:36" x14ac:dyDescent="0.25">
      <c r="A678">
        <v>677</v>
      </c>
      <c r="B678">
        <v>1</v>
      </c>
      <c r="C678" s="111">
        <v>0</v>
      </c>
      <c r="D678">
        <v>5038</v>
      </c>
      <c r="E678">
        <f t="shared" si="36"/>
        <v>5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4</v>
      </c>
      <c r="M678">
        <v>1</v>
      </c>
      <c r="N678">
        <v>5</v>
      </c>
      <c r="O678">
        <v>598</v>
      </c>
      <c r="P678">
        <v>146</v>
      </c>
      <c r="Q678">
        <v>187</v>
      </c>
      <c r="R678">
        <v>52</v>
      </c>
      <c r="S678">
        <v>76</v>
      </c>
      <c r="T678">
        <v>181</v>
      </c>
      <c r="U678">
        <v>10</v>
      </c>
      <c r="V678">
        <v>10</v>
      </c>
      <c r="W678">
        <v>31</v>
      </c>
      <c r="X678">
        <v>14</v>
      </c>
      <c r="Y678" s="111">
        <v>5.4848484847999996</v>
      </c>
      <c r="Z678">
        <f>LN(O678)</f>
        <v>6.3935907539506314</v>
      </c>
      <c r="AA678">
        <f>IF(P678&gt;0,LN(P678),"")</f>
        <v>4.9836066217083363</v>
      </c>
      <c r="AB678">
        <f t="shared" si="38"/>
        <v>5.2311086168545868</v>
      </c>
      <c r="AC678">
        <f t="shared" si="38"/>
        <v>3.9512437185814275</v>
      </c>
      <c r="AD678">
        <f t="shared" si="38"/>
        <v>4.3307333402863311</v>
      </c>
      <c r="AE678">
        <f t="shared" si="38"/>
        <v>5.1984970312658261</v>
      </c>
      <c r="AF678">
        <f t="shared" si="37"/>
        <v>2.3025850929940459</v>
      </c>
      <c r="AG678">
        <f t="shared" si="37"/>
        <v>2.3025850929940459</v>
      </c>
      <c r="AH678">
        <f t="shared" si="37"/>
        <v>3.4339872044851463</v>
      </c>
      <c r="AI678">
        <f t="shared" si="37"/>
        <v>2.6390573296152584</v>
      </c>
      <c r="AJ678">
        <f t="shared" si="37"/>
        <v>1.7019894697905056</v>
      </c>
    </row>
    <row r="679" spans="1:36" x14ac:dyDescent="0.25">
      <c r="A679">
        <v>678</v>
      </c>
      <c r="B679">
        <v>1</v>
      </c>
      <c r="C679" s="111">
        <v>0</v>
      </c>
      <c r="D679">
        <v>5051</v>
      </c>
      <c r="E679">
        <f t="shared" si="36"/>
        <v>2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6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52</v>
      </c>
      <c r="T679">
        <v>124</v>
      </c>
      <c r="U679">
        <v>11</v>
      </c>
      <c r="V679">
        <v>11</v>
      </c>
      <c r="W679">
        <v>29</v>
      </c>
      <c r="X679">
        <v>3</v>
      </c>
      <c r="Y679" s="111">
        <v>8.2666666667000008</v>
      </c>
      <c r="AA679" t="str">
        <f>IF(P679&gt;0,LN(P679),"")</f>
        <v/>
      </c>
      <c r="AB679" t="str">
        <f t="shared" si="38"/>
        <v/>
      </c>
      <c r="AC679" t="str">
        <f t="shared" si="38"/>
        <v/>
      </c>
      <c r="AD679">
        <f t="shared" si="38"/>
        <v>3.9512437185814275</v>
      </c>
      <c r="AE679">
        <f t="shared" si="38"/>
        <v>4.8202815656050371</v>
      </c>
      <c r="AF679">
        <f t="shared" si="37"/>
        <v>2.3978952727983707</v>
      </c>
      <c r="AG679">
        <f t="shared" si="37"/>
        <v>2.3978952727983707</v>
      </c>
      <c r="AH679">
        <f t="shared" si="37"/>
        <v>3.3672958299864741</v>
      </c>
      <c r="AI679">
        <f t="shared" si="37"/>
        <v>1.0986122886681098</v>
      </c>
      <c r="AJ679">
        <f t="shared" si="37"/>
        <v>2.1122313645068593</v>
      </c>
    </row>
    <row r="680" spans="1:36" x14ac:dyDescent="0.25">
      <c r="A680">
        <v>679</v>
      </c>
      <c r="B680">
        <v>1</v>
      </c>
      <c r="C680" s="111">
        <v>0</v>
      </c>
      <c r="D680">
        <v>5052</v>
      </c>
      <c r="E680">
        <f t="shared" si="36"/>
        <v>5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3</v>
      </c>
      <c r="M680">
        <v>1</v>
      </c>
      <c r="N680">
        <v>8</v>
      </c>
      <c r="O680">
        <v>5588</v>
      </c>
      <c r="P680">
        <v>812</v>
      </c>
      <c r="Q680">
        <v>903</v>
      </c>
      <c r="R680">
        <v>3</v>
      </c>
      <c r="S680">
        <v>33</v>
      </c>
      <c r="T680">
        <v>41</v>
      </c>
      <c r="U680">
        <v>10</v>
      </c>
      <c r="V680">
        <v>5</v>
      </c>
      <c r="W680">
        <v>28</v>
      </c>
      <c r="X680">
        <v>5</v>
      </c>
      <c r="Y680" s="111">
        <v>4.0999999999999996</v>
      </c>
      <c r="Z680">
        <f>LN(O680)</f>
        <v>8.6283767203768527</v>
      </c>
      <c r="AA680">
        <f>IF(P680&gt;0,LN(P680),"")</f>
        <v>6.6995003401616779</v>
      </c>
      <c r="AB680">
        <f t="shared" si="38"/>
        <v>6.8057225534169854</v>
      </c>
      <c r="AC680">
        <f t="shared" si="38"/>
        <v>1.0986122886681098</v>
      </c>
      <c r="AD680">
        <f t="shared" si="38"/>
        <v>3.4965075614664802</v>
      </c>
      <c r="AE680">
        <f t="shared" si="38"/>
        <v>3.713572066704308</v>
      </c>
      <c r="AF680">
        <f t="shared" si="37"/>
        <v>2.3025850929940459</v>
      </c>
      <c r="AG680">
        <f t="shared" si="37"/>
        <v>1.6094379124341003</v>
      </c>
      <c r="AH680">
        <f t="shared" si="37"/>
        <v>3.3322045101752038</v>
      </c>
      <c r="AI680">
        <f t="shared" si="37"/>
        <v>1.6094379124341003</v>
      </c>
      <c r="AJ680">
        <f t="shared" si="37"/>
        <v>1.410986973710262</v>
      </c>
    </row>
    <row r="681" spans="1:36" x14ac:dyDescent="0.25">
      <c r="A681">
        <v>680</v>
      </c>
      <c r="B681">
        <v>1</v>
      </c>
      <c r="C681" s="111">
        <v>1</v>
      </c>
      <c r="D681">
        <v>5053</v>
      </c>
      <c r="E681">
        <f t="shared" si="36"/>
        <v>4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3</v>
      </c>
      <c r="M681">
        <v>1</v>
      </c>
      <c r="N681">
        <v>8</v>
      </c>
      <c r="O681">
        <v>541</v>
      </c>
      <c r="P681">
        <v>273</v>
      </c>
      <c r="Q681">
        <v>326</v>
      </c>
      <c r="R681">
        <v>20</v>
      </c>
      <c r="S681">
        <v>22</v>
      </c>
      <c r="T681">
        <v>24</v>
      </c>
      <c r="U681">
        <v>10</v>
      </c>
      <c r="V681">
        <v>9</v>
      </c>
      <c r="W681">
        <v>29</v>
      </c>
      <c r="X681">
        <v>4</v>
      </c>
      <c r="Y681" s="111">
        <v>8</v>
      </c>
      <c r="Z681">
        <f>LN(O681)</f>
        <v>6.2934192788464811</v>
      </c>
      <c r="AA681">
        <f>IF(P681&gt;0,LN(P681),"")</f>
        <v>5.6094717951849598</v>
      </c>
      <c r="AB681">
        <f t="shared" si="38"/>
        <v>5.7868973813667077</v>
      </c>
      <c r="AC681">
        <f t="shared" si="38"/>
        <v>2.9957322735539909</v>
      </c>
      <c r="AD681">
        <f t="shared" si="38"/>
        <v>3.0910424533583161</v>
      </c>
      <c r="AE681">
        <f t="shared" si="38"/>
        <v>3.1780538303479458</v>
      </c>
      <c r="AF681">
        <f t="shared" si="37"/>
        <v>2.3025850929940459</v>
      </c>
      <c r="AG681">
        <f t="shared" si="37"/>
        <v>2.1972245773362196</v>
      </c>
      <c r="AH681">
        <f t="shared" si="37"/>
        <v>3.3672958299864741</v>
      </c>
      <c r="AI681">
        <f t="shared" si="37"/>
        <v>1.3862943611198906</v>
      </c>
      <c r="AJ681">
        <f t="shared" si="37"/>
        <v>2.0794415416798357</v>
      </c>
    </row>
    <row r="682" spans="1:36" x14ac:dyDescent="0.25">
      <c r="A682">
        <v>681</v>
      </c>
      <c r="B682">
        <v>1</v>
      </c>
      <c r="C682" s="111">
        <v>0</v>
      </c>
      <c r="D682">
        <v>5059</v>
      </c>
      <c r="E682">
        <f t="shared" si="36"/>
        <v>2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3</v>
      </c>
      <c r="M682">
        <v>1</v>
      </c>
      <c r="N682">
        <v>2</v>
      </c>
      <c r="O682">
        <v>528</v>
      </c>
      <c r="P682">
        <v>263</v>
      </c>
      <c r="Q682">
        <v>279</v>
      </c>
      <c r="R682">
        <v>22</v>
      </c>
      <c r="S682">
        <v>71</v>
      </c>
      <c r="T682">
        <v>110</v>
      </c>
      <c r="U682">
        <v>10</v>
      </c>
      <c r="V682">
        <v>10</v>
      </c>
      <c r="W682">
        <v>36</v>
      </c>
      <c r="X682">
        <v>12</v>
      </c>
      <c r="Y682" s="111">
        <v>6.875</v>
      </c>
      <c r="Z682">
        <f>LN(O682)</f>
        <v>6.2690962837062614</v>
      </c>
      <c r="AA682">
        <f>IF(P682&gt;0,LN(P682),"")</f>
        <v>5.5721540321777647</v>
      </c>
      <c r="AB682">
        <f t="shared" si="38"/>
        <v>5.6312117818213654</v>
      </c>
      <c r="AC682">
        <f t="shared" si="38"/>
        <v>3.0910424533583161</v>
      </c>
      <c r="AD682">
        <f t="shared" si="38"/>
        <v>4.2626798770413155</v>
      </c>
      <c r="AE682">
        <f t="shared" si="38"/>
        <v>4.7004803657924166</v>
      </c>
      <c r="AF682">
        <f t="shared" si="37"/>
        <v>2.3025850929940459</v>
      </c>
      <c r="AG682">
        <f t="shared" si="37"/>
        <v>2.3025850929940459</v>
      </c>
      <c r="AH682">
        <f t="shared" si="37"/>
        <v>3.5835189384561099</v>
      </c>
      <c r="AI682">
        <f t="shared" si="37"/>
        <v>2.4849066497880004</v>
      </c>
      <c r="AJ682">
        <f t="shared" si="37"/>
        <v>1.927891643552635</v>
      </c>
    </row>
    <row r="683" spans="1:36" x14ac:dyDescent="0.25">
      <c r="A683">
        <v>682</v>
      </c>
      <c r="B683">
        <v>0</v>
      </c>
      <c r="C683" s="111">
        <v>0</v>
      </c>
      <c r="D683">
        <v>5061</v>
      </c>
      <c r="E683">
        <f t="shared" si="36"/>
        <v>3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4</v>
      </c>
      <c r="M683">
        <v>1</v>
      </c>
      <c r="N683">
        <v>0</v>
      </c>
      <c r="O683">
        <v>584</v>
      </c>
      <c r="P683">
        <v>143</v>
      </c>
      <c r="Q683">
        <v>207</v>
      </c>
      <c r="R683">
        <v>51</v>
      </c>
      <c r="S683">
        <v>53</v>
      </c>
      <c r="T683">
        <v>69</v>
      </c>
      <c r="U683">
        <v>10</v>
      </c>
      <c r="V683">
        <v>10</v>
      </c>
      <c r="W683">
        <v>29</v>
      </c>
      <c r="X683">
        <v>17</v>
      </c>
      <c r="Y683" s="111">
        <v>5.75</v>
      </c>
      <c r="Z683">
        <f>LN(O683)</f>
        <v>6.3699009828282271</v>
      </c>
      <c r="AA683">
        <f>IF(P683&gt;0,LN(P683),"")</f>
        <v>4.962844630259907</v>
      </c>
      <c r="AB683">
        <f t="shared" si="38"/>
        <v>5.3327187932653688</v>
      </c>
      <c r="AC683">
        <f t="shared" si="38"/>
        <v>3.9318256327243257</v>
      </c>
      <c r="AD683">
        <f t="shared" si="38"/>
        <v>3.970291913552122</v>
      </c>
      <c r="AE683">
        <f t="shared" si="38"/>
        <v>4.2341065045972597</v>
      </c>
      <c r="AF683">
        <f t="shared" si="37"/>
        <v>2.3025850929940459</v>
      </c>
      <c r="AG683">
        <f t="shared" si="37"/>
        <v>2.3025850929940459</v>
      </c>
      <c r="AH683">
        <f t="shared" si="37"/>
        <v>3.3672958299864741</v>
      </c>
      <c r="AI683">
        <f t="shared" si="37"/>
        <v>2.8332133440562162</v>
      </c>
      <c r="AJ683">
        <f t="shared" si="37"/>
        <v>1.7491998548092591</v>
      </c>
    </row>
    <row r="684" spans="1:36" x14ac:dyDescent="0.25">
      <c r="A684">
        <v>683</v>
      </c>
      <c r="B684">
        <v>0</v>
      </c>
      <c r="C684" s="111">
        <v>0</v>
      </c>
      <c r="D684">
        <v>5075</v>
      </c>
      <c r="E684">
        <f t="shared" si="36"/>
        <v>4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3</v>
      </c>
      <c r="M684">
        <v>1</v>
      </c>
      <c r="N684">
        <v>8</v>
      </c>
      <c r="O684">
        <v>2471</v>
      </c>
      <c r="P684">
        <v>771</v>
      </c>
      <c r="Q684">
        <v>897</v>
      </c>
      <c r="R684">
        <v>0</v>
      </c>
      <c r="S684">
        <v>22</v>
      </c>
      <c r="T684">
        <v>20</v>
      </c>
      <c r="U684">
        <v>15</v>
      </c>
      <c r="V684">
        <v>15</v>
      </c>
      <c r="W684">
        <v>36</v>
      </c>
      <c r="X684">
        <v>9</v>
      </c>
      <c r="Y684" s="111">
        <v>10</v>
      </c>
      <c r="Z684">
        <f>LN(O684)</f>
        <v>7.81237820598861</v>
      </c>
      <c r="AA684">
        <f>IF(P684&gt;0,LN(P684),"")</f>
        <v>6.6476883735633292</v>
      </c>
      <c r="AB684">
        <f t="shared" si="38"/>
        <v>6.799055862058796</v>
      </c>
      <c r="AC684" t="str">
        <f t="shared" si="38"/>
        <v/>
      </c>
      <c r="AD684">
        <f t="shared" si="38"/>
        <v>3.0910424533583161</v>
      </c>
      <c r="AE684">
        <f t="shared" si="38"/>
        <v>2.9957322735539909</v>
      </c>
      <c r="AF684">
        <f t="shared" si="37"/>
        <v>2.7080502011022101</v>
      </c>
      <c r="AG684">
        <f t="shared" si="37"/>
        <v>2.7080502011022101</v>
      </c>
      <c r="AH684">
        <f t="shared" si="37"/>
        <v>3.5835189384561099</v>
      </c>
      <c r="AI684">
        <f t="shared" si="37"/>
        <v>2.1972245773362196</v>
      </c>
      <c r="AJ684">
        <f t="shared" si="37"/>
        <v>2.3025850929940459</v>
      </c>
    </row>
    <row r="685" spans="1:36" x14ac:dyDescent="0.25">
      <c r="A685">
        <v>684</v>
      </c>
      <c r="B685">
        <v>0</v>
      </c>
      <c r="C685" s="111">
        <v>0</v>
      </c>
      <c r="D685">
        <v>5082</v>
      </c>
      <c r="E685">
        <f t="shared" si="36"/>
        <v>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2</v>
      </c>
      <c r="M685">
        <v>1</v>
      </c>
      <c r="N685">
        <v>8</v>
      </c>
      <c r="O685">
        <v>417</v>
      </c>
      <c r="P685">
        <v>358</v>
      </c>
      <c r="Q685">
        <v>324</v>
      </c>
      <c r="R685">
        <v>0</v>
      </c>
      <c r="S685">
        <v>23</v>
      </c>
      <c r="T685">
        <v>35</v>
      </c>
      <c r="U685">
        <v>15</v>
      </c>
      <c r="V685">
        <v>15</v>
      </c>
      <c r="W685">
        <v>32</v>
      </c>
      <c r="X685">
        <v>7</v>
      </c>
      <c r="Y685" s="111">
        <v>11.666666666999999</v>
      </c>
      <c r="Z685">
        <f>LN(O685)</f>
        <v>6.0330862217988015</v>
      </c>
      <c r="AA685">
        <f>IF(P685&gt;0,LN(P685),"")</f>
        <v>5.8805329864007003</v>
      </c>
      <c r="AB685">
        <f t="shared" si="38"/>
        <v>5.780743515792329</v>
      </c>
      <c r="AC685" t="str">
        <f t="shared" si="38"/>
        <v/>
      </c>
      <c r="AD685">
        <f t="shared" si="38"/>
        <v>3.1354942159291497</v>
      </c>
      <c r="AE685">
        <f t="shared" si="38"/>
        <v>3.5553480614894135</v>
      </c>
      <c r="AF685">
        <f t="shared" si="37"/>
        <v>2.7080502011022101</v>
      </c>
      <c r="AG685">
        <f t="shared" si="37"/>
        <v>2.7080502011022101</v>
      </c>
      <c r="AH685">
        <f t="shared" si="37"/>
        <v>3.4657359027997265</v>
      </c>
      <c r="AI685">
        <f t="shared" si="37"/>
        <v>1.9459101490553132</v>
      </c>
      <c r="AJ685">
        <f t="shared" si="37"/>
        <v>2.4567357728498753</v>
      </c>
    </row>
    <row r="686" spans="1:36" x14ac:dyDescent="0.25">
      <c r="A686">
        <v>685</v>
      </c>
      <c r="B686">
        <v>1</v>
      </c>
      <c r="C686" s="111">
        <v>1</v>
      </c>
      <c r="D686">
        <v>5092</v>
      </c>
      <c r="E686">
        <f t="shared" si="36"/>
        <v>3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4</v>
      </c>
      <c r="M686">
        <v>1</v>
      </c>
      <c r="N686">
        <v>9</v>
      </c>
      <c r="O686">
        <v>1049</v>
      </c>
      <c r="P686">
        <v>823</v>
      </c>
      <c r="Q686">
        <v>793</v>
      </c>
      <c r="R686">
        <v>15</v>
      </c>
      <c r="S686">
        <v>32</v>
      </c>
      <c r="T686">
        <v>81</v>
      </c>
      <c r="U686">
        <v>12</v>
      </c>
      <c r="V686">
        <v>10</v>
      </c>
      <c r="W686">
        <v>31</v>
      </c>
      <c r="X686">
        <v>8</v>
      </c>
      <c r="Y686" s="111">
        <v>5.7857142857000001</v>
      </c>
      <c r="Z686">
        <f>LN(O686)</f>
        <v>6.9555926083962971</v>
      </c>
      <c r="AA686">
        <f>IF(P686&gt;0,LN(P686),"")</f>
        <v>6.7129562006770698</v>
      </c>
      <c r="AB686">
        <f t="shared" si="38"/>
        <v>6.6758232216348476</v>
      </c>
      <c r="AC686">
        <f t="shared" si="38"/>
        <v>2.7080502011022101</v>
      </c>
      <c r="AD686">
        <f t="shared" si="38"/>
        <v>3.4657359027997265</v>
      </c>
      <c r="AE686">
        <f t="shared" si="38"/>
        <v>4.3944491546724391</v>
      </c>
      <c r="AF686">
        <f t="shared" si="37"/>
        <v>2.4849066497880004</v>
      </c>
      <c r="AG686">
        <f t="shared" si="37"/>
        <v>2.3025850929940459</v>
      </c>
      <c r="AH686">
        <f t="shared" si="37"/>
        <v>3.4339872044851463</v>
      </c>
      <c r="AI686">
        <f t="shared" si="37"/>
        <v>2.0794415416798357</v>
      </c>
      <c r="AJ686">
        <f t="shared" si="37"/>
        <v>1.7553918250547111</v>
      </c>
    </row>
    <row r="687" spans="1:36" x14ac:dyDescent="0.25">
      <c r="A687">
        <v>686</v>
      </c>
      <c r="B687">
        <v>1</v>
      </c>
      <c r="C687" s="111">
        <v>0</v>
      </c>
      <c r="D687">
        <v>5100</v>
      </c>
      <c r="E687">
        <f t="shared" si="36"/>
        <v>2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4</v>
      </c>
      <c r="M687">
        <v>1</v>
      </c>
      <c r="N687">
        <v>7</v>
      </c>
      <c r="O687">
        <v>728</v>
      </c>
      <c r="P687">
        <v>300</v>
      </c>
      <c r="Q687">
        <v>340</v>
      </c>
      <c r="R687">
        <v>6</v>
      </c>
      <c r="S687">
        <v>55</v>
      </c>
      <c r="T687">
        <v>105</v>
      </c>
      <c r="U687">
        <v>15</v>
      </c>
      <c r="V687">
        <v>15</v>
      </c>
      <c r="W687">
        <v>36</v>
      </c>
      <c r="X687">
        <v>27</v>
      </c>
      <c r="Y687" s="111">
        <v>13.125</v>
      </c>
      <c r="Z687">
        <f>LN(O687)</f>
        <v>6.5903010481966859</v>
      </c>
      <c r="AA687">
        <f>IF(P687&gt;0,LN(P687),"")</f>
        <v>5.7037824746562009</v>
      </c>
      <c r="AB687">
        <f t="shared" si="38"/>
        <v>5.8289456176102075</v>
      </c>
      <c r="AC687">
        <f t="shared" si="38"/>
        <v>1.791759469228055</v>
      </c>
      <c r="AD687">
        <f t="shared" si="38"/>
        <v>4.0073331852324712</v>
      </c>
      <c r="AE687">
        <f t="shared" si="38"/>
        <v>4.6539603501575231</v>
      </c>
      <c r="AF687">
        <f t="shared" si="37"/>
        <v>2.7080502011022101</v>
      </c>
      <c r="AG687">
        <f t="shared" si="37"/>
        <v>2.7080502011022101</v>
      </c>
      <c r="AH687">
        <f t="shared" si="37"/>
        <v>3.5835189384561099</v>
      </c>
      <c r="AI687">
        <f t="shared" si="37"/>
        <v>3.2958368660043291</v>
      </c>
      <c r="AJ687">
        <f t="shared" si="37"/>
        <v>2.5745188084776873</v>
      </c>
    </row>
    <row r="688" spans="1:36" x14ac:dyDescent="0.25">
      <c r="A688">
        <v>687</v>
      </c>
      <c r="B688">
        <v>1</v>
      </c>
      <c r="C688" s="111">
        <v>0</v>
      </c>
      <c r="D688">
        <v>5117</v>
      </c>
      <c r="E688">
        <f t="shared" si="36"/>
        <v>5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5</v>
      </c>
      <c r="M688">
        <v>0</v>
      </c>
      <c r="N688">
        <v>8</v>
      </c>
      <c r="O688">
        <v>3679</v>
      </c>
      <c r="P688">
        <v>403</v>
      </c>
      <c r="Q688">
        <v>448</v>
      </c>
      <c r="R688">
        <v>9</v>
      </c>
      <c r="S688">
        <v>55</v>
      </c>
      <c r="T688">
        <v>45</v>
      </c>
      <c r="U688">
        <v>5</v>
      </c>
      <c r="V688">
        <v>5</v>
      </c>
      <c r="W688">
        <v>29</v>
      </c>
      <c r="X688">
        <v>5</v>
      </c>
      <c r="Y688" s="111">
        <v>3.4615384615</v>
      </c>
      <c r="Z688">
        <f>LN(O688)</f>
        <v>8.210396255104774</v>
      </c>
      <c r="AA688">
        <f>IF(P688&gt;0,LN(P688),"")</f>
        <v>5.9989365619466826</v>
      </c>
      <c r="AB688">
        <f t="shared" si="38"/>
        <v>6.1047932324149849</v>
      </c>
      <c r="AC688">
        <f t="shared" si="38"/>
        <v>2.1972245773362196</v>
      </c>
      <c r="AD688">
        <f t="shared" si="38"/>
        <v>4.0073331852324712</v>
      </c>
      <c r="AE688">
        <f t="shared" si="38"/>
        <v>3.8066624897703196</v>
      </c>
      <c r="AF688">
        <f t="shared" si="37"/>
        <v>1.6094379124341003</v>
      </c>
      <c r="AG688">
        <f t="shared" si="37"/>
        <v>1.6094379124341003</v>
      </c>
      <c r="AH688">
        <f t="shared" si="37"/>
        <v>3.3672958299864741</v>
      </c>
      <c r="AI688">
        <f t="shared" si="37"/>
        <v>1.6094379124341003</v>
      </c>
      <c r="AJ688">
        <f t="shared" si="37"/>
        <v>1.241713132297672</v>
      </c>
    </row>
    <row r="689" spans="1:36" x14ac:dyDescent="0.25">
      <c r="A689">
        <v>688</v>
      </c>
      <c r="B689">
        <v>1</v>
      </c>
      <c r="C689" s="111">
        <v>0</v>
      </c>
      <c r="D689">
        <v>5119</v>
      </c>
      <c r="E689">
        <f t="shared" si="36"/>
        <v>5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5</v>
      </c>
      <c r="M689">
        <v>1</v>
      </c>
      <c r="N689">
        <v>7</v>
      </c>
      <c r="O689">
        <v>894</v>
      </c>
      <c r="P689">
        <v>381</v>
      </c>
      <c r="Q689">
        <v>419</v>
      </c>
      <c r="R689">
        <v>3</v>
      </c>
      <c r="S689">
        <v>69</v>
      </c>
      <c r="T689">
        <v>108</v>
      </c>
      <c r="U689">
        <v>16</v>
      </c>
      <c r="V689">
        <v>10</v>
      </c>
      <c r="W689">
        <v>23</v>
      </c>
      <c r="X689">
        <v>12</v>
      </c>
      <c r="Y689" s="111">
        <v>10.8</v>
      </c>
      <c r="Z689">
        <f>LN(O689)</f>
        <v>6.7957057751735137</v>
      </c>
      <c r="AA689">
        <f>IF(P689&gt;0,LN(P689),"")</f>
        <v>5.9427993751267012</v>
      </c>
      <c r="AB689">
        <f t="shared" si="38"/>
        <v>6.0378709199221374</v>
      </c>
      <c r="AC689">
        <f t="shared" si="38"/>
        <v>1.0986122886681098</v>
      </c>
      <c r="AD689">
        <f t="shared" si="38"/>
        <v>4.2341065045972597</v>
      </c>
      <c r="AE689">
        <f t="shared" si="38"/>
        <v>4.6821312271242199</v>
      </c>
      <c r="AF689">
        <f t="shared" si="37"/>
        <v>2.7725887222397811</v>
      </c>
      <c r="AG689">
        <f t="shared" si="37"/>
        <v>2.3025850929940459</v>
      </c>
      <c r="AH689">
        <f t="shared" si="37"/>
        <v>3.1354942159291497</v>
      </c>
      <c r="AI689">
        <f t="shared" si="37"/>
        <v>2.4849066497880004</v>
      </c>
      <c r="AJ689">
        <f t="shared" si="37"/>
        <v>2.379546134130174</v>
      </c>
    </row>
    <row r="690" spans="1:36" x14ac:dyDescent="0.25">
      <c r="A690">
        <v>689</v>
      </c>
      <c r="B690">
        <v>0</v>
      </c>
      <c r="C690" s="111">
        <v>0</v>
      </c>
      <c r="D690">
        <v>5121</v>
      </c>
      <c r="E690">
        <f t="shared" si="36"/>
        <v>4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4</v>
      </c>
      <c r="M690">
        <v>0</v>
      </c>
      <c r="N690">
        <v>7</v>
      </c>
      <c r="O690">
        <v>1172</v>
      </c>
      <c r="P690">
        <v>467</v>
      </c>
      <c r="Q690">
        <v>522</v>
      </c>
      <c r="R690">
        <v>4</v>
      </c>
      <c r="S690">
        <v>33</v>
      </c>
      <c r="T690">
        <v>50</v>
      </c>
      <c r="U690">
        <v>20</v>
      </c>
      <c r="V690">
        <v>20</v>
      </c>
      <c r="W690">
        <v>34</v>
      </c>
      <c r="X690">
        <v>11</v>
      </c>
      <c r="Y690" s="111">
        <v>12.5</v>
      </c>
      <c r="Z690">
        <f>LN(O690)</f>
        <v>7.0664669701369576</v>
      </c>
      <c r="AA690">
        <f>IF(P690&gt;0,LN(P690),"")</f>
        <v>6.1463292576688975</v>
      </c>
      <c r="AB690">
        <f t="shared" si="38"/>
        <v>6.2576675878826391</v>
      </c>
      <c r="AC690">
        <f t="shared" si="38"/>
        <v>1.3862943611198906</v>
      </c>
      <c r="AD690">
        <f t="shared" si="38"/>
        <v>3.4965075614664802</v>
      </c>
      <c r="AE690">
        <f t="shared" si="38"/>
        <v>3.912023005428146</v>
      </c>
      <c r="AF690">
        <f t="shared" si="37"/>
        <v>2.9957322735539909</v>
      </c>
      <c r="AG690">
        <f t="shared" si="37"/>
        <v>2.9957322735539909</v>
      </c>
      <c r="AH690">
        <f t="shared" si="37"/>
        <v>3.5263605246161616</v>
      </c>
      <c r="AI690">
        <f t="shared" si="37"/>
        <v>2.3978952727983707</v>
      </c>
      <c r="AJ690">
        <f t="shared" si="37"/>
        <v>2.5257286443082556</v>
      </c>
    </row>
    <row r="691" spans="1:36" x14ac:dyDescent="0.25">
      <c r="A691">
        <v>690</v>
      </c>
      <c r="B691">
        <v>1</v>
      </c>
      <c r="C691" s="111">
        <v>0</v>
      </c>
      <c r="D691">
        <v>5132</v>
      </c>
      <c r="E691">
        <f t="shared" si="36"/>
        <v>5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5</v>
      </c>
      <c r="M691">
        <v>0</v>
      </c>
      <c r="N691">
        <v>8</v>
      </c>
      <c r="O691">
        <v>1565</v>
      </c>
      <c r="P691">
        <v>508</v>
      </c>
      <c r="Q691">
        <v>534</v>
      </c>
      <c r="R691">
        <v>3</v>
      </c>
      <c r="S691">
        <v>61</v>
      </c>
      <c r="T691">
        <v>51</v>
      </c>
      <c r="U691">
        <v>7</v>
      </c>
      <c r="V691">
        <v>7</v>
      </c>
      <c r="W691">
        <v>30</v>
      </c>
      <c r="X691">
        <v>9</v>
      </c>
      <c r="Y691" s="111">
        <v>3.6428571429000001</v>
      </c>
      <c r="Z691">
        <f>LN(O691)</f>
        <v>7.3556411029742534</v>
      </c>
      <c r="AA691">
        <f>IF(P691&gt;0,LN(P691),"")</f>
        <v>6.230481447578482</v>
      </c>
      <c r="AB691">
        <f t="shared" si="38"/>
        <v>6.280395838960195</v>
      </c>
      <c r="AC691">
        <f t="shared" si="38"/>
        <v>1.0986122886681098</v>
      </c>
      <c r="AD691">
        <f t="shared" si="38"/>
        <v>4.1108738641733114</v>
      </c>
      <c r="AE691">
        <f t="shared" si="38"/>
        <v>3.9318256327243257</v>
      </c>
      <c r="AF691">
        <f t="shared" si="37"/>
        <v>1.9459101490553132</v>
      </c>
      <c r="AG691">
        <f t="shared" si="37"/>
        <v>1.9459101490553132</v>
      </c>
      <c r="AH691">
        <f t="shared" si="37"/>
        <v>3.4011973816621555</v>
      </c>
      <c r="AI691">
        <f t="shared" si="37"/>
        <v>2.1972245773362196</v>
      </c>
      <c r="AJ691">
        <f t="shared" si="37"/>
        <v>1.2927683031208319</v>
      </c>
    </row>
    <row r="692" spans="1:36" x14ac:dyDescent="0.25">
      <c r="A692">
        <v>691</v>
      </c>
      <c r="B692">
        <v>0</v>
      </c>
      <c r="C692" s="111">
        <v>0</v>
      </c>
      <c r="D692">
        <v>5139</v>
      </c>
      <c r="E692">
        <f t="shared" si="36"/>
        <v>5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3</v>
      </c>
      <c r="M692">
        <v>0</v>
      </c>
      <c r="N692">
        <v>7</v>
      </c>
      <c r="O692">
        <v>676</v>
      </c>
      <c r="P692">
        <v>363</v>
      </c>
      <c r="Q692">
        <v>431</v>
      </c>
      <c r="R692">
        <v>9</v>
      </c>
      <c r="S692">
        <v>94</v>
      </c>
      <c r="T692">
        <v>168</v>
      </c>
      <c r="U692">
        <v>11</v>
      </c>
      <c r="V692">
        <v>7</v>
      </c>
      <c r="W692">
        <v>34</v>
      </c>
      <c r="X692">
        <v>13</v>
      </c>
      <c r="Y692" s="111">
        <v>8.8421052632000006</v>
      </c>
      <c r="Z692">
        <f>LN(O692)</f>
        <v>6.5161930760429643</v>
      </c>
      <c r="AA692">
        <f>IF(P692&gt;0,LN(P692),"")</f>
        <v>5.8944028342648505</v>
      </c>
      <c r="AB692">
        <f t="shared" si="38"/>
        <v>6.0661080901037474</v>
      </c>
      <c r="AC692">
        <f t="shared" si="38"/>
        <v>2.1972245773362196</v>
      </c>
      <c r="AD692">
        <f t="shared" si="38"/>
        <v>4.5432947822700038</v>
      </c>
      <c r="AE692">
        <f t="shared" si="38"/>
        <v>5.1239639794032588</v>
      </c>
      <c r="AF692">
        <f t="shared" si="37"/>
        <v>2.3978952727983707</v>
      </c>
      <c r="AG692">
        <f t="shared" si="37"/>
        <v>1.9459101490553132</v>
      </c>
      <c r="AH692">
        <f t="shared" si="37"/>
        <v>3.5263605246161616</v>
      </c>
      <c r="AI692">
        <f t="shared" si="37"/>
        <v>2.5649493574615367</v>
      </c>
      <c r="AJ692">
        <f t="shared" si="37"/>
        <v>2.1795250002415805</v>
      </c>
    </row>
    <row r="693" spans="1:36" x14ac:dyDescent="0.25">
      <c r="A693">
        <v>692</v>
      </c>
      <c r="B693">
        <v>1</v>
      </c>
      <c r="C693" s="111">
        <v>0</v>
      </c>
      <c r="D693">
        <v>5148</v>
      </c>
      <c r="E693">
        <f t="shared" si="36"/>
        <v>5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6</v>
      </c>
      <c r="M693">
        <v>0</v>
      </c>
      <c r="N693">
        <v>8</v>
      </c>
      <c r="O693">
        <v>1939</v>
      </c>
      <c r="P693">
        <v>511</v>
      </c>
      <c r="Q693">
        <v>523</v>
      </c>
      <c r="R693">
        <v>5</v>
      </c>
      <c r="S693">
        <v>14</v>
      </c>
      <c r="T693">
        <v>25</v>
      </c>
      <c r="U693">
        <v>25</v>
      </c>
      <c r="V693">
        <v>25</v>
      </c>
      <c r="W693">
        <v>35</v>
      </c>
      <c r="X693">
        <v>5</v>
      </c>
      <c r="Y693" s="111">
        <v>25</v>
      </c>
      <c r="Z693">
        <f>LN(O693)</f>
        <v>7.569927655242652</v>
      </c>
      <c r="AA693">
        <f>IF(P693&gt;0,LN(P693),"")</f>
        <v>6.2363695902037044</v>
      </c>
      <c r="AB693">
        <f t="shared" si="38"/>
        <v>6.2595814640649232</v>
      </c>
      <c r="AC693">
        <f t="shared" si="38"/>
        <v>1.6094379124341003</v>
      </c>
      <c r="AD693">
        <f t="shared" si="38"/>
        <v>2.6390573296152584</v>
      </c>
      <c r="AE693">
        <f t="shared" si="38"/>
        <v>3.2188758248682006</v>
      </c>
      <c r="AF693">
        <f t="shared" si="37"/>
        <v>3.2188758248682006</v>
      </c>
      <c r="AG693">
        <f t="shared" si="37"/>
        <v>3.2188758248682006</v>
      </c>
      <c r="AH693">
        <f t="shared" si="37"/>
        <v>3.5553480614894135</v>
      </c>
      <c r="AI693">
        <f t="shared" si="37"/>
        <v>1.6094379124341003</v>
      </c>
      <c r="AJ693">
        <f t="shared" si="37"/>
        <v>3.2188758248682006</v>
      </c>
    </row>
    <row r="694" spans="1:36" x14ac:dyDescent="0.25">
      <c r="A694">
        <v>693</v>
      </c>
      <c r="B694">
        <v>0</v>
      </c>
      <c r="C694" s="111">
        <v>1</v>
      </c>
      <c r="D694">
        <v>5149</v>
      </c>
      <c r="E694">
        <f t="shared" si="36"/>
        <v>4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4</v>
      </c>
      <c r="M694">
        <v>0</v>
      </c>
      <c r="N694">
        <v>4</v>
      </c>
      <c r="O694">
        <v>562</v>
      </c>
      <c r="P694">
        <v>311</v>
      </c>
      <c r="Q694">
        <v>375</v>
      </c>
      <c r="R694">
        <v>19</v>
      </c>
      <c r="S694">
        <v>62</v>
      </c>
      <c r="T694">
        <v>160</v>
      </c>
      <c r="U694">
        <v>19</v>
      </c>
      <c r="V694">
        <v>15</v>
      </c>
      <c r="W694">
        <v>34</v>
      </c>
      <c r="X694">
        <v>13</v>
      </c>
      <c r="Y694" s="111">
        <v>12.307692308</v>
      </c>
      <c r="Z694">
        <f>LN(O694)</f>
        <v>6.3315018498936908</v>
      </c>
      <c r="AA694">
        <f>IF(P694&gt;0,LN(P694),"")</f>
        <v>5.7397929121792339</v>
      </c>
      <c r="AB694">
        <f t="shared" si="38"/>
        <v>5.9269260259704106</v>
      </c>
      <c r="AC694">
        <f t="shared" si="38"/>
        <v>2.9444389791664403</v>
      </c>
      <c r="AD694">
        <f t="shared" si="38"/>
        <v>4.1271343850450917</v>
      </c>
      <c r="AE694">
        <f t="shared" si="38"/>
        <v>5.0751738152338266</v>
      </c>
      <c r="AF694">
        <f t="shared" si="37"/>
        <v>2.9444389791664403</v>
      </c>
      <c r="AG694">
        <f t="shared" si="37"/>
        <v>2.7080502011022101</v>
      </c>
      <c r="AH694">
        <f t="shared" si="37"/>
        <v>3.5263605246161616</v>
      </c>
      <c r="AI694">
        <f t="shared" si="37"/>
        <v>2.5649493574615367</v>
      </c>
      <c r="AJ694">
        <f t="shared" si="37"/>
        <v>2.5102244577972903</v>
      </c>
    </row>
    <row r="695" spans="1:36" x14ac:dyDescent="0.25">
      <c r="A695">
        <v>694</v>
      </c>
      <c r="B695">
        <v>1</v>
      </c>
      <c r="C695" s="111">
        <v>0</v>
      </c>
      <c r="D695">
        <v>5165</v>
      </c>
      <c r="E695">
        <f t="shared" si="36"/>
        <v>2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5</v>
      </c>
      <c r="M695">
        <v>1</v>
      </c>
      <c r="N695">
        <v>8</v>
      </c>
      <c r="O695">
        <v>509</v>
      </c>
      <c r="P695">
        <v>299</v>
      </c>
      <c r="Q695">
        <v>323</v>
      </c>
      <c r="R695">
        <v>17</v>
      </c>
      <c r="S695">
        <v>58</v>
      </c>
      <c r="T695">
        <v>78</v>
      </c>
      <c r="U695">
        <v>10</v>
      </c>
      <c r="V695">
        <v>6</v>
      </c>
      <c r="W695">
        <v>30</v>
      </c>
      <c r="X695">
        <v>13</v>
      </c>
      <c r="Y695" s="111">
        <v>5.5714285714000003</v>
      </c>
      <c r="Z695">
        <f>LN(O695)</f>
        <v>6.2324480165505225</v>
      </c>
      <c r="AA695">
        <f>IF(P695&gt;0,LN(P695),"")</f>
        <v>5.7004435733906869</v>
      </c>
      <c r="AB695">
        <f t="shared" si="38"/>
        <v>5.7776523232226564</v>
      </c>
      <c r="AC695">
        <f t="shared" si="38"/>
        <v>2.8332133440562162</v>
      </c>
      <c r="AD695">
        <f t="shared" si="38"/>
        <v>4.0604430105464191</v>
      </c>
      <c r="AE695">
        <f t="shared" si="38"/>
        <v>4.3567088266895917</v>
      </c>
      <c r="AF695">
        <f t="shared" si="37"/>
        <v>2.3025850929940459</v>
      </c>
      <c r="AG695">
        <f t="shared" si="37"/>
        <v>1.791759469228055</v>
      </c>
      <c r="AH695">
        <f t="shared" si="37"/>
        <v>3.4011973816621555</v>
      </c>
      <c r="AI695">
        <f t="shared" si="37"/>
        <v>2.5649493574615367</v>
      </c>
      <c r="AJ695">
        <f t="shared" si="37"/>
        <v>1.7176514970692049</v>
      </c>
    </row>
    <row r="696" spans="1:36" x14ac:dyDescent="0.25">
      <c r="A696">
        <v>695</v>
      </c>
      <c r="B696">
        <v>0</v>
      </c>
      <c r="C696" s="111">
        <v>1</v>
      </c>
      <c r="D696">
        <v>5167</v>
      </c>
      <c r="E696">
        <f t="shared" si="36"/>
        <v>2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4</v>
      </c>
      <c r="M696">
        <v>1</v>
      </c>
      <c r="N696">
        <v>2</v>
      </c>
      <c r="O696">
        <v>601</v>
      </c>
      <c r="P696">
        <v>323</v>
      </c>
      <c r="Q696">
        <v>329</v>
      </c>
      <c r="R696">
        <v>10</v>
      </c>
      <c r="S696">
        <v>38</v>
      </c>
      <c r="T696">
        <v>310</v>
      </c>
      <c r="U696">
        <v>20</v>
      </c>
      <c r="V696">
        <v>20</v>
      </c>
      <c r="W696">
        <v>31</v>
      </c>
      <c r="X696">
        <v>2</v>
      </c>
      <c r="Y696" s="111">
        <v>19.375</v>
      </c>
      <c r="Z696">
        <f>LN(O696)</f>
        <v>6.3985949345352076</v>
      </c>
      <c r="AA696">
        <f>IF(P696&gt;0,LN(P696),"")</f>
        <v>5.7776523232226564</v>
      </c>
      <c r="AB696">
        <f t="shared" si="38"/>
        <v>5.7960577507653719</v>
      </c>
      <c r="AC696">
        <f t="shared" si="38"/>
        <v>2.3025850929940459</v>
      </c>
      <c r="AD696">
        <f t="shared" si="38"/>
        <v>3.6375861597263857</v>
      </c>
      <c r="AE696">
        <f t="shared" si="38"/>
        <v>5.7365722974791922</v>
      </c>
      <c r="AF696">
        <f t="shared" si="37"/>
        <v>2.9957322735539909</v>
      </c>
      <c r="AG696">
        <f t="shared" si="37"/>
        <v>2.9957322735539909</v>
      </c>
      <c r="AH696">
        <f t="shared" si="37"/>
        <v>3.4339872044851463</v>
      </c>
      <c r="AI696">
        <f t="shared" si="37"/>
        <v>0.69314718055994529</v>
      </c>
      <c r="AJ696">
        <f t="shared" si="37"/>
        <v>2.9639835752394106</v>
      </c>
    </row>
    <row r="697" spans="1:36" x14ac:dyDescent="0.25">
      <c r="A697">
        <v>696</v>
      </c>
      <c r="B697">
        <v>1</v>
      </c>
      <c r="C697" s="111">
        <v>0</v>
      </c>
      <c r="D697">
        <v>5174</v>
      </c>
      <c r="E697">
        <f t="shared" si="36"/>
        <v>5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5</v>
      </c>
      <c r="M697">
        <v>1</v>
      </c>
      <c r="N697">
        <v>2</v>
      </c>
      <c r="O697">
        <v>1436</v>
      </c>
      <c r="P697">
        <v>292</v>
      </c>
      <c r="Q697">
        <v>359</v>
      </c>
      <c r="R697">
        <v>24</v>
      </c>
      <c r="S697">
        <v>74</v>
      </c>
      <c r="T697">
        <v>346</v>
      </c>
      <c r="U697">
        <v>20</v>
      </c>
      <c r="V697">
        <v>15</v>
      </c>
      <c r="W697">
        <v>33</v>
      </c>
      <c r="X697">
        <v>6</v>
      </c>
      <c r="Y697" s="111">
        <v>11.533333333</v>
      </c>
      <c r="Z697">
        <f>LN(O697)</f>
        <v>7.2696167496081694</v>
      </c>
      <c r="AA697">
        <f>IF(P697&gt;0,LN(P697),"")</f>
        <v>5.6767538022682817</v>
      </c>
      <c r="AB697">
        <f t="shared" si="38"/>
        <v>5.8833223884882786</v>
      </c>
      <c r="AC697">
        <f t="shared" si="38"/>
        <v>3.1780538303479458</v>
      </c>
      <c r="AD697">
        <f t="shared" si="38"/>
        <v>4.3040650932041702</v>
      </c>
      <c r="AE697">
        <f t="shared" si="38"/>
        <v>5.8464387750577247</v>
      </c>
      <c r="AF697">
        <f t="shared" si="37"/>
        <v>2.9957322735539909</v>
      </c>
      <c r="AG697">
        <f t="shared" si="37"/>
        <v>2.7080502011022101</v>
      </c>
      <c r="AH697">
        <f t="shared" si="37"/>
        <v>3.4965075614664802</v>
      </c>
      <c r="AI697">
        <f t="shared" si="37"/>
        <v>1.791759469228055</v>
      </c>
      <c r="AJ697">
        <f t="shared" si="37"/>
        <v>2.445241393366667</v>
      </c>
    </row>
    <row r="698" spans="1:36" x14ac:dyDescent="0.25">
      <c r="A698">
        <v>697</v>
      </c>
      <c r="B698">
        <v>0</v>
      </c>
      <c r="C698" s="111">
        <v>1</v>
      </c>
      <c r="D698">
        <v>5184</v>
      </c>
      <c r="E698">
        <f t="shared" si="36"/>
        <v>3</v>
      </c>
      <c r="F698">
        <v>0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2</v>
      </c>
      <c r="M698">
        <v>1</v>
      </c>
      <c r="N698">
        <v>8</v>
      </c>
      <c r="O698">
        <v>534</v>
      </c>
      <c r="P698">
        <v>314</v>
      </c>
      <c r="Q698">
        <v>379</v>
      </c>
      <c r="R698">
        <v>11</v>
      </c>
      <c r="S698">
        <v>53</v>
      </c>
      <c r="T698">
        <v>136</v>
      </c>
      <c r="U698">
        <v>9</v>
      </c>
      <c r="V698">
        <v>6</v>
      </c>
      <c r="W698">
        <v>30</v>
      </c>
      <c r="X698">
        <v>3</v>
      </c>
      <c r="Y698" s="111">
        <v>5.0370370370000002</v>
      </c>
      <c r="Z698">
        <f>LN(O698)</f>
        <v>6.280395838960195</v>
      </c>
      <c r="AA698">
        <f>IF(P698&gt;0,LN(P698),"")</f>
        <v>5.7493929859082531</v>
      </c>
      <c r="AB698">
        <f t="shared" si="38"/>
        <v>5.9375362050824263</v>
      </c>
      <c r="AC698">
        <f t="shared" si="38"/>
        <v>2.3978952727983707</v>
      </c>
      <c r="AD698">
        <f t="shared" si="38"/>
        <v>3.970291913552122</v>
      </c>
      <c r="AE698">
        <f t="shared" si="38"/>
        <v>4.9126548857360524</v>
      </c>
      <c r="AF698">
        <f t="shared" si="37"/>
        <v>2.1972245773362196</v>
      </c>
      <c r="AG698">
        <f t="shared" si="37"/>
        <v>1.791759469228055</v>
      </c>
      <c r="AH698">
        <f t="shared" si="37"/>
        <v>3.4011973816621555</v>
      </c>
      <c r="AI698">
        <f t="shared" si="37"/>
        <v>1.0986122886681098</v>
      </c>
      <c r="AJ698">
        <f t="shared" si="37"/>
        <v>1.61681801972437</v>
      </c>
    </row>
    <row r="699" spans="1:36" x14ac:dyDescent="0.25">
      <c r="A699">
        <v>698</v>
      </c>
      <c r="B699">
        <v>1</v>
      </c>
      <c r="C699" s="111">
        <v>0</v>
      </c>
      <c r="D699">
        <v>5197</v>
      </c>
      <c r="E699">
        <f t="shared" si="36"/>
        <v>2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3</v>
      </c>
      <c r="M699">
        <v>0</v>
      </c>
      <c r="N699">
        <v>8</v>
      </c>
      <c r="O699">
        <v>483</v>
      </c>
      <c r="P699">
        <v>308</v>
      </c>
      <c r="Q699">
        <v>314</v>
      </c>
      <c r="R699">
        <v>10</v>
      </c>
      <c r="S699">
        <v>37</v>
      </c>
      <c r="T699">
        <v>36</v>
      </c>
      <c r="U699">
        <v>10</v>
      </c>
      <c r="V699">
        <v>1</v>
      </c>
      <c r="W699">
        <v>28</v>
      </c>
      <c r="X699">
        <v>3</v>
      </c>
      <c r="Y699" s="111">
        <v>4</v>
      </c>
      <c r="Z699">
        <f>LN(O699)</f>
        <v>6.1800166536525722</v>
      </c>
      <c r="AA699">
        <f>IF(P699&gt;0,LN(P699),"")</f>
        <v>5.730099782973574</v>
      </c>
      <c r="AB699">
        <f t="shared" si="38"/>
        <v>5.7493929859082531</v>
      </c>
      <c r="AC699">
        <f t="shared" si="38"/>
        <v>2.3025850929940459</v>
      </c>
      <c r="AD699">
        <f t="shared" si="38"/>
        <v>3.6109179126442243</v>
      </c>
      <c r="AE699">
        <f t="shared" si="38"/>
        <v>3.5835189384561099</v>
      </c>
      <c r="AF699">
        <f t="shared" si="37"/>
        <v>2.3025850929940459</v>
      </c>
      <c r="AG699">
        <f t="shared" si="37"/>
        <v>0</v>
      </c>
      <c r="AH699">
        <f t="shared" si="37"/>
        <v>3.3322045101752038</v>
      </c>
      <c r="AI699">
        <f t="shared" si="37"/>
        <v>1.0986122886681098</v>
      </c>
      <c r="AJ699">
        <f t="shared" si="37"/>
        <v>1.3862943611198906</v>
      </c>
    </row>
    <row r="700" spans="1:36" x14ac:dyDescent="0.25">
      <c r="A700">
        <v>699</v>
      </c>
      <c r="B700">
        <v>1</v>
      </c>
      <c r="C700" s="111">
        <v>0</v>
      </c>
      <c r="D700">
        <v>5198</v>
      </c>
      <c r="E700">
        <f t="shared" si="36"/>
        <v>5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4</v>
      </c>
      <c r="M700">
        <v>1</v>
      </c>
      <c r="N700">
        <v>8</v>
      </c>
      <c r="O700">
        <v>1663</v>
      </c>
      <c r="P700">
        <v>347</v>
      </c>
      <c r="Q700">
        <v>399</v>
      </c>
      <c r="R700">
        <v>15</v>
      </c>
      <c r="S700">
        <v>41</v>
      </c>
      <c r="T700">
        <v>103</v>
      </c>
      <c r="U700">
        <v>10</v>
      </c>
      <c r="V700">
        <v>8</v>
      </c>
      <c r="W700">
        <v>32</v>
      </c>
      <c r="X700">
        <v>5</v>
      </c>
      <c r="Y700" s="111">
        <v>7.9230769231</v>
      </c>
      <c r="Z700">
        <f>LN(O700)</f>
        <v>7.4163784791929279</v>
      </c>
      <c r="AA700">
        <f>IF(P700&gt;0,LN(P700),"")</f>
        <v>5.8493247799468593</v>
      </c>
      <c r="AB700">
        <f t="shared" si="38"/>
        <v>5.9889614168898637</v>
      </c>
      <c r="AC700">
        <f t="shared" si="38"/>
        <v>2.7080502011022101</v>
      </c>
      <c r="AD700">
        <f t="shared" si="38"/>
        <v>3.713572066704308</v>
      </c>
      <c r="AE700">
        <f t="shared" si="38"/>
        <v>4.6347289882296359</v>
      </c>
      <c r="AF700">
        <f t="shared" si="37"/>
        <v>2.3025850929940459</v>
      </c>
      <c r="AG700">
        <f t="shared" si="37"/>
        <v>2.0794415416798357</v>
      </c>
      <c r="AH700">
        <f t="shared" si="37"/>
        <v>3.4657359027997265</v>
      </c>
      <c r="AI700">
        <f t="shared" si="37"/>
        <v>1.6094379124341003</v>
      </c>
      <c r="AJ700">
        <f t="shared" si="37"/>
        <v>2.0697796307710115</v>
      </c>
    </row>
    <row r="701" spans="1:36" x14ac:dyDescent="0.25">
      <c r="A701">
        <v>700</v>
      </c>
      <c r="B701">
        <v>0</v>
      </c>
      <c r="C701" s="111">
        <v>0</v>
      </c>
      <c r="D701">
        <v>5204</v>
      </c>
      <c r="E701">
        <f t="shared" si="36"/>
        <v>5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0</v>
      </c>
      <c r="O701">
        <v>531</v>
      </c>
      <c r="P701">
        <v>141</v>
      </c>
      <c r="Q701">
        <v>159</v>
      </c>
      <c r="R701">
        <v>54</v>
      </c>
      <c r="S701">
        <v>34</v>
      </c>
      <c r="T701">
        <v>36</v>
      </c>
      <c r="U701">
        <v>16</v>
      </c>
      <c r="V701">
        <v>16</v>
      </c>
      <c r="W701">
        <v>37</v>
      </c>
      <c r="X701">
        <v>6</v>
      </c>
      <c r="Y701" s="111">
        <v>9</v>
      </c>
      <c r="Z701">
        <f>LN(O701)</f>
        <v>6.2747620212419388</v>
      </c>
      <c r="AA701">
        <f>IF(P701&gt;0,LN(P701),"")</f>
        <v>4.9487598903781684</v>
      </c>
      <c r="AB701">
        <f t="shared" si="38"/>
        <v>5.0689042022202315</v>
      </c>
      <c r="AC701">
        <f t="shared" si="38"/>
        <v>3.9889840465642745</v>
      </c>
      <c r="AD701">
        <f t="shared" si="38"/>
        <v>3.5263605246161616</v>
      </c>
      <c r="AE701">
        <f t="shared" si="38"/>
        <v>3.5835189384561099</v>
      </c>
      <c r="AF701">
        <f t="shared" si="37"/>
        <v>2.7725887222397811</v>
      </c>
      <c r="AG701">
        <f t="shared" si="37"/>
        <v>2.7725887222397811</v>
      </c>
      <c r="AH701">
        <f t="shared" si="37"/>
        <v>3.6109179126442243</v>
      </c>
      <c r="AI701">
        <f t="shared" si="37"/>
        <v>1.791759469228055</v>
      </c>
      <c r="AJ701">
        <f t="shared" si="37"/>
        <v>2.1972245773362196</v>
      </c>
    </row>
    <row r="702" spans="1:36" x14ac:dyDescent="0.25">
      <c r="A702">
        <v>701</v>
      </c>
      <c r="B702">
        <v>0</v>
      </c>
      <c r="C702" s="111">
        <v>0</v>
      </c>
      <c r="D702">
        <v>5206</v>
      </c>
      <c r="E702">
        <f t="shared" si="36"/>
        <v>3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0</v>
      </c>
      <c r="N702">
        <v>3</v>
      </c>
      <c r="O702">
        <v>559</v>
      </c>
      <c r="P702">
        <v>316</v>
      </c>
      <c r="Q702">
        <v>371</v>
      </c>
      <c r="R702">
        <v>12</v>
      </c>
      <c r="S702">
        <v>69</v>
      </c>
      <c r="T702">
        <v>114</v>
      </c>
      <c r="U702">
        <v>21</v>
      </c>
      <c r="V702">
        <v>12</v>
      </c>
      <c r="W702">
        <v>19</v>
      </c>
      <c r="X702">
        <v>5</v>
      </c>
      <c r="Y702" s="111">
        <v>11.4</v>
      </c>
      <c r="Z702">
        <f>LN(O702)</f>
        <v>6.3261494731550991</v>
      </c>
      <c r="AA702">
        <f>IF(P702&gt;0,LN(P702),"")</f>
        <v>5.7557422135869123</v>
      </c>
      <c r="AB702">
        <f t="shared" si="38"/>
        <v>5.916202062607435</v>
      </c>
      <c r="AC702">
        <f t="shared" si="38"/>
        <v>2.4849066497880004</v>
      </c>
      <c r="AD702">
        <f t="shared" si="38"/>
        <v>4.2341065045972597</v>
      </c>
      <c r="AE702">
        <f t="shared" si="38"/>
        <v>4.7361984483944957</v>
      </c>
      <c r="AF702">
        <f t="shared" si="37"/>
        <v>3.044522437723423</v>
      </c>
      <c r="AG702">
        <f t="shared" si="37"/>
        <v>2.4849066497880004</v>
      </c>
      <c r="AH702">
        <f t="shared" si="37"/>
        <v>2.9444389791664403</v>
      </c>
      <c r="AI702">
        <f t="shared" si="37"/>
        <v>1.6094379124341003</v>
      </c>
      <c r="AJ702">
        <f t="shared" si="37"/>
        <v>2.4336133554004498</v>
      </c>
    </row>
    <row r="703" spans="1:36" x14ac:dyDescent="0.25">
      <c r="A703">
        <v>702</v>
      </c>
      <c r="B703">
        <v>1</v>
      </c>
      <c r="C703" s="111">
        <v>0</v>
      </c>
      <c r="D703">
        <v>5215</v>
      </c>
      <c r="E703">
        <f t="shared" si="36"/>
        <v>2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4</v>
      </c>
      <c r="M703">
        <v>1</v>
      </c>
      <c r="N703">
        <v>6</v>
      </c>
      <c r="O703">
        <v>694</v>
      </c>
      <c r="P703">
        <v>358</v>
      </c>
      <c r="Q703">
        <v>386</v>
      </c>
      <c r="R703">
        <v>15</v>
      </c>
      <c r="S703">
        <v>72</v>
      </c>
      <c r="T703">
        <v>119</v>
      </c>
      <c r="U703">
        <v>7</v>
      </c>
      <c r="V703">
        <v>4</v>
      </c>
      <c r="W703">
        <v>28</v>
      </c>
      <c r="X703">
        <v>5</v>
      </c>
      <c r="Y703" s="111">
        <v>4.9583333332999997</v>
      </c>
      <c r="Z703">
        <f>LN(O703)</f>
        <v>6.5424719605068047</v>
      </c>
      <c r="AA703">
        <f>IF(P703&gt;0,LN(P703),"")</f>
        <v>5.8805329864007003</v>
      </c>
      <c r="AB703">
        <f t="shared" si="38"/>
        <v>5.955837369464831</v>
      </c>
      <c r="AC703">
        <f t="shared" si="38"/>
        <v>2.7080502011022101</v>
      </c>
      <c r="AD703">
        <f t="shared" si="38"/>
        <v>4.2766661190160553</v>
      </c>
      <c r="AE703">
        <f t="shared" si="38"/>
        <v>4.7791234931115296</v>
      </c>
      <c r="AF703">
        <f t="shared" ref="AF703:AJ753" si="39">IF(U703&gt;0,LN(U703),"")</f>
        <v>1.9459101490553132</v>
      </c>
      <c r="AG703">
        <f t="shared" si="39"/>
        <v>1.3862943611198906</v>
      </c>
      <c r="AH703">
        <f t="shared" si="39"/>
        <v>3.3322045101752038</v>
      </c>
      <c r="AI703">
        <f t="shared" si="39"/>
        <v>1.6094379124341003</v>
      </c>
      <c r="AJ703">
        <f t="shared" si="39"/>
        <v>1.601069662756861</v>
      </c>
    </row>
    <row r="704" spans="1:36" x14ac:dyDescent="0.25">
      <c r="A704">
        <v>703</v>
      </c>
      <c r="B704">
        <v>1</v>
      </c>
      <c r="C704" s="111">
        <v>1</v>
      </c>
      <c r="D704">
        <v>5217</v>
      </c>
      <c r="E704">
        <f t="shared" si="36"/>
        <v>5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4</v>
      </c>
      <c r="M704">
        <v>1</v>
      </c>
      <c r="N704">
        <v>8</v>
      </c>
      <c r="O704">
        <v>5212</v>
      </c>
      <c r="P704">
        <v>931</v>
      </c>
      <c r="Q704">
        <v>931</v>
      </c>
      <c r="R704">
        <v>2</v>
      </c>
      <c r="S704">
        <v>19</v>
      </c>
      <c r="T704">
        <v>25</v>
      </c>
      <c r="U704">
        <v>25</v>
      </c>
      <c r="V704">
        <v>25</v>
      </c>
      <c r="W704">
        <v>37</v>
      </c>
      <c r="X704">
        <v>5</v>
      </c>
      <c r="Y704" s="111">
        <v>25</v>
      </c>
      <c r="Z704">
        <f>LN(O704)</f>
        <v>8.558718938244736</v>
      </c>
      <c r="AA704">
        <f>IF(P704&gt;0,LN(P704),"")</f>
        <v>6.8362592772770672</v>
      </c>
      <c r="AB704">
        <f t="shared" ref="AB704:AE754" si="40">IF(Q704&gt;0,LN(Q704),"")</f>
        <v>6.8362592772770672</v>
      </c>
      <c r="AC704">
        <f t="shared" si="40"/>
        <v>0.69314718055994529</v>
      </c>
      <c r="AD704">
        <f t="shared" si="40"/>
        <v>2.9444389791664403</v>
      </c>
      <c r="AE704">
        <f t="shared" si="40"/>
        <v>3.2188758248682006</v>
      </c>
      <c r="AF704">
        <f t="shared" si="39"/>
        <v>3.2188758248682006</v>
      </c>
      <c r="AG704">
        <f t="shared" si="39"/>
        <v>3.2188758248682006</v>
      </c>
      <c r="AH704">
        <f t="shared" si="39"/>
        <v>3.6109179126442243</v>
      </c>
      <c r="AI704">
        <f t="shared" si="39"/>
        <v>1.6094379124341003</v>
      </c>
      <c r="AJ704">
        <f t="shared" si="39"/>
        <v>3.2188758248682006</v>
      </c>
    </row>
    <row r="705" spans="1:36" x14ac:dyDescent="0.25">
      <c r="A705">
        <v>704</v>
      </c>
      <c r="B705">
        <v>0</v>
      </c>
      <c r="C705" s="111">
        <v>1</v>
      </c>
      <c r="D705">
        <v>5219</v>
      </c>
      <c r="E705">
        <f t="shared" si="36"/>
        <v>2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2</v>
      </c>
      <c r="M705">
        <v>1</v>
      </c>
      <c r="N705">
        <v>8</v>
      </c>
      <c r="O705">
        <v>905</v>
      </c>
      <c r="P705">
        <v>386</v>
      </c>
      <c r="Q705">
        <v>454</v>
      </c>
      <c r="R705">
        <v>6</v>
      </c>
      <c r="S705">
        <v>67</v>
      </c>
      <c r="T705">
        <v>95</v>
      </c>
      <c r="U705">
        <v>21</v>
      </c>
      <c r="V705">
        <v>21</v>
      </c>
      <c r="W705">
        <v>37</v>
      </c>
      <c r="X705">
        <v>9</v>
      </c>
      <c r="Y705" s="111">
        <v>7.9166666667000003</v>
      </c>
      <c r="Z705">
        <f>LN(O705)</f>
        <v>6.8079349436999257</v>
      </c>
      <c r="AA705">
        <f>IF(P705&gt;0,LN(P705),"")</f>
        <v>5.955837369464831</v>
      </c>
      <c r="AB705">
        <f t="shared" si="40"/>
        <v>6.1180971980413483</v>
      </c>
      <c r="AC705">
        <f t="shared" si="40"/>
        <v>1.791759469228055</v>
      </c>
      <c r="AD705">
        <f t="shared" si="40"/>
        <v>4.2046926193909657</v>
      </c>
      <c r="AE705">
        <f t="shared" si="40"/>
        <v>4.5538768916005408</v>
      </c>
      <c r="AF705">
        <f t="shared" si="39"/>
        <v>3.044522437723423</v>
      </c>
      <c r="AG705">
        <f t="shared" si="39"/>
        <v>3.044522437723423</v>
      </c>
      <c r="AH705">
        <f t="shared" si="39"/>
        <v>3.6109179126442243</v>
      </c>
      <c r="AI705">
        <f t="shared" si="39"/>
        <v>2.1972245773362196</v>
      </c>
      <c r="AJ705">
        <f t="shared" si="39"/>
        <v>2.0689702418167513</v>
      </c>
    </row>
    <row r="706" spans="1:36" x14ac:dyDescent="0.25">
      <c r="A706">
        <v>705</v>
      </c>
      <c r="B706">
        <v>1</v>
      </c>
      <c r="C706" s="111">
        <v>0</v>
      </c>
      <c r="D706">
        <v>5223</v>
      </c>
      <c r="E706">
        <f t="shared" si="36"/>
        <v>5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5</v>
      </c>
      <c r="M706">
        <v>0</v>
      </c>
      <c r="N706">
        <v>8</v>
      </c>
      <c r="O706">
        <v>457</v>
      </c>
      <c r="P706">
        <v>307</v>
      </c>
      <c r="Q706">
        <v>338</v>
      </c>
      <c r="R706">
        <v>18</v>
      </c>
      <c r="S706">
        <v>24</v>
      </c>
      <c r="T706">
        <v>29</v>
      </c>
      <c r="U706">
        <v>7</v>
      </c>
      <c r="V706">
        <v>7</v>
      </c>
      <c r="W706">
        <v>29</v>
      </c>
      <c r="X706">
        <v>3</v>
      </c>
      <c r="Y706" s="111">
        <v>5.8</v>
      </c>
      <c r="Z706">
        <f>LN(O706)</f>
        <v>6.1246833908942051</v>
      </c>
      <c r="AA706">
        <f>IF(P706&gt;0,LN(P706),"")</f>
        <v>5.7268477475871968</v>
      </c>
      <c r="AB706">
        <f t="shared" si="40"/>
        <v>5.8230458954830189</v>
      </c>
      <c r="AC706">
        <f t="shared" si="40"/>
        <v>2.8903717578961645</v>
      </c>
      <c r="AD706">
        <f t="shared" si="40"/>
        <v>3.1780538303479458</v>
      </c>
      <c r="AE706">
        <f t="shared" si="40"/>
        <v>3.3672958299864741</v>
      </c>
      <c r="AF706">
        <f t="shared" si="39"/>
        <v>1.9459101490553132</v>
      </c>
      <c r="AG706">
        <f t="shared" si="39"/>
        <v>1.9459101490553132</v>
      </c>
      <c r="AH706">
        <f t="shared" si="39"/>
        <v>3.3672958299864741</v>
      </c>
      <c r="AI706">
        <f t="shared" si="39"/>
        <v>1.0986122886681098</v>
      </c>
      <c r="AJ706">
        <f t="shared" si="39"/>
        <v>1.7578579175523736</v>
      </c>
    </row>
    <row r="707" spans="1:36" x14ac:dyDescent="0.25">
      <c r="A707">
        <v>706</v>
      </c>
      <c r="B707">
        <v>1</v>
      </c>
      <c r="C707" s="111">
        <v>1</v>
      </c>
      <c r="D707">
        <v>5233</v>
      </c>
      <c r="E707">
        <f t="shared" ref="E707:E770" si="41">IF(F707=1,2,IF(G707=1,3,IF(H707=1,4,5)))</f>
        <v>4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5</v>
      </c>
      <c r="M707">
        <v>1</v>
      </c>
      <c r="N707">
        <v>8</v>
      </c>
      <c r="O707">
        <v>2109</v>
      </c>
      <c r="P707">
        <v>540</v>
      </c>
      <c r="Q707">
        <v>896</v>
      </c>
      <c r="R707">
        <v>0</v>
      </c>
      <c r="S707">
        <v>34</v>
      </c>
      <c r="T707">
        <v>65</v>
      </c>
      <c r="U707">
        <v>13</v>
      </c>
      <c r="V707">
        <v>10</v>
      </c>
      <c r="W707">
        <v>29</v>
      </c>
      <c r="X707">
        <v>8</v>
      </c>
      <c r="Y707" s="111">
        <v>8.125</v>
      </c>
      <c r="Z707">
        <f>LN(O707)</f>
        <v>7.6539691804787742</v>
      </c>
      <c r="AA707">
        <f>IF(P707&gt;0,LN(P707),"")</f>
        <v>6.2915691395583204</v>
      </c>
      <c r="AB707">
        <f t="shared" si="40"/>
        <v>6.7979404129749303</v>
      </c>
      <c r="AC707" t="str">
        <f t="shared" si="40"/>
        <v/>
      </c>
      <c r="AD707">
        <f t="shared" si="40"/>
        <v>3.5263605246161616</v>
      </c>
      <c r="AE707">
        <f t="shared" si="40"/>
        <v>4.1743872698956368</v>
      </c>
      <c r="AF707">
        <f t="shared" si="39"/>
        <v>2.5649493574615367</v>
      </c>
      <c r="AG707">
        <f t="shared" si="39"/>
        <v>2.3025850929940459</v>
      </c>
      <c r="AH707">
        <f t="shared" si="39"/>
        <v>3.3672958299864741</v>
      </c>
      <c r="AI707">
        <f t="shared" si="39"/>
        <v>2.0794415416798357</v>
      </c>
      <c r="AJ707">
        <f t="shared" si="39"/>
        <v>2.0949457282158011</v>
      </c>
    </row>
    <row r="708" spans="1:36" x14ac:dyDescent="0.25">
      <c r="A708">
        <v>707</v>
      </c>
      <c r="B708">
        <v>1</v>
      </c>
      <c r="C708" s="111">
        <v>0</v>
      </c>
      <c r="D708">
        <v>5244</v>
      </c>
      <c r="E708">
        <f t="shared" si="41"/>
        <v>3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4</v>
      </c>
      <c r="M708">
        <v>1</v>
      </c>
      <c r="N708">
        <v>8</v>
      </c>
      <c r="O708">
        <v>897</v>
      </c>
      <c r="P708">
        <v>533</v>
      </c>
      <c r="Q708">
        <v>605</v>
      </c>
      <c r="R708">
        <v>2</v>
      </c>
      <c r="S708">
        <v>21</v>
      </c>
      <c r="T708">
        <v>29</v>
      </c>
      <c r="U708">
        <v>10</v>
      </c>
      <c r="V708">
        <v>9</v>
      </c>
      <c r="W708">
        <v>29</v>
      </c>
      <c r="X708">
        <v>7</v>
      </c>
      <c r="Y708" s="111">
        <v>7.25</v>
      </c>
      <c r="Z708">
        <f>LN(O708)</f>
        <v>6.799055862058796</v>
      </c>
      <c r="AA708">
        <f>IF(P708&gt;0,LN(P708),"")</f>
        <v>6.2785214241658442</v>
      </c>
      <c r="AB708">
        <f t="shared" si="40"/>
        <v>6.4052284580308418</v>
      </c>
      <c r="AC708">
        <f t="shared" si="40"/>
        <v>0.69314718055994529</v>
      </c>
      <c r="AD708">
        <f t="shared" si="40"/>
        <v>3.044522437723423</v>
      </c>
      <c r="AE708">
        <f t="shared" si="40"/>
        <v>3.3672958299864741</v>
      </c>
      <c r="AF708">
        <f t="shared" si="39"/>
        <v>2.3025850929940459</v>
      </c>
      <c r="AG708">
        <f t="shared" si="39"/>
        <v>2.1972245773362196</v>
      </c>
      <c r="AH708">
        <f t="shared" si="39"/>
        <v>3.3672958299864741</v>
      </c>
      <c r="AI708">
        <f t="shared" si="39"/>
        <v>1.9459101490553132</v>
      </c>
      <c r="AJ708">
        <f t="shared" si="39"/>
        <v>1.9810014688665833</v>
      </c>
    </row>
    <row r="709" spans="1:36" x14ac:dyDescent="0.25">
      <c r="A709">
        <v>708</v>
      </c>
      <c r="B709">
        <v>0</v>
      </c>
      <c r="C709" s="111">
        <v>1</v>
      </c>
      <c r="D709">
        <v>5246</v>
      </c>
      <c r="E709">
        <f t="shared" si="41"/>
        <v>4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3</v>
      </c>
      <c r="L709">
        <v>4</v>
      </c>
      <c r="M709">
        <v>1</v>
      </c>
      <c r="N709">
        <v>5</v>
      </c>
      <c r="O709">
        <v>595</v>
      </c>
      <c r="P709">
        <v>288</v>
      </c>
      <c r="Q709">
        <v>332</v>
      </c>
      <c r="R709">
        <v>27</v>
      </c>
      <c r="S709">
        <v>57</v>
      </c>
      <c r="T709">
        <v>158</v>
      </c>
      <c r="U709">
        <v>15</v>
      </c>
      <c r="V709">
        <v>10</v>
      </c>
      <c r="W709">
        <v>30</v>
      </c>
      <c r="X709">
        <v>4</v>
      </c>
      <c r="Y709" s="111">
        <v>7.9</v>
      </c>
      <c r="Z709">
        <f>LN(O709)</f>
        <v>6.3885614055456301</v>
      </c>
      <c r="AA709">
        <f>IF(P709&gt;0,LN(P709),"")</f>
        <v>5.6629604801359461</v>
      </c>
      <c r="AB709">
        <f t="shared" si="40"/>
        <v>5.8051349689164882</v>
      </c>
      <c r="AC709">
        <f t="shared" si="40"/>
        <v>3.2958368660043291</v>
      </c>
      <c r="AD709">
        <f t="shared" si="40"/>
        <v>4.0430512678345503</v>
      </c>
      <c r="AE709">
        <f t="shared" si="40"/>
        <v>5.0625950330269669</v>
      </c>
      <c r="AF709">
        <f t="shared" si="39"/>
        <v>2.7080502011022101</v>
      </c>
      <c r="AG709">
        <f t="shared" si="39"/>
        <v>2.3025850929940459</v>
      </c>
      <c r="AH709">
        <f t="shared" si="39"/>
        <v>3.4011973816621555</v>
      </c>
      <c r="AI709">
        <f t="shared" si="39"/>
        <v>1.3862943611198906</v>
      </c>
      <c r="AJ709">
        <f t="shared" si="39"/>
        <v>2.066862759472976</v>
      </c>
    </row>
    <row r="710" spans="1:36" x14ac:dyDescent="0.25">
      <c r="A710">
        <v>709</v>
      </c>
      <c r="B710">
        <v>1</v>
      </c>
      <c r="C710" s="111">
        <v>0</v>
      </c>
      <c r="D710">
        <v>5253</v>
      </c>
      <c r="E710">
        <f t="shared" si="41"/>
        <v>4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5</v>
      </c>
      <c r="M710">
        <v>0</v>
      </c>
      <c r="N710">
        <v>4</v>
      </c>
      <c r="O710">
        <v>1039</v>
      </c>
      <c r="P710">
        <v>604</v>
      </c>
      <c r="Q710">
        <v>684</v>
      </c>
      <c r="R710">
        <v>2</v>
      </c>
      <c r="S710">
        <v>74</v>
      </c>
      <c r="T710">
        <v>105</v>
      </c>
      <c r="U710">
        <v>5</v>
      </c>
      <c r="V710">
        <v>5</v>
      </c>
      <c r="W710">
        <v>28</v>
      </c>
      <c r="X710">
        <v>4</v>
      </c>
      <c r="Y710" s="111">
        <v>5</v>
      </c>
      <c r="Z710">
        <f>LN(O710)</f>
        <v>6.9460139910992273</v>
      </c>
      <c r="AA710">
        <f>IF(P710&gt;0,LN(P710),"")</f>
        <v>6.4035741979348151</v>
      </c>
      <c r="AB710">
        <f t="shared" si="40"/>
        <v>6.5279579176225502</v>
      </c>
      <c r="AC710">
        <f t="shared" si="40"/>
        <v>0.69314718055994529</v>
      </c>
      <c r="AD710">
        <f t="shared" si="40"/>
        <v>4.3040650932041702</v>
      </c>
      <c r="AE710">
        <f t="shared" si="40"/>
        <v>4.6539603501575231</v>
      </c>
      <c r="AF710">
        <f t="shared" si="39"/>
        <v>1.6094379124341003</v>
      </c>
      <c r="AG710">
        <f t="shared" si="39"/>
        <v>1.6094379124341003</v>
      </c>
      <c r="AH710">
        <f t="shared" si="39"/>
        <v>3.3322045101752038</v>
      </c>
      <c r="AI710">
        <f t="shared" si="39"/>
        <v>1.3862943611198906</v>
      </c>
      <c r="AJ710">
        <f t="shared" si="39"/>
        <v>1.6094379124341003</v>
      </c>
    </row>
    <row r="711" spans="1:36" x14ac:dyDescent="0.25">
      <c r="A711">
        <v>710</v>
      </c>
      <c r="B711">
        <v>0</v>
      </c>
      <c r="C711" s="111">
        <v>1</v>
      </c>
      <c r="D711">
        <v>5258</v>
      </c>
      <c r="E711">
        <f t="shared" si="41"/>
        <v>2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4</v>
      </c>
      <c r="M711">
        <v>0</v>
      </c>
      <c r="N711">
        <v>8</v>
      </c>
      <c r="O711">
        <v>1255</v>
      </c>
      <c r="P711">
        <v>610</v>
      </c>
      <c r="Q711">
        <v>603</v>
      </c>
      <c r="R711">
        <v>0</v>
      </c>
      <c r="S711">
        <v>23</v>
      </c>
      <c r="T711">
        <v>32</v>
      </c>
      <c r="U711">
        <v>10</v>
      </c>
      <c r="V711">
        <v>10</v>
      </c>
      <c r="W711">
        <v>28</v>
      </c>
      <c r="X711">
        <v>5</v>
      </c>
      <c r="Y711" s="111">
        <v>8</v>
      </c>
      <c r="Z711">
        <f>LN(O711)</f>
        <v>7.134890851565884</v>
      </c>
      <c r="AA711">
        <f>IF(P711&gt;0,LN(P711),"")</f>
        <v>6.4134589571673573</v>
      </c>
      <c r="AB711">
        <f t="shared" si="40"/>
        <v>6.4019171967271857</v>
      </c>
      <c r="AC711" t="str">
        <f t="shared" si="40"/>
        <v/>
      </c>
      <c r="AD711">
        <f t="shared" si="40"/>
        <v>3.1354942159291497</v>
      </c>
      <c r="AE711">
        <f t="shared" si="40"/>
        <v>3.4657359027997265</v>
      </c>
      <c r="AF711">
        <f t="shared" si="39"/>
        <v>2.3025850929940459</v>
      </c>
      <c r="AG711">
        <f t="shared" si="39"/>
        <v>2.3025850929940459</v>
      </c>
      <c r="AH711">
        <f t="shared" si="39"/>
        <v>3.3322045101752038</v>
      </c>
      <c r="AI711">
        <f t="shared" si="39"/>
        <v>1.6094379124341003</v>
      </c>
      <c r="AJ711">
        <f t="shared" si="39"/>
        <v>2.0794415416798357</v>
      </c>
    </row>
    <row r="712" spans="1:36" x14ac:dyDescent="0.25">
      <c r="A712">
        <v>711</v>
      </c>
      <c r="B712">
        <v>1</v>
      </c>
      <c r="C712" s="111">
        <v>1</v>
      </c>
      <c r="D712">
        <v>5264</v>
      </c>
      <c r="E712">
        <f t="shared" si="41"/>
        <v>2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4</v>
      </c>
      <c r="M712">
        <v>0</v>
      </c>
      <c r="N712">
        <v>8</v>
      </c>
      <c r="O712">
        <v>977</v>
      </c>
      <c r="P712">
        <v>464</v>
      </c>
      <c r="Q712">
        <v>486</v>
      </c>
      <c r="R712">
        <v>5</v>
      </c>
      <c r="S712">
        <v>64</v>
      </c>
      <c r="T712">
        <v>101</v>
      </c>
      <c r="U712">
        <v>7</v>
      </c>
      <c r="V712">
        <v>5</v>
      </c>
      <c r="W712">
        <v>31</v>
      </c>
      <c r="X712">
        <v>4</v>
      </c>
      <c r="Y712" s="111">
        <v>4.5909090909000003</v>
      </c>
      <c r="Z712">
        <f>LN(O712)</f>
        <v>6.8844866520427823</v>
      </c>
      <c r="AA712">
        <f>IF(P712&gt;0,LN(P712),"")</f>
        <v>6.1398845522262553</v>
      </c>
      <c r="AB712">
        <f t="shared" si="40"/>
        <v>6.1862086239004936</v>
      </c>
      <c r="AC712">
        <f t="shared" si="40"/>
        <v>1.6094379124341003</v>
      </c>
      <c r="AD712">
        <f t="shared" si="40"/>
        <v>4.1588830833596715</v>
      </c>
      <c r="AE712">
        <f t="shared" si="40"/>
        <v>4.6151205168412597</v>
      </c>
      <c r="AF712">
        <f t="shared" si="39"/>
        <v>1.9459101490553132</v>
      </c>
      <c r="AG712">
        <f t="shared" si="39"/>
        <v>1.6094379124341003</v>
      </c>
      <c r="AH712">
        <f t="shared" si="39"/>
        <v>3.4339872044851463</v>
      </c>
      <c r="AI712">
        <f t="shared" si="39"/>
        <v>1.3862943611198906</v>
      </c>
      <c r="AJ712">
        <f t="shared" si="39"/>
        <v>1.5240780634809634</v>
      </c>
    </row>
    <row r="713" spans="1:36" x14ac:dyDescent="0.25">
      <c r="A713">
        <v>712</v>
      </c>
      <c r="B713">
        <v>0</v>
      </c>
      <c r="C713" s="111">
        <v>0</v>
      </c>
      <c r="D713">
        <v>5268</v>
      </c>
      <c r="E713">
        <f t="shared" si="41"/>
        <v>4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3</v>
      </c>
      <c r="L713">
        <v>4</v>
      </c>
      <c r="M713">
        <v>0</v>
      </c>
      <c r="N713">
        <v>2</v>
      </c>
      <c r="O713">
        <v>716</v>
      </c>
      <c r="P713">
        <v>477</v>
      </c>
      <c r="Q713">
        <v>487</v>
      </c>
      <c r="R713">
        <v>8</v>
      </c>
      <c r="S713">
        <v>40</v>
      </c>
      <c r="T713">
        <v>118</v>
      </c>
      <c r="U713">
        <v>11</v>
      </c>
      <c r="V713">
        <v>9</v>
      </c>
      <c r="W713">
        <v>34</v>
      </c>
      <c r="X713">
        <v>1</v>
      </c>
      <c r="Y713" s="111">
        <v>9.0769230769</v>
      </c>
      <c r="Z713">
        <f>LN(O713)</f>
        <v>6.5736801669606457</v>
      </c>
      <c r="AA713">
        <f>IF(P713&gt;0,LN(P713),"")</f>
        <v>6.1675164908883415</v>
      </c>
      <c r="AB713">
        <f t="shared" si="40"/>
        <v>6.1882641230825897</v>
      </c>
      <c r="AC713">
        <f t="shared" si="40"/>
        <v>2.0794415416798357</v>
      </c>
      <c r="AD713">
        <f t="shared" si="40"/>
        <v>3.6888794541139363</v>
      </c>
      <c r="AE713">
        <f t="shared" si="40"/>
        <v>4.7706846244656651</v>
      </c>
      <c r="AF713">
        <f t="shared" si="39"/>
        <v>2.3978952727983707</v>
      </c>
      <c r="AG713">
        <f t="shared" si="39"/>
        <v>2.1972245773362196</v>
      </c>
      <c r="AH713">
        <f t="shared" si="39"/>
        <v>3.5263605246161616</v>
      </c>
      <c r="AI713">
        <f t="shared" si="39"/>
        <v>0</v>
      </c>
      <c r="AJ713">
        <f t="shared" si="39"/>
        <v>2.2057352670015855</v>
      </c>
    </row>
    <row r="714" spans="1:36" x14ac:dyDescent="0.25">
      <c r="A714">
        <v>713</v>
      </c>
      <c r="B714">
        <v>0</v>
      </c>
      <c r="C714" s="111">
        <v>0</v>
      </c>
      <c r="D714">
        <v>5279</v>
      </c>
      <c r="E714">
        <f t="shared" si="41"/>
        <v>4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5</v>
      </c>
      <c r="M714">
        <v>0</v>
      </c>
      <c r="N714">
        <v>7</v>
      </c>
      <c r="O714">
        <v>995</v>
      </c>
      <c r="P714">
        <v>494</v>
      </c>
      <c r="Q714">
        <v>464</v>
      </c>
      <c r="R714">
        <v>6</v>
      </c>
      <c r="S714">
        <v>59</v>
      </c>
      <c r="T714">
        <v>111</v>
      </c>
      <c r="U714">
        <v>14</v>
      </c>
      <c r="V714">
        <v>12</v>
      </c>
      <c r="W714">
        <v>28</v>
      </c>
      <c r="X714">
        <v>13</v>
      </c>
      <c r="Y714" s="111">
        <v>11.1</v>
      </c>
      <c r="Z714">
        <f>LN(O714)</f>
        <v>6.9027427371585928</v>
      </c>
      <c r="AA714">
        <f>IF(P714&gt;0,LN(P714),"")</f>
        <v>6.2025355171879228</v>
      </c>
      <c r="AB714">
        <f t="shared" si="40"/>
        <v>6.1398845522262553</v>
      </c>
      <c r="AC714">
        <f t="shared" si="40"/>
        <v>1.791759469228055</v>
      </c>
      <c r="AD714">
        <f t="shared" si="40"/>
        <v>4.0775374439057197</v>
      </c>
      <c r="AE714">
        <f t="shared" si="40"/>
        <v>4.7095302013123339</v>
      </c>
      <c r="AF714">
        <f t="shared" si="39"/>
        <v>2.6390573296152584</v>
      </c>
      <c r="AG714">
        <f t="shared" si="39"/>
        <v>2.4849066497880004</v>
      </c>
      <c r="AH714">
        <f t="shared" si="39"/>
        <v>3.3322045101752038</v>
      </c>
      <c r="AI714">
        <f t="shared" si="39"/>
        <v>2.5649493574615367</v>
      </c>
      <c r="AJ714">
        <f t="shared" si="39"/>
        <v>2.4069451083182885</v>
      </c>
    </row>
    <row r="715" spans="1:36" x14ac:dyDescent="0.25">
      <c r="A715">
        <v>714</v>
      </c>
      <c r="B715">
        <v>1</v>
      </c>
      <c r="C715" s="111">
        <v>0</v>
      </c>
      <c r="D715">
        <v>5288</v>
      </c>
      <c r="E715">
        <f t="shared" si="41"/>
        <v>4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4</v>
      </c>
      <c r="M715">
        <v>1</v>
      </c>
      <c r="N715">
        <v>8</v>
      </c>
      <c r="O715">
        <v>760</v>
      </c>
      <c r="P715">
        <v>470</v>
      </c>
      <c r="Q715">
        <v>481</v>
      </c>
      <c r="R715">
        <v>6</v>
      </c>
      <c r="S715">
        <v>25</v>
      </c>
      <c r="T715">
        <v>45</v>
      </c>
      <c r="U715">
        <v>13</v>
      </c>
      <c r="V715">
        <v>10</v>
      </c>
      <c r="W715">
        <v>28</v>
      </c>
      <c r="X715">
        <v>11</v>
      </c>
      <c r="Y715" s="111">
        <v>11.25</v>
      </c>
      <c r="Z715">
        <f>LN(O715)</f>
        <v>6.633318433280377</v>
      </c>
      <c r="AA715">
        <f>IF(P715&gt;0,LN(P715),"")</f>
        <v>6.1527326947041043</v>
      </c>
      <c r="AB715">
        <f t="shared" si="40"/>
        <v>6.1758672701057611</v>
      </c>
      <c r="AC715">
        <f t="shared" si="40"/>
        <v>1.791759469228055</v>
      </c>
      <c r="AD715">
        <f t="shared" si="40"/>
        <v>3.2188758248682006</v>
      </c>
      <c r="AE715">
        <f t="shared" si="40"/>
        <v>3.8066624897703196</v>
      </c>
      <c r="AF715">
        <f t="shared" si="39"/>
        <v>2.5649493574615367</v>
      </c>
      <c r="AG715">
        <f t="shared" si="39"/>
        <v>2.3025850929940459</v>
      </c>
      <c r="AH715">
        <f t="shared" si="39"/>
        <v>3.3322045101752038</v>
      </c>
      <c r="AI715">
        <f t="shared" si="39"/>
        <v>2.3978952727983707</v>
      </c>
      <c r="AJ715">
        <f t="shared" si="39"/>
        <v>2.4203681286504293</v>
      </c>
    </row>
    <row r="716" spans="1:36" x14ac:dyDescent="0.25">
      <c r="A716">
        <v>715</v>
      </c>
      <c r="B716">
        <v>1</v>
      </c>
      <c r="C716" s="111">
        <v>0</v>
      </c>
      <c r="D716">
        <v>5306</v>
      </c>
      <c r="E716">
        <f t="shared" si="41"/>
        <v>2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4</v>
      </c>
      <c r="M716">
        <v>1</v>
      </c>
      <c r="N716">
        <v>7</v>
      </c>
      <c r="O716">
        <v>1028</v>
      </c>
      <c r="P716">
        <v>418</v>
      </c>
      <c r="Q716">
        <v>494</v>
      </c>
      <c r="R716">
        <v>5</v>
      </c>
      <c r="S716">
        <v>60</v>
      </c>
      <c r="T716">
        <v>218</v>
      </c>
      <c r="U716">
        <v>11</v>
      </c>
      <c r="V716">
        <v>10</v>
      </c>
      <c r="W716">
        <v>36</v>
      </c>
      <c r="X716">
        <v>4</v>
      </c>
      <c r="Y716" s="111">
        <v>7.7857142857000001</v>
      </c>
      <c r="Z716">
        <f>LN(O716)</f>
        <v>6.93537044601511</v>
      </c>
      <c r="AA716">
        <f>IF(P716&gt;0,LN(P716),"")</f>
        <v>6.0354814325247563</v>
      </c>
      <c r="AB716">
        <f t="shared" si="40"/>
        <v>6.2025355171879228</v>
      </c>
      <c r="AC716">
        <f t="shared" si="40"/>
        <v>1.6094379124341003</v>
      </c>
      <c r="AD716">
        <f t="shared" si="40"/>
        <v>4.0943445622221004</v>
      </c>
      <c r="AE716">
        <f t="shared" si="40"/>
        <v>5.3844950627890888</v>
      </c>
      <c r="AF716">
        <f t="shared" si="39"/>
        <v>2.3978952727983707</v>
      </c>
      <c r="AG716">
        <f t="shared" si="39"/>
        <v>2.3025850929940459</v>
      </c>
      <c r="AH716">
        <f t="shared" si="39"/>
        <v>3.5835189384561099</v>
      </c>
      <c r="AI716">
        <f t="shared" si="39"/>
        <v>1.3862943611198906</v>
      </c>
      <c r="AJ716">
        <f t="shared" si="39"/>
        <v>2.0522905526120501</v>
      </c>
    </row>
    <row r="717" spans="1:36" x14ac:dyDescent="0.25">
      <c r="A717">
        <v>716</v>
      </c>
      <c r="B717">
        <v>0</v>
      </c>
      <c r="C717" s="111">
        <v>0</v>
      </c>
      <c r="D717">
        <v>5308</v>
      </c>
      <c r="E717">
        <f t="shared" si="41"/>
        <v>4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1</v>
      </c>
      <c r="L717">
        <v>4</v>
      </c>
      <c r="M717">
        <v>0</v>
      </c>
      <c r="N717">
        <v>4</v>
      </c>
      <c r="O717">
        <v>709</v>
      </c>
      <c r="P717">
        <v>512</v>
      </c>
      <c r="Q717">
        <v>526</v>
      </c>
      <c r="R717">
        <v>4</v>
      </c>
      <c r="S717">
        <v>57</v>
      </c>
      <c r="T717">
        <v>81</v>
      </c>
      <c r="U717">
        <v>15</v>
      </c>
      <c r="V717">
        <v>15</v>
      </c>
      <c r="W717">
        <v>32</v>
      </c>
      <c r="X717">
        <v>14</v>
      </c>
      <c r="Y717" s="111">
        <v>11.571428571</v>
      </c>
      <c r="Z717">
        <f>LN(O717)</f>
        <v>6.5638555265321274</v>
      </c>
      <c r="AA717">
        <f>IF(P717&gt;0,LN(P717),"")</f>
        <v>6.2383246250395077</v>
      </c>
      <c r="AB717">
        <f t="shared" si="40"/>
        <v>6.2653012127377101</v>
      </c>
      <c r="AC717">
        <f t="shared" si="40"/>
        <v>1.3862943611198906</v>
      </c>
      <c r="AD717">
        <f t="shared" si="40"/>
        <v>4.0430512678345503</v>
      </c>
      <c r="AE717">
        <f t="shared" si="40"/>
        <v>4.3944491546724391</v>
      </c>
      <c r="AF717">
        <f t="shared" si="39"/>
        <v>2.7080502011022101</v>
      </c>
      <c r="AG717">
        <f t="shared" si="39"/>
        <v>2.7080502011022101</v>
      </c>
      <c r="AH717">
        <f t="shared" si="39"/>
        <v>3.4657359027997265</v>
      </c>
      <c r="AI717">
        <f t="shared" si="39"/>
        <v>2.6390573296152584</v>
      </c>
      <c r="AJ717">
        <f t="shared" si="39"/>
        <v>2.4485390055800886</v>
      </c>
    </row>
    <row r="718" spans="1:36" x14ac:dyDescent="0.25">
      <c r="A718">
        <v>717</v>
      </c>
      <c r="B718">
        <v>0</v>
      </c>
      <c r="C718" s="111">
        <v>0</v>
      </c>
      <c r="D718">
        <v>5322</v>
      </c>
      <c r="E718">
        <f t="shared" si="41"/>
        <v>5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2</v>
      </c>
      <c r="M718">
        <v>0</v>
      </c>
      <c r="N718">
        <v>8</v>
      </c>
      <c r="O718">
        <v>1019</v>
      </c>
      <c r="P718">
        <v>539</v>
      </c>
      <c r="Q718">
        <v>575</v>
      </c>
      <c r="R718">
        <v>1</v>
      </c>
      <c r="S718">
        <v>16</v>
      </c>
      <c r="T718">
        <v>20</v>
      </c>
      <c r="U718">
        <v>20</v>
      </c>
      <c r="V718">
        <v>20</v>
      </c>
      <c r="W718">
        <v>37</v>
      </c>
      <c r="X718">
        <v>5</v>
      </c>
      <c r="Y718" s="111">
        <v>20</v>
      </c>
      <c r="Z718">
        <f>LN(O718)</f>
        <v>6.926577033222725</v>
      </c>
      <c r="AA718">
        <f>IF(P718&gt;0,LN(P718),"")</f>
        <v>6.2897155709089976</v>
      </c>
      <c r="AB718">
        <f t="shared" si="40"/>
        <v>6.3543700407973507</v>
      </c>
      <c r="AC718">
        <f t="shared" si="40"/>
        <v>0</v>
      </c>
      <c r="AD718">
        <f t="shared" si="40"/>
        <v>2.7725887222397811</v>
      </c>
      <c r="AE718">
        <f t="shared" si="40"/>
        <v>2.9957322735539909</v>
      </c>
      <c r="AF718">
        <f t="shared" si="39"/>
        <v>2.9957322735539909</v>
      </c>
      <c r="AG718">
        <f t="shared" si="39"/>
        <v>2.9957322735539909</v>
      </c>
      <c r="AH718">
        <f t="shared" si="39"/>
        <v>3.6109179126442243</v>
      </c>
      <c r="AI718">
        <f t="shared" si="39"/>
        <v>1.6094379124341003</v>
      </c>
      <c r="AJ718">
        <f t="shared" si="39"/>
        <v>2.9957322735539909</v>
      </c>
    </row>
    <row r="719" spans="1:36" x14ac:dyDescent="0.25">
      <c r="A719">
        <v>718</v>
      </c>
      <c r="B719">
        <v>0</v>
      </c>
      <c r="C719" s="111">
        <v>0</v>
      </c>
      <c r="D719">
        <v>5334</v>
      </c>
      <c r="E719">
        <f t="shared" si="41"/>
        <v>2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5</v>
      </c>
      <c r="M719">
        <v>0</v>
      </c>
      <c r="N719">
        <v>4</v>
      </c>
      <c r="O719">
        <v>495</v>
      </c>
      <c r="P719">
        <v>272</v>
      </c>
      <c r="Q719">
        <v>298</v>
      </c>
      <c r="R719">
        <v>17</v>
      </c>
      <c r="S719">
        <v>47</v>
      </c>
      <c r="T719">
        <v>84</v>
      </c>
      <c r="U719">
        <v>15</v>
      </c>
      <c r="V719">
        <v>10</v>
      </c>
      <c r="W719">
        <v>28</v>
      </c>
      <c r="X719">
        <v>4</v>
      </c>
      <c r="Y719" s="111">
        <v>12</v>
      </c>
      <c r="Z719">
        <f>LN(O719)</f>
        <v>6.2045577625686903</v>
      </c>
      <c r="AA719">
        <f>IF(P719&gt;0,LN(P719),"")</f>
        <v>5.6058020662959978</v>
      </c>
      <c r="AB719">
        <f t="shared" si="40"/>
        <v>5.6970934865054046</v>
      </c>
      <c r="AC719">
        <f t="shared" si="40"/>
        <v>2.8332133440562162</v>
      </c>
      <c r="AD719">
        <f t="shared" si="40"/>
        <v>3.8501476017100584</v>
      </c>
      <c r="AE719">
        <f t="shared" si="40"/>
        <v>4.4308167988433134</v>
      </c>
      <c r="AF719">
        <f t="shared" si="39"/>
        <v>2.7080502011022101</v>
      </c>
      <c r="AG719">
        <f t="shared" si="39"/>
        <v>2.3025850929940459</v>
      </c>
      <c r="AH719">
        <f t="shared" si="39"/>
        <v>3.3322045101752038</v>
      </c>
      <c r="AI719">
        <f t="shared" si="39"/>
        <v>1.3862943611198906</v>
      </c>
      <c r="AJ719">
        <f t="shared" si="39"/>
        <v>2.4849066497880004</v>
      </c>
    </row>
    <row r="720" spans="1:36" x14ac:dyDescent="0.25">
      <c r="A720">
        <v>719</v>
      </c>
      <c r="B720">
        <v>0</v>
      </c>
      <c r="C720" s="111">
        <v>0</v>
      </c>
      <c r="D720">
        <v>5337</v>
      </c>
      <c r="E720">
        <f t="shared" si="41"/>
        <v>2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2</v>
      </c>
      <c r="M720">
        <v>1</v>
      </c>
      <c r="N720">
        <v>8</v>
      </c>
      <c r="O720">
        <v>795</v>
      </c>
      <c r="P720">
        <v>376</v>
      </c>
      <c r="Q720">
        <v>421</v>
      </c>
      <c r="R720">
        <v>9</v>
      </c>
      <c r="S720">
        <v>26</v>
      </c>
      <c r="T720">
        <v>31</v>
      </c>
      <c r="U720">
        <v>10</v>
      </c>
      <c r="V720">
        <v>9</v>
      </c>
      <c r="W720">
        <v>32</v>
      </c>
      <c r="X720">
        <v>5</v>
      </c>
      <c r="Y720" s="111">
        <v>7.75</v>
      </c>
      <c r="Z720">
        <f>LN(O720)</f>
        <v>6.678342114654332</v>
      </c>
      <c r="AA720">
        <f>IF(P720&gt;0,LN(P720),"")</f>
        <v>5.9295891433898946</v>
      </c>
      <c r="AB720">
        <f t="shared" si="40"/>
        <v>6.0426328336823811</v>
      </c>
      <c r="AC720">
        <f t="shared" si="40"/>
        <v>2.1972245773362196</v>
      </c>
      <c r="AD720">
        <f t="shared" si="40"/>
        <v>3.2580965380214821</v>
      </c>
      <c r="AE720">
        <f t="shared" si="40"/>
        <v>3.4339872044851463</v>
      </c>
      <c r="AF720">
        <f t="shared" si="39"/>
        <v>2.3025850929940459</v>
      </c>
      <c r="AG720">
        <f t="shared" si="39"/>
        <v>2.1972245773362196</v>
      </c>
      <c r="AH720">
        <f t="shared" si="39"/>
        <v>3.4657359027997265</v>
      </c>
      <c r="AI720">
        <f t="shared" si="39"/>
        <v>1.6094379124341003</v>
      </c>
      <c r="AJ720">
        <f t="shared" si="39"/>
        <v>2.0476928433652555</v>
      </c>
    </row>
    <row r="721" spans="1:36" x14ac:dyDescent="0.25">
      <c r="A721">
        <v>720</v>
      </c>
      <c r="B721">
        <v>0</v>
      </c>
      <c r="C721" s="111">
        <v>0</v>
      </c>
      <c r="D721">
        <v>5346</v>
      </c>
      <c r="E721">
        <f t="shared" si="41"/>
        <v>4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5</v>
      </c>
      <c r="M721">
        <v>1</v>
      </c>
      <c r="N721">
        <v>9</v>
      </c>
      <c r="O721">
        <v>870</v>
      </c>
      <c r="P721">
        <v>538</v>
      </c>
      <c r="Q721">
        <v>567</v>
      </c>
      <c r="R721">
        <v>0</v>
      </c>
      <c r="S721">
        <v>35</v>
      </c>
      <c r="T721">
        <v>45</v>
      </c>
      <c r="U721">
        <v>20</v>
      </c>
      <c r="V721">
        <v>20</v>
      </c>
      <c r="W721">
        <v>32</v>
      </c>
      <c r="X721">
        <v>6</v>
      </c>
      <c r="Y721" s="111">
        <v>11.25</v>
      </c>
      <c r="Z721">
        <f>LN(O721)</f>
        <v>6.7684932116486296</v>
      </c>
      <c r="AA721">
        <f>IF(P721&gt;0,LN(P721),"")</f>
        <v>6.2878585601617845</v>
      </c>
      <c r="AB721">
        <f t="shared" si="40"/>
        <v>6.3403593037277517</v>
      </c>
      <c r="AC721" t="str">
        <f t="shared" si="40"/>
        <v/>
      </c>
      <c r="AD721">
        <f t="shared" si="40"/>
        <v>3.5553480614894135</v>
      </c>
      <c r="AE721">
        <f t="shared" si="40"/>
        <v>3.8066624897703196</v>
      </c>
      <c r="AF721">
        <f t="shared" si="39"/>
        <v>2.9957322735539909</v>
      </c>
      <c r="AG721">
        <f t="shared" si="39"/>
        <v>2.9957322735539909</v>
      </c>
      <c r="AH721">
        <f t="shared" si="39"/>
        <v>3.4657359027997265</v>
      </c>
      <c r="AI721">
        <f t="shared" si="39"/>
        <v>1.791759469228055</v>
      </c>
      <c r="AJ721">
        <f t="shared" si="39"/>
        <v>2.4203681286504293</v>
      </c>
    </row>
    <row r="722" spans="1:36" x14ac:dyDescent="0.25">
      <c r="A722">
        <v>721</v>
      </c>
      <c r="B722">
        <v>1</v>
      </c>
      <c r="C722" s="111">
        <v>0</v>
      </c>
      <c r="D722">
        <v>5347</v>
      </c>
      <c r="E722">
        <f t="shared" si="41"/>
        <v>2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5</v>
      </c>
      <c r="M722">
        <v>0</v>
      </c>
      <c r="N722">
        <v>8</v>
      </c>
      <c r="O722">
        <v>580</v>
      </c>
      <c r="P722">
        <v>264</v>
      </c>
      <c r="Q722">
        <v>319</v>
      </c>
      <c r="R722">
        <v>20</v>
      </c>
      <c r="S722">
        <v>39</v>
      </c>
      <c r="T722">
        <v>110</v>
      </c>
      <c r="U722">
        <v>11</v>
      </c>
      <c r="V722">
        <v>8</v>
      </c>
      <c r="W722">
        <v>30</v>
      </c>
      <c r="X722">
        <v>4</v>
      </c>
      <c r="Y722" s="111">
        <v>8.4615384615</v>
      </c>
      <c r="Z722">
        <f>LN(O722)</f>
        <v>6.363028103540465</v>
      </c>
      <c r="AA722">
        <f>IF(P722&gt;0,LN(P722),"")</f>
        <v>5.575949103146316</v>
      </c>
      <c r="AB722">
        <f t="shared" si="40"/>
        <v>5.7651911027848444</v>
      </c>
      <c r="AC722">
        <f t="shared" si="40"/>
        <v>2.9957322735539909</v>
      </c>
      <c r="AD722">
        <f t="shared" si="40"/>
        <v>3.6635616461296463</v>
      </c>
      <c r="AE722">
        <f t="shared" si="40"/>
        <v>4.7004803657924166</v>
      </c>
      <c r="AF722">
        <f t="shared" si="39"/>
        <v>2.3978952727983707</v>
      </c>
      <c r="AG722">
        <f t="shared" si="39"/>
        <v>2.0794415416798357</v>
      </c>
      <c r="AH722">
        <f t="shared" si="39"/>
        <v>3.4011973816621555</v>
      </c>
      <c r="AI722">
        <f t="shared" si="39"/>
        <v>1.3862943611198906</v>
      </c>
      <c r="AJ722">
        <f t="shared" si="39"/>
        <v>2.1355310083263341</v>
      </c>
    </row>
    <row r="723" spans="1:36" x14ac:dyDescent="0.25">
      <c r="A723">
        <v>722</v>
      </c>
      <c r="B723">
        <v>0</v>
      </c>
      <c r="C723" s="111">
        <v>1</v>
      </c>
      <c r="D723">
        <v>5354</v>
      </c>
      <c r="E723">
        <f t="shared" si="41"/>
        <v>2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8</v>
      </c>
      <c r="O723">
        <v>552</v>
      </c>
      <c r="P723">
        <v>198</v>
      </c>
      <c r="Q723">
        <v>247</v>
      </c>
      <c r="R723">
        <v>38</v>
      </c>
      <c r="S723">
        <v>54</v>
      </c>
      <c r="T723">
        <v>95</v>
      </c>
      <c r="U723">
        <v>12</v>
      </c>
      <c r="V723">
        <v>11</v>
      </c>
      <c r="W723">
        <v>29</v>
      </c>
      <c r="X723">
        <v>3</v>
      </c>
      <c r="Y723" s="111">
        <v>9.5</v>
      </c>
      <c r="Z723">
        <f>LN(O723)</f>
        <v>6.313548046277095</v>
      </c>
      <c r="AA723">
        <f>IF(P723&gt;0,LN(P723),"")</f>
        <v>5.2882670306945352</v>
      </c>
      <c r="AB723">
        <f t="shared" si="40"/>
        <v>5.5093883366279774</v>
      </c>
      <c r="AC723">
        <f t="shared" si="40"/>
        <v>3.6375861597263857</v>
      </c>
      <c r="AD723">
        <f t="shared" si="40"/>
        <v>3.9889840465642745</v>
      </c>
      <c r="AE723">
        <f t="shared" si="40"/>
        <v>4.5538768916005408</v>
      </c>
      <c r="AF723">
        <f t="shared" si="39"/>
        <v>2.4849066497880004</v>
      </c>
      <c r="AG723">
        <f t="shared" si="39"/>
        <v>2.3978952727983707</v>
      </c>
      <c r="AH723">
        <f t="shared" si="39"/>
        <v>3.3672958299864741</v>
      </c>
      <c r="AI723">
        <f t="shared" si="39"/>
        <v>1.0986122886681098</v>
      </c>
      <c r="AJ723">
        <f t="shared" si="39"/>
        <v>2.2512917986064953</v>
      </c>
    </row>
    <row r="724" spans="1:36" x14ac:dyDescent="0.25">
      <c r="A724">
        <v>723</v>
      </c>
      <c r="B724">
        <v>0</v>
      </c>
      <c r="C724" s="111">
        <v>1</v>
      </c>
      <c r="D724">
        <v>5363</v>
      </c>
      <c r="E724">
        <f t="shared" si="41"/>
        <v>4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8</v>
      </c>
      <c r="O724">
        <v>643</v>
      </c>
      <c r="P724">
        <v>256</v>
      </c>
      <c r="Q724">
        <v>279</v>
      </c>
      <c r="R724">
        <v>21</v>
      </c>
      <c r="S724">
        <v>30</v>
      </c>
      <c r="T724">
        <v>51</v>
      </c>
      <c r="U724">
        <v>16</v>
      </c>
      <c r="V724">
        <v>4</v>
      </c>
      <c r="W724">
        <v>29</v>
      </c>
      <c r="X724">
        <v>10</v>
      </c>
      <c r="Y724" s="111">
        <v>10.199999999999999</v>
      </c>
      <c r="Z724">
        <f>LN(O724)</f>
        <v>6.4661447242376191</v>
      </c>
      <c r="AA724">
        <f>IF(P724&gt;0,LN(P724),"")</f>
        <v>5.5451774444795623</v>
      </c>
      <c r="AB724">
        <f t="shared" si="40"/>
        <v>5.6312117818213654</v>
      </c>
      <c r="AC724">
        <f t="shared" si="40"/>
        <v>3.044522437723423</v>
      </c>
      <c r="AD724">
        <f t="shared" si="40"/>
        <v>3.4011973816621555</v>
      </c>
      <c r="AE724">
        <f t="shared" si="40"/>
        <v>3.9318256327243257</v>
      </c>
      <c r="AF724">
        <f t="shared" si="39"/>
        <v>2.7725887222397811</v>
      </c>
      <c r="AG724">
        <f t="shared" si="39"/>
        <v>1.3862943611198906</v>
      </c>
      <c r="AH724">
        <f t="shared" si="39"/>
        <v>3.3672958299864741</v>
      </c>
      <c r="AI724">
        <f t="shared" si="39"/>
        <v>2.3025850929940459</v>
      </c>
      <c r="AJ724">
        <f t="shared" si="39"/>
        <v>2.3223877202902252</v>
      </c>
    </row>
    <row r="725" spans="1:36" x14ac:dyDescent="0.25">
      <c r="A725">
        <v>724</v>
      </c>
      <c r="B725">
        <v>1</v>
      </c>
      <c r="C725" s="111">
        <v>0</v>
      </c>
      <c r="D725">
        <v>5364</v>
      </c>
      <c r="E725">
        <f t="shared" si="41"/>
        <v>5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4</v>
      </c>
      <c r="M725">
        <v>0</v>
      </c>
      <c r="N725">
        <v>9</v>
      </c>
      <c r="O725">
        <v>3750</v>
      </c>
      <c r="P725">
        <v>777</v>
      </c>
      <c r="Q725">
        <v>818</v>
      </c>
      <c r="R725">
        <v>2</v>
      </c>
      <c r="S725">
        <v>54</v>
      </c>
      <c r="T725">
        <v>60</v>
      </c>
      <c r="U725">
        <v>5</v>
      </c>
      <c r="V725">
        <v>5</v>
      </c>
      <c r="W725">
        <v>31</v>
      </c>
      <c r="X725">
        <v>12</v>
      </c>
      <c r="Y725" s="111">
        <v>4.2857142857000001</v>
      </c>
      <c r="Z725">
        <f>LN(O725)</f>
        <v>8.2295111189644565</v>
      </c>
      <c r="AA725">
        <f>IF(P725&gt;0,LN(P725),"")</f>
        <v>6.6554403503676474</v>
      </c>
      <c r="AB725">
        <f t="shared" si="40"/>
        <v>6.7068623366027467</v>
      </c>
      <c r="AC725">
        <f t="shared" si="40"/>
        <v>0.69314718055994529</v>
      </c>
      <c r="AD725">
        <f t="shared" si="40"/>
        <v>3.9889840465642745</v>
      </c>
      <c r="AE725">
        <f t="shared" si="40"/>
        <v>4.0943445622221004</v>
      </c>
      <c r="AF725">
        <f t="shared" si="39"/>
        <v>1.6094379124341003</v>
      </c>
      <c r="AG725">
        <f t="shared" si="39"/>
        <v>1.6094379124341003</v>
      </c>
      <c r="AH725">
        <f t="shared" si="39"/>
        <v>3.4339872044851463</v>
      </c>
      <c r="AI725">
        <f t="shared" si="39"/>
        <v>2.4849066497880004</v>
      </c>
      <c r="AJ725">
        <f t="shared" si="39"/>
        <v>1.4552872326035087</v>
      </c>
    </row>
    <row r="726" spans="1:36" x14ac:dyDescent="0.25">
      <c r="A726">
        <v>725</v>
      </c>
      <c r="B726">
        <v>1</v>
      </c>
      <c r="C726" s="111">
        <v>0</v>
      </c>
      <c r="D726">
        <v>5367</v>
      </c>
      <c r="E726">
        <f t="shared" si="41"/>
        <v>5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1</v>
      </c>
      <c r="L726">
        <v>5</v>
      </c>
      <c r="M726">
        <v>1</v>
      </c>
      <c r="N726">
        <v>5</v>
      </c>
      <c r="O726">
        <v>2229</v>
      </c>
      <c r="P726">
        <v>473</v>
      </c>
      <c r="Q726">
        <v>483</v>
      </c>
      <c r="R726">
        <v>8</v>
      </c>
      <c r="S726">
        <v>74</v>
      </c>
      <c r="T726">
        <v>197</v>
      </c>
      <c r="U726">
        <v>14</v>
      </c>
      <c r="V726">
        <v>14</v>
      </c>
      <c r="W726">
        <v>30</v>
      </c>
      <c r="X726">
        <v>7</v>
      </c>
      <c r="Y726" s="111">
        <v>8.5652173912999992</v>
      </c>
      <c r="Z726">
        <f>LN(O726)</f>
        <v>7.7093083333858692</v>
      </c>
      <c r="AA726">
        <f>IF(P726&gt;0,LN(P726),"")</f>
        <v>6.1590953884919326</v>
      </c>
      <c r="AB726">
        <f t="shared" si="40"/>
        <v>6.1800166536525722</v>
      </c>
      <c r="AC726">
        <f t="shared" si="40"/>
        <v>2.0794415416798357</v>
      </c>
      <c r="AD726">
        <f t="shared" si="40"/>
        <v>4.3040650932041702</v>
      </c>
      <c r="AE726">
        <f t="shared" si="40"/>
        <v>5.2832037287379885</v>
      </c>
      <c r="AF726">
        <f t="shared" si="39"/>
        <v>2.6390573296152584</v>
      </c>
      <c r="AG726">
        <f t="shared" si="39"/>
        <v>2.6390573296152584</v>
      </c>
      <c r="AH726">
        <f t="shared" si="39"/>
        <v>3.4011973816621555</v>
      </c>
      <c r="AI726">
        <f t="shared" si="39"/>
        <v>1.9459101490553132</v>
      </c>
      <c r="AJ726">
        <f t="shared" si="39"/>
        <v>2.1477095128083312</v>
      </c>
    </row>
    <row r="727" spans="1:36" x14ac:dyDescent="0.25">
      <c r="A727">
        <v>726</v>
      </c>
      <c r="B727">
        <v>0</v>
      </c>
      <c r="C727" s="111">
        <v>0</v>
      </c>
      <c r="D727">
        <v>5369</v>
      </c>
      <c r="E727">
        <f t="shared" si="41"/>
        <v>4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5</v>
      </c>
      <c r="M727">
        <v>1</v>
      </c>
      <c r="N727">
        <v>7</v>
      </c>
      <c r="O727">
        <v>1148</v>
      </c>
      <c r="P727">
        <v>496</v>
      </c>
      <c r="Q727">
        <v>547</v>
      </c>
      <c r="R727">
        <v>6</v>
      </c>
      <c r="S727">
        <v>49</v>
      </c>
      <c r="T727">
        <v>38</v>
      </c>
      <c r="U727">
        <v>6</v>
      </c>
      <c r="V727">
        <v>2</v>
      </c>
      <c r="W727">
        <v>32</v>
      </c>
      <c r="X727">
        <v>7</v>
      </c>
      <c r="Y727" s="111">
        <v>3.4545454544999998</v>
      </c>
      <c r="Z727">
        <f>LN(O727)</f>
        <v>7.0457765768795113</v>
      </c>
      <c r="AA727">
        <f>IF(P727&gt;0,LN(P727),"")</f>
        <v>6.2065759267249279</v>
      </c>
      <c r="AB727">
        <f t="shared" si="40"/>
        <v>6.3044488024219811</v>
      </c>
      <c r="AC727">
        <f t="shared" si="40"/>
        <v>1.791759469228055</v>
      </c>
      <c r="AD727">
        <f t="shared" si="40"/>
        <v>3.8918202981106265</v>
      </c>
      <c r="AE727">
        <f t="shared" si="40"/>
        <v>3.6375861597263857</v>
      </c>
      <c r="AF727">
        <f t="shared" si="39"/>
        <v>1.791759469228055</v>
      </c>
      <c r="AG727">
        <f t="shared" si="39"/>
        <v>0.69314718055994529</v>
      </c>
      <c r="AH727">
        <f t="shared" si="39"/>
        <v>3.4657359027997265</v>
      </c>
      <c r="AI727">
        <f t="shared" si="39"/>
        <v>1.9459101490553132</v>
      </c>
      <c r="AJ727">
        <f t="shared" si="39"/>
        <v>1.2396908869148573</v>
      </c>
    </row>
    <row r="728" spans="1:36" x14ac:dyDescent="0.25">
      <c r="A728">
        <v>727</v>
      </c>
      <c r="B728">
        <v>1</v>
      </c>
      <c r="C728" s="111">
        <v>1</v>
      </c>
      <c r="D728">
        <v>5370</v>
      </c>
      <c r="E728">
        <f t="shared" si="41"/>
        <v>4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307</v>
      </c>
      <c r="P728">
        <v>163</v>
      </c>
      <c r="Q728">
        <v>185</v>
      </c>
      <c r="R728">
        <v>44</v>
      </c>
      <c r="S728">
        <v>73</v>
      </c>
      <c r="T728">
        <v>150</v>
      </c>
      <c r="U728">
        <v>7</v>
      </c>
      <c r="V728">
        <v>5</v>
      </c>
      <c r="W728">
        <v>29</v>
      </c>
      <c r="X728">
        <v>7</v>
      </c>
      <c r="Y728" s="111">
        <v>4.8387096773999998</v>
      </c>
      <c r="Z728">
        <f>LN(O728)</f>
        <v>5.7268477475871968</v>
      </c>
      <c r="AA728">
        <f>IF(P728&gt;0,LN(P728),"")</f>
        <v>5.0937502008067623</v>
      </c>
      <c r="AB728">
        <f t="shared" si="40"/>
        <v>5.2203558250783244</v>
      </c>
      <c r="AC728">
        <f t="shared" si="40"/>
        <v>3.784189633918261</v>
      </c>
      <c r="AD728">
        <f t="shared" si="40"/>
        <v>4.290459441148391</v>
      </c>
      <c r="AE728">
        <f t="shared" si="40"/>
        <v>5.0106352940962555</v>
      </c>
      <c r="AF728">
        <f t="shared" si="39"/>
        <v>1.9459101490553132</v>
      </c>
      <c r="AG728">
        <f t="shared" si="39"/>
        <v>1.6094379124341003</v>
      </c>
      <c r="AH728">
        <f t="shared" si="39"/>
        <v>3.3672958299864741</v>
      </c>
      <c r="AI728">
        <f t="shared" si="39"/>
        <v>1.9459101490553132</v>
      </c>
      <c r="AJ728">
        <f t="shared" si="39"/>
        <v>1.5766480896071096</v>
      </c>
    </row>
    <row r="729" spans="1:36" x14ac:dyDescent="0.25">
      <c r="A729">
        <v>728</v>
      </c>
      <c r="B729">
        <v>0</v>
      </c>
      <c r="C729" s="111">
        <v>0</v>
      </c>
      <c r="D729">
        <v>5382</v>
      </c>
      <c r="E729">
        <f t="shared" si="41"/>
        <v>4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4</v>
      </c>
      <c r="M729">
        <v>0</v>
      </c>
      <c r="N729">
        <v>5</v>
      </c>
      <c r="O729">
        <v>519</v>
      </c>
      <c r="P729">
        <v>292</v>
      </c>
      <c r="Q729">
        <v>320</v>
      </c>
      <c r="R729">
        <v>13</v>
      </c>
      <c r="S729">
        <v>44</v>
      </c>
      <c r="T729">
        <v>135</v>
      </c>
      <c r="U729">
        <v>15</v>
      </c>
      <c r="V729">
        <v>10</v>
      </c>
      <c r="W729">
        <v>30</v>
      </c>
      <c r="X729">
        <v>8</v>
      </c>
      <c r="Y729" s="111">
        <v>7.5</v>
      </c>
      <c r="Z729">
        <f>LN(O729)</f>
        <v>6.2519038831658884</v>
      </c>
      <c r="AA729">
        <f>IF(P729&gt;0,LN(P729),"")</f>
        <v>5.6767538022682817</v>
      </c>
      <c r="AB729">
        <f t="shared" si="40"/>
        <v>5.768320995793772</v>
      </c>
      <c r="AC729">
        <f t="shared" si="40"/>
        <v>2.5649493574615367</v>
      </c>
      <c r="AD729">
        <f t="shared" si="40"/>
        <v>3.784189633918261</v>
      </c>
      <c r="AE729">
        <f t="shared" si="40"/>
        <v>4.9052747784384296</v>
      </c>
      <c r="AF729">
        <f t="shared" si="39"/>
        <v>2.7080502011022101</v>
      </c>
      <c r="AG729">
        <f t="shared" si="39"/>
        <v>2.3025850929940459</v>
      </c>
      <c r="AH729">
        <f t="shared" si="39"/>
        <v>3.4011973816621555</v>
      </c>
      <c r="AI729">
        <f t="shared" si="39"/>
        <v>2.0794415416798357</v>
      </c>
      <c r="AJ729">
        <f t="shared" si="39"/>
        <v>2.0149030205422647</v>
      </c>
    </row>
    <row r="730" spans="1:36" x14ac:dyDescent="0.25">
      <c r="A730">
        <v>729</v>
      </c>
      <c r="B730">
        <v>0</v>
      </c>
      <c r="C730" s="111">
        <v>1</v>
      </c>
      <c r="D730">
        <v>5384</v>
      </c>
      <c r="E730">
        <f t="shared" si="41"/>
        <v>5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5</v>
      </c>
      <c r="M730">
        <v>1</v>
      </c>
      <c r="N730">
        <v>3</v>
      </c>
      <c r="O730">
        <v>394</v>
      </c>
      <c r="P730">
        <v>230</v>
      </c>
      <c r="Q730">
        <v>274</v>
      </c>
      <c r="R730">
        <v>34</v>
      </c>
      <c r="S730">
        <v>70</v>
      </c>
      <c r="T730">
        <v>111</v>
      </c>
      <c r="U730">
        <v>14</v>
      </c>
      <c r="V730">
        <v>10</v>
      </c>
      <c r="W730">
        <v>34</v>
      </c>
      <c r="X730">
        <v>13</v>
      </c>
      <c r="Y730" s="111">
        <v>8.5384615385</v>
      </c>
      <c r="Z730">
        <f>LN(O730)</f>
        <v>5.9763509092979339</v>
      </c>
      <c r="AA730">
        <f>IF(P730&gt;0,LN(P730),"")</f>
        <v>5.4380793089231956</v>
      </c>
      <c r="AB730">
        <f t="shared" si="40"/>
        <v>5.6131281063880705</v>
      </c>
      <c r="AC730">
        <f t="shared" si="40"/>
        <v>3.5263605246161616</v>
      </c>
      <c r="AD730">
        <f t="shared" si="40"/>
        <v>4.2484952420493594</v>
      </c>
      <c r="AE730">
        <f t="shared" si="40"/>
        <v>4.7095302013123339</v>
      </c>
      <c r="AF730">
        <f t="shared" si="39"/>
        <v>2.6390573296152584</v>
      </c>
      <c r="AG730">
        <f t="shared" si="39"/>
        <v>2.3025850929940459</v>
      </c>
      <c r="AH730">
        <f t="shared" si="39"/>
        <v>3.5263605246161616</v>
      </c>
      <c r="AI730">
        <f t="shared" si="39"/>
        <v>2.5649493574615367</v>
      </c>
      <c r="AJ730">
        <f t="shared" si="39"/>
        <v>2.144580843855302</v>
      </c>
    </row>
    <row r="731" spans="1:36" x14ac:dyDescent="0.25">
      <c r="A731">
        <v>730</v>
      </c>
      <c r="B731">
        <v>0</v>
      </c>
      <c r="C731" s="111">
        <v>0</v>
      </c>
      <c r="D731">
        <v>5397</v>
      </c>
      <c r="E731">
        <f t="shared" si="41"/>
        <v>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4</v>
      </c>
      <c r="M731">
        <v>1</v>
      </c>
      <c r="N731">
        <v>8</v>
      </c>
      <c r="O731">
        <v>625</v>
      </c>
      <c r="P731">
        <v>303</v>
      </c>
      <c r="Q731">
        <v>348</v>
      </c>
      <c r="R731">
        <v>20</v>
      </c>
      <c r="S731">
        <v>36</v>
      </c>
      <c r="T731">
        <v>62</v>
      </c>
      <c r="U731">
        <v>15</v>
      </c>
      <c r="V731">
        <v>10</v>
      </c>
      <c r="W731">
        <v>31</v>
      </c>
      <c r="X731">
        <v>3</v>
      </c>
      <c r="Y731" s="111">
        <v>8.8571428570999995</v>
      </c>
      <c r="Z731">
        <f>LN(O731)</f>
        <v>6.4377516497364011</v>
      </c>
      <c r="AA731">
        <f>IF(P731&gt;0,LN(P731),"")</f>
        <v>5.7137328055093688</v>
      </c>
      <c r="AB731">
        <f t="shared" si="40"/>
        <v>5.8522024797744745</v>
      </c>
      <c r="AC731">
        <f t="shared" si="40"/>
        <v>2.9957322735539909</v>
      </c>
      <c r="AD731">
        <f t="shared" si="40"/>
        <v>3.5835189384561099</v>
      </c>
      <c r="AE731">
        <f t="shared" si="40"/>
        <v>4.1271343850450917</v>
      </c>
      <c r="AF731">
        <f t="shared" si="39"/>
        <v>2.7080502011022101</v>
      </c>
      <c r="AG731">
        <f t="shared" si="39"/>
        <v>2.3025850929940459</v>
      </c>
      <c r="AH731">
        <f t="shared" si="39"/>
        <v>3.4339872044851463</v>
      </c>
      <c r="AI731">
        <f t="shared" si="39"/>
        <v>1.0986122886681098</v>
      </c>
      <c r="AJ731">
        <f t="shared" si="39"/>
        <v>2.1812242359849394</v>
      </c>
    </row>
    <row r="732" spans="1:36" x14ac:dyDescent="0.25">
      <c r="A732">
        <v>731</v>
      </c>
      <c r="B732">
        <v>0</v>
      </c>
      <c r="C732" s="111">
        <v>0</v>
      </c>
      <c r="D732">
        <v>5409</v>
      </c>
      <c r="E732">
        <f t="shared" si="41"/>
        <v>3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4</v>
      </c>
      <c r="M732">
        <v>0</v>
      </c>
      <c r="N732">
        <v>8</v>
      </c>
      <c r="O732">
        <v>588</v>
      </c>
      <c r="P732">
        <v>236</v>
      </c>
      <c r="Q732">
        <v>306</v>
      </c>
      <c r="R732">
        <v>28</v>
      </c>
      <c r="S732">
        <v>22</v>
      </c>
      <c r="T732">
        <v>28</v>
      </c>
      <c r="U732">
        <v>20</v>
      </c>
      <c r="V732">
        <v>20</v>
      </c>
      <c r="W732">
        <v>36</v>
      </c>
      <c r="X732">
        <v>6</v>
      </c>
      <c r="Y732" s="111">
        <v>14</v>
      </c>
      <c r="Z732">
        <f>LN(O732)</f>
        <v>6.3767269478986268</v>
      </c>
      <c r="AA732">
        <f>IF(P732&gt;0,LN(P732),"")</f>
        <v>5.4638318050256105</v>
      </c>
      <c r="AB732">
        <f t="shared" si="40"/>
        <v>5.7235851019523807</v>
      </c>
      <c r="AC732">
        <f t="shared" si="40"/>
        <v>3.3322045101752038</v>
      </c>
      <c r="AD732">
        <f t="shared" si="40"/>
        <v>3.0910424533583161</v>
      </c>
      <c r="AE732">
        <f t="shared" si="40"/>
        <v>3.3322045101752038</v>
      </c>
      <c r="AF732">
        <f t="shared" si="39"/>
        <v>2.9957322735539909</v>
      </c>
      <c r="AG732">
        <f t="shared" si="39"/>
        <v>2.9957322735539909</v>
      </c>
      <c r="AH732">
        <f t="shared" si="39"/>
        <v>3.5835189384561099</v>
      </c>
      <c r="AI732">
        <f t="shared" si="39"/>
        <v>1.791759469228055</v>
      </c>
      <c r="AJ732">
        <f t="shared" si="39"/>
        <v>2.6390573296152584</v>
      </c>
    </row>
    <row r="733" spans="1:36" x14ac:dyDescent="0.25">
      <c r="A733">
        <v>732</v>
      </c>
      <c r="B733">
        <v>0</v>
      </c>
      <c r="C733" s="111">
        <v>0</v>
      </c>
      <c r="D733">
        <v>5412</v>
      </c>
      <c r="E733">
        <f t="shared" si="41"/>
        <v>2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4</v>
      </c>
      <c r="M733">
        <v>1</v>
      </c>
      <c r="N733">
        <v>8</v>
      </c>
      <c r="O733">
        <v>494</v>
      </c>
      <c r="P733">
        <v>256</v>
      </c>
      <c r="Q733">
        <v>309</v>
      </c>
      <c r="R733">
        <v>24</v>
      </c>
      <c r="S733">
        <v>24</v>
      </c>
      <c r="T733">
        <v>41</v>
      </c>
      <c r="U733">
        <v>25</v>
      </c>
      <c r="V733">
        <v>11</v>
      </c>
      <c r="W733">
        <v>33</v>
      </c>
      <c r="X733">
        <v>8</v>
      </c>
      <c r="Y733" s="111">
        <v>13.666666666999999</v>
      </c>
      <c r="Z733">
        <f>LN(O733)</f>
        <v>6.2025355171879228</v>
      </c>
      <c r="AA733">
        <f>IF(P733&gt;0,LN(P733),"")</f>
        <v>5.5451774444795623</v>
      </c>
      <c r="AB733">
        <f t="shared" si="40"/>
        <v>5.7333412768977459</v>
      </c>
      <c r="AC733">
        <f t="shared" si="40"/>
        <v>3.1780538303479458</v>
      </c>
      <c r="AD733">
        <f t="shared" si="40"/>
        <v>3.1780538303479458</v>
      </c>
      <c r="AE733">
        <f t="shared" si="40"/>
        <v>3.713572066704308</v>
      </c>
      <c r="AF733">
        <f t="shared" si="39"/>
        <v>3.2188758248682006</v>
      </c>
      <c r="AG733">
        <f t="shared" si="39"/>
        <v>2.3978952727983707</v>
      </c>
      <c r="AH733">
        <f t="shared" si="39"/>
        <v>3.4965075614664802</v>
      </c>
      <c r="AI733">
        <f t="shared" si="39"/>
        <v>2.0794415416798357</v>
      </c>
      <c r="AJ733">
        <f t="shared" si="39"/>
        <v>2.6149597780605882</v>
      </c>
    </row>
    <row r="734" spans="1:36" x14ac:dyDescent="0.25">
      <c r="A734">
        <v>733</v>
      </c>
      <c r="B734">
        <v>1</v>
      </c>
      <c r="C734" s="111">
        <v>1</v>
      </c>
      <c r="D734">
        <v>5430</v>
      </c>
      <c r="E734">
        <f t="shared" si="41"/>
        <v>5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4</v>
      </c>
      <c r="M734">
        <v>1</v>
      </c>
      <c r="N734">
        <v>8</v>
      </c>
      <c r="O734">
        <v>1326</v>
      </c>
      <c r="P734">
        <v>550</v>
      </c>
      <c r="Q734">
        <v>603</v>
      </c>
      <c r="R734">
        <v>4</v>
      </c>
      <c r="S734">
        <v>28</v>
      </c>
      <c r="T734">
        <v>49</v>
      </c>
      <c r="U734">
        <v>7</v>
      </c>
      <c r="V734">
        <v>5</v>
      </c>
      <c r="W734">
        <v>32</v>
      </c>
      <c r="X734">
        <v>2</v>
      </c>
      <c r="Y734" s="111">
        <v>5.4444444444000002</v>
      </c>
      <c r="Z734">
        <f>LN(O734)</f>
        <v>7.1899221707458079</v>
      </c>
      <c r="AA734">
        <f>IF(P734&gt;0,LN(P734),"")</f>
        <v>6.3099182782265162</v>
      </c>
      <c r="AB734">
        <f t="shared" si="40"/>
        <v>6.4019171967271857</v>
      </c>
      <c r="AC734">
        <f t="shared" si="40"/>
        <v>1.3862943611198906</v>
      </c>
      <c r="AD734">
        <f t="shared" si="40"/>
        <v>3.3322045101752038</v>
      </c>
      <c r="AE734">
        <f t="shared" si="40"/>
        <v>3.8918202981106265</v>
      </c>
      <c r="AF734">
        <f t="shared" si="39"/>
        <v>1.9459101490553132</v>
      </c>
      <c r="AG734">
        <f t="shared" si="39"/>
        <v>1.6094379124341003</v>
      </c>
      <c r="AH734">
        <f t="shared" si="39"/>
        <v>3.4657359027997265</v>
      </c>
      <c r="AI734">
        <f t="shared" si="39"/>
        <v>0.69314718055994529</v>
      </c>
      <c r="AJ734">
        <f t="shared" si="39"/>
        <v>1.6945957207662441</v>
      </c>
    </row>
    <row r="735" spans="1:36" x14ac:dyDescent="0.25">
      <c r="A735">
        <v>734</v>
      </c>
      <c r="B735">
        <v>1</v>
      </c>
      <c r="C735" s="111">
        <v>0</v>
      </c>
      <c r="D735">
        <v>5436</v>
      </c>
      <c r="E735">
        <f t="shared" si="41"/>
        <v>2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2</v>
      </c>
      <c r="M735">
        <v>0</v>
      </c>
      <c r="N735">
        <v>8</v>
      </c>
      <c r="O735">
        <v>663</v>
      </c>
      <c r="P735">
        <v>294</v>
      </c>
      <c r="Q735">
        <v>338</v>
      </c>
      <c r="R735">
        <v>18</v>
      </c>
      <c r="S735">
        <v>25</v>
      </c>
      <c r="T735">
        <v>32</v>
      </c>
      <c r="U735">
        <v>10</v>
      </c>
      <c r="V735">
        <v>10</v>
      </c>
      <c r="W735">
        <v>30</v>
      </c>
      <c r="X735">
        <v>5</v>
      </c>
      <c r="Y735" s="111">
        <v>8</v>
      </c>
      <c r="Z735">
        <f>LN(O735)</f>
        <v>6.4967749901858625</v>
      </c>
      <c r="AA735">
        <f>IF(P735&gt;0,LN(P735),"")</f>
        <v>5.6835797673386814</v>
      </c>
      <c r="AB735">
        <f t="shared" si="40"/>
        <v>5.8230458954830189</v>
      </c>
      <c r="AC735">
        <f t="shared" si="40"/>
        <v>2.8903717578961645</v>
      </c>
      <c r="AD735">
        <f t="shared" si="40"/>
        <v>3.2188758248682006</v>
      </c>
      <c r="AE735">
        <f t="shared" si="40"/>
        <v>3.4657359027997265</v>
      </c>
      <c r="AF735">
        <f t="shared" si="39"/>
        <v>2.3025850929940459</v>
      </c>
      <c r="AG735">
        <f t="shared" si="39"/>
        <v>2.3025850929940459</v>
      </c>
      <c r="AH735">
        <f t="shared" si="39"/>
        <v>3.4011973816621555</v>
      </c>
      <c r="AI735">
        <f t="shared" si="39"/>
        <v>1.6094379124341003</v>
      </c>
      <c r="AJ735">
        <f t="shared" si="39"/>
        <v>2.0794415416798357</v>
      </c>
    </row>
    <row r="736" spans="1:36" x14ac:dyDescent="0.25">
      <c r="A736">
        <v>735</v>
      </c>
      <c r="B736">
        <v>0</v>
      </c>
      <c r="C736" s="111">
        <v>1</v>
      </c>
      <c r="D736">
        <v>5444</v>
      </c>
      <c r="E736">
        <f t="shared" si="41"/>
        <v>3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1</v>
      </c>
      <c r="L736">
        <v>6</v>
      </c>
      <c r="M736">
        <v>1</v>
      </c>
      <c r="N736">
        <v>2</v>
      </c>
      <c r="O736">
        <v>621</v>
      </c>
      <c r="P736">
        <v>501</v>
      </c>
      <c r="Q736">
        <v>565</v>
      </c>
      <c r="R736">
        <v>0</v>
      </c>
      <c r="S736">
        <v>85</v>
      </c>
      <c r="T736">
        <v>111</v>
      </c>
      <c r="U736">
        <v>10</v>
      </c>
      <c r="V736">
        <v>10</v>
      </c>
      <c r="W736">
        <v>36</v>
      </c>
      <c r="X736">
        <v>4</v>
      </c>
      <c r="Y736" s="111">
        <v>4.2692307692</v>
      </c>
      <c r="Z736">
        <f>LN(O736)</f>
        <v>6.4313310819334788</v>
      </c>
      <c r="AA736">
        <f>IF(P736&gt;0,LN(P736),"")</f>
        <v>6.2166061010848646</v>
      </c>
      <c r="AB736">
        <f t="shared" si="40"/>
        <v>6.3368257311464413</v>
      </c>
      <c r="AC736" t="str">
        <f t="shared" si="40"/>
        <v/>
      </c>
      <c r="AD736">
        <f t="shared" si="40"/>
        <v>4.4426512564903167</v>
      </c>
      <c r="AE736">
        <f t="shared" si="40"/>
        <v>4.7095302013123339</v>
      </c>
      <c r="AF736">
        <f t="shared" si="39"/>
        <v>2.3025850929940459</v>
      </c>
      <c r="AG736">
        <f t="shared" si="39"/>
        <v>2.3025850929940459</v>
      </c>
      <c r="AH736">
        <f t="shared" si="39"/>
        <v>3.5835189384561099</v>
      </c>
      <c r="AI736">
        <f t="shared" si="39"/>
        <v>1.3862943611198906</v>
      </c>
      <c r="AJ736">
        <f t="shared" si="39"/>
        <v>1.4514336632836449</v>
      </c>
    </row>
    <row r="737" spans="1:36" x14ac:dyDescent="0.25">
      <c r="A737">
        <v>736</v>
      </c>
      <c r="B737">
        <v>1</v>
      </c>
      <c r="C737" s="111">
        <v>0</v>
      </c>
      <c r="D737">
        <v>5448</v>
      </c>
      <c r="E737">
        <f t="shared" si="41"/>
        <v>3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2</v>
      </c>
      <c r="M737">
        <v>1</v>
      </c>
      <c r="N737">
        <v>0</v>
      </c>
      <c r="O737">
        <v>351</v>
      </c>
      <c r="P737">
        <v>257</v>
      </c>
      <c r="Q737">
        <v>285</v>
      </c>
      <c r="R737">
        <v>25</v>
      </c>
      <c r="S737">
        <v>73</v>
      </c>
      <c r="T737">
        <v>164</v>
      </c>
      <c r="U737">
        <v>10</v>
      </c>
      <c r="V737">
        <v>10</v>
      </c>
      <c r="W737">
        <v>31</v>
      </c>
      <c r="X737">
        <v>4</v>
      </c>
      <c r="Y737" s="111">
        <v>5.6551724137999999</v>
      </c>
      <c r="Z737">
        <f>LN(O737)</f>
        <v>5.8607862234658654</v>
      </c>
      <c r="AA737">
        <f>IF(P737&gt;0,LN(P737),"")</f>
        <v>5.5490760848952201</v>
      </c>
      <c r="AB737">
        <f t="shared" si="40"/>
        <v>5.6524891802686508</v>
      </c>
      <c r="AC737">
        <f t="shared" si="40"/>
        <v>3.2188758248682006</v>
      </c>
      <c r="AD737">
        <f t="shared" si="40"/>
        <v>4.290459441148391</v>
      </c>
      <c r="AE737">
        <f t="shared" si="40"/>
        <v>5.0998664278241987</v>
      </c>
      <c r="AF737">
        <f t="shared" si="39"/>
        <v>2.3025850929940459</v>
      </c>
      <c r="AG737">
        <f t="shared" si="39"/>
        <v>2.3025850929940459</v>
      </c>
      <c r="AH737">
        <f t="shared" si="39"/>
        <v>3.4339872044851463</v>
      </c>
      <c r="AI737">
        <f t="shared" si="39"/>
        <v>1.3862943611198906</v>
      </c>
      <c r="AJ737">
        <f t="shared" si="39"/>
        <v>1.7325705978389438</v>
      </c>
    </row>
    <row r="738" spans="1:36" x14ac:dyDescent="0.25">
      <c r="A738">
        <v>737</v>
      </c>
      <c r="B738">
        <v>0</v>
      </c>
      <c r="C738" s="111">
        <v>1</v>
      </c>
      <c r="D738">
        <v>5453</v>
      </c>
      <c r="E738">
        <f t="shared" si="41"/>
        <v>5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7</v>
      </c>
      <c r="M738">
        <v>0</v>
      </c>
      <c r="N738">
        <v>9</v>
      </c>
      <c r="O738">
        <v>1879</v>
      </c>
      <c r="P738">
        <v>576</v>
      </c>
      <c r="Q738">
        <v>633</v>
      </c>
      <c r="R738">
        <v>2</v>
      </c>
      <c r="S738">
        <v>92</v>
      </c>
      <c r="T738">
        <v>570</v>
      </c>
      <c r="U738">
        <v>50</v>
      </c>
      <c r="V738">
        <v>50</v>
      </c>
      <c r="W738">
        <v>19</v>
      </c>
      <c r="X738">
        <v>9</v>
      </c>
      <c r="Y738" s="111">
        <v>38</v>
      </c>
      <c r="Z738">
        <f>LN(O738)</f>
        <v>7.5384949994134649</v>
      </c>
      <c r="AA738">
        <f>IF(P738&gt;0,LN(P738),"")</f>
        <v>6.3561076606958915</v>
      </c>
      <c r="AB738">
        <f t="shared" si="40"/>
        <v>6.4504704221441758</v>
      </c>
      <c r="AC738">
        <f t="shared" si="40"/>
        <v>0.69314718055994529</v>
      </c>
      <c r="AD738">
        <f t="shared" si="40"/>
        <v>4.5217885770490405</v>
      </c>
      <c r="AE738">
        <f t="shared" si="40"/>
        <v>6.3456363608285962</v>
      </c>
      <c r="AF738">
        <f t="shared" si="39"/>
        <v>3.912023005428146</v>
      </c>
      <c r="AG738">
        <f t="shared" si="39"/>
        <v>3.912023005428146</v>
      </c>
      <c r="AH738">
        <f t="shared" si="39"/>
        <v>2.9444389791664403</v>
      </c>
      <c r="AI738">
        <f t="shared" si="39"/>
        <v>2.1972245773362196</v>
      </c>
      <c r="AJ738">
        <f t="shared" si="39"/>
        <v>3.6375861597263857</v>
      </c>
    </row>
    <row r="739" spans="1:36" x14ac:dyDescent="0.25">
      <c r="A739">
        <v>738</v>
      </c>
      <c r="B739">
        <v>1</v>
      </c>
      <c r="C739" s="111">
        <v>0</v>
      </c>
      <c r="D739">
        <v>5472</v>
      </c>
      <c r="E739">
        <f t="shared" si="41"/>
        <v>5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5</v>
      </c>
      <c r="M739">
        <v>1</v>
      </c>
      <c r="N739">
        <v>8</v>
      </c>
      <c r="O739">
        <v>942</v>
      </c>
      <c r="P739">
        <v>426</v>
      </c>
      <c r="Q739">
        <v>475</v>
      </c>
      <c r="R739">
        <v>7</v>
      </c>
      <c r="S739">
        <v>42</v>
      </c>
      <c r="T739">
        <v>49</v>
      </c>
      <c r="U739">
        <v>17</v>
      </c>
      <c r="V739">
        <v>17</v>
      </c>
      <c r="W739">
        <v>36</v>
      </c>
      <c r="X739">
        <v>3</v>
      </c>
      <c r="Y739" s="111">
        <v>8.1666666666999994</v>
      </c>
      <c r="Z739">
        <f>LN(O739)</f>
        <v>6.8480052745763631</v>
      </c>
      <c r="AA739">
        <f>IF(P739&gt;0,LN(P739),"")</f>
        <v>6.0544393462693709</v>
      </c>
      <c r="AB739">
        <f t="shared" si="40"/>
        <v>6.1633148040346413</v>
      </c>
      <c r="AC739">
        <f t="shared" si="40"/>
        <v>1.9459101490553132</v>
      </c>
      <c r="AD739">
        <f t="shared" si="40"/>
        <v>3.7376696182833684</v>
      </c>
      <c r="AE739">
        <f t="shared" si="40"/>
        <v>3.8918202981106265</v>
      </c>
      <c r="AF739">
        <f t="shared" si="39"/>
        <v>2.8332133440562162</v>
      </c>
      <c r="AG739">
        <f t="shared" si="39"/>
        <v>2.8332133440562162</v>
      </c>
      <c r="AH739">
        <f t="shared" si="39"/>
        <v>3.5835189384561099</v>
      </c>
      <c r="AI739">
        <f t="shared" si="39"/>
        <v>1.0986122886681098</v>
      </c>
      <c r="AJ739">
        <f t="shared" si="39"/>
        <v>2.1000608288866531</v>
      </c>
    </row>
    <row r="740" spans="1:36" x14ac:dyDescent="0.25">
      <c r="A740">
        <v>739</v>
      </c>
      <c r="B740">
        <v>0</v>
      </c>
      <c r="C740" s="111">
        <v>0</v>
      </c>
      <c r="D740">
        <v>5473</v>
      </c>
      <c r="E740">
        <f t="shared" si="41"/>
        <v>5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3</v>
      </c>
      <c r="M740">
        <v>1</v>
      </c>
      <c r="N740">
        <v>4</v>
      </c>
      <c r="O740">
        <v>610</v>
      </c>
      <c r="P740">
        <v>334</v>
      </c>
      <c r="Q740">
        <v>357</v>
      </c>
      <c r="R740">
        <v>10</v>
      </c>
      <c r="S740">
        <v>53</v>
      </c>
      <c r="T740">
        <v>97</v>
      </c>
      <c r="U740">
        <v>14</v>
      </c>
      <c r="V740">
        <v>10</v>
      </c>
      <c r="W740">
        <v>33</v>
      </c>
      <c r="X740">
        <v>15</v>
      </c>
      <c r="Y740" s="111">
        <v>10.777777778000001</v>
      </c>
      <c r="Z740">
        <f>LN(O740)</f>
        <v>6.4134589571673573</v>
      </c>
      <c r="AA740">
        <f>IF(P740&gt;0,LN(P740),"")</f>
        <v>5.8111409929767008</v>
      </c>
      <c r="AB740">
        <f t="shared" si="40"/>
        <v>5.8777357817796387</v>
      </c>
      <c r="AC740">
        <f t="shared" si="40"/>
        <v>2.3025850929940459</v>
      </c>
      <c r="AD740">
        <f t="shared" si="40"/>
        <v>3.970291913552122</v>
      </c>
      <c r="AE740">
        <f t="shared" si="40"/>
        <v>4.5747109785033828</v>
      </c>
      <c r="AF740">
        <f t="shared" si="39"/>
        <v>2.6390573296152584</v>
      </c>
      <c r="AG740">
        <f t="shared" si="39"/>
        <v>2.3025850929940459</v>
      </c>
      <c r="AH740">
        <f t="shared" si="39"/>
        <v>3.4965075614664802</v>
      </c>
      <c r="AI740">
        <f t="shared" si="39"/>
        <v>2.7080502011022101</v>
      </c>
      <c r="AJ740">
        <f t="shared" si="39"/>
        <v>2.3774864011877819</v>
      </c>
    </row>
    <row r="741" spans="1:36" x14ac:dyDescent="0.25">
      <c r="A741">
        <v>740</v>
      </c>
      <c r="B741">
        <v>1</v>
      </c>
      <c r="C741" s="111">
        <v>0</v>
      </c>
      <c r="D741">
        <v>5482</v>
      </c>
      <c r="E741">
        <f t="shared" si="41"/>
        <v>2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2</v>
      </c>
      <c r="M741">
        <v>0</v>
      </c>
      <c r="N741">
        <v>8</v>
      </c>
      <c r="O741">
        <v>467</v>
      </c>
      <c r="P741">
        <v>292</v>
      </c>
      <c r="Q741">
        <v>325</v>
      </c>
      <c r="R741">
        <v>15</v>
      </c>
      <c r="S741">
        <v>27</v>
      </c>
      <c r="T741">
        <v>55</v>
      </c>
      <c r="U741">
        <v>6</v>
      </c>
      <c r="V741">
        <v>6</v>
      </c>
      <c r="W741">
        <v>30</v>
      </c>
      <c r="X741">
        <v>4</v>
      </c>
      <c r="Y741" s="111">
        <v>5</v>
      </c>
      <c r="Z741">
        <f>LN(O741)</f>
        <v>6.1463292576688975</v>
      </c>
      <c r="AA741">
        <f>IF(P741&gt;0,LN(P741),"")</f>
        <v>5.6767538022682817</v>
      </c>
      <c r="AB741">
        <f t="shared" si="40"/>
        <v>5.7838251823297373</v>
      </c>
      <c r="AC741">
        <f t="shared" si="40"/>
        <v>2.7080502011022101</v>
      </c>
      <c r="AD741">
        <f t="shared" si="40"/>
        <v>3.2958368660043291</v>
      </c>
      <c r="AE741">
        <f t="shared" si="40"/>
        <v>4.0073331852324712</v>
      </c>
      <c r="AF741">
        <f t="shared" si="39"/>
        <v>1.791759469228055</v>
      </c>
      <c r="AG741">
        <f t="shared" si="39"/>
        <v>1.791759469228055</v>
      </c>
      <c r="AH741">
        <f t="shared" si="39"/>
        <v>3.4011973816621555</v>
      </c>
      <c r="AI741">
        <f t="shared" si="39"/>
        <v>1.3862943611198906</v>
      </c>
      <c r="AJ741">
        <f t="shared" si="39"/>
        <v>1.6094379124341003</v>
      </c>
    </row>
    <row r="742" spans="1:36" x14ac:dyDescent="0.25">
      <c r="A742">
        <v>741</v>
      </c>
      <c r="B742">
        <v>0</v>
      </c>
      <c r="C742" s="111">
        <v>1</v>
      </c>
      <c r="D742">
        <v>5499</v>
      </c>
      <c r="E742">
        <f t="shared" si="41"/>
        <v>4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3</v>
      </c>
      <c r="M742">
        <v>1</v>
      </c>
      <c r="N742">
        <v>8</v>
      </c>
      <c r="O742">
        <v>453</v>
      </c>
      <c r="P742">
        <v>169</v>
      </c>
      <c r="Q742">
        <v>236</v>
      </c>
      <c r="R742">
        <v>45</v>
      </c>
      <c r="S742">
        <v>38</v>
      </c>
      <c r="T742">
        <v>36</v>
      </c>
      <c r="U742">
        <v>10</v>
      </c>
      <c r="V742">
        <v>10</v>
      </c>
      <c r="W742">
        <v>32</v>
      </c>
      <c r="X742">
        <v>3</v>
      </c>
      <c r="Y742" s="111">
        <v>5.1428571428999996</v>
      </c>
      <c r="Z742">
        <f>LN(O742)</f>
        <v>6.1158921254830343</v>
      </c>
      <c r="AA742">
        <f>IF(P742&gt;0,LN(P742),"")</f>
        <v>5.1298987149230735</v>
      </c>
      <c r="AB742">
        <f t="shared" si="40"/>
        <v>5.4638318050256105</v>
      </c>
      <c r="AC742">
        <f t="shared" si="40"/>
        <v>3.8066624897703196</v>
      </c>
      <c r="AD742">
        <f t="shared" si="40"/>
        <v>3.6375861597263857</v>
      </c>
      <c r="AE742">
        <f t="shared" si="40"/>
        <v>3.5835189384561099</v>
      </c>
      <c r="AF742">
        <f t="shared" si="39"/>
        <v>2.3025850929940459</v>
      </c>
      <c r="AG742">
        <f t="shared" si="39"/>
        <v>2.3025850929940459</v>
      </c>
      <c r="AH742">
        <f t="shared" si="39"/>
        <v>3.4657359027997265</v>
      </c>
      <c r="AI742">
        <f t="shared" si="39"/>
        <v>1.0986122886681098</v>
      </c>
      <c r="AJ742">
        <f t="shared" si="39"/>
        <v>1.63760878940913</v>
      </c>
    </row>
    <row r="743" spans="1:36" x14ac:dyDescent="0.25">
      <c r="A743">
        <v>742</v>
      </c>
      <c r="B743">
        <v>1</v>
      </c>
      <c r="C743" s="111">
        <v>0</v>
      </c>
      <c r="D743">
        <v>5501</v>
      </c>
      <c r="E743">
        <f t="shared" si="41"/>
        <v>4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6</v>
      </c>
      <c r="M743">
        <v>1</v>
      </c>
      <c r="N743">
        <v>9</v>
      </c>
      <c r="O743">
        <v>1451</v>
      </c>
      <c r="P743">
        <v>575</v>
      </c>
      <c r="Q743">
        <v>662</v>
      </c>
      <c r="R743">
        <v>3</v>
      </c>
      <c r="S743">
        <v>67</v>
      </c>
      <c r="T743">
        <v>107</v>
      </c>
      <c r="U743">
        <v>10</v>
      </c>
      <c r="V743">
        <v>10</v>
      </c>
      <c r="W743">
        <v>30</v>
      </c>
      <c r="X743">
        <v>15</v>
      </c>
      <c r="Y743" s="111">
        <v>8.2307692308</v>
      </c>
      <c r="Z743">
        <f>LN(O743)</f>
        <v>7.2800082528841878</v>
      </c>
      <c r="AA743">
        <f>IF(P743&gt;0,LN(P743),"")</f>
        <v>6.3543700407973507</v>
      </c>
      <c r="AB743">
        <f t="shared" si="40"/>
        <v>6.4952655559370083</v>
      </c>
      <c r="AC743">
        <f t="shared" si="40"/>
        <v>1.0986122886681098</v>
      </c>
      <c r="AD743">
        <f t="shared" si="40"/>
        <v>4.2046926193909657</v>
      </c>
      <c r="AE743">
        <f t="shared" si="40"/>
        <v>4.6728288344619058</v>
      </c>
      <c r="AF743">
        <f t="shared" si="39"/>
        <v>2.3025850929940459</v>
      </c>
      <c r="AG743">
        <f t="shared" si="39"/>
        <v>2.3025850929940459</v>
      </c>
      <c r="AH743">
        <f t="shared" si="39"/>
        <v>3.4011973816621555</v>
      </c>
      <c r="AI743">
        <f t="shared" si="39"/>
        <v>2.7080502011022101</v>
      </c>
      <c r="AJ743">
        <f t="shared" si="39"/>
        <v>2.1078794770041078</v>
      </c>
    </row>
    <row r="744" spans="1:36" x14ac:dyDescent="0.25">
      <c r="A744">
        <v>743</v>
      </c>
      <c r="B744">
        <v>0</v>
      </c>
      <c r="C744" s="111">
        <v>1</v>
      </c>
      <c r="D744">
        <v>5512</v>
      </c>
      <c r="E744">
        <f t="shared" si="41"/>
        <v>3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4</v>
      </c>
      <c r="M744">
        <v>0</v>
      </c>
      <c r="N744">
        <v>3</v>
      </c>
      <c r="O744">
        <v>502</v>
      </c>
      <c r="P744">
        <v>324</v>
      </c>
      <c r="Q744">
        <v>376</v>
      </c>
      <c r="R744">
        <v>14</v>
      </c>
      <c r="S744">
        <v>83</v>
      </c>
      <c r="T744">
        <v>310</v>
      </c>
      <c r="U744">
        <v>13</v>
      </c>
      <c r="V744">
        <v>10</v>
      </c>
      <c r="W744">
        <v>31</v>
      </c>
      <c r="X744">
        <v>1</v>
      </c>
      <c r="Y744" s="111">
        <v>7.5609756097999998</v>
      </c>
      <c r="Z744">
        <f>LN(O744)</f>
        <v>6.2186001196917289</v>
      </c>
      <c r="AA744">
        <f>IF(P744&gt;0,LN(P744),"")</f>
        <v>5.780743515792329</v>
      </c>
      <c r="AB744">
        <f t="shared" si="40"/>
        <v>5.9295891433898946</v>
      </c>
      <c r="AC744">
        <f t="shared" si="40"/>
        <v>2.6390573296152584</v>
      </c>
      <c r="AD744">
        <f t="shared" si="40"/>
        <v>4.4188406077965983</v>
      </c>
      <c r="AE744">
        <f t="shared" si="40"/>
        <v>5.7365722974791922</v>
      </c>
      <c r="AF744">
        <f t="shared" si="39"/>
        <v>2.5649493574615367</v>
      </c>
      <c r="AG744">
        <f t="shared" si="39"/>
        <v>2.3025850929940459</v>
      </c>
      <c r="AH744">
        <f t="shared" si="39"/>
        <v>3.4339872044851463</v>
      </c>
      <c r="AI744">
        <f t="shared" si="39"/>
        <v>0</v>
      </c>
      <c r="AJ744">
        <f t="shared" si="39"/>
        <v>2.0230002307806907</v>
      </c>
    </row>
    <row r="745" spans="1:36" x14ac:dyDescent="0.25">
      <c r="A745">
        <v>744</v>
      </c>
      <c r="B745">
        <v>0</v>
      </c>
      <c r="C745" s="111">
        <v>1</v>
      </c>
      <c r="D745">
        <v>5513</v>
      </c>
      <c r="E745">
        <f t="shared" si="41"/>
        <v>5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5</v>
      </c>
      <c r="M745">
        <v>1</v>
      </c>
      <c r="N745">
        <v>8</v>
      </c>
      <c r="O745">
        <v>881</v>
      </c>
      <c r="P745">
        <v>421</v>
      </c>
      <c r="Q745">
        <v>471</v>
      </c>
      <c r="R745">
        <v>3</v>
      </c>
      <c r="S745">
        <v>35</v>
      </c>
      <c r="T745">
        <v>44.78</v>
      </c>
      <c r="U745">
        <v>10</v>
      </c>
      <c r="V745">
        <v>2.5</v>
      </c>
      <c r="W745">
        <v>34</v>
      </c>
      <c r="X745">
        <v>3</v>
      </c>
      <c r="Y745" s="111">
        <v>4.9755555555999997</v>
      </c>
      <c r="Z745">
        <f>LN(O745)</f>
        <v>6.7810576259361799</v>
      </c>
      <c r="AA745">
        <f>IF(P745&gt;0,LN(P745),"")</f>
        <v>6.0426328336823811</v>
      </c>
      <c r="AB745">
        <f t="shared" si="40"/>
        <v>6.1548580940164177</v>
      </c>
      <c r="AC745">
        <f t="shared" si="40"/>
        <v>1.0986122886681098</v>
      </c>
      <c r="AD745">
        <f t="shared" si="40"/>
        <v>3.5553480614894135</v>
      </c>
      <c r="AE745">
        <f t="shared" si="40"/>
        <v>3.8017616111706087</v>
      </c>
      <c r="AF745">
        <f t="shared" si="39"/>
        <v>2.3025850929940459</v>
      </c>
      <c r="AG745">
        <f t="shared" si="39"/>
        <v>0.91629073187415511</v>
      </c>
      <c r="AH745">
        <f t="shared" si="39"/>
        <v>3.5263605246161616</v>
      </c>
      <c r="AI745">
        <f t="shared" si="39"/>
        <v>1.0986122886681098</v>
      </c>
      <c r="AJ745">
        <f t="shared" si="39"/>
        <v>1.6045370338433218</v>
      </c>
    </row>
    <row r="746" spans="1:36" x14ac:dyDescent="0.25">
      <c r="A746">
        <v>745</v>
      </c>
      <c r="B746">
        <v>0</v>
      </c>
      <c r="C746" s="111">
        <v>0</v>
      </c>
      <c r="D746">
        <v>5520</v>
      </c>
      <c r="E746">
        <f t="shared" si="41"/>
        <v>4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370</v>
      </c>
      <c r="P746">
        <v>193</v>
      </c>
      <c r="Q746">
        <v>246</v>
      </c>
      <c r="R746">
        <v>30</v>
      </c>
      <c r="S746">
        <v>66</v>
      </c>
      <c r="T746">
        <v>95</v>
      </c>
      <c r="U746">
        <v>11</v>
      </c>
      <c r="V746">
        <v>7</v>
      </c>
      <c r="W746">
        <v>31</v>
      </c>
      <c r="X746">
        <v>3</v>
      </c>
      <c r="Y746" s="111">
        <v>6.3333333332999997</v>
      </c>
      <c r="Z746">
        <f>LN(O746)</f>
        <v>5.9135030056382698</v>
      </c>
      <c r="AA746">
        <f>IF(P746&gt;0,LN(P746),"")</f>
        <v>5.2626901889048856</v>
      </c>
      <c r="AB746">
        <f t="shared" si="40"/>
        <v>5.5053315359323625</v>
      </c>
      <c r="AC746">
        <f t="shared" si="40"/>
        <v>3.4011973816621555</v>
      </c>
      <c r="AD746">
        <f t="shared" si="40"/>
        <v>4.1896547420264252</v>
      </c>
      <c r="AE746">
        <f t="shared" si="40"/>
        <v>4.5538768916005408</v>
      </c>
      <c r="AF746">
        <f t="shared" si="39"/>
        <v>2.3978952727983707</v>
      </c>
      <c r="AG746">
        <f t="shared" si="39"/>
        <v>1.9459101490553132</v>
      </c>
      <c r="AH746">
        <f t="shared" si="39"/>
        <v>3.4339872044851463</v>
      </c>
      <c r="AI746">
        <f t="shared" si="39"/>
        <v>1.0986122886681098</v>
      </c>
      <c r="AJ746">
        <f t="shared" si="39"/>
        <v>1.8458266904930676</v>
      </c>
    </row>
    <row r="747" spans="1:36" x14ac:dyDescent="0.25">
      <c r="A747">
        <v>746</v>
      </c>
      <c r="B747">
        <v>1</v>
      </c>
      <c r="C747" s="111">
        <v>0</v>
      </c>
      <c r="D747">
        <v>5529</v>
      </c>
      <c r="E747">
        <f t="shared" si="41"/>
        <v>4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5</v>
      </c>
      <c r="M747">
        <v>1</v>
      </c>
      <c r="N747">
        <v>8</v>
      </c>
      <c r="O747">
        <v>542</v>
      </c>
      <c r="P747">
        <v>303</v>
      </c>
      <c r="Q747">
        <v>384</v>
      </c>
      <c r="R747">
        <v>11</v>
      </c>
      <c r="S747">
        <v>31</v>
      </c>
      <c r="T747">
        <v>45</v>
      </c>
      <c r="U747">
        <v>10</v>
      </c>
      <c r="V747">
        <v>10</v>
      </c>
      <c r="W747">
        <v>30</v>
      </c>
      <c r="X747">
        <v>5</v>
      </c>
      <c r="Y747" s="111">
        <v>5.625</v>
      </c>
      <c r="Z747">
        <f>LN(O747)</f>
        <v>6.2952660014396464</v>
      </c>
      <c r="AA747">
        <f>IF(P747&gt;0,LN(P747),"")</f>
        <v>5.7137328055093688</v>
      </c>
      <c r="AB747">
        <f t="shared" si="40"/>
        <v>5.9506425525877269</v>
      </c>
      <c r="AC747">
        <f t="shared" si="40"/>
        <v>2.3978952727983707</v>
      </c>
      <c r="AD747">
        <f t="shared" si="40"/>
        <v>3.4339872044851463</v>
      </c>
      <c r="AE747">
        <f t="shared" si="40"/>
        <v>3.8066624897703196</v>
      </c>
      <c r="AF747">
        <f t="shared" si="39"/>
        <v>2.3025850929940459</v>
      </c>
      <c r="AG747">
        <f t="shared" si="39"/>
        <v>2.3025850929940459</v>
      </c>
      <c r="AH747">
        <f t="shared" si="39"/>
        <v>3.4011973816621555</v>
      </c>
      <c r="AI747">
        <f t="shared" si="39"/>
        <v>1.6094379124341003</v>
      </c>
      <c r="AJ747">
        <f t="shared" si="39"/>
        <v>1.7272209480904839</v>
      </c>
    </row>
    <row r="748" spans="1:36" x14ac:dyDescent="0.25">
      <c r="A748">
        <v>747</v>
      </c>
      <c r="B748">
        <v>0</v>
      </c>
      <c r="C748" s="111">
        <v>0</v>
      </c>
      <c r="D748">
        <v>5540</v>
      </c>
      <c r="E748">
        <f t="shared" si="41"/>
        <v>5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6</v>
      </c>
      <c r="M748">
        <v>0</v>
      </c>
      <c r="N748">
        <v>6</v>
      </c>
      <c r="O748">
        <v>2236</v>
      </c>
      <c r="P748">
        <v>448</v>
      </c>
      <c r="Q748">
        <v>499</v>
      </c>
      <c r="R748">
        <v>10</v>
      </c>
      <c r="S748">
        <v>58</v>
      </c>
      <c r="T748">
        <v>168</v>
      </c>
      <c r="U748">
        <v>15</v>
      </c>
      <c r="V748">
        <v>15</v>
      </c>
      <c r="W748">
        <v>28</v>
      </c>
      <c r="X748">
        <v>4</v>
      </c>
      <c r="Y748" s="111">
        <v>12</v>
      </c>
      <c r="Z748">
        <f>LN(O748)</f>
        <v>7.7124438342749899</v>
      </c>
      <c r="AA748">
        <f>IF(P748&gt;0,LN(P748),"")</f>
        <v>6.1047932324149849</v>
      </c>
      <c r="AB748">
        <f t="shared" si="40"/>
        <v>6.2126060957515188</v>
      </c>
      <c r="AC748">
        <f t="shared" si="40"/>
        <v>2.3025850929940459</v>
      </c>
      <c r="AD748">
        <f t="shared" si="40"/>
        <v>4.0604430105464191</v>
      </c>
      <c r="AE748">
        <f t="shared" si="40"/>
        <v>5.1239639794032588</v>
      </c>
      <c r="AF748">
        <f t="shared" si="39"/>
        <v>2.7080502011022101</v>
      </c>
      <c r="AG748">
        <f t="shared" si="39"/>
        <v>2.7080502011022101</v>
      </c>
      <c r="AH748">
        <f t="shared" si="39"/>
        <v>3.3322045101752038</v>
      </c>
      <c r="AI748">
        <f t="shared" si="39"/>
        <v>1.3862943611198906</v>
      </c>
      <c r="AJ748">
        <f t="shared" si="39"/>
        <v>2.4849066497880004</v>
      </c>
    </row>
    <row r="749" spans="1:36" x14ac:dyDescent="0.25">
      <c r="A749">
        <v>748</v>
      </c>
      <c r="B749">
        <v>0</v>
      </c>
      <c r="C749" s="111">
        <v>0</v>
      </c>
      <c r="D749">
        <v>5554</v>
      </c>
      <c r="E749">
        <f t="shared" si="41"/>
        <v>3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1</v>
      </c>
      <c r="L749">
        <v>3</v>
      </c>
      <c r="M749">
        <v>1</v>
      </c>
      <c r="N749">
        <v>3</v>
      </c>
      <c r="O749">
        <v>422</v>
      </c>
      <c r="P749">
        <v>298</v>
      </c>
      <c r="Q749">
        <v>324</v>
      </c>
      <c r="R749">
        <v>12</v>
      </c>
      <c r="S749">
        <v>35</v>
      </c>
      <c r="T749">
        <v>42</v>
      </c>
      <c r="U749">
        <v>10</v>
      </c>
      <c r="V749">
        <v>10</v>
      </c>
      <c r="W749">
        <v>30</v>
      </c>
      <c r="X749">
        <v>14</v>
      </c>
      <c r="Y749" s="111">
        <v>8.4</v>
      </c>
      <c r="Z749">
        <f>LN(O749)</f>
        <v>6.045005314036012</v>
      </c>
      <c r="AA749">
        <f>IF(P749&gt;0,LN(P749),"")</f>
        <v>5.6970934865054046</v>
      </c>
      <c r="AB749">
        <f t="shared" si="40"/>
        <v>5.780743515792329</v>
      </c>
      <c r="AC749">
        <f t="shared" si="40"/>
        <v>2.4849066497880004</v>
      </c>
      <c r="AD749">
        <f t="shared" si="40"/>
        <v>3.5553480614894135</v>
      </c>
      <c r="AE749">
        <f t="shared" si="40"/>
        <v>3.7376696182833684</v>
      </c>
      <c r="AF749">
        <f t="shared" si="39"/>
        <v>2.3025850929940459</v>
      </c>
      <c r="AG749">
        <f t="shared" si="39"/>
        <v>2.3025850929940459</v>
      </c>
      <c r="AH749">
        <f t="shared" si="39"/>
        <v>3.4011973816621555</v>
      </c>
      <c r="AI749">
        <f t="shared" si="39"/>
        <v>2.6390573296152584</v>
      </c>
      <c r="AJ749">
        <f t="shared" si="39"/>
        <v>2.1282317058492679</v>
      </c>
    </row>
    <row r="750" spans="1:36" x14ac:dyDescent="0.25">
      <c r="A750">
        <v>749</v>
      </c>
      <c r="B750">
        <v>1</v>
      </c>
      <c r="C750" s="111">
        <v>0</v>
      </c>
      <c r="D750">
        <v>5555</v>
      </c>
      <c r="E750">
        <f t="shared" si="41"/>
        <v>5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1</v>
      </c>
      <c r="L750">
        <v>5</v>
      </c>
      <c r="M750">
        <v>0</v>
      </c>
      <c r="N750">
        <v>5</v>
      </c>
      <c r="O750">
        <v>1231</v>
      </c>
      <c r="P750">
        <v>387</v>
      </c>
      <c r="Q750">
        <v>435</v>
      </c>
      <c r="R750">
        <v>9</v>
      </c>
      <c r="S750">
        <v>79</v>
      </c>
      <c r="T750">
        <v>143</v>
      </c>
      <c r="U750">
        <v>16</v>
      </c>
      <c r="V750">
        <v>15</v>
      </c>
      <c r="W750">
        <v>29</v>
      </c>
      <c r="X750">
        <v>8</v>
      </c>
      <c r="Y750" s="111">
        <v>11</v>
      </c>
      <c r="Z750">
        <f>LN(O750)</f>
        <v>7.1155821261844538</v>
      </c>
      <c r="AA750">
        <f>IF(P750&gt;0,LN(P750),"")</f>
        <v>5.9584246930297819</v>
      </c>
      <c r="AB750">
        <f t="shared" si="40"/>
        <v>6.0753460310886842</v>
      </c>
      <c r="AC750">
        <f t="shared" si="40"/>
        <v>2.1972245773362196</v>
      </c>
      <c r="AD750">
        <f t="shared" si="40"/>
        <v>4.3694478524670215</v>
      </c>
      <c r="AE750">
        <f t="shared" si="40"/>
        <v>4.962844630259907</v>
      </c>
      <c r="AF750">
        <f t="shared" si="39"/>
        <v>2.7725887222397811</v>
      </c>
      <c r="AG750">
        <f t="shared" si="39"/>
        <v>2.7080502011022101</v>
      </c>
      <c r="AH750">
        <f t="shared" si="39"/>
        <v>3.3672958299864741</v>
      </c>
      <c r="AI750">
        <f t="shared" si="39"/>
        <v>2.0794415416798357</v>
      </c>
      <c r="AJ750">
        <f t="shared" si="39"/>
        <v>2.3978952727983707</v>
      </c>
    </row>
    <row r="751" spans="1:36" x14ac:dyDescent="0.25">
      <c r="A751">
        <v>750</v>
      </c>
      <c r="B751">
        <v>1</v>
      </c>
      <c r="C751" s="111">
        <v>1</v>
      </c>
      <c r="D751">
        <v>5561</v>
      </c>
      <c r="E751">
        <f t="shared" si="41"/>
        <v>4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7</v>
      </c>
      <c r="M751">
        <v>1</v>
      </c>
      <c r="N751">
        <v>0</v>
      </c>
      <c r="O751">
        <v>298</v>
      </c>
      <c r="P751">
        <v>72</v>
      </c>
      <c r="Q751">
        <v>94</v>
      </c>
      <c r="R751">
        <v>75</v>
      </c>
      <c r="S751">
        <v>72</v>
      </c>
      <c r="T751">
        <v>222</v>
      </c>
      <c r="U751">
        <v>21</v>
      </c>
      <c r="V751">
        <v>19</v>
      </c>
      <c r="W751">
        <v>31</v>
      </c>
      <c r="X751">
        <v>10</v>
      </c>
      <c r="Y751" s="111">
        <v>13.875</v>
      </c>
      <c r="Z751">
        <f>LN(O751)</f>
        <v>5.6970934865054046</v>
      </c>
      <c r="AA751">
        <f>IF(P751&gt;0,LN(P751),"")</f>
        <v>4.2766661190160553</v>
      </c>
      <c r="AB751">
        <f t="shared" si="40"/>
        <v>4.5432947822700038</v>
      </c>
      <c r="AC751">
        <f t="shared" si="40"/>
        <v>4.3174881135363101</v>
      </c>
      <c r="AD751">
        <f t="shared" si="40"/>
        <v>4.2766661190160553</v>
      </c>
      <c r="AE751">
        <f t="shared" si="40"/>
        <v>5.4026773818722793</v>
      </c>
      <c r="AF751">
        <f t="shared" si="39"/>
        <v>3.044522437723423</v>
      </c>
      <c r="AG751">
        <f t="shared" si="39"/>
        <v>2.9444389791664403</v>
      </c>
      <c r="AH751">
        <f t="shared" si="39"/>
        <v>3.4339872044851463</v>
      </c>
      <c r="AI751">
        <f t="shared" si="39"/>
        <v>2.3025850929940459</v>
      </c>
      <c r="AJ751">
        <f t="shared" si="39"/>
        <v>2.6300886596324982</v>
      </c>
    </row>
    <row r="752" spans="1:36" x14ac:dyDescent="0.25">
      <c r="A752">
        <v>751</v>
      </c>
      <c r="B752">
        <v>0</v>
      </c>
      <c r="C752" s="111">
        <v>0</v>
      </c>
      <c r="D752">
        <v>5566</v>
      </c>
      <c r="E752">
        <f t="shared" si="41"/>
        <v>5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6</v>
      </c>
      <c r="M752">
        <v>1</v>
      </c>
      <c r="N752">
        <v>8</v>
      </c>
      <c r="O752">
        <v>2733</v>
      </c>
      <c r="P752">
        <v>438</v>
      </c>
      <c r="Q752">
        <v>616</v>
      </c>
      <c r="R752">
        <v>0</v>
      </c>
      <c r="S752">
        <v>51</v>
      </c>
      <c r="T752">
        <v>84</v>
      </c>
      <c r="U752">
        <v>20</v>
      </c>
      <c r="V752">
        <v>20</v>
      </c>
      <c r="W752">
        <v>30</v>
      </c>
      <c r="X752">
        <v>8</v>
      </c>
      <c r="Y752" s="111">
        <v>16.8</v>
      </c>
      <c r="Z752">
        <f>LN(O752)</f>
        <v>7.9131551859280682</v>
      </c>
      <c r="AA752">
        <f>IF(P752&gt;0,LN(P752),"")</f>
        <v>6.0822189103764464</v>
      </c>
      <c r="AB752">
        <f t="shared" si="40"/>
        <v>6.4232469635335194</v>
      </c>
      <c r="AC752" t="str">
        <f t="shared" si="40"/>
        <v/>
      </c>
      <c r="AD752">
        <f t="shared" si="40"/>
        <v>3.9318256327243257</v>
      </c>
      <c r="AE752">
        <f t="shared" si="40"/>
        <v>4.4308167988433134</v>
      </c>
      <c r="AF752">
        <f t="shared" si="39"/>
        <v>2.9957322735539909</v>
      </c>
      <c r="AG752">
        <f t="shared" si="39"/>
        <v>2.9957322735539909</v>
      </c>
      <c r="AH752">
        <f t="shared" si="39"/>
        <v>3.4011973816621555</v>
      </c>
      <c r="AI752">
        <f t="shared" si="39"/>
        <v>2.0794415416798357</v>
      </c>
      <c r="AJ752">
        <f t="shared" si="39"/>
        <v>2.8213788864092133</v>
      </c>
    </row>
    <row r="753" spans="1:36" x14ac:dyDescent="0.25">
      <c r="A753">
        <v>752</v>
      </c>
      <c r="B753">
        <v>1</v>
      </c>
      <c r="C753" s="111">
        <v>0</v>
      </c>
      <c r="D753">
        <v>5580</v>
      </c>
      <c r="E753">
        <f t="shared" si="41"/>
        <v>4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4</v>
      </c>
      <c r="M753">
        <v>1</v>
      </c>
      <c r="N753">
        <v>8</v>
      </c>
      <c r="O753">
        <v>461</v>
      </c>
      <c r="P753">
        <v>249</v>
      </c>
      <c r="Q753">
        <v>287</v>
      </c>
      <c r="R753">
        <v>30</v>
      </c>
      <c r="S753">
        <v>23</v>
      </c>
      <c r="T753">
        <v>40</v>
      </c>
      <c r="U753">
        <v>20</v>
      </c>
      <c r="V753">
        <v>10</v>
      </c>
      <c r="W753">
        <v>28</v>
      </c>
      <c r="X753">
        <v>3</v>
      </c>
      <c r="Y753" s="111">
        <v>13.333333333000001</v>
      </c>
      <c r="Z753">
        <f>LN(O753)</f>
        <v>6.1333980429966486</v>
      </c>
      <c r="AA753">
        <f>IF(P753&gt;0,LN(P753),"")</f>
        <v>5.5174528964647074</v>
      </c>
      <c r="AB753">
        <f t="shared" si="40"/>
        <v>5.6594822157596214</v>
      </c>
      <c r="AC753">
        <f t="shared" si="40"/>
        <v>3.4011973816621555</v>
      </c>
      <c r="AD753">
        <f t="shared" si="40"/>
        <v>3.1354942159291497</v>
      </c>
      <c r="AE753">
        <f t="shared" si="40"/>
        <v>3.6888794541139363</v>
      </c>
      <c r="AF753">
        <f t="shared" si="39"/>
        <v>2.9957322735539909</v>
      </c>
      <c r="AG753">
        <f t="shared" si="39"/>
        <v>2.3025850929940459</v>
      </c>
      <c r="AH753">
        <f t="shared" si="39"/>
        <v>3.3322045101752038</v>
      </c>
      <c r="AI753">
        <f t="shared" si="39"/>
        <v>1.0986122886681098</v>
      </c>
      <c r="AJ753">
        <f t="shared" si="39"/>
        <v>2.5902671654208267</v>
      </c>
    </row>
    <row r="754" spans="1:36" x14ac:dyDescent="0.25">
      <c r="A754">
        <v>753</v>
      </c>
      <c r="B754">
        <v>1</v>
      </c>
      <c r="C754" s="111">
        <v>0</v>
      </c>
      <c r="D754">
        <v>5586</v>
      </c>
      <c r="E754">
        <f t="shared" si="41"/>
        <v>5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4</v>
      </c>
      <c r="M754">
        <v>0</v>
      </c>
      <c r="N754">
        <v>6</v>
      </c>
      <c r="O754">
        <v>2291</v>
      </c>
      <c r="P754">
        <v>480</v>
      </c>
      <c r="Q754">
        <v>539</v>
      </c>
      <c r="R754">
        <v>7</v>
      </c>
      <c r="S754">
        <v>122</v>
      </c>
      <c r="T754">
        <v>627</v>
      </c>
      <c r="U754">
        <v>50</v>
      </c>
      <c r="V754">
        <v>20</v>
      </c>
      <c r="W754">
        <v>21</v>
      </c>
      <c r="X754">
        <v>2</v>
      </c>
      <c r="Y754" s="111">
        <v>24.115384615</v>
      </c>
      <c r="Z754">
        <f>LN(O754)</f>
        <v>7.7367436824534952</v>
      </c>
      <c r="AA754">
        <f>IF(P754&gt;0,LN(P754),"")</f>
        <v>6.1737861039019366</v>
      </c>
      <c r="AB754">
        <f t="shared" si="40"/>
        <v>6.2897155709089976</v>
      </c>
      <c r="AC754">
        <f t="shared" si="40"/>
        <v>1.9459101490553132</v>
      </c>
      <c r="AD754">
        <f t="shared" si="40"/>
        <v>4.8040210447332568</v>
      </c>
      <c r="AE754">
        <f t="shared" si="40"/>
        <v>6.4409465406329209</v>
      </c>
      <c r="AF754">
        <f t="shared" ref="AF754:AJ804" si="42">IF(U754&gt;0,LN(U754),"")</f>
        <v>3.912023005428146</v>
      </c>
      <c r="AG754">
        <f t="shared" si="42"/>
        <v>2.9957322735539909</v>
      </c>
      <c r="AH754">
        <f t="shared" si="42"/>
        <v>3.044522437723423</v>
      </c>
      <c r="AI754">
        <f t="shared" si="42"/>
        <v>0.69314718055994529</v>
      </c>
      <c r="AJ754">
        <f t="shared" si="42"/>
        <v>3.1828500025954898</v>
      </c>
    </row>
    <row r="755" spans="1:36" x14ac:dyDescent="0.25">
      <c r="A755">
        <v>754</v>
      </c>
      <c r="B755">
        <v>1</v>
      </c>
      <c r="C755" s="111">
        <v>0</v>
      </c>
      <c r="D755">
        <v>5592</v>
      </c>
      <c r="E755">
        <f t="shared" si="41"/>
        <v>2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3</v>
      </c>
      <c r="O755">
        <v>381</v>
      </c>
      <c r="P755">
        <v>157</v>
      </c>
      <c r="Q755">
        <v>192</v>
      </c>
      <c r="R755">
        <v>49</v>
      </c>
      <c r="S755">
        <v>55</v>
      </c>
      <c r="T755">
        <v>88</v>
      </c>
      <c r="U755">
        <v>5</v>
      </c>
      <c r="V755">
        <v>5</v>
      </c>
      <c r="W755">
        <v>28</v>
      </c>
      <c r="X755">
        <v>7</v>
      </c>
      <c r="Y755" s="111">
        <v>2.5882352941</v>
      </c>
      <c r="Z755">
        <f>LN(O755)</f>
        <v>5.9427993751267012</v>
      </c>
      <c r="AA755">
        <f>IF(P755&gt;0,LN(P755),"")</f>
        <v>5.0562458053483077</v>
      </c>
      <c r="AB755">
        <f t="shared" ref="AB755:AE805" si="43">IF(Q755&gt;0,LN(Q755),"")</f>
        <v>5.2574953720277815</v>
      </c>
      <c r="AC755">
        <f t="shared" si="43"/>
        <v>3.8918202981106265</v>
      </c>
      <c r="AD755">
        <f t="shared" si="43"/>
        <v>4.0073331852324712</v>
      </c>
      <c r="AE755">
        <f t="shared" si="43"/>
        <v>4.4773368144782069</v>
      </c>
      <c r="AF755">
        <f t="shared" si="42"/>
        <v>1.6094379124341003</v>
      </c>
      <c r="AG755">
        <f t="shared" si="42"/>
        <v>1.6094379124341003</v>
      </c>
      <c r="AH755">
        <f t="shared" si="42"/>
        <v>3.3322045101752038</v>
      </c>
      <c r="AI755">
        <f t="shared" si="42"/>
        <v>1.9459101490553132</v>
      </c>
      <c r="AJ755">
        <f t="shared" si="42"/>
        <v>0.95097628985522686</v>
      </c>
    </row>
    <row r="756" spans="1:36" x14ac:dyDescent="0.25">
      <c r="A756">
        <v>755</v>
      </c>
      <c r="B756">
        <v>1</v>
      </c>
      <c r="C756" s="111">
        <v>1</v>
      </c>
      <c r="D756">
        <v>5593</v>
      </c>
      <c r="E756">
        <f t="shared" si="41"/>
        <v>2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5</v>
      </c>
      <c r="M756">
        <v>1</v>
      </c>
      <c r="N756">
        <v>7</v>
      </c>
      <c r="O756">
        <v>1218</v>
      </c>
      <c r="P756">
        <v>613</v>
      </c>
      <c r="Q756">
        <v>689</v>
      </c>
      <c r="R756">
        <v>0</v>
      </c>
      <c r="S756">
        <v>69</v>
      </c>
      <c r="T756">
        <v>127</v>
      </c>
      <c r="U756">
        <v>10</v>
      </c>
      <c r="V756">
        <v>10</v>
      </c>
      <c r="W756">
        <v>30</v>
      </c>
      <c r="X756">
        <v>20</v>
      </c>
      <c r="Y756" s="111">
        <v>9.0714285714000003</v>
      </c>
      <c r="Z756">
        <f>LN(O756)</f>
        <v>7.1049654482698426</v>
      </c>
      <c r="AA756">
        <f>IF(P756&gt;0,LN(P756),"")</f>
        <v>6.4183649359362116</v>
      </c>
      <c r="AB756">
        <f t="shared" si="43"/>
        <v>6.5352412710136587</v>
      </c>
      <c r="AC756" t="str">
        <f t="shared" si="43"/>
        <v/>
      </c>
      <c r="AD756">
        <f t="shared" si="43"/>
        <v>4.2341065045972597</v>
      </c>
      <c r="AE756">
        <f t="shared" si="43"/>
        <v>4.8441870864585912</v>
      </c>
      <c r="AF756">
        <f t="shared" si="42"/>
        <v>2.3025850929940459</v>
      </c>
      <c r="AG756">
        <f t="shared" si="42"/>
        <v>2.3025850929940459</v>
      </c>
      <c r="AH756">
        <f t="shared" si="42"/>
        <v>3.4011973816621555</v>
      </c>
      <c r="AI756">
        <f t="shared" si="42"/>
        <v>2.9957322735539909</v>
      </c>
      <c r="AJ756">
        <f t="shared" si="42"/>
        <v>2.2051297568401829</v>
      </c>
    </row>
    <row r="757" spans="1:36" x14ac:dyDescent="0.25">
      <c r="A757">
        <v>756</v>
      </c>
      <c r="B757">
        <v>0</v>
      </c>
      <c r="C757" s="111">
        <v>0</v>
      </c>
      <c r="D757">
        <v>5594</v>
      </c>
      <c r="E757">
        <f t="shared" si="41"/>
        <v>2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5</v>
      </c>
      <c r="M757">
        <v>1</v>
      </c>
      <c r="N757">
        <v>8</v>
      </c>
      <c r="O757">
        <v>870</v>
      </c>
      <c r="P757">
        <v>524</v>
      </c>
      <c r="Q757">
        <v>551</v>
      </c>
      <c r="R757">
        <v>4</v>
      </c>
      <c r="S757">
        <v>25</v>
      </c>
      <c r="T757">
        <v>35</v>
      </c>
      <c r="U757">
        <v>20</v>
      </c>
      <c r="V757">
        <v>20</v>
      </c>
      <c r="W757">
        <v>28</v>
      </c>
      <c r="X757">
        <v>6</v>
      </c>
      <c r="Y757" s="111">
        <v>8.75</v>
      </c>
      <c r="Z757">
        <f>LN(O757)</f>
        <v>6.7684932116486296</v>
      </c>
      <c r="AA757">
        <f>IF(P757&gt;0,LN(P757),"")</f>
        <v>6.261491684321042</v>
      </c>
      <c r="AB757">
        <f t="shared" si="43"/>
        <v>6.3117348091529148</v>
      </c>
      <c r="AC757">
        <f t="shared" si="43"/>
        <v>1.3862943611198906</v>
      </c>
      <c r="AD757">
        <f t="shared" si="43"/>
        <v>3.2188758248682006</v>
      </c>
      <c r="AE757">
        <f t="shared" si="43"/>
        <v>3.5553480614894135</v>
      </c>
      <c r="AF757">
        <f t="shared" si="42"/>
        <v>2.9957322735539909</v>
      </c>
      <c r="AG757">
        <f t="shared" si="42"/>
        <v>2.9957322735539909</v>
      </c>
      <c r="AH757">
        <f t="shared" si="42"/>
        <v>3.3322045101752038</v>
      </c>
      <c r="AI757">
        <f t="shared" si="42"/>
        <v>1.791759469228055</v>
      </c>
      <c r="AJ757">
        <f t="shared" si="42"/>
        <v>2.1690537003695232</v>
      </c>
    </row>
    <row r="758" spans="1:36" x14ac:dyDescent="0.25">
      <c r="A758">
        <v>757</v>
      </c>
      <c r="B758">
        <v>0</v>
      </c>
      <c r="C758" s="111">
        <v>1</v>
      </c>
      <c r="D758">
        <v>5597</v>
      </c>
      <c r="E758">
        <f t="shared" si="41"/>
        <v>4</v>
      </c>
      <c r="F758">
        <v>0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5</v>
      </c>
      <c r="M758">
        <v>1</v>
      </c>
      <c r="N758">
        <v>8</v>
      </c>
      <c r="O758">
        <v>719</v>
      </c>
      <c r="P758">
        <v>442</v>
      </c>
      <c r="Q758">
        <v>446</v>
      </c>
      <c r="R758">
        <v>9</v>
      </c>
      <c r="S758">
        <v>56</v>
      </c>
      <c r="T758">
        <v>151</v>
      </c>
      <c r="U758">
        <v>12</v>
      </c>
      <c r="V758">
        <v>9</v>
      </c>
      <c r="W758">
        <v>32</v>
      </c>
      <c r="X758">
        <v>1</v>
      </c>
      <c r="Y758" s="111">
        <v>8.3888888889000004</v>
      </c>
      <c r="Z758">
        <f>LN(O758)</f>
        <v>6.577861357721047</v>
      </c>
      <c r="AA758">
        <f>IF(P758&gt;0,LN(P758),"")</f>
        <v>6.0913098820776979</v>
      </c>
      <c r="AB758">
        <f t="shared" si="43"/>
        <v>6.1003189520200642</v>
      </c>
      <c r="AC758">
        <f t="shared" si="43"/>
        <v>2.1972245773362196</v>
      </c>
      <c r="AD758">
        <f t="shared" si="43"/>
        <v>4.0253516907351496</v>
      </c>
      <c r="AE758">
        <f t="shared" si="43"/>
        <v>5.0172798368149243</v>
      </c>
      <c r="AF758">
        <f t="shared" si="42"/>
        <v>2.4849066497880004</v>
      </c>
      <c r="AG758">
        <f t="shared" si="42"/>
        <v>2.1972245773362196</v>
      </c>
      <c r="AH758">
        <f t="shared" si="42"/>
        <v>3.4657359027997265</v>
      </c>
      <c r="AI758">
        <f t="shared" si="42"/>
        <v>0</v>
      </c>
      <c r="AJ758">
        <f t="shared" si="42"/>
        <v>2.126908078920084</v>
      </c>
    </row>
    <row r="759" spans="1:36" x14ac:dyDescent="0.25">
      <c r="A759">
        <v>758</v>
      </c>
      <c r="B759">
        <v>1</v>
      </c>
      <c r="C759" s="111">
        <v>0</v>
      </c>
      <c r="D759">
        <v>5598</v>
      </c>
      <c r="E759">
        <f t="shared" si="41"/>
        <v>5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5</v>
      </c>
      <c r="M759">
        <v>1</v>
      </c>
      <c r="N759">
        <v>9</v>
      </c>
      <c r="O759">
        <v>1122</v>
      </c>
      <c r="P759">
        <v>584</v>
      </c>
      <c r="Q759">
        <v>633</v>
      </c>
      <c r="R759">
        <v>7</v>
      </c>
      <c r="S759">
        <v>79</v>
      </c>
      <c r="T759">
        <v>505</v>
      </c>
      <c r="U759">
        <v>75</v>
      </c>
      <c r="V759">
        <v>40</v>
      </c>
      <c r="W759">
        <v>32</v>
      </c>
      <c r="X759">
        <v>12</v>
      </c>
      <c r="Y759" s="111">
        <v>42.083333332999999</v>
      </c>
      <c r="Z759">
        <f>LN(O759)</f>
        <v>7.0228680860826413</v>
      </c>
      <c r="AA759">
        <f>IF(P759&gt;0,LN(P759),"")</f>
        <v>6.3699009828282271</v>
      </c>
      <c r="AB759">
        <f t="shared" si="43"/>
        <v>6.4504704221441758</v>
      </c>
      <c r="AC759">
        <f t="shared" si="43"/>
        <v>1.9459101490553132</v>
      </c>
      <c r="AD759">
        <f t="shared" si="43"/>
        <v>4.3694478524670215</v>
      </c>
      <c r="AE759">
        <f t="shared" si="43"/>
        <v>6.2245584292753602</v>
      </c>
      <c r="AF759">
        <f t="shared" si="42"/>
        <v>4.3174881135363101</v>
      </c>
      <c r="AG759">
        <f t="shared" si="42"/>
        <v>3.6888794541139363</v>
      </c>
      <c r="AH759">
        <f t="shared" si="42"/>
        <v>3.4657359027997265</v>
      </c>
      <c r="AI759">
        <f t="shared" si="42"/>
        <v>2.4849066497880004</v>
      </c>
      <c r="AJ759">
        <f t="shared" si="42"/>
        <v>3.7396517794794386</v>
      </c>
    </row>
    <row r="760" spans="1:36" x14ac:dyDescent="0.25">
      <c r="A760">
        <v>759</v>
      </c>
      <c r="B760">
        <v>1</v>
      </c>
      <c r="C760" s="111">
        <v>1</v>
      </c>
      <c r="D760">
        <v>5600</v>
      </c>
      <c r="E760">
        <f t="shared" si="41"/>
        <v>3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3</v>
      </c>
      <c r="M760">
        <v>1</v>
      </c>
      <c r="N760">
        <v>7</v>
      </c>
      <c r="O760">
        <v>724</v>
      </c>
      <c r="P760">
        <v>399</v>
      </c>
      <c r="Q760">
        <v>443</v>
      </c>
      <c r="R760">
        <v>2</v>
      </c>
      <c r="S760">
        <v>59</v>
      </c>
      <c r="T760">
        <v>180</v>
      </c>
      <c r="U760">
        <v>19</v>
      </c>
      <c r="V760">
        <v>10</v>
      </c>
      <c r="W760">
        <v>28</v>
      </c>
      <c r="X760">
        <v>8</v>
      </c>
      <c r="Y760" s="111">
        <v>7.8260869565000002</v>
      </c>
      <c r="Z760">
        <f>LN(O760)</f>
        <v>6.584791392385716</v>
      </c>
      <c r="AA760">
        <f>IF(P760&gt;0,LN(P760),"")</f>
        <v>5.9889614168898637</v>
      </c>
      <c r="AB760">
        <f t="shared" si="43"/>
        <v>6.0935697700451357</v>
      </c>
      <c r="AC760">
        <f t="shared" si="43"/>
        <v>0.69314718055994529</v>
      </c>
      <c r="AD760">
        <f t="shared" si="43"/>
        <v>4.0775374439057197</v>
      </c>
      <c r="AE760">
        <f t="shared" si="43"/>
        <v>5.1929568508902104</v>
      </c>
      <c r="AF760">
        <f t="shared" si="42"/>
        <v>2.9444389791664403</v>
      </c>
      <c r="AG760">
        <f t="shared" si="42"/>
        <v>2.3025850929940459</v>
      </c>
      <c r="AH760">
        <f t="shared" si="42"/>
        <v>3.3322045101752038</v>
      </c>
      <c r="AI760">
        <f t="shared" si="42"/>
        <v>2.0794415416798357</v>
      </c>
      <c r="AJ760">
        <f t="shared" si="42"/>
        <v>2.057462634958283</v>
      </c>
    </row>
    <row r="761" spans="1:36" x14ac:dyDescent="0.25">
      <c r="A761">
        <v>760</v>
      </c>
      <c r="B761">
        <v>0</v>
      </c>
      <c r="C761" s="111">
        <v>0</v>
      </c>
      <c r="D761">
        <v>5616</v>
      </c>
      <c r="E761">
        <f t="shared" si="41"/>
        <v>5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8</v>
      </c>
      <c r="O761">
        <v>2966</v>
      </c>
      <c r="P761">
        <v>503</v>
      </c>
      <c r="Q761">
        <v>511</v>
      </c>
      <c r="R761">
        <v>13</v>
      </c>
      <c r="S761">
        <v>19</v>
      </c>
      <c r="T761">
        <v>40</v>
      </c>
      <c r="U761">
        <v>20</v>
      </c>
      <c r="V761">
        <v>20</v>
      </c>
      <c r="W761">
        <v>32</v>
      </c>
      <c r="X761">
        <v>4</v>
      </c>
      <c r="Y761" s="111">
        <v>20</v>
      </c>
      <c r="Z761">
        <f>LN(O761)</f>
        <v>7.9949695226978772</v>
      </c>
      <c r="AA761">
        <f>IF(P761&gt;0,LN(P761),"")</f>
        <v>6.2205901700997392</v>
      </c>
      <c r="AB761">
        <f t="shared" si="43"/>
        <v>6.2363695902037044</v>
      </c>
      <c r="AC761">
        <f t="shared" si="43"/>
        <v>2.5649493574615367</v>
      </c>
      <c r="AD761">
        <f t="shared" si="43"/>
        <v>2.9444389791664403</v>
      </c>
      <c r="AE761">
        <f t="shared" si="43"/>
        <v>3.6888794541139363</v>
      </c>
      <c r="AF761">
        <f t="shared" si="42"/>
        <v>2.9957322735539909</v>
      </c>
      <c r="AG761">
        <f t="shared" si="42"/>
        <v>2.9957322735539909</v>
      </c>
      <c r="AH761">
        <f t="shared" si="42"/>
        <v>3.4657359027997265</v>
      </c>
      <c r="AI761">
        <f t="shared" si="42"/>
        <v>1.3862943611198906</v>
      </c>
      <c r="AJ761">
        <f t="shared" si="42"/>
        <v>2.9957322735539909</v>
      </c>
    </row>
    <row r="762" spans="1:36" x14ac:dyDescent="0.25">
      <c r="A762">
        <v>761</v>
      </c>
      <c r="B762">
        <v>1</v>
      </c>
      <c r="C762" s="111">
        <v>1</v>
      </c>
      <c r="D762">
        <v>5631</v>
      </c>
      <c r="E762">
        <f t="shared" si="41"/>
        <v>3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2</v>
      </c>
      <c r="L762">
        <v>2</v>
      </c>
      <c r="M762">
        <v>0</v>
      </c>
      <c r="N762">
        <v>1</v>
      </c>
      <c r="O762">
        <v>339</v>
      </c>
      <c r="P762">
        <v>221</v>
      </c>
      <c r="Q762">
        <v>275</v>
      </c>
      <c r="R762">
        <v>20</v>
      </c>
      <c r="S762">
        <v>42</v>
      </c>
      <c r="T762">
        <v>55</v>
      </c>
      <c r="U762">
        <v>6</v>
      </c>
      <c r="V762">
        <v>6</v>
      </c>
      <c r="W762">
        <v>29</v>
      </c>
      <c r="X762">
        <v>1</v>
      </c>
      <c r="Y762" s="111">
        <v>5.5</v>
      </c>
      <c r="Z762">
        <f>LN(O762)</f>
        <v>5.8260001073804499</v>
      </c>
      <c r="AA762">
        <f>IF(P762&gt;0,LN(P762),"")</f>
        <v>5.3981627015177525</v>
      </c>
      <c r="AB762">
        <f t="shared" si="43"/>
        <v>5.6167710976665717</v>
      </c>
      <c r="AC762">
        <f t="shared" si="43"/>
        <v>2.9957322735539909</v>
      </c>
      <c r="AD762">
        <f t="shared" si="43"/>
        <v>3.7376696182833684</v>
      </c>
      <c r="AE762">
        <f t="shared" si="43"/>
        <v>4.0073331852324712</v>
      </c>
      <c r="AF762">
        <f t="shared" si="42"/>
        <v>1.791759469228055</v>
      </c>
      <c r="AG762">
        <f t="shared" si="42"/>
        <v>1.791759469228055</v>
      </c>
      <c r="AH762">
        <f t="shared" si="42"/>
        <v>3.3672958299864741</v>
      </c>
      <c r="AI762">
        <f t="shared" si="42"/>
        <v>0</v>
      </c>
      <c r="AJ762">
        <f t="shared" si="42"/>
        <v>1.7047480922384253</v>
      </c>
    </row>
    <row r="763" spans="1:36" x14ac:dyDescent="0.25">
      <c r="A763">
        <v>762</v>
      </c>
      <c r="B763">
        <v>0</v>
      </c>
      <c r="C763" s="111">
        <v>0</v>
      </c>
      <c r="D763">
        <v>5639</v>
      </c>
      <c r="E763">
        <f t="shared" si="41"/>
        <v>3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2</v>
      </c>
      <c r="M763">
        <v>1</v>
      </c>
      <c r="N763">
        <v>4</v>
      </c>
      <c r="O763">
        <v>444</v>
      </c>
      <c r="P763">
        <v>196</v>
      </c>
      <c r="Q763">
        <v>263</v>
      </c>
      <c r="R763">
        <v>38</v>
      </c>
      <c r="S763">
        <v>36</v>
      </c>
      <c r="T763">
        <v>178</v>
      </c>
      <c r="U763">
        <v>20</v>
      </c>
      <c r="V763">
        <v>20</v>
      </c>
      <c r="W763">
        <v>37</v>
      </c>
      <c r="X763">
        <v>0</v>
      </c>
      <c r="Y763" s="111">
        <v>9.8888888889000004</v>
      </c>
      <c r="Z763">
        <f>LN(O763)</f>
        <v>6.0958245624322247</v>
      </c>
      <c r="AA763">
        <f>IF(P763&gt;0,LN(P763),"")</f>
        <v>5.2781146592305168</v>
      </c>
      <c r="AB763">
        <f t="shared" si="43"/>
        <v>5.5721540321777647</v>
      </c>
      <c r="AC763">
        <f t="shared" si="43"/>
        <v>3.6375861597263857</v>
      </c>
      <c r="AD763">
        <f t="shared" si="43"/>
        <v>3.5835189384561099</v>
      </c>
      <c r="AE763">
        <f t="shared" si="43"/>
        <v>5.181783550292085</v>
      </c>
      <c r="AF763">
        <f t="shared" si="42"/>
        <v>2.9957322735539909</v>
      </c>
      <c r="AG763">
        <f t="shared" si="42"/>
        <v>2.9957322735539909</v>
      </c>
      <c r="AH763">
        <f t="shared" si="42"/>
        <v>3.6109179126442243</v>
      </c>
      <c r="AI763" t="str">
        <f t="shared" si="42"/>
        <v/>
      </c>
      <c r="AJ763">
        <f t="shared" si="42"/>
        <v>2.2914117923970441</v>
      </c>
    </row>
    <row r="764" spans="1:36" x14ac:dyDescent="0.25">
      <c r="A764">
        <v>763</v>
      </c>
      <c r="B764">
        <v>1</v>
      </c>
      <c r="C764" s="111">
        <v>0</v>
      </c>
      <c r="D764">
        <v>5655</v>
      </c>
      <c r="E764">
        <f t="shared" si="41"/>
        <v>5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6</v>
      </c>
      <c r="M764">
        <v>1</v>
      </c>
      <c r="N764">
        <v>8</v>
      </c>
      <c r="O764">
        <v>2523</v>
      </c>
      <c r="P764">
        <v>570</v>
      </c>
      <c r="Q764">
        <v>669</v>
      </c>
      <c r="R764">
        <v>2</v>
      </c>
      <c r="S764">
        <v>26</v>
      </c>
      <c r="T764">
        <v>39</v>
      </c>
      <c r="U764">
        <v>10</v>
      </c>
      <c r="V764">
        <v>10</v>
      </c>
      <c r="W764">
        <v>30</v>
      </c>
      <c r="X764">
        <v>1</v>
      </c>
      <c r="Y764" s="111">
        <v>7.8</v>
      </c>
      <c r="Z764">
        <f>LN(O764)</f>
        <v>7.8332039486410574</v>
      </c>
      <c r="AA764">
        <f>IF(P764&gt;0,LN(P764),"")</f>
        <v>6.3456363608285962</v>
      </c>
      <c r="AB764">
        <f t="shared" si="43"/>
        <v>6.5057840601282289</v>
      </c>
      <c r="AC764">
        <f t="shared" si="43"/>
        <v>0.69314718055994529</v>
      </c>
      <c r="AD764">
        <f t="shared" si="43"/>
        <v>3.2580965380214821</v>
      </c>
      <c r="AE764">
        <f t="shared" si="43"/>
        <v>3.6635616461296463</v>
      </c>
      <c r="AF764">
        <f t="shared" si="42"/>
        <v>2.3025850929940459</v>
      </c>
      <c r="AG764">
        <f t="shared" si="42"/>
        <v>2.3025850929940459</v>
      </c>
      <c r="AH764">
        <f t="shared" si="42"/>
        <v>3.4011973816621555</v>
      </c>
      <c r="AI764">
        <f t="shared" si="42"/>
        <v>0</v>
      </c>
      <c r="AJ764">
        <f t="shared" si="42"/>
        <v>2.0541237336955462</v>
      </c>
    </row>
    <row r="765" spans="1:36" x14ac:dyDescent="0.25">
      <c r="A765">
        <v>764</v>
      </c>
      <c r="B765">
        <v>1</v>
      </c>
      <c r="C765" s="111">
        <v>0</v>
      </c>
      <c r="D765">
        <v>5679</v>
      </c>
      <c r="E765">
        <f t="shared" si="41"/>
        <v>5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4</v>
      </c>
      <c r="M765">
        <v>0</v>
      </c>
      <c r="N765">
        <v>8</v>
      </c>
      <c r="O765">
        <v>727</v>
      </c>
      <c r="P765">
        <v>364</v>
      </c>
      <c r="Q765">
        <v>406</v>
      </c>
      <c r="R765">
        <v>9</v>
      </c>
      <c r="S765">
        <v>23</v>
      </c>
      <c r="T765">
        <v>40</v>
      </c>
      <c r="U765">
        <v>20</v>
      </c>
      <c r="V765">
        <v>8</v>
      </c>
      <c r="W765">
        <v>28</v>
      </c>
      <c r="X765">
        <v>5</v>
      </c>
      <c r="Y765" s="111">
        <v>10</v>
      </c>
      <c r="Z765">
        <f>LN(O765)</f>
        <v>6.5889264775335192</v>
      </c>
      <c r="AA765">
        <f>IF(P765&gt;0,LN(P765),"")</f>
        <v>5.8971538676367405</v>
      </c>
      <c r="AB765">
        <f t="shared" si="43"/>
        <v>6.0063531596017325</v>
      </c>
      <c r="AC765">
        <f t="shared" si="43"/>
        <v>2.1972245773362196</v>
      </c>
      <c r="AD765">
        <f t="shared" si="43"/>
        <v>3.1354942159291497</v>
      </c>
      <c r="AE765">
        <f t="shared" si="43"/>
        <v>3.6888794541139363</v>
      </c>
      <c r="AF765">
        <f t="shared" si="42"/>
        <v>2.9957322735539909</v>
      </c>
      <c r="AG765">
        <f t="shared" si="42"/>
        <v>2.0794415416798357</v>
      </c>
      <c r="AH765">
        <f t="shared" si="42"/>
        <v>3.3322045101752038</v>
      </c>
      <c r="AI765">
        <f t="shared" si="42"/>
        <v>1.6094379124341003</v>
      </c>
      <c r="AJ765">
        <f t="shared" si="42"/>
        <v>2.3025850929940459</v>
      </c>
    </row>
    <row r="766" spans="1:36" x14ac:dyDescent="0.25">
      <c r="A766">
        <v>765</v>
      </c>
      <c r="B766">
        <v>0</v>
      </c>
      <c r="C766" s="111">
        <v>0</v>
      </c>
      <c r="D766">
        <v>5696</v>
      </c>
      <c r="E766">
        <f t="shared" si="41"/>
        <v>5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2</v>
      </c>
      <c r="M766">
        <v>1</v>
      </c>
      <c r="N766">
        <v>8</v>
      </c>
      <c r="O766">
        <v>1002</v>
      </c>
      <c r="P766">
        <v>248</v>
      </c>
      <c r="Q766">
        <v>335</v>
      </c>
      <c r="R766">
        <v>22</v>
      </c>
      <c r="S766">
        <v>68</v>
      </c>
      <c r="T766">
        <v>67</v>
      </c>
      <c r="U766">
        <v>5</v>
      </c>
      <c r="V766">
        <v>5</v>
      </c>
      <c r="W766">
        <v>31</v>
      </c>
      <c r="X766">
        <v>11</v>
      </c>
      <c r="Y766" s="111">
        <v>3.1904761905000001</v>
      </c>
      <c r="Z766">
        <f>LN(O766)</f>
        <v>6.90975328164481</v>
      </c>
      <c r="AA766">
        <f>IF(P766&gt;0,LN(P766),"")</f>
        <v>5.5134287461649825</v>
      </c>
      <c r="AB766">
        <f t="shared" si="43"/>
        <v>5.8141305318250662</v>
      </c>
      <c r="AC766">
        <f t="shared" si="43"/>
        <v>3.0910424533583161</v>
      </c>
      <c r="AD766">
        <f t="shared" si="43"/>
        <v>4.219507705176107</v>
      </c>
      <c r="AE766">
        <f t="shared" si="43"/>
        <v>4.2046926193909657</v>
      </c>
      <c r="AF766">
        <f t="shared" si="42"/>
        <v>1.6094379124341003</v>
      </c>
      <c r="AG766">
        <f t="shared" si="42"/>
        <v>1.6094379124341003</v>
      </c>
      <c r="AH766">
        <f t="shared" si="42"/>
        <v>3.4339872044851463</v>
      </c>
      <c r="AI766">
        <f t="shared" si="42"/>
        <v>2.3978952727983707</v>
      </c>
      <c r="AJ766">
        <f t="shared" si="42"/>
        <v>1.1601701816750059</v>
      </c>
    </row>
    <row r="767" spans="1:36" x14ac:dyDescent="0.25">
      <c r="A767">
        <v>766</v>
      </c>
      <c r="B767">
        <v>0</v>
      </c>
      <c r="C767" s="111">
        <v>1</v>
      </c>
      <c r="D767">
        <v>5703</v>
      </c>
      <c r="E767">
        <f t="shared" si="41"/>
        <v>4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3</v>
      </c>
      <c r="M767">
        <v>0</v>
      </c>
      <c r="N767">
        <v>8</v>
      </c>
      <c r="O767">
        <v>732</v>
      </c>
      <c r="P767">
        <v>257</v>
      </c>
      <c r="Q767">
        <v>325</v>
      </c>
      <c r="R767">
        <v>30</v>
      </c>
      <c r="S767">
        <v>58</v>
      </c>
      <c r="T767">
        <v>87</v>
      </c>
      <c r="U767">
        <v>7</v>
      </c>
      <c r="V767">
        <v>6</v>
      </c>
      <c r="W767">
        <v>29</v>
      </c>
      <c r="X767">
        <v>10</v>
      </c>
      <c r="Y767" s="111">
        <v>5.8</v>
      </c>
      <c r="Z767">
        <f>LN(O767)</f>
        <v>6.5957805139613113</v>
      </c>
      <c r="AA767">
        <f>IF(P767&gt;0,LN(P767),"")</f>
        <v>5.5490760848952201</v>
      </c>
      <c r="AB767">
        <f t="shared" si="43"/>
        <v>5.7838251823297373</v>
      </c>
      <c r="AC767">
        <f t="shared" si="43"/>
        <v>3.4011973816621555</v>
      </c>
      <c r="AD767">
        <f t="shared" si="43"/>
        <v>4.0604430105464191</v>
      </c>
      <c r="AE767">
        <f t="shared" si="43"/>
        <v>4.4659081186545837</v>
      </c>
      <c r="AF767">
        <f t="shared" si="42"/>
        <v>1.9459101490553132</v>
      </c>
      <c r="AG767">
        <f t="shared" si="42"/>
        <v>1.791759469228055</v>
      </c>
      <c r="AH767">
        <f t="shared" si="42"/>
        <v>3.3672958299864741</v>
      </c>
      <c r="AI767">
        <f t="shared" si="42"/>
        <v>2.3025850929940459</v>
      </c>
      <c r="AJ767">
        <f t="shared" si="42"/>
        <v>1.7578579175523736</v>
      </c>
    </row>
    <row r="768" spans="1:36" x14ac:dyDescent="0.25">
      <c r="A768">
        <v>767</v>
      </c>
      <c r="B768">
        <v>0</v>
      </c>
      <c r="C768" s="111">
        <v>0</v>
      </c>
      <c r="D768">
        <v>5708</v>
      </c>
      <c r="E768">
        <f t="shared" si="41"/>
        <v>4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6</v>
      </c>
      <c r="M768">
        <v>1</v>
      </c>
      <c r="N768">
        <v>8</v>
      </c>
      <c r="O768">
        <v>572</v>
      </c>
      <c r="P768">
        <v>189</v>
      </c>
      <c r="Q768">
        <v>243</v>
      </c>
      <c r="R768">
        <v>41</v>
      </c>
      <c r="S768">
        <v>22</v>
      </c>
      <c r="T768">
        <v>40</v>
      </c>
      <c r="U768">
        <v>20</v>
      </c>
      <c r="V768">
        <v>20</v>
      </c>
      <c r="W768">
        <v>28</v>
      </c>
      <c r="X768">
        <v>5</v>
      </c>
      <c r="Y768" s="111">
        <v>13.333333333000001</v>
      </c>
      <c r="Z768">
        <f>LN(O768)</f>
        <v>6.3491389913797978</v>
      </c>
      <c r="AA768">
        <f>IF(P768&gt;0,LN(P768),"")</f>
        <v>5.2417470150596426</v>
      </c>
      <c r="AB768">
        <f t="shared" si="43"/>
        <v>5.4930614433405482</v>
      </c>
      <c r="AC768">
        <f t="shared" si="43"/>
        <v>3.713572066704308</v>
      </c>
      <c r="AD768">
        <f t="shared" si="43"/>
        <v>3.0910424533583161</v>
      </c>
      <c r="AE768">
        <f t="shared" si="43"/>
        <v>3.6888794541139363</v>
      </c>
      <c r="AF768">
        <f t="shared" si="42"/>
        <v>2.9957322735539909</v>
      </c>
      <c r="AG768">
        <f t="shared" si="42"/>
        <v>2.9957322735539909</v>
      </c>
      <c r="AH768">
        <f t="shared" si="42"/>
        <v>3.3322045101752038</v>
      </c>
      <c r="AI768">
        <f t="shared" si="42"/>
        <v>1.6094379124341003</v>
      </c>
      <c r="AJ768">
        <f t="shared" si="42"/>
        <v>2.5902671654208267</v>
      </c>
    </row>
    <row r="769" spans="1:36" x14ac:dyDescent="0.25">
      <c r="A769">
        <v>768</v>
      </c>
      <c r="B769">
        <v>1</v>
      </c>
      <c r="C769" s="111">
        <v>1</v>
      </c>
      <c r="D769">
        <v>5709</v>
      </c>
      <c r="E769">
        <f t="shared" si="41"/>
        <v>3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4</v>
      </c>
      <c r="M769">
        <v>1</v>
      </c>
      <c r="N769">
        <v>8</v>
      </c>
      <c r="O769">
        <v>1246</v>
      </c>
      <c r="P769">
        <v>354</v>
      </c>
      <c r="Q769">
        <v>425</v>
      </c>
      <c r="R769">
        <v>5</v>
      </c>
      <c r="S769">
        <v>60</v>
      </c>
      <c r="T769">
        <v>94</v>
      </c>
      <c r="U769">
        <v>6</v>
      </c>
      <c r="V769">
        <v>5</v>
      </c>
      <c r="W769">
        <v>30</v>
      </c>
      <c r="X769">
        <v>13</v>
      </c>
      <c r="Y769" s="111">
        <v>4.4761904762000002</v>
      </c>
      <c r="Z769">
        <f>LN(O769)</f>
        <v>7.1276936993473985</v>
      </c>
      <c r="AA769">
        <f>IF(P769&gt;0,LN(P769),"")</f>
        <v>5.8692969131337742</v>
      </c>
      <c r="AB769">
        <f t="shared" si="43"/>
        <v>6.0520891689244172</v>
      </c>
      <c r="AC769">
        <f t="shared" si="43"/>
        <v>1.6094379124341003</v>
      </c>
      <c r="AD769">
        <f t="shared" si="43"/>
        <v>4.0943445622221004</v>
      </c>
      <c r="AE769">
        <f t="shared" si="43"/>
        <v>4.5432947822700038</v>
      </c>
      <c r="AF769">
        <f t="shared" si="42"/>
        <v>1.791759469228055</v>
      </c>
      <c r="AG769">
        <f t="shared" si="42"/>
        <v>1.6094379124341003</v>
      </c>
      <c r="AH769">
        <f t="shared" si="42"/>
        <v>3.4011973816621555</v>
      </c>
      <c r="AI769">
        <f t="shared" si="42"/>
        <v>2.5649493574615367</v>
      </c>
      <c r="AJ769">
        <f t="shared" si="42"/>
        <v>1.4987723445487087</v>
      </c>
    </row>
    <row r="770" spans="1:36" x14ac:dyDescent="0.25">
      <c r="A770">
        <v>769</v>
      </c>
      <c r="B770">
        <v>1</v>
      </c>
      <c r="C770" s="111">
        <v>0</v>
      </c>
      <c r="D770">
        <v>5711</v>
      </c>
      <c r="E770">
        <f t="shared" si="41"/>
        <v>5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6</v>
      </c>
      <c r="M770">
        <v>1</v>
      </c>
      <c r="N770">
        <v>8</v>
      </c>
      <c r="O770">
        <v>1219</v>
      </c>
      <c r="P770">
        <v>549</v>
      </c>
      <c r="Q770">
        <v>612</v>
      </c>
      <c r="R770">
        <v>8</v>
      </c>
      <c r="S770">
        <v>26</v>
      </c>
      <c r="T770">
        <v>40</v>
      </c>
      <c r="U770">
        <v>20</v>
      </c>
      <c r="V770">
        <v>20</v>
      </c>
      <c r="W770">
        <v>36</v>
      </c>
      <c r="X770">
        <v>18</v>
      </c>
      <c r="Y770" s="111">
        <v>20</v>
      </c>
      <c r="Z770">
        <f>LN(O770)</f>
        <v>7.1057861294812712</v>
      </c>
      <c r="AA770">
        <f>IF(P770&gt;0,LN(P770),"")</f>
        <v>6.3080984415095305</v>
      </c>
      <c r="AB770">
        <f t="shared" si="43"/>
        <v>6.4167322825123261</v>
      </c>
      <c r="AC770">
        <f t="shared" si="43"/>
        <v>2.0794415416798357</v>
      </c>
      <c r="AD770">
        <f t="shared" si="43"/>
        <v>3.2580965380214821</v>
      </c>
      <c r="AE770">
        <f t="shared" si="43"/>
        <v>3.6888794541139363</v>
      </c>
      <c r="AF770">
        <f t="shared" si="42"/>
        <v>2.9957322735539909</v>
      </c>
      <c r="AG770">
        <f t="shared" si="42"/>
        <v>2.9957322735539909</v>
      </c>
      <c r="AH770">
        <f t="shared" si="42"/>
        <v>3.5835189384561099</v>
      </c>
      <c r="AI770">
        <f t="shared" si="42"/>
        <v>2.8903717578961645</v>
      </c>
      <c r="AJ770">
        <f t="shared" si="42"/>
        <v>2.9957322735539909</v>
      </c>
    </row>
    <row r="771" spans="1:36" x14ac:dyDescent="0.25">
      <c r="A771">
        <v>770</v>
      </c>
      <c r="B771">
        <v>0</v>
      </c>
      <c r="C771" s="111">
        <v>0</v>
      </c>
      <c r="D771">
        <v>5735</v>
      </c>
      <c r="E771">
        <f t="shared" ref="E771:E834" si="44">IF(F771=1,2,IF(G771=1,3,IF(H771=1,4,5)))</f>
        <v>3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3</v>
      </c>
      <c r="M771">
        <v>0</v>
      </c>
      <c r="N771">
        <v>8</v>
      </c>
      <c r="O771">
        <v>774</v>
      </c>
      <c r="P771">
        <v>441</v>
      </c>
      <c r="Q771">
        <v>478</v>
      </c>
      <c r="R771">
        <v>7</v>
      </c>
      <c r="S771">
        <v>37</v>
      </c>
      <c r="T771">
        <v>49</v>
      </c>
      <c r="U771">
        <v>8</v>
      </c>
      <c r="V771">
        <v>5</v>
      </c>
      <c r="W771">
        <v>22</v>
      </c>
      <c r="X771">
        <v>5</v>
      </c>
      <c r="Y771" s="111">
        <v>6.125</v>
      </c>
      <c r="Z771">
        <f>LN(O771)</f>
        <v>6.6515718735897273</v>
      </c>
      <c r="AA771">
        <f>IF(P771&gt;0,LN(P771),"")</f>
        <v>6.089044875446846</v>
      </c>
      <c r="AB771">
        <f t="shared" si="43"/>
        <v>6.1696107324914564</v>
      </c>
      <c r="AC771">
        <f t="shared" si="43"/>
        <v>1.9459101490553132</v>
      </c>
      <c r="AD771">
        <f t="shared" si="43"/>
        <v>3.6109179126442243</v>
      </c>
      <c r="AE771">
        <f t="shared" si="43"/>
        <v>3.8918202981106265</v>
      </c>
      <c r="AF771">
        <f t="shared" si="42"/>
        <v>2.0794415416798357</v>
      </c>
      <c r="AG771">
        <f t="shared" si="42"/>
        <v>1.6094379124341003</v>
      </c>
      <c r="AH771">
        <f t="shared" si="42"/>
        <v>3.0910424533583161</v>
      </c>
      <c r="AI771">
        <f t="shared" si="42"/>
        <v>1.6094379124341003</v>
      </c>
      <c r="AJ771">
        <f t="shared" si="42"/>
        <v>1.8123787564307907</v>
      </c>
    </row>
    <row r="772" spans="1:36" x14ac:dyDescent="0.25">
      <c r="A772">
        <v>771</v>
      </c>
      <c r="B772">
        <v>0</v>
      </c>
      <c r="C772" s="111">
        <v>0</v>
      </c>
      <c r="D772">
        <v>5736</v>
      </c>
      <c r="E772">
        <f t="shared" si="44"/>
        <v>5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7</v>
      </c>
      <c r="M772">
        <v>1</v>
      </c>
      <c r="N772">
        <v>8</v>
      </c>
      <c r="O772">
        <v>2527</v>
      </c>
      <c r="P772">
        <v>578</v>
      </c>
      <c r="Q772">
        <v>630</v>
      </c>
      <c r="R772">
        <v>0</v>
      </c>
      <c r="S772">
        <v>56</v>
      </c>
      <c r="T772">
        <v>210</v>
      </c>
      <c r="U772">
        <v>50</v>
      </c>
      <c r="V772">
        <v>18</v>
      </c>
      <c r="W772">
        <v>29</v>
      </c>
      <c r="X772">
        <v>0</v>
      </c>
      <c r="Y772" s="111">
        <v>21</v>
      </c>
      <c r="Z772">
        <f>LN(O772)</f>
        <v>7.834788107388194</v>
      </c>
      <c r="AA772">
        <f>IF(P772&gt;0,LN(P772),"")</f>
        <v>6.3595738686723777</v>
      </c>
      <c r="AB772">
        <f t="shared" si="43"/>
        <v>6.4457198193855785</v>
      </c>
      <c r="AC772" t="str">
        <f t="shared" si="43"/>
        <v/>
      </c>
      <c r="AD772">
        <f t="shared" si="43"/>
        <v>4.0253516907351496</v>
      </c>
      <c r="AE772">
        <f t="shared" si="43"/>
        <v>5.3471075307174685</v>
      </c>
      <c r="AF772">
        <f t="shared" si="42"/>
        <v>3.912023005428146</v>
      </c>
      <c r="AG772">
        <f t="shared" si="42"/>
        <v>2.8903717578961645</v>
      </c>
      <c r="AH772">
        <f t="shared" si="42"/>
        <v>3.3672958299864741</v>
      </c>
      <c r="AI772" t="str">
        <f t="shared" si="42"/>
        <v/>
      </c>
      <c r="AJ772">
        <f t="shared" si="42"/>
        <v>3.044522437723423</v>
      </c>
    </row>
    <row r="773" spans="1:36" x14ac:dyDescent="0.25">
      <c r="A773">
        <v>772</v>
      </c>
      <c r="B773">
        <v>0</v>
      </c>
      <c r="C773" s="111">
        <v>0</v>
      </c>
      <c r="D773">
        <v>5738</v>
      </c>
      <c r="E773">
        <f t="shared" si="44"/>
        <v>3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4</v>
      </c>
      <c r="M773">
        <v>1</v>
      </c>
      <c r="N773">
        <v>8</v>
      </c>
      <c r="O773">
        <v>456</v>
      </c>
      <c r="P773">
        <v>290</v>
      </c>
      <c r="Q773">
        <v>295</v>
      </c>
      <c r="R773">
        <v>22</v>
      </c>
      <c r="S773">
        <v>34</v>
      </c>
      <c r="T773">
        <v>67</v>
      </c>
      <c r="U773">
        <v>10</v>
      </c>
      <c r="V773">
        <v>5</v>
      </c>
      <c r="W773">
        <v>32</v>
      </c>
      <c r="X773">
        <v>5</v>
      </c>
      <c r="Y773" s="111">
        <v>5.5833333332999997</v>
      </c>
      <c r="Z773">
        <f>LN(O773)</f>
        <v>6.1224928095143865</v>
      </c>
      <c r="AA773">
        <f>IF(P773&gt;0,LN(P773),"")</f>
        <v>5.6698809229805196</v>
      </c>
      <c r="AB773">
        <f t="shared" si="43"/>
        <v>5.6869753563398202</v>
      </c>
      <c r="AC773">
        <f t="shared" si="43"/>
        <v>3.0910424533583161</v>
      </c>
      <c r="AD773">
        <f t="shared" si="43"/>
        <v>3.5263605246161616</v>
      </c>
      <c r="AE773">
        <f t="shared" si="43"/>
        <v>4.2046926193909657</v>
      </c>
      <c r="AF773">
        <f t="shared" si="42"/>
        <v>2.3025850929940459</v>
      </c>
      <c r="AG773">
        <f t="shared" si="42"/>
        <v>1.6094379124341003</v>
      </c>
      <c r="AH773">
        <f t="shared" si="42"/>
        <v>3.4657359027997265</v>
      </c>
      <c r="AI773">
        <f t="shared" si="42"/>
        <v>1.6094379124341003</v>
      </c>
      <c r="AJ773">
        <f t="shared" si="42"/>
        <v>1.7197859695969955</v>
      </c>
    </row>
    <row r="774" spans="1:36" x14ac:dyDescent="0.25">
      <c r="A774">
        <v>773</v>
      </c>
      <c r="B774">
        <v>1</v>
      </c>
      <c r="C774" s="111">
        <v>1</v>
      </c>
      <c r="D774">
        <v>5741</v>
      </c>
      <c r="E774">
        <f t="shared" si="44"/>
        <v>3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4</v>
      </c>
      <c r="O774">
        <v>442</v>
      </c>
      <c r="P774">
        <v>315</v>
      </c>
      <c r="Q774">
        <v>343</v>
      </c>
      <c r="R774">
        <v>24</v>
      </c>
      <c r="S774">
        <v>52</v>
      </c>
      <c r="T774">
        <v>134</v>
      </c>
      <c r="U774">
        <v>20</v>
      </c>
      <c r="V774">
        <v>20</v>
      </c>
      <c r="W774">
        <v>30</v>
      </c>
      <c r="X774">
        <v>10</v>
      </c>
      <c r="Y774" s="111">
        <v>16.75</v>
      </c>
      <c r="Z774">
        <f>LN(O774)</f>
        <v>6.0913098820776979</v>
      </c>
      <c r="AA774">
        <f>IF(P774&gt;0,LN(P774),"")</f>
        <v>5.7525726388256331</v>
      </c>
      <c r="AB774">
        <f t="shared" si="43"/>
        <v>5.8377304471659395</v>
      </c>
      <c r="AC774">
        <f t="shared" si="43"/>
        <v>3.1780538303479458</v>
      </c>
      <c r="AD774">
        <f t="shared" si="43"/>
        <v>3.9512437185814275</v>
      </c>
      <c r="AE774">
        <f t="shared" si="43"/>
        <v>4.8978397999509111</v>
      </c>
      <c r="AF774">
        <f t="shared" si="42"/>
        <v>2.9957322735539909</v>
      </c>
      <c r="AG774">
        <f t="shared" si="42"/>
        <v>2.9957322735539909</v>
      </c>
      <c r="AH774">
        <f t="shared" si="42"/>
        <v>3.4011973816621555</v>
      </c>
      <c r="AI774">
        <f t="shared" si="42"/>
        <v>2.3025850929940459</v>
      </c>
      <c r="AJ774">
        <f t="shared" si="42"/>
        <v>2.8183982582710754</v>
      </c>
    </row>
    <row r="775" spans="1:36" x14ac:dyDescent="0.25">
      <c r="A775">
        <v>774</v>
      </c>
      <c r="B775">
        <v>1</v>
      </c>
      <c r="C775" s="111">
        <v>0</v>
      </c>
      <c r="D775">
        <v>5743</v>
      </c>
      <c r="E775">
        <f t="shared" si="44"/>
        <v>2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6</v>
      </c>
      <c r="M775">
        <v>0</v>
      </c>
      <c r="N775">
        <v>9</v>
      </c>
      <c r="O775">
        <v>812</v>
      </c>
      <c r="P775">
        <v>445</v>
      </c>
      <c r="Q775">
        <v>467</v>
      </c>
      <c r="R775">
        <v>0</v>
      </c>
      <c r="S775">
        <v>66</v>
      </c>
      <c r="T775">
        <v>219</v>
      </c>
      <c r="U775">
        <v>10</v>
      </c>
      <c r="V775">
        <v>10</v>
      </c>
      <c r="W775">
        <v>35</v>
      </c>
      <c r="X775">
        <v>11</v>
      </c>
      <c r="Y775" s="111">
        <v>9.125</v>
      </c>
      <c r="Z775">
        <f>LN(O775)</f>
        <v>6.6995003401616779</v>
      </c>
      <c r="AA775">
        <f>IF(P775&gt;0,LN(P775),"")</f>
        <v>6.0980742821662401</v>
      </c>
      <c r="AB775">
        <f t="shared" si="43"/>
        <v>6.1463292576688975</v>
      </c>
      <c r="AC775" t="str">
        <f t="shared" si="43"/>
        <v/>
      </c>
      <c r="AD775">
        <f t="shared" si="43"/>
        <v>4.1896547420264252</v>
      </c>
      <c r="AE775">
        <f t="shared" si="43"/>
        <v>5.389071729816501</v>
      </c>
      <c r="AF775">
        <f t="shared" si="42"/>
        <v>2.3025850929940459</v>
      </c>
      <c r="AG775">
        <f t="shared" si="42"/>
        <v>2.3025850929940459</v>
      </c>
      <c r="AH775">
        <f t="shared" si="42"/>
        <v>3.5553480614894135</v>
      </c>
      <c r="AI775">
        <f t="shared" si="42"/>
        <v>2.3978952727983707</v>
      </c>
      <c r="AJ775">
        <f t="shared" si="42"/>
        <v>2.2110178994685552</v>
      </c>
    </row>
    <row r="776" spans="1:36" x14ac:dyDescent="0.25">
      <c r="A776">
        <v>775</v>
      </c>
      <c r="B776">
        <v>0</v>
      </c>
      <c r="C776" s="111">
        <v>1</v>
      </c>
      <c r="D776">
        <v>5752</v>
      </c>
      <c r="E776">
        <f t="shared" si="44"/>
        <v>5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2</v>
      </c>
      <c r="M776">
        <v>1</v>
      </c>
      <c r="N776">
        <v>8</v>
      </c>
      <c r="O776">
        <v>506</v>
      </c>
      <c r="P776">
        <v>319</v>
      </c>
      <c r="Q776">
        <v>355</v>
      </c>
      <c r="R776">
        <v>11</v>
      </c>
      <c r="S776">
        <v>24</v>
      </c>
      <c r="T776">
        <v>40</v>
      </c>
      <c r="U776">
        <v>20</v>
      </c>
      <c r="V776">
        <v>10</v>
      </c>
      <c r="W776">
        <v>35</v>
      </c>
      <c r="X776">
        <v>5</v>
      </c>
      <c r="Y776" s="111">
        <v>13.333333333000001</v>
      </c>
      <c r="Z776">
        <f>LN(O776)</f>
        <v>6.2265366692874657</v>
      </c>
      <c r="AA776">
        <f>IF(P776&gt;0,LN(P776),"")</f>
        <v>5.7651911027848444</v>
      </c>
      <c r="AB776">
        <f t="shared" si="43"/>
        <v>5.872117789475416</v>
      </c>
      <c r="AC776">
        <f t="shared" si="43"/>
        <v>2.3978952727983707</v>
      </c>
      <c r="AD776">
        <f t="shared" si="43"/>
        <v>3.1780538303479458</v>
      </c>
      <c r="AE776">
        <f t="shared" si="43"/>
        <v>3.6888794541139363</v>
      </c>
      <c r="AF776">
        <f t="shared" si="42"/>
        <v>2.9957322735539909</v>
      </c>
      <c r="AG776">
        <f t="shared" si="42"/>
        <v>2.3025850929940459</v>
      </c>
      <c r="AH776">
        <f t="shared" si="42"/>
        <v>3.5553480614894135</v>
      </c>
      <c r="AI776">
        <f t="shared" si="42"/>
        <v>1.6094379124341003</v>
      </c>
      <c r="AJ776">
        <f t="shared" si="42"/>
        <v>2.5902671654208267</v>
      </c>
    </row>
    <row r="777" spans="1:36" x14ac:dyDescent="0.25">
      <c r="A777">
        <v>776</v>
      </c>
      <c r="B777">
        <v>0</v>
      </c>
      <c r="C777" s="111">
        <v>0</v>
      </c>
      <c r="D777">
        <v>5757</v>
      </c>
      <c r="E777">
        <f t="shared" si="44"/>
        <v>4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4</v>
      </c>
      <c r="M777">
        <v>1</v>
      </c>
      <c r="N777">
        <v>5</v>
      </c>
      <c r="O777">
        <v>1408</v>
      </c>
      <c r="P777">
        <v>552</v>
      </c>
      <c r="Q777">
        <v>655</v>
      </c>
      <c r="R777">
        <v>2</v>
      </c>
      <c r="S777">
        <v>52</v>
      </c>
      <c r="T777">
        <v>83</v>
      </c>
      <c r="U777">
        <v>7</v>
      </c>
      <c r="V777">
        <v>5</v>
      </c>
      <c r="W777">
        <v>28</v>
      </c>
      <c r="X777">
        <v>12</v>
      </c>
      <c r="Y777" s="111">
        <v>5.5333333332999999</v>
      </c>
      <c r="Z777">
        <f>LN(O777)</f>
        <v>7.2499255367179876</v>
      </c>
      <c r="AA777">
        <f>IF(P777&gt;0,LN(P777),"")</f>
        <v>6.313548046277095</v>
      </c>
      <c r="AB777">
        <f t="shared" si="43"/>
        <v>6.4846352356352517</v>
      </c>
      <c r="AC777">
        <f t="shared" si="43"/>
        <v>0.69314718055994529</v>
      </c>
      <c r="AD777">
        <f t="shared" si="43"/>
        <v>3.9512437185814275</v>
      </c>
      <c r="AE777">
        <f t="shared" si="43"/>
        <v>4.4188406077965983</v>
      </c>
      <c r="AF777">
        <f t="shared" si="42"/>
        <v>1.9459101490553132</v>
      </c>
      <c r="AG777">
        <f t="shared" si="42"/>
        <v>1.6094379124341003</v>
      </c>
      <c r="AH777">
        <f t="shared" si="42"/>
        <v>3.3322045101752038</v>
      </c>
      <c r="AI777">
        <f t="shared" si="42"/>
        <v>2.4849066497880004</v>
      </c>
      <c r="AJ777">
        <f t="shared" si="42"/>
        <v>1.7107904066883637</v>
      </c>
    </row>
    <row r="778" spans="1:36" x14ac:dyDescent="0.25">
      <c r="A778">
        <v>777</v>
      </c>
      <c r="B778">
        <v>1</v>
      </c>
      <c r="C778" s="111">
        <v>0</v>
      </c>
      <c r="D778">
        <v>5794</v>
      </c>
      <c r="E778">
        <f t="shared" si="44"/>
        <v>5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6</v>
      </c>
      <c r="M778">
        <v>0</v>
      </c>
      <c r="N778">
        <v>1</v>
      </c>
      <c r="O778">
        <v>569</v>
      </c>
      <c r="P778">
        <v>227</v>
      </c>
      <c r="Q778">
        <v>285</v>
      </c>
      <c r="R778">
        <v>29</v>
      </c>
      <c r="S778">
        <v>63</v>
      </c>
      <c r="T778">
        <v>101</v>
      </c>
      <c r="U778">
        <v>5</v>
      </c>
      <c r="V778">
        <v>2</v>
      </c>
      <c r="W778">
        <v>30</v>
      </c>
      <c r="X778">
        <v>3</v>
      </c>
      <c r="Y778" s="111">
        <v>2.4634146340999998</v>
      </c>
      <c r="Z778">
        <f>LN(O778)</f>
        <v>6.3438804341263308</v>
      </c>
      <c r="AA778">
        <f>IF(P778&gt;0,LN(P778),"")</f>
        <v>5.4249500174814029</v>
      </c>
      <c r="AB778">
        <f t="shared" si="43"/>
        <v>5.6524891802686508</v>
      </c>
      <c r="AC778">
        <f t="shared" si="43"/>
        <v>3.3672958299864741</v>
      </c>
      <c r="AD778">
        <f t="shared" si="43"/>
        <v>4.1431347263915326</v>
      </c>
      <c r="AE778">
        <f t="shared" si="43"/>
        <v>4.6151205168412597</v>
      </c>
      <c r="AF778">
        <f t="shared" si="42"/>
        <v>1.6094379124341003</v>
      </c>
      <c r="AG778">
        <f t="shared" si="42"/>
        <v>0.69314718055994529</v>
      </c>
      <c r="AH778">
        <f t="shared" si="42"/>
        <v>3.4011973816621555</v>
      </c>
      <c r="AI778">
        <f t="shared" si="42"/>
        <v>1.0986122886681098</v>
      </c>
      <c r="AJ778">
        <f t="shared" si="42"/>
        <v>0.90154845011813967</v>
      </c>
    </row>
    <row r="779" spans="1:36" x14ac:dyDescent="0.25">
      <c r="A779">
        <v>778</v>
      </c>
      <c r="B779">
        <v>1</v>
      </c>
      <c r="C779" s="111">
        <v>1</v>
      </c>
      <c r="D779">
        <v>5799</v>
      </c>
      <c r="E779">
        <f t="shared" si="44"/>
        <v>4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5</v>
      </c>
      <c r="M779">
        <v>1</v>
      </c>
      <c r="N779">
        <v>8</v>
      </c>
      <c r="O779">
        <v>293</v>
      </c>
      <c r="P779">
        <v>212</v>
      </c>
      <c r="Q779">
        <v>265</v>
      </c>
      <c r="R779">
        <v>31</v>
      </c>
      <c r="S779">
        <v>40</v>
      </c>
      <c r="T779">
        <v>47</v>
      </c>
      <c r="U779">
        <v>15</v>
      </c>
      <c r="V779">
        <v>15</v>
      </c>
      <c r="W779">
        <v>37</v>
      </c>
      <c r="X779">
        <v>5</v>
      </c>
      <c r="Y779" s="111">
        <v>9.4</v>
      </c>
      <c r="Z779">
        <f>LN(O779)</f>
        <v>5.6801726090170677</v>
      </c>
      <c r="AA779">
        <f>IF(P779&gt;0,LN(P779),"")</f>
        <v>5.3565862746720123</v>
      </c>
      <c r="AB779">
        <f t="shared" si="43"/>
        <v>5.579729825986222</v>
      </c>
      <c r="AC779">
        <f t="shared" si="43"/>
        <v>3.4339872044851463</v>
      </c>
      <c r="AD779">
        <f t="shared" si="43"/>
        <v>3.6888794541139363</v>
      </c>
      <c r="AE779">
        <f t="shared" si="43"/>
        <v>3.8501476017100584</v>
      </c>
      <c r="AF779">
        <f t="shared" si="42"/>
        <v>2.7080502011022101</v>
      </c>
      <c r="AG779">
        <f t="shared" si="42"/>
        <v>2.7080502011022101</v>
      </c>
      <c r="AH779">
        <f t="shared" si="42"/>
        <v>3.6109179126442243</v>
      </c>
      <c r="AI779">
        <f t="shared" si="42"/>
        <v>1.6094379124341003</v>
      </c>
      <c r="AJ779">
        <f t="shared" si="42"/>
        <v>2.2407096892759584</v>
      </c>
    </row>
    <row r="780" spans="1:36" x14ac:dyDescent="0.25">
      <c r="A780">
        <v>779</v>
      </c>
      <c r="B780">
        <v>1</v>
      </c>
      <c r="C780" s="111">
        <v>0</v>
      </c>
      <c r="D780">
        <v>5811</v>
      </c>
      <c r="E780">
        <f t="shared" si="44"/>
        <v>3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2</v>
      </c>
      <c r="O780">
        <v>338</v>
      </c>
      <c r="P780">
        <v>145</v>
      </c>
      <c r="Q780">
        <v>218</v>
      </c>
      <c r="R780">
        <v>53</v>
      </c>
      <c r="S780">
        <v>79</v>
      </c>
      <c r="T780">
        <v>155</v>
      </c>
      <c r="U780">
        <v>15</v>
      </c>
      <c r="V780">
        <v>10</v>
      </c>
      <c r="W780">
        <v>17</v>
      </c>
      <c r="X780">
        <v>5</v>
      </c>
      <c r="Y780" s="111">
        <v>9.6875</v>
      </c>
      <c r="Z780">
        <f>LN(O780)</f>
        <v>5.8230458954830189</v>
      </c>
      <c r="AA780">
        <f>IF(P780&gt;0,LN(P780),"")</f>
        <v>4.9767337424205742</v>
      </c>
      <c r="AB780">
        <f t="shared" si="43"/>
        <v>5.3844950627890888</v>
      </c>
      <c r="AC780">
        <f t="shared" si="43"/>
        <v>3.970291913552122</v>
      </c>
      <c r="AD780">
        <f t="shared" si="43"/>
        <v>4.3694478524670215</v>
      </c>
      <c r="AE780">
        <f t="shared" si="43"/>
        <v>5.0434251169192468</v>
      </c>
      <c r="AF780">
        <f t="shared" si="42"/>
        <v>2.7080502011022101</v>
      </c>
      <c r="AG780">
        <f t="shared" si="42"/>
        <v>2.3025850929940459</v>
      </c>
      <c r="AH780">
        <f t="shared" si="42"/>
        <v>2.8332133440562162</v>
      </c>
      <c r="AI780">
        <f t="shared" si="42"/>
        <v>1.6094379124341003</v>
      </c>
      <c r="AJ780">
        <f t="shared" si="42"/>
        <v>2.2708363946794652</v>
      </c>
    </row>
    <row r="781" spans="1:36" x14ac:dyDescent="0.25">
      <c r="A781">
        <v>780</v>
      </c>
      <c r="B781">
        <v>0</v>
      </c>
      <c r="C781" s="111">
        <v>0</v>
      </c>
      <c r="D781">
        <v>5820</v>
      </c>
      <c r="E781">
        <f t="shared" si="44"/>
        <v>5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1</v>
      </c>
      <c r="L781">
        <v>6</v>
      </c>
      <c r="M781">
        <v>1</v>
      </c>
      <c r="N781">
        <v>8</v>
      </c>
      <c r="O781">
        <v>1915</v>
      </c>
      <c r="P781">
        <v>408</v>
      </c>
      <c r="Q781">
        <v>468</v>
      </c>
      <c r="R781">
        <v>5</v>
      </c>
      <c r="S781">
        <v>25</v>
      </c>
      <c r="T781">
        <v>37</v>
      </c>
      <c r="U781">
        <v>11</v>
      </c>
      <c r="V781">
        <v>10</v>
      </c>
      <c r="W781">
        <v>31</v>
      </c>
      <c r="X781">
        <v>5</v>
      </c>
      <c r="Y781" s="111">
        <v>9.25</v>
      </c>
      <c r="Z781">
        <f>LN(O781)</f>
        <v>7.5574729016147462</v>
      </c>
      <c r="AA781">
        <f>IF(P781&gt;0,LN(P781),"")</f>
        <v>6.0112671744041615</v>
      </c>
      <c r="AB781">
        <f t="shared" si="43"/>
        <v>6.1484682959176471</v>
      </c>
      <c r="AC781">
        <f t="shared" si="43"/>
        <v>1.6094379124341003</v>
      </c>
      <c r="AD781">
        <f t="shared" si="43"/>
        <v>3.2188758248682006</v>
      </c>
      <c r="AE781">
        <f t="shared" si="43"/>
        <v>3.6109179126442243</v>
      </c>
      <c r="AF781">
        <f t="shared" si="42"/>
        <v>2.3978952727983707</v>
      </c>
      <c r="AG781">
        <f t="shared" si="42"/>
        <v>2.3025850929940459</v>
      </c>
      <c r="AH781">
        <f t="shared" si="42"/>
        <v>3.4339872044851463</v>
      </c>
      <c r="AI781">
        <f t="shared" si="42"/>
        <v>1.6094379124341003</v>
      </c>
      <c r="AJ781">
        <f t="shared" si="42"/>
        <v>2.224623551524334</v>
      </c>
    </row>
    <row r="782" spans="1:36" x14ac:dyDescent="0.25">
      <c r="A782">
        <v>781</v>
      </c>
      <c r="B782">
        <v>0</v>
      </c>
      <c r="C782" s="111">
        <v>0</v>
      </c>
      <c r="D782">
        <v>5821</v>
      </c>
      <c r="E782">
        <f t="shared" si="44"/>
        <v>4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2</v>
      </c>
      <c r="M782">
        <v>1</v>
      </c>
      <c r="N782">
        <v>2</v>
      </c>
      <c r="O782">
        <v>435</v>
      </c>
      <c r="P782">
        <v>353</v>
      </c>
      <c r="Q782">
        <v>360</v>
      </c>
      <c r="R782">
        <v>18</v>
      </c>
      <c r="S782">
        <v>65</v>
      </c>
      <c r="T782">
        <v>173</v>
      </c>
      <c r="U782">
        <v>10</v>
      </c>
      <c r="V782">
        <v>9</v>
      </c>
      <c r="W782">
        <v>32</v>
      </c>
      <c r="X782">
        <v>2</v>
      </c>
      <c r="Y782" s="111">
        <v>5.7666666666999999</v>
      </c>
      <c r="Z782">
        <f>LN(O782)</f>
        <v>6.0753460310886842</v>
      </c>
      <c r="AA782">
        <f>IF(P782&gt;0,LN(P782),"")</f>
        <v>5.8664680569332965</v>
      </c>
      <c r="AB782">
        <f t="shared" si="43"/>
        <v>5.8861040314501558</v>
      </c>
      <c r="AC782">
        <f t="shared" si="43"/>
        <v>2.8903717578961645</v>
      </c>
      <c r="AD782">
        <f t="shared" si="43"/>
        <v>4.1743872698956368</v>
      </c>
      <c r="AE782">
        <f t="shared" si="43"/>
        <v>5.1532915944977793</v>
      </c>
      <c r="AF782">
        <f t="shared" si="42"/>
        <v>2.3025850929940459</v>
      </c>
      <c r="AG782">
        <f t="shared" si="42"/>
        <v>2.1972245773362196</v>
      </c>
      <c r="AH782">
        <f t="shared" si="42"/>
        <v>3.4657359027997265</v>
      </c>
      <c r="AI782">
        <f t="shared" si="42"/>
        <v>0.69314718055994529</v>
      </c>
      <c r="AJ782">
        <f t="shared" si="42"/>
        <v>1.7520942128414039</v>
      </c>
    </row>
    <row r="783" spans="1:36" x14ac:dyDescent="0.25">
      <c r="A783">
        <v>782</v>
      </c>
      <c r="B783">
        <v>1</v>
      </c>
      <c r="C783" s="111">
        <v>1</v>
      </c>
      <c r="D783">
        <v>5824</v>
      </c>
      <c r="E783">
        <f t="shared" si="44"/>
        <v>4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4</v>
      </c>
      <c r="M783">
        <v>0</v>
      </c>
      <c r="N783">
        <v>3</v>
      </c>
      <c r="O783">
        <v>468</v>
      </c>
      <c r="P783">
        <v>313</v>
      </c>
      <c r="Q783">
        <v>337</v>
      </c>
      <c r="R783">
        <v>8</v>
      </c>
      <c r="S783">
        <v>66</v>
      </c>
      <c r="T783">
        <v>84</v>
      </c>
      <c r="U783">
        <v>5</v>
      </c>
      <c r="V783">
        <v>5</v>
      </c>
      <c r="W783">
        <v>30</v>
      </c>
      <c r="X783">
        <v>3</v>
      </c>
      <c r="Y783" s="111">
        <v>4.2</v>
      </c>
      <c r="Z783">
        <f>LN(O783)</f>
        <v>6.1484682959176471</v>
      </c>
      <c r="AA783">
        <f>IF(P783&gt;0,LN(P783),"")</f>
        <v>5.7462031905401529</v>
      </c>
      <c r="AB783">
        <f t="shared" si="43"/>
        <v>5.8200829303523616</v>
      </c>
      <c r="AC783">
        <f t="shared" si="43"/>
        <v>2.0794415416798357</v>
      </c>
      <c r="AD783">
        <f t="shared" si="43"/>
        <v>4.1896547420264252</v>
      </c>
      <c r="AE783">
        <f t="shared" si="43"/>
        <v>4.4308167988433134</v>
      </c>
      <c r="AF783">
        <f t="shared" si="42"/>
        <v>1.6094379124341003</v>
      </c>
      <c r="AG783">
        <f t="shared" si="42"/>
        <v>1.6094379124341003</v>
      </c>
      <c r="AH783">
        <f t="shared" si="42"/>
        <v>3.4011973816621555</v>
      </c>
      <c r="AI783">
        <f t="shared" si="42"/>
        <v>1.0986122886681098</v>
      </c>
      <c r="AJ783">
        <f t="shared" si="42"/>
        <v>1.4350845252893227</v>
      </c>
    </row>
    <row r="784" spans="1:36" x14ac:dyDescent="0.25">
      <c r="A784">
        <v>783</v>
      </c>
      <c r="B784">
        <v>0</v>
      </c>
      <c r="C784" s="111">
        <v>0</v>
      </c>
      <c r="D784">
        <v>5829</v>
      </c>
      <c r="E784">
        <f t="shared" si="44"/>
        <v>4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2</v>
      </c>
      <c r="M784">
        <v>1</v>
      </c>
      <c r="N784">
        <v>8</v>
      </c>
      <c r="O784">
        <v>1015</v>
      </c>
      <c r="P784">
        <v>443</v>
      </c>
      <c r="Q784">
        <v>495</v>
      </c>
      <c r="R784">
        <v>6</v>
      </c>
      <c r="S784">
        <v>103</v>
      </c>
      <c r="T784">
        <v>228</v>
      </c>
      <c r="U784">
        <v>35</v>
      </c>
      <c r="V784">
        <v>20</v>
      </c>
      <c r="W784">
        <v>22</v>
      </c>
      <c r="X784">
        <v>4</v>
      </c>
      <c r="Y784" s="111">
        <v>15.2</v>
      </c>
      <c r="Z784">
        <f>LN(O784)</f>
        <v>6.9226438914758877</v>
      </c>
      <c r="AA784">
        <f>IF(P784&gt;0,LN(P784),"")</f>
        <v>6.0935697700451357</v>
      </c>
      <c r="AB784">
        <f t="shared" si="43"/>
        <v>6.2045577625686903</v>
      </c>
      <c r="AC784">
        <f t="shared" si="43"/>
        <v>1.791759469228055</v>
      </c>
      <c r="AD784">
        <f t="shared" si="43"/>
        <v>4.6347289882296359</v>
      </c>
      <c r="AE784">
        <f t="shared" si="43"/>
        <v>5.4293456289544411</v>
      </c>
      <c r="AF784">
        <f t="shared" si="42"/>
        <v>3.5553480614894135</v>
      </c>
      <c r="AG784">
        <f t="shared" si="42"/>
        <v>2.9957322735539909</v>
      </c>
      <c r="AH784">
        <f t="shared" si="42"/>
        <v>3.0910424533583161</v>
      </c>
      <c r="AI784">
        <f t="shared" si="42"/>
        <v>1.3862943611198906</v>
      </c>
      <c r="AJ784">
        <f t="shared" si="42"/>
        <v>2.7212954278522306</v>
      </c>
    </row>
    <row r="785" spans="1:36" x14ac:dyDescent="0.25">
      <c r="A785">
        <v>784</v>
      </c>
      <c r="B785">
        <v>1</v>
      </c>
      <c r="C785" s="111">
        <v>1</v>
      </c>
      <c r="D785">
        <v>5831</v>
      </c>
      <c r="E785">
        <f t="shared" si="44"/>
        <v>5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3</v>
      </c>
      <c r="M785">
        <v>1</v>
      </c>
      <c r="N785">
        <v>8</v>
      </c>
      <c r="O785">
        <v>1136</v>
      </c>
      <c r="P785">
        <v>246</v>
      </c>
      <c r="Q785">
        <v>344</v>
      </c>
      <c r="R785">
        <v>39</v>
      </c>
      <c r="S785">
        <v>24</v>
      </c>
      <c r="T785">
        <v>25</v>
      </c>
      <c r="U785">
        <v>10</v>
      </c>
      <c r="V785">
        <v>5</v>
      </c>
      <c r="W785">
        <v>33</v>
      </c>
      <c r="X785">
        <v>8</v>
      </c>
      <c r="Y785" s="111">
        <v>6.25</v>
      </c>
      <c r="Z785">
        <f>LN(O785)</f>
        <v>7.035268599281097</v>
      </c>
      <c r="AA785">
        <f>IF(P785&gt;0,LN(P785),"")</f>
        <v>5.5053315359323625</v>
      </c>
      <c r="AB785">
        <f t="shared" si="43"/>
        <v>5.8406416573733981</v>
      </c>
      <c r="AC785">
        <f t="shared" si="43"/>
        <v>3.6635616461296463</v>
      </c>
      <c r="AD785">
        <f t="shared" si="43"/>
        <v>3.1780538303479458</v>
      </c>
      <c r="AE785">
        <f t="shared" si="43"/>
        <v>3.2188758248682006</v>
      </c>
      <c r="AF785">
        <f t="shared" si="42"/>
        <v>2.3025850929940459</v>
      </c>
      <c r="AG785">
        <f t="shared" si="42"/>
        <v>1.6094379124341003</v>
      </c>
      <c r="AH785">
        <f t="shared" si="42"/>
        <v>3.4965075614664802</v>
      </c>
      <c r="AI785">
        <f t="shared" si="42"/>
        <v>2.0794415416798357</v>
      </c>
      <c r="AJ785">
        <f t="shared" si="42"/>
        <v>1.8325814637483102</v>
      </c>
    </row>
    <row r="786" spans="1:36" x14ac:dyDescent="0.25">
      <c r="A786">
        <v>785</v>
      </c>
      <c r="B786">
        <v>1</v>
      </c>
      <c r="C786" s="111">
        <v>1</v>
      </c>
      <c r="D786">
        <v>5834</v>
      </c>
      <c r="E786">
        <f t="shared" si="44"/>
        <v>5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2</v>
      </c>
      <c r="M786">
        <v>1</v>
      </c>
      <c r="N786">
        <v>8</v>
      </c>
      <c r="O786">
        <v>1772</v>
      </c>
      <c r="P786">
        <v>418</v>
      </c>
      <c r="Q786">
        <v>492</v>
      </c>
      <c r="R786">
        <v>3</v>
      </c>
      <c r="S786">
        <v>30</v>
      </c>
      <c r="T786">
        <v>30</v>
      </c>
      <c r="U786">
        <v>15</v>
      </c>
      <c r="V786">
        <v>15</v>
      </c>
      <c r="W786">
        <v>36</v>
      </c>
      <c r="X786">
        <v>10</v>
      </c>
      <c r="Y786" s="111">
        <v>10</v>
      </c>
      <c r="Z786">
        <f>LN(O786)</f>
        <v>7.4798641311650265</v>
      </c>
      <c r="AA786">
        <f>IF(P786&gt;0,LN(P786),"")</f>
        <v>6.0354814325247563</v>
      </c>
      <c r="AB786">
        <f t="shared" si="43"/>
        <v>6.1984787164923079</v>
      </c>
      <c r="AC786">
        <f t="shared" si="43"/>
        <v>1.0986122886681098</v>
      </c>
      <c r="AD786">
        <f t="shared" si="43"/>
        <v>3.4011973816621555</v>
      </c>
      <c r="AE786">
        <f t="shared" si="43"/>
        <v>3.4011973816621555</v>
      </c>
      <c r="AF786">
        <f t="shared" si="42"/>
        <v>2.7080502011022101</v>
      </c>
      <c r="AG786">
        <f t="shared" si="42"/>
        <v>2.7080502011022101</v>
      </c>
      <c r="AH786">
        <f t="shared" si="42"/>
        <v>3.5835189384561099</v>
      </c>
      <c r="AI786">
        <f t="shared" si="42"/>
        <v>2.3025850929940459</v>
      </c>
      <c r="AJ786">
        <f t="shared" si="42"/>
        <v>2.3025850929940459</v>
      </c>
    </row>
    <row r="787" spans="1:36" x14ac:dyDescent="0.25">
      <c r="A787">
        <v>786</v>
      </c>
      <c r="B787">
        <v>1</v>
      </c>
      <c r="C787" s="111">
        <v>1</v>
      </c>
      <c r="D787">
        <v>5845</v>
      </c>
      <c r="E787">
        <f t="shared" si="44"/>
        <v>3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5</v>
      </c>
      <c r="M787">
        <v>1</v>
      </c>
      <c r="N787">
        <v>8</v>
      </c>
      <c r="O787">
        <v>942</v>
      </c>
      <c r="P787">
        <v>453</v>
      </c>
      <c r="Q787">
        <v>472</v>
      </c>
      <c r="R787">
        <v>5</v>
      </c>
      <c r="S787">
        <v>52</v>
      </c>
      <c r="T787">
        <v>77</v>
      </c>
      <c r="U787">
        <v>20</v>
      </c>
      <c r="V787">
        <v>15</v>
      </c>
      <c r="W787">
        <v>33</v>
      </c>
      <c r="X787">
        <v>9</v>
      </c>
      <c r="Y787" s="111">
        <v>12.833333333000001</v>
      </c>
      <c r="Z787">
        <f>LN(O787)</f>
        <v>6.8480052745763631</v>
      </c>
      <c r="AA787">
        <f>IF(P787&gt;0,LN(P787),"")</f>
        <v>6.1158921254830343</v>
      </c>
      <c r="AB787">
        <f t="shared" si="43"/>
        <v>6.156978985585555</v>
      </c>
      <c r="AC787">
        <f t="shared" si="43"/>
        <v>1.6094379124341003</v>
      </c>
      <c r="AD787">
        <f t="shared" si="43"/>
        <v>3.9512437185814275</v>
      </c>
      <c r="AE787">
        <f t="shared" si="43"/>
        <v>4.3438054218536841</v>
      </c>
      <c r="AF787">
        <f t="shared" si="42"/>
        <v>2.9957322735539909</v>
      </c>
      <c r="AG787">
        <f t="shared" si="42"/>
        <v>2.7080502011022101</v>
      </c>
      <c r="AH787">
        <f t="shared" si="42"/>
        <v>3.4965075614664802</v>
      </c>
      <c r="AI787">
        <f t="shared" si="42"/>
        <v>2.1972245773362196</v>
      </c>
      <c r="AJ787">
        <f t="shared" si="42"/>
        <v>2.5520459525996548</v>
      </c>
    </row>
    <row r="788" spans="1:36" x14ac:dyDescent="0.25">
      <c r="A788">
        <v>787</v>
      </c>
      <c r="B788">
        <v>1</v>
      </c>
      <c r="C788" s="111">
        <v>0</v>
      </c>
      <c r="D788">
        <v>5846</v>
      </c>
      <c r="E788">
        <f t="shared" si="44"/>
        <v>2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4</v>
      </c>
      <c r="M788">
        <v>1</v>
      </c>
      <c r="N788">
        <v>8</v>
      </c>
      <c r="O788">
        <v>917</v>
      </c>
      <c r="P788">
        <v>295</v>
      </c>
      <c r="Q788">
        <v>378</v>
      </c>
      <c r="R788">
        <v>19</v>
      </c>
      <c r="S788">
        <v>27</v>
      </c>
      <c r="T788">
        <v>29</v>
      </c>
      <c r="U788">
        <v>5</v>
      </c>
      <c r="V788">
        <v>5</v>
      </c>
      <c r="W788">
        <v>29</v>
      </c>
      <c r="X788">
        <v>15</v>
      </c>
      <c r="Y788" s="111">
        <v>4.1428571428999996</v>
      </c>
      <c r="Z788">
        <f>LN(O788)</f>
        <v>6.8211074722564646</v>
      </c>
      <c r="AA788">
        <f>IF(P788&gt;0,LN(P788),"")</f>
        <v>5.6869753563398202</v>
      </c>
      <c r="AB788">
        <f t="shared" si="43"/>
        <v>5.934894195619588</v>
      </c>
      <c r="AC788">
        <f t="shared" si="43"/>
        <v>2.9444389791664403</v>
      </c>
      <c r="AD788">
        <f t="shared" si="43"/>
        <v>3.2958368660043291</v>
      </c>
      <c r="AE788">
        <f t="shared" si="43"/>
        <v>3.3672958299864741</v>
      </c>
      <c r="AF788">
        <f t="shared" si="42"/>
        <v>1.6094379124341003</v>
      </c>
      <c r="AG788">
        <f t="shared" si="42"/>
        <v>1.6094379124341003</v>
      </c>
      <c r="AH788">
        <f t="shared" si="42"/>
        <v>3.3672958299864741</v>
      </c>
      <c r="AI788">
        <f t="shared" si="42"/>
        <v>2.7080502011022101</v>
      </c>
      <c r="AJ788">
        <f t="shared" si="42"/>
        <v>1.4213856809415055</v>
      </c>
    </row>
    <row r="789" spans="1:36" x14ac:dyDescent="0.25">
      <c r="A789">
        <v>788</v>
      </c>
      <c r="B789">
        <v>1</v>
      </c>
      <c r="C789" s="111">
        <v>1</v>
      </c>
      <c r="D789">
        <v>5854</v>
      </c>
      <c r="E789">
        <f t="shared" si="44"/>
        <v>5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5</v>
      </c>
      <c r="M789">
        <v>0</v>
      </c>
      <c r="N789">
        <v>7</v>
      </c>
      <c r="O789">
        <v>2387</v>
      </c>
      <c r="P789">
        <v>516</v>
      </c>
      <c r="Q789">
        <v>514</v>
      </c>
      <c r="R789">
        <v>15</v>
      </c>
      <c r="S789">
        <v>55</v>
      </c>
      <c r="T789">
        <v>175</v>
      </c>
      <c r="U789">
        <v>25</v>
      </c>
      <c r="V789">
        <v>20</v>
      </c>
      <c r="W789">
        <v>37</v>
      </c>
      <c r="X789">
        <v>7</v>
      </c>
      <c r="Y789" s="111">
        <v>21.875</v>
      </c>
      <c r="Z789">
        <f>LN(O789)</f>
        <v>7.7777926263388304</v>
      </c>
      <c r="AA789">
        <f>IF(P789&gt;0,LN(P789),"")</f>
        <v>6.2461067654815627</v>
      </c>
      <c r="AB789">
        <f t="shared" si="43"/>
        <v>6.2422232654551655</v>
      </c>
      <c r="AC789">
        <f t="shared" si="43"/>
        <v>2.7080502011022101</v>
      </c>
      <c r="AD789">
        <f t="shared" si="43"/>
        <v>4.0073331852324712</v>
      </c>
      <c r="AE789">
        <f t="shared" si="43"/>
        <v>5.1647859739235145</v>
      </c>
      <c r="AF789">
        <f t="shared" si="42"/>
        <v>3.2188758248682006</v>
      </c>
      <c r="AG789">
        <f t="shared" si="42"/>
        <v>2.9957322735539909</v>
      </c>
      <c r="AH789">
        <f t="shared" si="42"/>
        <v>3.6109179126442243</v>
      </c>
      <c r="AI789">
        <f t="shared" si="42"/>
        <v>1.9459101490553132</v>
      </c>
      <c r="AJ789">
        <f t="shared" si="42"/>
        <v>3.0853444322436783</v>
      </c>
    </row>
    <row r="790" spans="1:36" x14ac:dyDescent="0.25">
      <c r="A790">
        <v>789</v>
      </c>
      <c r="B790">
        <v>1</v>
      </c>
      <c r="C790" s="111">
        <v>0</v>
      </c>
      <c r="D790">
        <v>5864</v>
      </c>
      <c r="E790">
        <f t="shared" si="44"/>
        <v>3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2</v>
      </c>
      <c r="M790">
        <v>1</v>
      </c>
      <c r="N790">
        <v>5</v>
      </c>
      <c r="O790">
        <v>680</v>
      </c>
      <c r="P790">
        <v>306</v>
      </c>
      <c r="Q790">
        <v>341</v>
      </c>
      <c r="R790">
        <v>8</v>
      </c>
      <c r="S790">
        <v>51</v>
      </c>
      <c r="T790">
        <v>96</v>
      </c>
      <c r="U790">
        <v>9</v>
      </c>
      <c r="V790">
        <v>6</v>
      </c>
      <c r="W790">
        <v>31</v>
      </c>
      <c r="X790">
        <v>4</v>
      </c>
      <c r="Y790" s="111">
        <v>5.0526315788999998</v>
      </c>
      <c r="Z790">
        <f>LN(O790)</f>
        <v>6.522092798170152</v>
      </c>
      <c r="AA790">
        <f>IF(P790&gt;0,LN(P790),"")</f>
        <v>5.7235851019523807</v>
      </c>
      <c r="AB790">
        <f t="shared" si="43"/>
        <v>5.8318824772835169</v>
      </c>
      <c r="AC790">
        <f t="shared" si="43"/>
        <v>2.0794415416798357</v>
      </c>
      <c r="AD790">
        <f t="shared" si="43"/>
        <v>3.9318256327243257</v>
      </c>
      <c r="AE790">
        <f t="shared" si="43"/>
        <v>4.5643481914678361</v>
      </c>
      <c r="AF790">
        <f t="shared" si="42"/>
        <v>2.1972245773362196</v>
      </c>
      <c r="AG790">
        <f t="shared" si="42"/>
        <v>1.791759469228055</v>
      </c>
      <c r="AH790">
        <f t="shared" si="42"/>
        <v>3.4339872044851463</v>
      </c>
      <c r="AI790">
        <f t="shared" si="42"/>
        <v>1.3862943611198906</v>
      </c>
      <c r="AJ790">
        <f t="shared" si="42"/>
        <v>1.6199092122920207</v>
      </c>
    </row>
    <row r="791" spans="1:36" x14ac:dyDescent="0.25">
      <c r="A791">
        <v>790</v>
      </c>
      <c r="B791">
        <v>0</v>
      </c>
      <c r="C791" s="111">
        <v>0</v>
      </c>
      <c r="D791">
        <v>5865</v>
      </c>
      <c r="E791">
        <f t="shared" si="44"/>
        <v>3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2</v>
      </c>
      <c r="L791">
        <v>7</v>
      </c>
      <c r="M791">
        <v>1</v>
      </c>
      <c r="N791">
        <v>8</v>
      </c>
      <c r="O791">
        <v>1269</v>
      </c>
      <c r="P791">
        <v>592</v>
      </c>
      <c r="Q791">
        <v>646</v>
      </c>
      <c r="R791">
        <v>5</v>
      </c>
      <c r="S791">
        <v>21</v>
      </c>
      <c r="T791">
        <v>22</v>
      </c>
      <c r="U791">
        <v>10</v>
      </c>
      <c r="V791">
        <v>7</v>
      </c>
      <c r="W791">
        <v>28</v>
      </c>
      <c r="X791">
        <v>3</v>
      </c>
      <c r="Y791" s="111">
        <v>7.3333333332999997</v>
      </c>
      <c r="Z791">
        <f>LN(O791)</f>
        <v>7.1459844677143876</v>
      </c>
      <c r="AA791">
        <f>IF(P791&gt;0,LN(P791),"")</f>
        <v>6.3835066348840055</v>
      </c>
      <c r="AB791">
        <f t="shared" si="43"/>
        <v>6.4707995037826018</v>
      </c>
      <c r="AC791">
        <f t="shared" si="43"/>
        <v>1.6094379124341003</v>
      </c>
      <c r="AD791">
        <f t="shared" si="43"/>
        <v>3.044522437723423</v>
      </c>
      <c r="AE791">
        <f t="shared" si="43"/>
        <v>3.0910424533583161</v>
      </c>
      <c r="AF791">
        <f t="shared" si="42"/>
        <v>2.3025850929940459</v>
      </c>
      <c r="AG791">
        <f t="shared" si="42"/>
        <v>1.9459101490553132</v>
      </c>
      <c r="AH791">
        <f t="shared" si="42"/>
        <v>3.3322045101752038</v>
      </c>
      <c r="AI791">
        <f t="shared" si="42"/>
        <v>1.0986122886681098</v>
      </c>
      <c r="AJ791">
        <f t="shared" si="42"/>
        <v>1.9924301646856606</v>
      </c>
    </row>
    <row r="792" spans="1:36" x14ac:dyDescent="0.25">
      <c r="A792">
        <v>791</v>
      </c>
      <c r="B792">
        <v>1</v>
      </c>
      <c r="C792" s="111">
        <v>0</v>
      </c>
      <c r="D792">
        <v>5882</v>
      </c>
      <c r="E792">
        <f t="shared" si="44"/>
        <v>2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4</v>
      </c>
      <c r="M792">
        <v>1</v>
      </c>
      <c r="N792">
        <v>4</v>
      </c>
      <c r="O792">
        <v>632</v>
      </c>
      <c r="P792">
        <v>346</v>
      </c>
      <c r="Q792">
        <v>381</v>
      </c>
      <c r="R792">
        <v>17</v>
      </c>
      <c r="S792">
        <v>49</v>
      </c>
      <c r="T792">
        <v>58</v>
      </c>
      <c r="U792">
        <v>10</v>
      </c>
      <c r="V792">
        <v>10</v>
      </c>
      <c r="W792">
        <v>37</v>
      </c>
      <c r="X792">
        <v>2</v>
      </c>
      <c r="Y792" s="111">
        <v>2.6363636364</v>
      </c>
      <c r="Z792">
        <f>LN(O792)</f>
        <v>6.4488893941468577</v>
      </c>
      <c r="AA792">
        <f>IF(P792&gt;0,LN(P792),"")</f>
        <v>5.8464387750577247</v>
      </c>
      <c r="AB792">
        <f t="shared" si="43"/>
        <v>5.9427993751267012</v>
      </c>
      <c r="AC792">
        <f t="shared" si="43"/>
        <v>2.8332133440562162</v>
      </c>
      <c r="AD792">
        <f t="shared" si="43"/>
        <v>3.8918202981106265</v>
      </c>
      <c r="AE792">
        <f t="shared" si="43"/>
        <v>4.0604430105464191</v>
      </c>
      <c r="AF792">
        <f t="shared" si="42"/>
        <v>2.3025850929940459</v>
      </c>
      <c r="AG792">
        <f t="shared" si="42"/>
        <v>2.3025850929940459</v>
      </c>
      <c r="AH792">
        <f t="shared" si="42"/>
        <v>3.6109179126442243</v>
      </c>
      <c r="AI792">
        <f t="shared" si="42"/>
        <v>0.69314718055994529</v>
      </c>
      <c r="AJ792">
        <f t="shared" si="42"/>
        <v>0.96940055720189655</v>
      </c>
    </row>
    <row r="793" spans="1:36" x14ac:dyDescent="0.25">
      <c r="A793">
        <v>792</v>
      </c>
      <c r="B793">
        <v>0</v>
      </c>
      <c r="C793" s="111">
        <v>0</v>
      </c>
      <c r="D793">
        <v>5900</v>
      </c>
      <c r="E793">
        <f t="shared" si="44"/>
        <v>3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4</v>
      </c>
      <c r="M793">
        <v>0</v>
      </c>
      <c r="N793">
        <v>8</v>
      </c>
      <c r="O793">
        <v>343</v>
      </c>
      <c r="P793">
        <v>302</v>
      </c>
      <c r="Q793">
        <v>308</v>
      </c>
      <c r="R793">
        <v>21</v>
      </c>
      <c r="S793">
        <v>16</v>
      </c>
      <c r="T793">
        <v>20</v>
      </c>
      <c r="U793">
        <v>20</v>
      </c>
      <c r="V793">
        <v>20</v>
      </c>
      <c r="W793">
        <v>37</v>
      </c>
      <c r="X793">
        <v>5</v>
      </c>
      <c r="Y793" s="111">
        <v>20</v>
      </c>
      <c r="Z793">
        <f>LN(O793)</f>
        <v>5.8377304471659395</v>
      </c>
      <c r="AA793">
        <f>IF(P793&gt;0,LN(P793),"")</f>
        <v>5.7104270173748697</v>
      </c>
      <c r="AB793">
        <f t="shared" si="43"/>
        <v>5.730099782973574</v>
      </c>
      <c r="AC793">
        <f t="shared" si="43"/>
        <v>3.044522437723423</v>
      </c>
      <c r="AD793">
        <f t="shared" si="43"/>
        <v>2.7725887222397811</v>
      </c>
      <c r="AE793">
        <f t="shared" si="43"/>
        <v>2.9957322735539909</v>
      </c>
      <c r="AF793">
        <f t="shared" si="42"/>
        <v>2.9957322735539909</v>
      </c>
      <c r="AG793">
        <f t="shared" si="42"/>
        <v>2.9957322735539909</v>
      </c>
      <c r="AH793">
        <f t="shared" si="42"/>
        <v>3.6109179126442243</v>
      </c>
      <c r="AI793">
        <f t="shared" si="42"/>
        <v>1.6094379124341003</v>
      </c>
      <c r="AJ793">
        <f t="shared" si="42"/>
        <v>2.9957322735539909</v>
      </c>
    </row>
    <row r="794" spans="1:36" x14ac:dyDescent="0.25">
      <c r="A794">
        <v>793</v>
      </c>
      <c r="B794">
        <v>0</v>
      </c>
      <c r="C794" s="111">
        <v>0</v>
      </c>
      <c r="D794">
        <v>5902</v>
      </c>
      <c r="E794">
        <f t="shared" si="44"/>
        <v>5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2</v>
      </c>
      <c r="M794">
        <v>0</v>
      </c>
      <c r="N794">
        <v>0</v>
      </c>
      <c r="O794">
        <v>931</v>
      </c>
      <c r="P794">
        <v>199</v>
      </c>
      <c r="Q794">
        <v>263</v>
      </c>
      <c r="R794">
        <v>20</v>
      </c>
      <c r="S794">
        <v>74</v>
      </c>
      <c r="T794">
        <v>425</v>
      </c>
      <c r="U794">
        <v>100</v>
      </c>
      <c r="V794">
        <v>100</v>
      </c>
      <c r="W794">
        <v>33</v>
      </c>
      <c r="X794">
        <v>20</v>
      </c>
      <c r="Y794" s="111">
        <v>85</v>
      </c>
      <c r="Z794">
        <f>LN(O794)</f>
        <v>6.8362592772770672</v>
      </c>
      <c r="AA794">
        <f>IF(P794&gt;0,LN(P794),"")</f>
        <v>5.2933048247244923</v>
      </c>
      <c r="AB794">
        <f t="shared" si="43"/>
        <v>5.5721540321777647</v>
      </c>
      <c r="AC794">
        <f t="shared" si="43"/>
        <v>2.9957322735539909</v>
      </c>
      <c r="AD794">
        <f t="shared" si="43"/>
        <v>4.3040650932041702</v>
      </c>
      <c r="AE794">
        <f t="shared" si="43"/>
        <v>6.0520891689244172</v>
      </c>
      <c r="AF794">
        <f t="shared" si="42"/>
        <v>4.6051701859880918</v>
      </c>
      <c r="AG794">
        <f t="shared" si="42"/>
        <v>4.6051701859880918</v>
      </c>
      <c r="AH794">
        <f t="shared" si="42"/>
        <v>3.4965075614664802</v>
      </c>
      <c r="AI794">
        <f t="shared" si="42"/>
        <v>2.9957322735539909</v>
      </c>
      <c r="AJ794">
        <f t="shared" si="42"/>
        <v>4.4426512564903167</v>
      </c>
    </row>
    <row r="795" spans="1:36" x14ac:dyDescent="0.25">
      <c r="A795">
        <v>794</v>
      </c>
      <c r="B795">
        <v>0</v>
      </c>
      <c r="C795" s="111">
        <v>0</v>
      </c>
      <c r="D795">
        <v>5906</v>
      </c>
      <c r="E795">
        <f t="shared" si="44"/>
        <v>5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4</v>
      </c>
      <c r="M795">
        <v>1</v>
      </c>
      <c r="N795">
        <v>4</v>
      </c>
      <c r="O795">
        <v>2078</v>
      </c>
      <c r="P795">
        <v>388</v>
      </c>
      <c r="Q795">
        <v>483</v>
      </c>
      <c r="R795">
        <v>5</v>
      </c>
      <c r="S795">
        <v>46</v>
      </c>
      <c r="T795">
        <v>115</v>
      </c>
      <c r="U795">
        <v>25</v>
      </c>
      <c r="V795">
        <v>10</v>
      </c>
      <c r="W795">
        <v>31</v>
      </c>
      <c r="X795">
        <v>6</v>
      </c>
      <c r="Y795" s="111">
        <v>14.375</v>
      </c>
      <c r="Z795">
        <f>LN(O795)</f>
        <v>7.6391611716591727</v>
      </c>
      <c r="AA795">
        <f>IF(P795&gt;0,LN(P795),"")</f>
        <v>5.9610053396232736</v>
      </c>
      <c r="AB795">
        <f t="shared" si="43"/>
        <v>6.1800166536525722</v>
      </c>
      <c r="AC795">
        <f t="shared" si="43"/>
        <v>1.6094379124341003</v>
      </c>
      <c r="AD795">
        <f t="shared" si="43"/>
        <v>3.8286413964890951</v>
      </c>
      <c r="AE795">
        <f t="shared" si="43"/>
        <v>4.7449321283632502</v>
      </c>
      <c r="AF795">
        <f t="shared" si="42"/>
        <v>3.2188758248682006</v>
      </c>
      <c r="AG795">
        <f t="shared" si="42"/>
        <v>2.3025850929940459</v>
      </c>
      <c r="AH795">
        <f t="shared" si="42"/>
        <v>3.4339872044851463</v>
      </c>
      <c r="AI795">
        <f t="shared" si="42"/>
        <v>1.791759469228055</v>
      </c>
      <c r="AJ795">
        <f t="shared" si="42"/>
        <v>2.665490586683414</v>
      </c>
    </row>
    <row r="796" spans="1:36" x14ac:dyDescent="0.25">
      <c r="A796">
        <v>795</v>
      </c>
      <c r="B796">
        <v>0</v>
      </c>
      <c r="C796" s="111">
        <v>0</v>
      </c>
      <c r="D796">
        <v>5916</v>
      </c>
      <c r="E796">
        <f t="shared" si="44"/>
        <v>5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4</v>
      </c>
      <c r="M796">
        <v>1</v>
      </c>
      <c r="N796">
        <v>6</v>
      </c>
      <c r="O796">
        <v>0</v>
      </c>
      <c r="P796">
        <v>0</v>
      </c>
      <c r="Q796">
        <v>0</v>
      </c>
      <c r="R796">
        <v>0</v>
      </c>
      <c r="S796">
        <v>47</v>
      </c>
      <c r="T796">
        <v>81</v>
      </c>
      <c r="U796">
        <v>6</v>
      </c>
      <c r="V796">
        <v>3</v>
      </c>
      <c r="W796">
        <v>29</v>
      </c>
      <c r="X796">
        <v>1</v>
      </c>
      <c r="Y796" s="111">
        <v>3.5217391303999999</v>
      </c>
      <c r="AA796" t="str">
        <f>IF(P796&gt;0,LN(P796),"")</f>
        <v/>
      </c>
      <c r="AB796" t="str">
        <f t="shared" si="43"/>
        <v/>
      </c>
      <c r="AC796" t="str">
        <f t="shared" si="43"/>
        <v/>
      </c>
      <c r="AD796">
        <f t="shared" si="43"/>
        <v>3.8501476017100584</v>
      </c>
      <c r="AE796">
        <f t="shared" si="43"/>
        <v>4.3944491546724391</v>
      </c>
      <c r="AF796">
        <f t="shared" si="42"/>
        <v>1.791759469228055</v>
      </c>
      <c r="AG796">
        <f t="shared" si="42"/>
        <v>1.0986122886681098</v>
      </c>
      <c r="AH796">
        <f t="shared" si="42"/>
        <v>3.3672958299864741</v>
      </c>
      <c r="AI796">
        <f t="shared" si="42"/>
        <v>0</v>
      </c>
      <c r="AJ796">
        <f t="shared" si="42"/>
        <v>1.2589549387334125</v>
      </c>
    </row>
    <row r="797" spans="1:36" x14ac:dyDescent="0.25">
      <c r="A797">
        <v>796</v>
      </c>
      <c r="B797">
        <v>0</v>
      </c>
      <c r="C797" s="111">
        <v>0</v>
      </c>
      <c r="D797">
        <v>5927</v>
      </c>
      <c r="E797">
        <f t="shared" si="44"/>
        <v>3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5</v>
      </c>
      <c r="M797">
        <v>1</v>
      </c>
      <c r="N797">
        <v>8</v>
      </c>
      <c r="O797">
        <v>450</v>
      </c>
      <c r="P797">
        <v>301</v>
      </c>
      <c r="Q797">
        <v>329</v>
      </c>
      <c r="R797">
        <v>17</v>
      </c>
      <c r="S797">
        <v>21</v>
      </c>
      <c r="T797">
        <v>35</v>
      </c>
      <c r="U797">
        <v>20</v>
      </c>
      <c r="V797">
        <v>20</v>
      </c>
      <c r="W797">
        <v>32</v>
      </c>
      <c r="X797">
        <v>5</v>
      </c>
      <c r="Y797" s="111">
        <v>17.5</v>
      </c>
      <c r="Z797">
        <f>LN(O797)</f>
        <v>6.1092475827643655</v>
      </c>
      <c r="AA797">
        <f>IF(P797&gt;0,LN(P797),"")</f>
        <v>5.7071102647488754</v>
      </c>
      <c r="AB797">
        <f t="shared" si="43"/>
        <v>5.7960577507653719</v>
      </c>
      <c r="AC797">
        <f t="shared" si="43"/>
        <v>2.8332133440562162</v>
      </c>
      <c r="AD797">
        <f t="shared" si="43"/>
        <v>3.044522437723423</v>
      </c>
      <c r="AE797">
        <f t="shared" si="43"/>
        <v>3.5553480614894135</v>
      </c>
      <c r="AF797">
        <f t="shared" si="42"/>
        <v>2.9957322735539909</v>
      </c>
      <c r="AG797">
        <f t="shared" si="42"/>
        <v>2.9957322735539909</v>
      </c>
      <c r="AH797">
        <f t="shared" si="42"/>
        <v>3.4657359027997265</v>
      </c>
      <c r="AI797">
        <f t="shared" si="42"/>
        <v>1.6094379124341003</v>
      </c>
      <c r="AJ797">
        <f t="shared" si="42"/>
        <v>2.8622008809294686</v>
      </c>
    </row>
    <row r="798" spans="1:36" x14ac:dyDescent="0.25">
      <c r="A798">
        <v>797</v>
      </c>
      <c r="B798">
        <v>0</v>
      </c>
      <c r="C798" s="111">
        <v>1</v>
      </c>
      <c r="D798">
        <v>5928</v>
      </c>
      <c r="E798">
        <f t="shared" si="44"/>
        <v>4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2</v>
      </c>
      <c r="M798">
        <v>0</v>
      </c>
      <c r="N798">
        <v>0</v>
      </c>
      <c r="O798">
        <v>427</v>
      </c>
      <c r="P798">
        <v>132</v>
      </c>
      <c r="Q798">
        <v>208</v>
      </c>
      <c r="R798">
        <v>57</v>
      </c>
      <c r="S798">
        <v>76</v>
      </c>
      <c r="T798">
        <v>178</v>
      </c>
      <c r="U798">
        <v>12</v>
      </c>
      <c r="V798">
        <v>10</v>
      </c>
      <c r="W798">
        <v>30</v>
      </c>
      <c r="X798">
        <v>3</v>
      </c>
      <c r="Y798" s="111">
        <v>6.8461538462</v>
      </c>
      <c r="Z798">
        <f>LN(O798)</f>
        <v>6.0567840132286248</v>
      </c>
      <c r="AA798">
        <f>IF(P798&gt;0,LN(P798),"")</f>
        <v>4.8828019225863706</v>
      </c>
      <c r="AB798">
        <f t="shared" si="43"/>
        <v>5.3375380797013179</v>
      </c>
      <c r="AC798">
        <f t="shared" si="43"/>
        <v>4.0430512678345503</v>
      </c>
      <c r="AD798">
        <f t="shared" si="43"/>
        <v>4.3307333402863311</v>
      </c>
      <c r="AE798">
        <f t="shared" si="43"/>
        <v>5.181783550292085</v>
      </c>
      <c r="AF798">
        <f t="shared" si="42"/>
        <v>2.4849066497880004</v>
      </c>
      <c r="AG798">
        <f t="shared" si="42"/>
        <v>2.3025850929940459</v>
      </c>
      <c r="AH798">
        <f t="shared" si="42"/>
        <v>3.4011973816621555</v>
      </c>
      <c r="AI798">
        <f t="shared" si="42"/>
        <v>1.0986122886681098</v>
      </c>
      <c r="AJ798">
        <f t="shared" si="42"/>
        <v>1.9236870122773446</v>
      </c>
    </row>
    <row r="799" spans="1:36" x14ac:dyDescent="0.25">
      <c r="A799">
        <v>798</v>
      </c>
      <c r="B799">
        <v>1</v>
      </c>
      <c r="C799" s="111">
        <v>1</v>
      </c>
      <c r="D799">
        <v>5933</v>
      </c>
      <c r="E799">
        <f t="shared" si="44"/>
        <v>4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504</v>
      </c>
      <c r="P799">
        <v>208</v>
      </c>
      <c r="Q799">
        <v>253</v>
      </c>
      <c r="R799">
        <v>31</v>
      </c>
      <c r="S799">
        <v>63</v>
      </c>
      <c r="T799">
        <v>100</v>
      </c>
      <c r="U799">
        <v>20</v>
      </c>
      <c r="V799">
        <v>15</v>
      </c>
      <c r="W799">
        <v>37</v>
      </c>
      <c r="X799">
        <v>9</v>
      </c>
      <c r="Y799" s="111">
        <v>14.285714285999999</v>
      </c>
      <c r="Z799">
        <f>LN(O799)</f>
        <v>6.2225762680713688</v>
      </c>
      <c r="AA799">
        <f>IF(P799&gt;0,LN(P799),"")</f>
        <v>5.3375380797013179</v>
      </c>
      <c r="AB799">
        <f t="shared" si="43"/>
        <v>5.5333894887275203</v>
      </c>
      <c r="AC799">
        <f t="shared" si="43"/>
        <v>3.4339872044851463</v>
      </c>
      <c r="AD799">
        <f t="shared" si="43"/>
        <v>4.1431347263915326</v>
      </c>
      <c r="AE799">
        <f t="shared" si="43"/>
        <v>4.6051701859880918</v>
      </c>
      <c r="AF799">
        <f t="shared" si="42"/>
        <v>2.9957322735539909</v>
      </c>
      <c r="AG799">
        <f t="shared" si="42"/>
        <v>2.7080502011022101</v>
      </c>
      <c r="AH799">
        <f t="shared" si="42"/>
        <v>3.6109179126442243</v>
      </c>
      <c r="AI799">
        <f t="shared" si="42"/>
        <v>2.1972245773362196</v>
      </c>
      <c r="AJ799">
        <f t="shared" si="42"/>
        <v>2.6592600369527779</v>
      </c>
    </row>
    <row r="800" spans="1:36" x14ac:dyDescent="0.25">
      <c r="A800">
        <v>799</v>
      </c>
      <c r="B800">
        <v>0</v>
      </c>
      <c r="C800" s="111">
        <v>0</v>
      </c>
      <c r="D800">
        <v>5937</v>
      </c>
      <c r="E800">
        <f t="shared" si="44"/>
        <v>5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722</v>
      </c>
      <c r="P800">
        <v>163</v>
      </c>
      <c r="Q800">
        <v>221</v>
      </c>
      <c r="R800">
        <v>47</v>
      </c>
      <c r="S800">
        <v>63</v>
      </c>
      <c r="T800">
        <v>114</v>
      </c>
      <c r="U800">
        <v>20</v>
      </c>
      <c r="V800">
        <v>15</v>
      </c>
      <c r="W800">
        <v>36</v>
      </c>
      <c r="X800">
        <v>11</v>
      </c>
      <c r="Y800" s="111">
        <v>12.666666666999999</v>
      </c>
      <c r="Z800">
        <f>LN(O800)</f>
        <v>6.5820251388928259</v>
      </c>
      <c r="AA800">
        <f>IF(P800&gt;0,LN(P800),"")</f>
        <v>5.0937502008067623</v>
      </c>
      <c r="AB800">
        <f t="shared" si="43"/>
        <v>5.3981627015177525</v>
      </c>
      <c r="AC800">
        <f t="shared" si="43"/>
        <v>3.8501476017100584</v>
      </c>
      <c r="AD800">
        <f t="shared" si="43"/>
        <v>4.1431347263915326</v>
      </c>
      <c r="AE800">
        <f t="shared" si="43"/>
        <v>4.7361984483944957</v>
      </c>
      <c r="AF800">
        <f t="shared" si="42"/>
        <v>2.9957322735539909</v>
      </c>
      <c r="AG800">
        <f t="shared" si="42"/>
        <v>2.7080502011022101</v>
      </c>
      <c r="AH800">
        <f t="shared" si="42"/>
        <v>3.5835189384561099</v>
      </c>
      <c r="AI800">
        <f t="shared" si="42"/>
        <v>2.3978952727983707</v>
      </c>
      <c r="AJ800">
        <f t="shared" si="42"/>
        <v>2.5389738710845919</v>
      </c>
    </row>
    <row r="801" spans="1:36" x14ac:dyDescent="0.25">
      <c r="A801">
        <v>800</v>
      </c>
      <c r="B801">
        <v>0</v>
      </c>
      <c r="C801" s="111">
        <v>0</v>
      </c>
      <c r="D801">
        <v>5938</v>
      </c>
      <c r="E801">
        <f t="shared" si="44"/>
        <v>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1625</v>
      </c>
      <c r="P801">
        <v>161</v>
      </c>
      <c r="Q801">
        <v>366</v>
      </c>
      <c r="R801">
        <v>39</v>
      </c>
      <c r="S801">
        <v>33</v>
      </c>
      <c r="T801">
        <v>53</v>
      </c>
      <c r="U801">
        <v>15</v>
      </c>
      <c r="V801">
        <v>10</v>
      </c>
      <c r="W801">
        <v>31</v>
      </c>
      <c r="X801">
        <v>19</v>
      </c>
      <c r="Y801" s="111">
        <v>10.6</v>
      </c>
      <c r="Z801">
        <f>LN(O801)</f>
        <v>7.3932630947638378</v>
      </c>
      <c r="AA801">
        <f>IF(P801&gt;0,LN(P801),"")</f>
        <v>5.0814043649844631</v>
      </c>
      <c r="AB801">
        <f t="shared" si="43"/>
        <v>5.9026333334013659</v>
      </c>
      <c r="AC801">
        <f t="shared" si="43"/>
        <v>3.6635616461296463</v>
      </c>
      <c r="AD801">
        <f t="shared" si="43"/>
        <v>3.4965075614664802</v>
      </c>
      <c r="AE801">
        <f t="shared" si="43"/>
        <v>3.970291913552122</v>
      </c>
      <c r="AF801">
        <f t="shared" si="42"/>
        <v>2.7080502011022101</v>
      </c>
      <c r="AG801">
        <f t="shared" si="42"/>
        <v>2.3025850929940459</v>
      </c>
      <c r="AH801">
        <f t="shared" si="42"/>
        <v>3.4339872044851463</v>
      </c>
      <c r="AI801">
        <f t="shared" si="42"/>
        <v>2.9444389791664403</v>
      </c>
      <c r="AJ801">
        <f t="shared" si="42"/>
        <v>2.3608540011180215</v>
      </c>
    </row>
    <row r="802" spans="1:36" x14ac:dyDescent="0.25">
      <c r="A802">
        <v>801</v>
      </c>
      <c r="B802">
        <v>0</v>
      </c>
      <c r="C802" s="111">
        <v>0</v>
      </c>
      <c r="D802">
        <v>5943</v>
      </c>
      <c r="E802">
        <f t="shared" si="44"/>
        <v>5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7</v>
      </c>
      <c r="M802">
        <v>1</v>
      </c>
      <c r="N802">
        <v>8</v>
      </c>
      <c r="O802">
        <v>5908</v>
      </c>
      <c r="P802">
        <v>1500</v>
      </c>
      <c r="Q802">
        <v>1152</v>
      </c>
      <c r="R802">
        <v>6</v>
      </c>
      <c r="S802">
        <v>23</v>
      </c>
      <c r="T802">
        <v>200</v>
      </c>
      <c r="U802">
        <v>100</v>
      </c>
      <c r="V802">
        <v>100</v>
      </c>
      <c r="W802">
        <v>28</v>
      </c>
      <c r="X802">
        <v>5</v>
      </c>
      <c r="Y802" s="111">
        <v>66.666666667000001</v>
      </c>
      <c r="Z802">
        <f>LN(O802)</f>
        <v>8.68406264365127</v>
      </c>
      <c r="AA802">
        <f>IF(P802&gt;0,LN(P802),"")</f>
        <v>7.3132203870903014</v>
      </c>
      <c r="AB802">
        <f t="shared" si="43"/>
        <v>7.0492548412558369</v>
      </c>
      <c r="AC802">
        <f t="shared" si="43"/>
        <v>1.791759469228055</v>
      </c>
      <c r="AD802">
        <f t="shared" si="43"/>
        <v>3.1354942159291497</v>
      </c>
      <c r="AE802">
        <f t="shared" si="43"/>
        <v>5.2983173665480363</v>
      </c>
      <c r="AF802">
        <f t="shared" si="42"/>
        <v>4.6051701859880918</v>
      </c>
      <c r="AG802">
        <f t="shared" si="42"/>
        <v>4.6051701859880918</v>
      </c>
      <c r="AH802">
        <f t="shared" si="42"/>
        <v>3.3322045101752038</v>
      </c>
      <c r="AI802">
        <f t="shared" si="42"/>
        <v>1.6094379124341003</v>
      </c>
      <c r="AJ802">
        <f t="shared" si="42"/>
        <v>4.1997050778849268</v>
      </c>
    </row>
    <row r="803" spans="1:36" x14ac:dyDescent="0.25">
      <c r="A803">
        <v>802</v>
      </c>
      <c r="B803">
        <v>0</v>
      </c>
      <c r="C803" s="111">
        <v>0</v>
      </c>
      <c r="D803">
        <v>5947</v>
      </c>
      <c r="E803">
        <f t="shared" si="44"/>
        <v>4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2</v>
      </c>
      <c r="M803">
        <v>0</v>
      </c>
      <c r="N803">
        <v>8</v>
      </c>
      <c r="O803">
        <v>1038</v>
      </c>
      <c r="P803">
        <v>500</v>
      </c>
      <c r="Q803">
        <v>589</v>
      </c>
      <c r="R803">
        <v>4</v>
      </c>
      <c r="S803">
        <v>54</v>
      </c>
      <c r="T803">
        <v>54</v>
      </c>
      <c r="U803">
        <v>20</v>
      </c>
      <c r="V803">
        <v>20</v>
      </c>
      <c r="W803">
        <v>30</v>
      </c>
      <c r="X803">
        <v>13</v>
      </c>
      <c r="Y803" s="111">
        <v>9</v>
      </c>
      <c r="Z803">
        <f>LN(O803)</f>
        <v>6.9450510637258338</v>
      </c>
      <c r="AA803">
        <f>IF(P803&gt;0,LN(P803),"")</f>
        <v>6.2146080984221914</v>
      </c>
      <c r="AB803">
        <f t="shared" si="43"/>
        <v>6.3784261836515865</v>
      </c>
      <c r="AC803">
        <f t="shared" si="43"/>
        <v>1.3862943611198906</v>
      </c>
      <c r="AD803">
        <f t="shared" si="43"/>
        <v>3.9889840465642745</v>
      </c>
      <c r="AE803">
        <f t="shared" si="43"/>
        <v>3.9889840465642745</v>
      </c>
      <c r="AF803">
        <f t="shared" si="42"/>
        <v>2.9957322735539909</v>
      </c>
      <c r="AG803">
        <f t="shared" si="42"/>
        <v>2.9957322735539909</v>
      </c>
      <c r="AH803">
        <f t="shared" si="42"/>
        <v>3.4011973816621555</v>
      </c>
      <c r="AI803">
        <f t="shared" si="42"/>
        <v>2.5649493574615367</v>
      </c>
      <c r="AJ803">
        <f t="shared" si="42"/>
        <v>2.1972245773362196</v>
      </c>
    </row>
    <row r="804" spans="1:36" x14ac:dyDescent="0.25">
      <c r="A804">
        <v>803</v>
      </c>
      <c r="B804">
        <v>1</v>
      </c>
      <c r="C804" s="111">
        <v>1</v>
      </c>
      <c r="D804">
        <v>5951</v>
      </c>
      <c r="E804">
        <f t="shared" si="44"/>
        <v>2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4</v>
      </c>
      <c r="M804">
        <v>1</v>
      </c>
      <c r="N804">
        <v>8</v>
      </c>
      <c r="O804">
        <v>758</v>
      </c>
      <c r="P804">
        <v>264</v>
      </c>
      <c r="Q804">
        <v>312</v>
      </c>
      <c r="R804">
        <v>18</v>
      </c>
      <c r="S804">
        <v>51</v>
      </c>
      <c r="T804">
        <v>84</v>
      </c>
      <c r="U804">
        <v>13</v>
      </c>
      <c r="V804">
        <v>13</v>
      </c>
      <c r="W804">
        <v>31</v>
      </c>
      <c r="X804">
        <v>7</v>
      </c>
      <c r="Y804" s="111">
        <v>7</v>
      </c>
      <c r="Z804">
        <f>LN(O804)</f>
        <v>6.6306833856423717</v>
      </c>
      <c r="AA804">
        <f>IF(P804&gt;0,LN(P804),"")</f>
        <v>5.575949103146316</v>
      </c>
      <c r="AB804">
        <f t="shared" si="43"/>
        <v>5.7430031878094825</v>
      </c>
      <c r="AC804">
        <f t="shared" si="43"/>
        <v>2.8903717578961645</v>
      </c>
      <c r="AD804">
        <f t="shared" si="43"/>
        <v>3.9318256327243257</v>
      </c>
      <c r="AE804">
        <f t="shared" si="43"/>
        <v>4.4308167988433134</v>
      </c>
      <c r="AF804">
        <f t="shared" si="42"/>
        <v>2.5649493574615367</v>
      </c>
      <c r="AG804">
        <f t="shared" si="42"/>
        <v>2.5649493574615367</v>
      </c>
      <c r="AH804">
        <f t="shared" si="42"/>
        <v>3.4339872044851463</v>
      </c>
      <c r="AI804">
        <f t="shared" si="42"/>
        <v>1.9459101490553132</v>
      </c>
      <c r="AJ804">
        <f t="shared" si="42"/>
        <v>1.9459101490553132</v>
      </c>
    </row>
    <row r="805" spans="1:36" x14ac:dyDescent="0.25">
      <c r="A805">
        <v>804</v>
      </c>
      <c r="B805">
        <v>1</v>
      </c>
      <c r="C805" s="111">
        <v>0</v>
      </c>
      <c r="D805">
        <v>5956</v>
      </c>
      <c r="E805">
        <f t="shared" si="44"/>
        <v>5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4</v>
      </c>
      <c r="M805">
        <v>1</v>
      </c>
      <c r="N805">
        <v>2</v>
      </c>
      <c r="O805">
        <v>1303</v>
      </c>
      <c r="P805">
        <v>314</v>
      </c>
      <c r="Q805">
        <v>373</v>
      </c>
      <c r="R805">
        <v>25</v>
      </c>
      <c r="S805">
        <v>50</v>
      </c>
      <c r="T805">
        <v>82</v>
      </c>
      <c r="U805">
        <v>12</v>
      </c>
      <c r="V805">
        <v>10</v>
      </c>
      <c r="W805">
        <v>31</v>
      </c>
      <c r="X805">
        <v>6</v>
      </c>
      <c r="Y805" s="111">
        <v>9.1111111110999996</v>
      </c>
      <c r="Z805">
        <f>LN(O805)</f>
        <v>7.1724245771248452</v>
      </c>
      <c r="AA805">
        <f>IF(P805&gt;0,LN(P805),"")</f>
        <v>5.7493929859082531</v>
      </c>
      <c r="AB805">
        <f t="shared" si="43"/>
        <v>5.9215784196438159</v>
      </c>
      <c r="AC805">
        <f t="shared" si="43"/>
        <v>3.2188758248682006</v>
      </c>
      <c r="AD805">
        <f t="shared" si="43"/>
        <v>3.912023005428146</v>
      </c>
      <c r="AE805">
        <f t="shared" si="43"/>
        <v>4.4067192472642533</v>
      </c>
      <c r="AF805">
        <f t="shared" ref="AF805:AJ855" si="45">IF(U805&gt;0,LN(U805),"")</f>
        <v>2.4849066497880004</v>
      </c>
      <c r="AG805">
        <f t="shared" si="45"/>
        <v>2.3025850929940459</v>
      </c>
      <c r="AH805">
        <f t="shared" si="45"/>
        <v>3.4339872044851463</v>
      </c>
      <c r="AI805">
        <f t="shared" si="45"/>
        <v>1.791759469228055</v>
      </c>
      <c r="AJ805">
        <f t="shared" si="45"/>
        <v>2.2094946699268143</v>
      </c>
    </row>
    <row r="806" spans="1:36" x14ac:dyDescent="0.25">
      <c r="A806">
        <v>805</v>
      </c>
      <c r="B806">
        <v>1</v>
      </c>
      <c r="C806" s="111">
        <v>0</v>
      </c>
      <c r="D806">
        <v>5971</v>
      </c>
      <c r="E806">
        <f t="shared" si="44"/>
        <v>5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3</v>
      </c>
      <c r="M806">
        <v>1</v>
      </c>
      <c r="N806">
        <v>8</v>
      </c>
      <c r="O806">
        <v>1324</v>
      </c>
      <c r="P806">
        <v>568</v>
      </c>
      <c r="Q806">
        <v>599</v>
      </c>
      <c r="R806">
        <v>4</v>
      </c>
      <c r="S806">
        <v>28</v>
      </c>
      <c r="T806">
        <v>47</v>
      </c>
      <c r="U806">
        <v>7</v>
      </c>
      <c r="V806">
        <v>6</v>
      </c>
      <c r="W806">
        <v>31</v>
      </c>
      <c r="X806">
        <v>4</v>
      </c>
      <c r="Y806" s="111">
        <v>5.2222222222000001</v>
      </c>
      <c r="Z806">
        <f>LN(O806)</f>
        <v>7.1884127364969537</v>
      </c>
      <c r="AA806">
        <f>IF(P806&gt;0,LN(P806),"")</f>
        <v>6.3421214187211516</v>
      </c>
      <c r="AB806">
        <f t="shared" ref="AB806:AE856" si="46">IF(Q806&gt;0,LN(Q806),"")</f>
        <v>6.3952615981154493</v>
      </c>
      <c r="AC806">
        <f t="shared" si="46"/>
        <v>1.3862943611198906</v>
      </c>
      <c r="AD806">
        <f t="shared" si="46"/>
        <v>3.3322045101752038</v>
      </c>
      <c r="AE806">
        <f t="shared" si="46"/>
        <v>3.8501476017100584</v>
      </c>
      <c r="AF806">
        <f t="shared" si="45"/>
        <v>1.9459101490553132</v>
      </c>
      <c r="AG806">
        <f t="shared" si="45"/>
        <v>1.791759469228055</v>
      </c>
      <c r="AH806">
        <f t="shared" si="45"/>
        <v>3.4339872044851463</v>
      </c>
      <c r="AI806">
        <f t="shared" si="45"/>
        <v>1.3862943611198906</v>
      </c>
      <c r="AJ806">
        <f t="shared" si="45"/>
        <v>1.6529230243695838</v>
      </c>
    </row>
    <row r="807" spans="1:36" x14ac:dyDescent="0.25">
      <c r="A807">
        <v>806</v>
      </c>
      <c r="B807">
        <v>0</v>
      </c>
      <c r="C807" s="111">
        <v>0</v>
      </c>
      <c r="D807">
        <v>5984</v>
      </c>
      <c r="E807">
        <f t="shared" si="44"/>
        <v>5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6</v>
      </c>
      <c r="M807">
        <v>1</v>
      </c>
      <c r="N807">
        <v>9</v>
      </c>
      <c r="O807">
        <v>1025</v>
      </c>
      <c r="P807">
        <v>458</v>
      </c>
      <c r="Q807">
        <v>512</v>
      </c>
      <c r="R807">
        <v>8</v>
      </c>
      <c r="S807">
        <v>44</v>
      </c>
      <c r="T807">
        <v>77</v>
      </c>
      <c r="U807">
        <v>20</v>
      </c>
      <c r="V807">
        <v>17</v>
      </c>
      <c r="W807">
        <v>32</v>
      </c>
      <c r="X807">
        <v>11</v>
      </c>
      <c r="Y807" s="111">
        <v>15.4</v>
      </c>
      <c r="Z807">
        <f>LN(O807)</f>
        <v>6.932447891572509</v>
      </c>
      <c r="AA807">
        <f>IF(P807&gt;0,LN(P807),"")</f>
        <v>6.1268691841141854</v>
      </c>
      <c r="AB807">
        <f t="shared" si="46"/>
        <v>6.2383246250395077</v>
      </c>
      <c r="AC807">
        <f t="shared" si="46"/>
        <v>2.0794415416798357</v>
      </c>
      <c r="AD807">
        <f t="shared" si="46"/>
        <v>3.784189633918261</v>
      </c>
      <c r="AE807">
        <f t="shared" si="46"/>
        <v>4.3438054218536841</v>
      </c>
      <c r="AF807">
        <f t="shared" si="45"/>
        <v>2.9957322735539909</v>
      </c>
      <c r="AG807">
        <f t="shared" si="45"/>
        <v>2.8332133440562162</v>
      </c>
      <c r="AH807">
        <f t="shared" si="45"/>
        <v>3.4657359027997265</v>
      </c>
      <c r="AI807">
        <f t="shared" si="45"/>
        <v>2.3978952727983707</v>
      </c>
      <c r="AJ807">
        <f t="shared" si="45"/>
        <v>2.7343675094195836</v>
      </c>
    </row>
    <row r="808" spans="1:36" x14ac:dyDescent="0.25">
      <c r="A808">
        <v>807</v>
      </c>
      <c r="B808">
        <v>0</v>
      </c>
      <c r="C808" s="111">
        <v>0</v>
      </c>
      <c r="D808">
        <v>5987</v>
      </c>
      <c r="E808">
        <f t="shared" si="44"/>
        <v>4</v>
      </c>
      <c r="F808">
        <v>0</v>
      </c>
      <c r="G808">
        <v>0</v>
      </c>
      <c r="H808">
        <v>1</v>
      </c>
      <c r="I808">
        <v>0</v>
      </c>
      <c r="J808">
        <v>1</v>
      </c>
      <c r="K808">
        <v>1</v>
      </c>
      <c r="L808">
        <v>5</v>
      </c>
      <c r="M808">
        <v>1</v>
      </c>
      <c r="N808">
        <v>8</v>
      </c>
      <c r="O808">
        <v>829</v>
      </c>
      <c r="P808">
        <v>387</v>
      </c>
      <c r="Q808">
        <v>429</v>
      </c>
      <c r="R808">
        <v>9</v>
      </c>
      <c r="S808">
        <v>25</v>
      </c>
      <c r="T808">
        <v>36</v>
      </c>
      <c r="U808">
        <v>11</v>
      </c>
      <c r="V808">
        <v>10</v>
      </c>
      <c r="W808">
        <v>30</v>
      </c>
      <c r="X808">
        <v>4</v>
      </c>
      <c r="Y808" s="111">
        <v>9</v>
      </c>
      <c r="Z808">
        <f>LN(O808)</f>
        <v>6.7202201551352951</v>
      </c>
      <c r="AA808">
        <f>IF(P808&gt;0,LN(P808),"")</f>
        <v>5.9584246930297819</v>
      </c>
      <c r="AB808">
        <f t="shared" si="46"/>
        <v>6.061456918928017</v>
      </c>
      <c r="AC808">
        <f t="shared" si="46"/>
        <v>2.1972245773362196</v>
      </c>
      <c r="AD808">
        <f t="shared" si="46"/>
        <v>3.2188758248682006</v>
      </c>
      <c r="AE808">
        <f t="shared" si="46"/>
        <v>3.5835189384561099</v>
      </c>
      <c r="AF808">
        <f t="shared" si="45"/>
        <v>2.3978952727983707</v>
      </c>
      <c r="AG808">
        <f t="shared" si="45"/>
        <v>2.3025850929940459</v>
      </c>
      <c r="AH808">
        <f t="shared" si="45"/>
        <v>3.4011973816621555</v>
      </c>
      <c r="AI808">
        <f t="shared" si="45"/>
        <v>1.3862943611198906</v>
      </c>
      <c r="AJ808">
        <f t="shared" si="45"/>
        <v>2.1972245773362196</v>
      </c>
    </row>
    <row r="809" spans="1:36" x14ac:dyDescent="0.25">
      <c r="A809">
        <v>808</v>
      </c>
      <c r="B809">
        <v>1</v>
      </c>
      <c r="C809" s="111">
        <v>1</v>
      </c>
      <c r="D809">
        <v>6004</v>
      </c>
      <c r="E809">
        <f t="shared" si="44"/>
        <v>2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5</v>
      </c>
      <c r="M809">
        <v>1</v>
      </c>
      <c r="N809">
        <v>7</v>
      </c>
      <c r="O809">
        <v>1739</v>
      </c>
      <c r="P809">
        <v>391</v>
      </c>
      <c r="Q809">
        <v>409</v>
      </c>
      <c r="R809">
        <v>8</v>
      </c>
      <c r="S809">
        <v>51</v>
      </c>
      <c r="T809">
        <v>105</v>
      </c>
      <c r="U809">
        <v>9</v>
      </c>
      <c r="V809">
        <v>7</v>
      </c>
      <c r="W809">
        <v>32</v>
      </c>
      <c r="X809">
        <v>9</v>
      </c>
      <c r="Y809" s="111">
        <v>6.5625</v>
      </c>
      <c r="Z809">
        <f>LN(O809)</f>
        <v>7.4610655143542832</v>
      </c>
      <c r="AA809">
        <f>IF(P809&gt;0,LN(P809),"")</f>
        <v>5.9687075599853658</v>
      </c>
      <c r="AB809">
        <f t="shared" si="46"/>
        <v>6.0137151560428022</v>
      </c>
      <c r="AC809">
        <f t="shared" si="46"/>
        <v>2.0794415416798357</v>
      </c>
      <c r="AD809">
        <f t="shared" si="46"/>
        <v>3.9318256327243257</v>
      </c>
      <c r="AE809">
        <f t="shared" si="46"/>
        <v>4.6539603501575231</v>
      </c>
      <c r="AF809">
        <f t="shared" si="45"/>
        <v>2.1972245773362196</v>
      </c>
      <c r="AG809">
        <f t="shared" si="45"/>
        <v>1.9459101490553132</v>
      </c>
      <c r="AH809">
        <f t="shared" si="45"/>
        <v>3.4657359027997265</v>
      </c>
      <c r="AI809">
        <f t="shared" si="45"/>
        <v>2.1972245773362196</v>
      </c>
      <c r="AJ809">
        <f t="shared" si="45"/>
        <v>1.8813716279177422</v>
      </c>
    </row>
    <row r="810" spans="1:36" x14ac:dyDescent="0.25">
      <c r="A810">
        <v>809</v>
      </c>
      <c r="B810">
        <v>0</v>
      </c>
      <c r="C810" s="111">
        <v>0</v>
      </c>
      <c r="D810">
        <v>6014</v>
      </c>
      <c r="E810">
        <f t="shared" si="44"/>
        <v>4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4</v>
      </c>
      <c r="M810">
        <v>0</v>
      </c>
      <c r="N810">
        <v>8</v>
      </c>
      <c r="O810">
        <v>530</v>
      </c>
      <c r="P810">
        <v>297</v>
      </c>
      <c r="Q810">
        <v>317</v>
      </c>
      <c r="R810">
        <v>24</v>
      </c>
      <c r="S810">
        <v>15</v>
      </c>
      <c r="T810">
        <v>15</v>
      </c>
      <c r="U810">
        <v>15</v>
      </c>
      <c r="V810">
        <v>15</v>
      </c>
      <c r="W810">
        <v>37</v>
      </c>
      <c r="X810">
        <v>5</v>
      </c>
      <c r="Y810" s="111">
        <v>15</v>
      </c>
      <c r="Z810">
        <f>LN(O810)</f>
        <v>6.2728770065461674</v>
      </c>
      <c r="AA810">
        <f>IF(P810&gt;0,LN(P810),"")</f>
        <v>5.6937321388026998</v>
      </c>
      <c r="AB810">
        <f t="shared" si="46"/>
        <v>5.7589017738772803</v>
      </c>
      <c r="AC810">
        <f t="shared" si="46"/>
        <v>3.1780538303479458</v>
      </c>
      <c r="AD810">
        <f t="shared" si="46"/>
        <v>2.7080502011022101</v>
      </c>
      <c r="AE810">
        <f t="shared" si="46"/>
        <v>2.7080502011022101</v>
      </c>
      <c r="AF810">
        <f t="shared" si="45"/>
        <v>2.7080502011022101</v>
      </c>
      <c r="AG810">
        <f t="shared" si="45"/>
        <v>2.7080502011022101</v>
      </c>
      <c r="AH810">
        <f t="shared" si="45"/>
        <v>3.6109179126442243</v>
      </c>
      <c r="AI810">
        <f t="shared" si="45"/>
        <v>1.6094379124341003</v>
      </c>
      <c r="AJ810">
        <f t="shared" si="45"/>
        <v>2.7080502011022101</v>
      </c>
    </row>
    <row r="811" spans="1:36" x14ac:dyDescent="0.25">
      <c r="A811">
        <v>810</v>
      </c>
      <c r="B811">
        <v>1</v>
      </c>
      <c r="C811" s="111">
        <v>1</v>
      </c>
      <c r="D811">
        <v>6020</v>
      </c>
      <c r="E811">
        <f t="shared" si="44"/>
        <v>4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7</v>
      </c>
      <c r="M811">
        <v>1</v>
      </c>
      <c r="N811">
        <v>8</v>
      </c>
      <c r="O811">
        <v>1325</v>
      </c>
      <c r="P811">
        <v>727</v>
      </c>
      <c r="Q811">
        <v>743</v>
      </c>
      <c r="R811">
        <v>4</v>
      </c>
      <c r="S811">
        <v>25</v>
      </c>
      <c r="T811">
        <v>31</v>
      </c>
      <c r="U811">
        <v>7</v>
      </c>
      <c r="V811">
        <v>7</v>
      </c>
      <c r="W811">
        <v>29</v>
      </c>
      <c r="X811">
        <v>6</v>
      </c>
      <c r="Y811" s="111">
        <v>6.2</v>
      </c>
      <c r="Z811">
        <f>LN(O811)</f>
        <v>7.1891677384203225</v>
      </c>
      <c r="AA811">
        <f>IF(P811&gt;0,LN(P811),"")</f>
        <v>6.5889264775335192</v>
      </c>
      <c r="AB811">
        <f t="shared" si="46"/>
        <v>6.6106960447177592</v>
      </c>
      <c r="AC811">
        <f t="shared" si="46"/>
        <v>1.3862943611198906</v>
      </c>
      <c r="AD811">
        <f t="shared" si="46"/>
        <v>3.2188758248682006</v>
      </c>
      <c r="AE811">
        <f t="shared" si="46"/>
        <v>3.4339872044851463</v>
      </c>
      <c r="AF811">
        <f t="shared" si="45"/>
        <v>1.9459101490553132</v>
      </c>
      <c r="AG811">
        <f t="shared" si="45"/>
        <v>1.9459101490553132</v>
      </c>
      <c r="AH811">
        <f t="shared" si="45"/>
        <v>3.3672958299864741</v>
      </c>
      <c r="AI811">
        <f t="shared" si="45"/>
        <v>1.791759469228055</v>
      </c>
      <c r="AJ811">
        <f t="shared" si="45"/>
        <v>1.824549292051046</v>
      </c>
    </row>
    <row r="812" spans="1:36" x14ac:dyDescent="0.25">
      <c r="A812">
        <v>811</v>
      </c>
      <c r="B812">
        <v>0</v>
      </c>
      <c r="C812" s="111">
        <v>0</v>
      </c>
      <c r="D812">
        <v>6024</v>
      </c>
      <c r="E812">
        <f t="shared" si="44"/>
        <v>5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2</v>
      </c>
      <c r="M812">
        <v>0</v>
      </c>
      <c r="N812">
        <v>5</v>
      </c>
      <c r="O812">
        <v>1167</v>
      </c>
      <c r="P812">
        <v>412</v>
      </c>
      <c r="Q812">
        <v>483</v>
      </c>
      <c r="R812">
        <v>6</v>
      </c>
      <c r="S812">
        <v>47</v>
      </c>
      <c r="T812">
        <v>74</v>
      </c>
      <c r="U812">
        <v>5</v>
      </c>
      <c r="V812">
        <v>5</v>
      </c>
      <c r="W812">
        <v>29</v>
      </c>
      <c r="X812">
        <v>5</v>
      </c>
      <c r="Y812" s="111">
        <v>3.8947368420999999</v>
      </c>
      <c r="Z812">
        <f>LN(O812)</f>
        <v>7.0621916322865559</v>
      </c>
      <c r="AA812">
        <f>IF(P812&gt;0,LN(P812),"")</f>
        <v>6.0210233493495267</v>
      </c>
      <c r="AB812">
        <f t="shared" si="46"/>
        <v>6.1800166536525722</v>
      </c>
      <c r="AC812">
        <f t="shared" si="46"/>
        <v>1.791759469228055</v>
      </c>
      <c r="AD812">
        <f t="shared" si="46"/>
        <v>3.8501476017100584</v>
      </c>
      <c r="AE812">
        <f t="shared" si="46"/>
        <v>4.3040650932041702</v>
      </c>
      <c r="AF812">
        <f t="shared" si="45"/>
        <v>1.6094379124341003</v>
      </c>
      <c r="AG812">
        <f t="shared" si="45"/>
        <v>1.6094379124341003</v>
      </c>
      <c r="AH812">
        <f t="shared" si="45"/>
        <v>3.3672958299864741</v>
      </c>
      <c r="AI812">
        <f t="shared" si="45"/>
        <v>1.6094379124341003</v>
      </c>
      <c r="AJ812">
        <f t="shared" si="45"/>
        <v>1.3596261140363779</v>
      </c>
    </row>
    <row r="813" spans="1:36" x14ac:dyDescent="0.25">
      <c r="A813">
        <v>812</v>
      </c>
      <c r="B813">
        <v>0</v>
      </c>
      <c r="C813" s="111">
        <v>0</v>
      </c>
      <c r="D813">
        <v>6034</v>
      </c>
      <c r="E813">
        <f t="shared" si="44"/>
        <v>3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3</v>
      </c>
      <c r="M813">
        <v>0</v>
      </c>
      <c r="N813">
        <v>8</v>
      </c>
      <c r="O813">
        <v>609</v>
      </c>
      <c r="P813">
        <v>344</v>
      </c>
      <c r="Q813">
        <v>382</v>
      </c>
      <c r="R813">
        <v>5</v>
      </c>
      <c r="S813">
        <v>22</v>
      </c>
      <c r="T813">
        <v>22</v>
      </c>
      <c r="U813">
        <v>10</v>
      </c>
      <c r="V813">
        <v>7</v>
      </c>
      <c r="W813">
        <v>30</v>
      </c>
      <c r="X813">
        <v>4</v>
      </c>
      <c r="Y813" s="111">
        <v>7.3333333332999997</v>
      </c>
      <c r="Z813">
        <f>LN(O813)</f>
        <v>6.4118182677098972</v>
      </c>
      <c r="AA813">
        <f>IF(P813&gt;0,LN(P813),"")</f>
        <v>5.8406416573733981</v>
      </c>
      <c r="AB813">
        <f t="shared" si="46"/>
        <v>5.9454206086065753</v>
      </c>
      <c r="AC813">
        <f t="shared" si="46"/>
        <v>1.6094379124341003</v>
      </c>
      <c r="AD813">
        <f t="shared" si="46"/>
        <v>3.0910424533583161</v>
      </c>
      <c r="AE813">
        <f t="shared" si="46"/>
        <v>3.0910424533583161</v>
      </c>
      <c r="AF813">
        <f t="shared" si="45"/>
        <v>2.3025850929940459</v>
      </c>
      <c r="AG813">
        <f t="shared" si="45"/>
        <v>1.9459101490553132</v>
      </c>
      <c r="AH813">
        <f t="shared" si="45"/>
        <v>3.4011973816621555</v>
      </c>
      <c r="AI813">
        <f t="shared" si="45"/>
        <v>1.3862943611198906</v>
      </c>
      <c r="AJ813">
        <f t="shared" si="45"/>
        <v>1.9924301646856606</v>
      </c>
    </row>
    <row r="814" spans="1:36" x14ac:dyDescent="0.25">
      <c r="A814">
        <v>813</v>
      </c>
      <c r="B814">
        <v>0</v>
      </c>
      <c r="C814" s="111">
        <v>0</v>
      </c>
      <c r="D814">
        <v>6048</v>
      </c>
      <c r="E814">
        <f t="shared" si="44"/>
        <v>2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2</v>
      </c>
      <c r="M814">
        <v>1</v>
      </c>
      <c r="N814">
        <v>0</v>
      </c>
      <c r="O814">
        <v>470</v>
      </c>
      <c r="P814">
        <v>212</v>
      </c>
      <c r="Q814">
        <v>264</v>
      </c>
      <c r="R814">
        <v>34</v>
      </c>
      <c r="S814">
        <v>58</v>
      </c>
      <c r="T814">
        <v>86</v>
      </c>
      <c r="U814">
        <v>15</v>
      </c>
      <c r="V814">
        <v>15</v>
      </c>
      <c r="W814">
        <v>28</v>
      </c>
      <c r="X814">
        <v>3</v>
      </c>
      <c r="Y814" s="111">
        <v>10.75</v>
      </c>
      <c r="Z814">
        <f>LN(O814)</f>
        <v>6.1527326947041043</v>
      </c>
      <c r="AA814">
        <f>IF(P814&gt;0,LN(P814),"")</f>
        <v>5.3565862746720123</v>
      </c>
      <c r="AB814">
        <f t="shared" si="46"/>
        <v>5.575949103146316</v>
      </c>
      <c r="AC814">
        <f t="shared" si="46"/>
        <v>3.5263605246161616</v>
      </c>
      <c r="AD814">
        <f t="shared" si="46"/>
        <v>4.0604430105464191</v>
      </c>
      <c r="AE814">
        <f t="shared" si="46"/>
        <v>4.4543472962535073</v>
      </c>
      <c r="AF814">
        <f t="shared" si="45"/>
        <v>2.7080502011022101</v>
      </c>
      <c r="AG814">
        <f t="shared" si="45"/>
        <v>2.7080502011022101</v>
      </c>
      <c r="AH814">
        <f t="shared" si="45"/>
        <v>3.3322045101752038</v>
      </c>
      <c r="AI814">
        <f t="shared" si="45"/>
        <v>1.0986122886681098</v>
      </c>
      <c r="AJ814">
        <f t="shared" si="45"/>
        <v>2.3749057545736716</v>
      </c>
    </row>
    <row r="815" spans="1:36" x14ac:dyDescent="0.25">
      <c r="A815">
        <v>814</v>
      </c>
      <c r="B815">
        <v>1</v>
      </c>
      <c r="C815" s="111">
        <v>0</v>
      </c>
      <c r="D815">
        <v>6053</v>
      </c>
      <c r="E815">
        <f t="shared" si="44"/>
        <v>5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4</v>
      </c>
      <c r="M815">
        <v>1</v>
      </c>
      <c r="N815">
        <v>8</v>
      </c>
      <c r="O815">
        <v>639</v>
      </c>
      <c r="P815">
        <v>195</v>
      </c>
      <c r="Q815">
        <v>231</v>
      </c>
      <c r="R815">
        <v>34</v>
      </c>
      <c r="S815">
        <v>33</v>
      </c>
      <c r="T815">
        <v>68</v>
      </c>
      <c r="U815">
        <v>15</v>
      </c>
      <c r="V815">
        <v>13</v>
      </c>
      <c r="W815">
        <v>37</v>
      </c>
      <c r="X815">
        <v>2</v>
      </c>
      <c r="Y815" s="111">
        <v>9.7142857143000008</v>
      </c>
      <c r="Z815">
        <f>LN(O815)</f>
        <v>6.4599044543775346</v>
      </c>
      <c r="AA815">
        <f>IF(P815&gt;0,LN(P815),"")</f>
        <v>5.2729995585637468</v>
      </c>
      <c r="AB815">
        <f t="shared" si="46"/>
        <v>5.4424177105217932</v>
      </c>
      <c r="AC815">
        <f t="shared" si="46"/>
        <v>3.5263605246161616</v>
      </c>
      <c r="AD815">
        <f t="shared" si="46"/>
        <v>3.4965075614664802</v>
      </c>
      <c r="AE815">
        <f t="shared" si="46"/>
        <v>4.219507705176107</v>
      </c>
      <c r="AF815">
        <f t="shared" si="45"/>
        <v>2.7080502011022101</v>
      </c>
      <c r="AG815">
        <f t="shared" si="45"/>
        <v>2.5649493574615367</v>
      </c>
      <c r="AH815">
        <f t="shared" si="45"/>
        <v>3.6109179126442243</v>
      </c>
      <c r="AI815">
        <f t="shared" si="45"/>
        <v>0.69314718055994529</v>
      </c>
      <c r="AJ815">
        <f t="shared" si="45"/>
        <v>2.2735975561222639</v>
      </c>
    </row>
    <row r="816" spans="1:36" x14ac:dyDescent="0.25">
      <c r="A816">
        <v>815</v>
      </c>
      <c r="B816">
        <v>1</v>
      </c>
      <c r="C816" s="111">
        <v>0</v>
      </c>
      <c r="D816">
        <v>6056</v>
      </c>
      <c r="E816">
        <f t="shared" si="44"/>
        <v>3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4</v>
      </c>
      <c r="M816">
        <v>1</v>
      </c>
      <c r="N816">
        <v>0</v>
      </c>
      <c r="O816">
        <v>546</v>
      </c>
      <c r="P816">
        <v>238</v>
      </c>
      <c r="Q816">
        <v>273</v>
      </c>
      <c r="R816">
        <v>26</v>
      </c>
      <c r="S816">
        <v>63</v>
      </c>
      <c r="T816">
        <v>122</v>
      </c>
      <c r="U816">
        <v>10</v>
      </c>
      <c r="V816">
        <v>5</v>
      </c>
      <c r="W816">
        <v>30</v>
      </c>
      <c r="X816">
        <v>2</v>
      </c>
      <c r="Y816" s="111">
        <v>3.8125</v>
      </c>
      <c r="Z816">
        <f>LN(O816)</f>
        <v>6.3026189757449051</v>
      </c>
      <c r="AA816">
        <f>IF(P816&gt;0,LN(P816),"")</f>
        <v>5.472270673671475</v>
      </c>
      <c r="AB816">
        <f t="shared" si="46"/>
        <v>5.6094717951849598</v>
      </c>
      <c r="AC816">
        <f t="shared" si="46"/>
        <v>3.2580965380214821</v>
      </c>
      <c r="AD816">
        <f t="shared" si="46"/>
        <v>4.1431347263915326</v>
      </c>
      <c r="AE816">
        <f t="shared" si="46"/>
        <v>4.8040210447332568</v>
      </c>
      <c r="AF816">
        <f t="shared" si="45"/>
        <v>2.3025850929940459</v>
      </c>
      <c r="AG816">
        <f t="shared" si="45"/>
        <v>1.6094379124341003</v>
      </c>
      <c r="AH816">
        <f t="shared" si="45"/>
        <v>3.4011973816621555</v>
      </c>
      <c r="AI816">
        <f t="shared" si="45"/>
        <v>0.69314718055994529</v>
      </c>
      <c r="AJ816">
        <f t="shared" si="45"/>
        <v>1.33828514193353</v>
      </c>
    </row>
    <row r="817" spans="1:36" x14ac:dyDescent="0.25">
      <c r="A817">
        <v>816</v>
      </c>
      <c r="B817">
        <v>0</v>
      </c>
      <c r="C817" s="111">
        <v>0</v>
      </c>
      <c r="D817">
        <v>6061</v>
      </c>
      <c r="E817">
        <f t="shared" si="44"/>
        <v>3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3</v>
      </c>
      <c r="M817">
        <v>0</v>
      </c>
      <c r="N817">
        <v>4</v>
      </c>
      <c r="O817">
        <v>591</v>
      </c>
      <c r="P817">
        <v>334</v>
      </c>
      <c r="Q817">
        <v>382</v>
      </c>
      <c r="R817">
        <v>17</v>
      </c>
      <c r="S817">
        <v>53</v>
      </c>
      <c r="T817">
        <v>349</v>
      </c>
      <c r="U817">
        <v>25</v>
      </c>
      <c r="V817">
        <v>14</v>
      </c>
      <c r="W817">
        <v>29</v>
      </c>
      <c r="X817">
        <v>1</v>
      </c>
      <c r="Y817" s="111">
        <v>10.90625</v>
      </c>
      <c r="Z817">
        <f>LN(O817)</f>
        <v>6.3818160174060985</v>
      </c>
      <c r="AA817">
        <f>IF(P817&gt;0,LN(P817),"")</f>
        <v>5.8111409929767008</v>
      </c>
      <c r="AB817">
        <f t="shared" si="46"/>
        <v>5.9454206086065753</v>
      </c>
      <c r="AC817">
        <f t="shared" si="46"/>
        <v>2.8332133440562162</v>
      </c>
      <c r="AD817">
        <f t="shared" si="46"/>
        <v>3.970291913552122</v>
      </c>
      <c r="AE817">
        <f t="shared" si="46"/>
        <v>5.855071922202427</v>
      </c>
      <c r="AF817">
        <f t="shared" si="45"/>
        <v>3.2188758248682006</v>
      </c>
      <c r="AG817">
        <f t="shared" si="45"/>
        <v>2.6390573296152584</v>
      </c>
      <c r="AH817">
        <f t="shared" si="45"/>
        <v>3.3672958299864741</v>
      </c>
      <c r="AI817">
        <f t="shared" si="45"/>
        <v>0</v>
      </c>
      <c r="AJ817">
        <f t="shared" si="45"/>
        <v>2.3893360194027005</v>
      </c>
    </row>
    <row r="818" spans="1:36" x14ac:dyDescent="0.25">
      <c r="A818">
        <v>817</v>
      </c>
      <c r="B818">
        <v>1</v>
      </c>
      <c r="C818" s="111">
        <v>1</v>
      </c>
      <c r="D818">
        <v>6065</v>
      </c>
      <c r="E818">
        <f t="shared" si="44"/>
        <v>5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2</v>
      </c>
      <c r="M818">
        <v>1</v>
      </c>
      <c r="N818">
        <v>8</v>
      </c>
      <c r="O818">
        <v>935</v>
      </c>
      <c r="P818">
        <v>301</v>
      </c>
      <c r="Q818">
        <v>316</v>
      </c>
      <c r="R818">
        <v>23</v>
      </c>
      <c r="S818">
        <v>16</v>
      </c>
      <c r="T818">
        <v>20</v>
      </c>
      <c r="U818">
        <v>20</v>
      </c>
      <c r="V818">
        <v>20</v>
      </c>
      <c r="W818">
        <v>36</v>
      </c>
      <c r="X818">
        <v>5</v>
      </c>
      <c r="Y818" s="111">
        <v>20</v>
      </c>
      <c r="Z818">
        <f>LN(O818)</f>
        <v>6.8405465292886873</v>
      </c>
      <c r="AA818">
        <f>IF(P818&gt;0,LN(P818),"")</f>
        <v>5.7071102647488754</v>
      </c>
      <c r="AB818">
        <f t="shared" si="46"/>
        <v>5.7557422135869123</v>
      </c>
      <c r="AC818">
        <f t="shared" si="46"/>
        <v>3.1354942159291497</v>
      </c>
      <c r="AD818">
        <f t="shared" si="46"/>
        <v>2.7725887222397811</v>
      </c>
      <c r="AE818">
        <f t="shared" si="46"/>
        <v>2.9957322735539909</v>
      </c>
      <c r="AF818">
        <f t="shared" si="45"/>
        <v>2.9957322735539909</v>
      </c>
      <c r="AG818">
        <f t="shared" si="45"/>
        <v>2.9957322735539909</v>
      </c>
      <c r="AH818">
        <f t="shared" si="45"/>
        <v>3.5835189384561099</v>
      </c>
      <c r="AI818">
        <f t="shared" si="45"/>
        <v>1.6094379124341003</v>
      </c>
      <c r="AJ818">
        <f t="shared" si="45"/>
        <v>2.9957322735539909</v>
      </c>
    </row>
    <row r="819" spans="1:36" x14ac:dyDescent="0.25">
      <c r="A819">
        <v>818</v>
      </c>
      <c r="B819">
        <v>0</v>
      </c>
      <c r="C819" s="111">
        <v>0</v>
      </c>
      <c r="D819">
        <v>6066</v>
      </c>
      <c r="E819">
        <f t="shared" si="44"/>
        <v>4</v>
      </c>
      <c r="F819">
        <v>0</v>
      </c>
      <c r="G819">
        <v>0</v>
      </c>
      <c r="H819">
        <v>1</v>
      </c>
      <c r="I819">
        <v>0</v>
      </c>
      <c r="J819">
        <v>1</v>
      </c>
      <c r="K819">
        <v>1</v>
      </c>
      <c r="L819">
        <v>4</v>
      </c>
      <c r="M819">
        <v>0</v>
      </c>
      <c r="N819">
        <v>8</v>
      </c>
      <c r="O819">
        <v>343</v>
      </c>
      <c r="P819">
        <v>240</v>
      </c>
      <c r="Q819">
        <v>299</v>
      </c>
      <c r="R819">
        <v>17</v>
      </c>
      <c r="S819">
        <v>36</v>
      </c>
      <c r="T819">
        <v>50</v>
      </c>
      <c r="U819">
        <v>8</v>
      </c>
      <c r="V819">
        <v>6</v>
      </c>
      <c r="W819">
        <v>32</v>
      </c>
      <c r="X819">
        <v>13</v>
      </c>
      <c r="Y819" s="111">
        <v>6.25</v>
      </c>
      <c r="Z819">
        <f>LN(O819)</f>
        <v>5.8377304471659395</v>
      </c>
      <c r="AA819">
        <f>IF(P819&gt;0,LN(P819),"")</f>
        <v>5.4806389233419912</v>
      </c>
      <c r="AB819">
        <f t="shared" si="46"/>
        <v>5.7004435733906869</v>
      </c>
      <c r="AC819">
        <f t="shared" si="46"/>
        <v>2.8332133440562162</v>
      </c>
      <c r="AD819">
        <f t="shared" si="46"/>
        <v>3.5835189384561099</v>
      </c>
      <c r="AE819">
        <f t="shared" si="46"/>
        <v>3.912023005428146</v>
      </c>
      <c r="AF819">
        <f t="shared" si="45"/>
        <v>2.0794415416798357</v>
      </c>
      <c r="AG819">
        <f t="shared" si="45"/>
        <v>1.791759469228055</v>
      </c>
      <c r="AH819">
        <f t="shared" si="45"/>
        <v>3.4657359027997265</v>
      </c>
      <c r="AI819">
        <f t="shared" si="45"/>
        <v>2.5649493574615367</v>
      </c>
      <c r="AJ819">
        <f t="shared" si="45"/>
        <v>1.8325814637483102</v>
      </c>
    </row>
    <row r="820" spans="1:36" x14ac:dyDescent="0.25">
      <c r="A820">
        <v>819</v>
      </c>
      <c r="B820">
        <v>0</v>
      </c>
      <c r="C820" s="111">
        <v>1</v>
      </c>
      <c r="D820">
        <v>6069</v>
      </c>
      <c r="E820">
        <f t="shared" si="44"/>
        <v>3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4</v>
      </c>
      <c r="M820">
        <v>0</v>
      </c>
      <c r="N820">
        <v>8</v>
      </c>
      <c r="O820">
        <v>503</v>
      </c>
      <c r="P820">
        <v>399</v>
      </c>
      <c r="Q820">
        <v>403</v>
      </c>
      <c r="R820">
        <v>14</v>
      </c>
      <c r="S820">
        <v>59</v>
      </c>
      <c r="T820">
        <v>136</v>
      </c>
      <c r="U820">
        <v>15</v>
      </c>
      <c r="V820">
        <v>12</v>
      </c>
      <c r="W820">
        <v>30</v>
      </c>
      <c r="X820">
        <v>4</v>
      </c>
      <c r="Y820" s="111">
        <v>8.5</v>
      </c>
      <c r="Z820">
        <f>LN(O820)</f>
        <v>6.2205901700997392</v>
      </c>
      <c r="AA820">
        <f>IF(P820&gt;0,LN(P820),"")</f>
        <v>5.9889614168898637</v>
      </c>
      <c r="AB820">
        <f t="shared" si="46"/>
        <v>5.9989365619466826</v>
      </c>
      <c r="AC820">
        <f t="shared" si="46"/>
        <v>2.6390573296152584</v>
      </c>
      <c r="AD820">
        <f t="shared" si="46"/>
        <v>4.0775374439057197</v>
      </c>
      <c r="AE820">
        <f t="shared" si="46"/>
        <v>4.9126548857360524</v>
      </c>
      <c r="AF820">
        <f t="shared" si="45"/>
        <v>2.7080502011022101</v>
      </c>
      <c r="AG820">
        <f t="shared" si="45"/>
        <v>2.4849066497880004</v>
      </c>
      <c r="AH820">
        <f t="shared" si="45"/>
        <v>3.4011973816621555</v>
      </c>
      <c r="AI820">
        <f t="shared" si="45"/>
        <v>1.3862943611198906</v>
      </c>
      <c r="AJ820">
        <f t="shared" si="45"/>
        <v>2.1400661634962708</v>
      </c>
    </row>
    <row r="821" spans="1:36" x14ac:dyDescent="0.25">
      <c r="A821">
        <v>820</v>
      </c>
      <c r="B821">
        <v>1</v>
      </c>
      <c r="C821" s="111">
        <v>1</v>
      </c>
      <c r="D821">
        <v>6070</v>
      </c>
      <c r="E821">
        <f t="shared" si="44"/>
        <v>3</v>
      </c>
      <c r="F821">
        <v>0</v>
      </c>
      <c r="G821">
        <v>1</v>
      </c>
      <c r="H821">
        <v>0</v>
      </c>
      <c r="I821">
        <v>0</v>
      </c>
      <c r="J821">
        <v>1</v>
      </c>
      <c r="K821">
        <v>1</v>
      </c>
      <c r="L821">
        <v>4</v>
      </c>
      <c r="M821">
        <v>1</v>
      </c>
      <c r="N821">
        <v>8</v>
      </c>
      <c r="O821">
        <v>802</v>
      </c>
      <c r="P821">
        <v>457</v>
      </c>
      <c r="Q821">
        <v>492</v>
      </c>
      <c r="R821">
        <v>4</v>
      </c>
      <c r="S821">
        <v>48</v>
      </c>
      <c r="T821">
        <v>72</v>
      </c>
      <c r="U821">
        <v>12</v>
      </c>
      <c r="V821">
        <v>3</v>
      </c>
      <c r="W821">
        <v>19</v>
      </c>
      <c r="X821">
        <v>14</v>
      </c>
      <c r="Y821" s="111">
        <v>8</v>
      </c>
      <c r="Z821">
        <f>LN(O821)</f>
        <v>6.6871086078665147</v>
      </c>
      <c r="AA821">
        <f>IF(P821&gt;0,LN(P821),"")</f>
        <v>6.1246833908942051</v>
      </c>
      <c r="AB821">
        <f t="shared" si="46"/>
        <v>6.1984787164923079</v>
      </c>
      <c r="AC821">
        <f t="shared" si="46"/>
        <v>1.3862943611198906</v>
      </c>
      <c r="AD821">
        <f t="shared" si="46"/>
        <v>3.8712010109078911</v>
      </c>
      <c r="AE821">
        <f t="shared" si="46"/>
        <v>4.2766661190160553</v>
      </c>
      <c r="AF821">
        <f t="shared" si="45"/>
        <v>2.4849066497880004</v>
      </c>
      <c r="AG821">
        <f t="shared" si="45"/>
        <v>1.0986122886681098</v>
      </c>
      <c r="AH821">
        <f t="shared" si="45"/>
        <v>2.9444389791664403</v>
      </c>
      <c r="AI821">
        <f t="shared" si="45"/>
        <v>2.6390573296152584</v>
      </c>
      <c r="AJ821">
        <f t="shared" si="45"/>
        <v>2.0794415416798357</v>
      </c>
    </row>
    <row r="822" spans="1:36" x14ac:dyDescent="0.25">
      <c r="A822">
        <v>821</v>
      </c>
      <c r="B822">
        <v>0</v>
      </c>
      <c r="C822" s="111">
        <v>0</v>
      </c>
      <c r="D822">
        <v>6095</v>
      </c>
      <c r="E822">
        <f t="shared" si="44"/>
        <v>5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0</v>
      </c>
      <c r="N822">
        <v>1</v>
      </c>
      <c r="O822">
        <v>734</v>
      </c>
      <c r="P822">
        <v>234</v>
      </c>
      <c r="Q822">
        <v>273</v>
      </c>
      <c r="R822">
        <v>22</v>
      </c>
      <c r="S822">
        <v>53</v>
      </c>
      <c r="T822">
        <v>127</v>
      </c>
      <c r="U822">
        <v>25</v>
      </c>
      <c r="V822">
        <v>20</v>
      </c>
      <c r="W822">
        <v>32</v>
      </c>
      <c r="X822">
        <v>1</v>
      </c>
      <c r="Y822" s="111">
        <v>18.142857143000001</v>
      </c>
      <c r="Z822">
        <f>LN(O822)</f>
        <v>6.5985090286145152</v>
      </c>
      <c r="AA822">
        <f>IF(P822&gt;0,LN(P822),"")</f>
        <v>5.4553211153577017</v>
      </c>
      <c r="AB822">
        <f t="shared" si="46"/>
        <v>5.6094717951849598</v>
      </c>
      <c r="AC822">
        <f t="shared" si="46"/>
        <v>3.0910424533583161</v>
      </c>
      <c r="AD822">
        <f t="shared" si="46"/>
        <v>3.970291913552122</v>
      </c>
      <c r="AE822">
        <f t="shared" si="46"/>
        <v>4.8441870864585912</v>
      </c>
      <c r="AF822">
        <f t="shared" si="45"/>
        <v>3.2188758248682006</v>
      </c>
      <c r="AG822">
        <f t="shared" si="45"/>
        <v>2.9957322735539909</v>
      </c>
      <c r="AH822">
        <f t="shared" si="45"/>
        <v>3.4657359027997265</v>
      </c>
      <c r="AI822">
        <f t="shared" si="45"/>
        <v>0</v>
      </c>
      <c r="AJ822">
        <f t="shared" si="45"/>
        <v>2.8982769374111519</v>
      </c>
    </row>
    <row r="823" spans="1:36" x14ac:dyDescent="0.25">
      <c r="A823">
        <v>822</v>
      </c>
      <c r="B823">
        <v>1</v>
      </c>
      <c r="C823" s="111">
        <v>1</v>
      </c>
      <c r="D823">
        <v>6103</v>
      </c>
      <c r="E823">
        <f t="shared" si="44"/>
        <v>3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7</v>
      </c>
      <c r="M823">
        <v>0</v>
      </c>
      <c r="N823">
        <v>2</v>
      </c>
      <c r="O823">
        <v>525</v>
      </c>
      <c r="P823">
        <v>317</v>
      </c>
      <c r="Q823">
        <v>372</v>
      </c>
      <c r="R823">
        <v>17</v>
      </c>
      <c r="S823">
        <v>33</v>
      </c>
      <c r="T823">
        <v>53</v>
      </c>
      <c r="U823">
        <v>11</v>
      </c>
      <c r="V823">
        <v>9</v>
      </c>
      <c r="W823">
        <v>29</v>
      </c>
      <c r="X823">
        <v>9</v>
      </c>
      <c r="Y823" s="111">
        <v>8.8333333333000006</v>
      </c>
      <c r="Z823">
        <f>LN(O823)</f>
        <v>6.2633982625916236</v>
      </c>
      <c r="AA823">
        <f>IF(P823&gt;0,LN(P823),"")</f>
        <v>5.7589017738772803</v>
      </c>
      <c r="AB823">
        <f t="shared" si="46"/>
        <v>5.9188938542731462</v>
      </c>
      <c r="AC823">
        <f t="shared" si="46"/>
        <v>2.8332133440562162</v>
      </c>
      <c r="AD823">
        <f t="shared" si="46"/>
        <v>3.4965075614664802</v>
      </c>
      <c r="AE823">
        <f t="shared" si="46"/>
        <v>3.970291913552122</v>
      </c>
      <c r="AF823">
        <f t="shared" si="45"/>
        <v>2.3978952727983707</v>
      </c>
      <c r="AG823">
        <f t="shared" si="45"/>
        <v>2.1972245773362196</v>
      </c>
      <c r="AH823">
        <f t="shared" si="45"/>
        <v>3.3672958299864741</v>
      </c>
      <c r="AI823">
        <f t="shared" si="45"/>
        <v>2.1972245773362196</v>
      </c>
      <c r="AJ823">
        <f t="shared" si="45"/>
        <v>2.1785324443202931</v>
      </c>
    </row>
    <row r="824" spans="1:36" x14ac:dyDescent="0.25">
      <c r="A824">
        <v>823</v>
      </c>
      <c r="B824">
        <v>0</v>
      </c>
      <c r="C824" s="111">
        <v>1</v>
      </c>
      <c r="D824">
        <v>6109</v>
      </c>
      <c r="E824">
        <f t="shared" si="44"/>
        <v>5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1</v>
      </c>
      <c r="L824">
        <v>4</v>
      </c>
      <c r="M824">
        <v>1</v>
      </c>
      <c r="N824">
        <v>6</v>
      </c>
      <c r="O824">
        <v>580</v>
      </c>
      <c r="P824">
        <v>233</v>
      </c>
      <c r="Q824">
        <v>281</v>
      </c>
      <c r="R824">
        <v>20</v>
      </c>
      <c r="S824">
        <v>62</v>
      </c>
      <c r="T824">
        <v>244</v>
      </c>
      <c r="U824">
        <v>22</v>
      </c>
      <c r="V824">
        <v>21</v>
      </c>
      <c r="W824">
        <v>36</v>
      </c>
      <c r="X824">
        <v>6</v>
      </c>
      <c r="Y824" s="111">
        <v>15.25</v>
      </c>
      <c r="Z824">
        <f>LN(O824)</f>
        <v>6.363028103540465</v>
      </c>
      <c r="AA824">
        <f>IF(P824&gt;0,LN(P824),"")</f>
        <v>5.4510384535657002</v>
      </c>
      <c r="AB824">
        <f t="shared" si="46"/>
        <v>5.6383546693337454</v>
      </c>
      <c r="AC824">
        <f t="shared" si="46"/>
        <v>2.9957322735539909</v>
      </c>
      <c r="AD824">
        <f t="shared" si="46"/>
        <v>4.1271343850450917</v>
      </c>
      <c r="AE824">
        <f t="shared" si="46"/>
        <v>5.4971682252932021</v>
      </c>
      <c r="AF824">
        <f t="shared" si="45"/>
        <v>3.0910424533583161</v>
      </c>
      <c r="AG824">
        <f t="shared" si="45"/>
        <v>3.044522437723423</v>
      </c>
      <c r="AH824">
        <f t="shared" si="45"/>
        <v>3.5835189384561099</v>
      </c>
      <c r="AI824">
        <f t="shared" si="45"/>
        <v>1.791759469228055</v>
      </c>
      <c r="AJ824">
        <f t="shared" si="45"/>
        <v>2.7245795030534206</v>
      </c>
    </row>
    <row r="825" spans="1:36" x14ac:dyDescent="0.25">
      <c r="A825">
        <v>824</v>
      </c>
      <c r="B825">
        <v>1</v>
      </c>
      <c r="C825" s="111">
        <v>0</v>
      </c>
      <c r="D825">
        <v>6151</v>
      </c>
      <c r="E825">
        <f t="shared" si="44"/>
        <v>4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7</v>
      </c>
      <c r="M825">
        <v>1</v>
      </c>
      <c r="N825">
        <v>8</v>
      </c>
      <c r="O825">
        <v>1508</v>
      </c>
      <c r="P825">
        <v>617</v>
      </c>
      <c r="Q825">
        <v>680</v>
      </c>
      <c r="R825">
        <v>1</v>
      </c>
      <c r="S825">
        <v>43</v>
      </c>
      <c r="T825">
        <v>63</v>
      </c>
      <c r="U825">
        <v>12</v>
      </c>
      <c r="V825">
        <v>11</v>
      </c>
      <c r="W825">
        <v>36</v>
      </c>
      <c r="X825">
        <v>3</v>
      </c>
      <c r="Y825" s="111">
        <v>9</v>
      </c>
      <c r="Z825">
        <f>LN(O825)</f>
        <v>7.3185395485679017</v>
      </c>
      <c r="AA825">
        <f>IF(P825&gt;0,LN(P825),"")</f>
        <v>6.4248690239053881</v>
      </c>
      <c r="AB825">
        <f t="shared" si="46"/>
        <v>6.522092798170152</v>
      </c>
      <c r="AC825">
        <f t="shared" si="46"/>
        <v>0</v>
      </c>
      <c r="AD825">
        <f t="shared" si="46"/>
        <v>3.7612001156935624</v>
      </c>
      <c r="AE825">
        <f t="shared" si="46"/>
        <v>4.1431347263915326</v>
      </c>
      <c r="AF825">
        <f t="shared" si="45"/>
        <v>2.4849066497880004</v>
      </c>
      <c r="AG825">
        <f t="shared" si="45"/>
        <v>2.3978952727983707</v>
      </c>
      <c r="AH825">
        <f t="shared" si="45"/>
        <v>3.5835189384561099</v>
      </c>
      <c r="AI825">
        <f t="shared" si="45"/>
        <v>1.0986122886681098</v>
      </c>
      <c r="AJ825">
        <f t="shared" si="45"/>
        <v>2.1972245773362196</v>
      </c>
    </row>
    <row r="826" spans="1:36" x14ac:dyDescent="0.25">
      <c r="A826">
        <v>825</v>
      </c>
      <c r="B826">
        <v>1</v>
      </c>
      <c r="C826" s="111">
        <v>1</v>
      </c>
      <c r="D826">
        <v>6178</v>
      </c>
      <c r="E826">
        <f t="shared" si="44"/>
        <v>2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2</v>
      </c>
      <c r="M826">
        <v>1</v>
      </c>
      <c r="N826">
        <v>9</v>
      </c>
      <c r="O826">
        <v>1150</v>
      </c>
      <c r="P826">
        <v>573</v>
      </c>
      <c r="Q826">
        <v>653</v>
      </c>
      <c r="R826">
        <v>3</v>
      </c>
      <c r="S826">
        <v>48</v>
      </c>
      <c r="T826">
        <v>120.65</v>
      </c>
      <c r="U826">
        <v>25</v>
      </c>
      <c r="V826">
        <v>10</v>
      </c>
      <c r="W826">
        <v>29</v>
      </c>
      <c r="X826">
        <v>7</v>
      </c>
      <c r="Y826" s="111">
        <v>10.968181818</v>
      </c>
      <c r="Z826">
        <f>LN(O826)</f>
        <v>7.0475172213572961</v>
      </c>
      <c r="AA826">
        <f>IF(P826&gt;0,LN(P826),"")</f>
        <v>6.3508857167147399</v>
      </c>
      <c r="AB826">
        <f t="shared" si="46"/>
        <v>6.481577129276431</v>
      </c>
      <c r="AC826">
        <f t="shared" si="46"/>
        <v>1.0986122886681098</v>
      </c>
      <c r="AD826">
        <f t="shared" si="46"/>
        <v>3.8712010109078911</v>
      </c>
      <c r="AE826">
        <f t="shared" si="46"/>
        <v>4.792893792071041</v>
      </c>
      <c r="AF826">
        <f t="shared" si="45"/>
        <v>3.2188758248682006</v>
      </c>
      <c r="AG826">
        <f t="shared" si="45"/>
        <v>2.3025850929940459</v>
      </c>
      <c r="AH826">
        <f t="shared" si="45"/>
        <v>3.3672958299864741</v>
      </c>
      <c r="AI826">
        <f t="shared" si="45"/>
        <v>1.9459101490553132</v>
      </c>
      <c r="AJ826">
        <f t="shared" si="45"/>
        <v>2.3949985192560934</v>
      </c>
    </row>
    <row r="827" spans="1:36" x14ac:dyDescent="0.25">
      <c r="A827">
        <v>826</v>
      </c>
      <c r="B827">
        <v>0</v>
      </c>
      <c r="C827" s="111">
        <v>0</v>
      </c>
      <c r="D827">
        <v>6189</v>
      </c>
      <c r="E827">
        <f t="shared" si="44"/>
        <v>5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6</v>
      </c>
      <c r="M827">
        <v>1</v>
      </c>
      <c r="N827">
        <v>9</v>
      </c>
      <c r="O827">
        <v>2484</v>
      </c>
      <c r="P827">
        <v>662</v>
      </c>
      <c r="Q827">
        <v>675</v>
      </c>
      <c r="R827">
        <v>0</v>
      </c>
      <c r="S827">
        <v>48</v>
      </c>
      <c r="T827">
        <v>76</v>
      </c>
      <c r="U827">
        <v>20</v>
      </c>
      <c r="V827">
        <v>20</v>
      </c>
      <c r="W827">
        <v>36</v>
      </c>
      <c r="X827">
        <v>2</v>
      </c>
      <c r="Y827" s="111">
        <v>9.5</v>
      </c>
      <c r="Z827">
        <f>LN(O827)</f>
        <v>7.8176254430533696</v>
      </c>
      <c r="AA827">
        <f>IF(P827&gt;0,LN(P827),"")</f>
        <v>6.4952655559370083</v>
      </c>
      <c r="AB827">
        <f t="shared" si="46"/>
        <v>6.5147126908725301</v>
      </c>
      <c r="AC827" t="str">
        <f t="shared" si="46"/>
        <v/>
      </c>
      <c r="AD827">
        <f t="shared" si="46"/>
        <v>3.8712010109078911</v>
      </c>
      <c r="AE827">
        <f t="shared" si="46"/>
        <v>4.3307333402863311</v>
      </c>
      <c r="AF827">
        <f t="shared" si="45"/>
        <v>2.9957322735539909</v>
      </c>
      <c r="AG827">
        <f t="shared" si="45"/>
        <v>2.9957322735539909</v>
      </c>
      <c r="AH827">
        <f t="shared" si="45"/>
        <v>3.5835189384561099</v>
      </c>
      <c r="AI827">
        <f t="shared" si="45"/>
        <v>0.69314718055994529</v>
      </c>
      <c r="AJ827">
        <f t="shared" si="45"/>
        <v>2.2512917986064953</v>
      </c>
    </row>
    <row r="828" spans="1:36" x14ac:dyDescent="0.25">
      <c r="A828">
        <v>827</v>
      </c>
      <c r="B828">
        <v>0</v>
      </c>
      <c r="C828" s="111">
        <v>0</v>
      </c>
      <c r="D828">
        <v>6193</v>
      </c>
      <c r="E828">
        <f t="shared" si="44"/>
        <v>5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4</v>
      </c>
      <c r="M828">
        <v>0</v>
      </c>
      <c r="N828">
        <v>1</v>
      </c>
      <c r="O828">
        <v>2154</v>
      </c>
      <c r="P828">
        <v>252</v>
      </c>
      <c r="Q828">
        <v>329</v>
      </c>
      <c r="R828">
        <v>23</v>
      </c>
      <c r="S828">
        <v>38</v>
      </c>
      <c r="T828">
        <v>155</v>
      </c>
      <c r="U828">
        <v>11</v>
      </c>
      <c r="V828">
        <v>9</v>
      </c>
      <c r="W828">
        <v>32</v>
      </c>
      <c r="X828">
        <v>1</v>
      </c>
      <c r="Y828" s="111">
        <v>8.6111111110999996</v>
      </c>
      <c r="Z828">
        <f>LN(O828)</f>
        <v>7.675081857716334</v>
      </c>
      <c r="AA828">
        <f>IF(P828&gt;0,LN(P828),"")</f>
        <v>5.5294290875114234</v>
      </c>
      <c r="AB828">
        <f t="shared" si="46"/>
        <v>5.7960577507653719</v>
      </c>
      <c r="AC828">
        <f t="shared" si="46"/>
        <v>3.1354942159291497</v>
      </c>
      <c r="AD828">
        <f t="shared" si="46"/>
        <v>3.6375861597263857</v>
      </c>
      <c r="AE828">
        <f t="shared" si="46"/>
        <v>5.0434251169192468</v>
      </c>
      <c r="AF828">
        <f t="shared" si="45"/>
        <v>2.3978952727983707</v>
      </c>
      <c r="AG828">
        <f t="shared" si="45"/>
        <v>2.1972245773362196</v>
      </c>
      <c r="AH828">
        <f t="shared" si="45"/>
        <v>3.4657359027997265</v>
      </c>
      <c r="AI828">
        <f t="shared" si="45"/>
        <v>0</v>
      </c>
      <c r="AJ828">
        <f t="shared" si="45"/>
        <v>2.1530533590217917</v>
      </c>
    </row>
    <row r="829" spans="1:36" x14ac:dyDescent="0.25">
      <c r="A829">
        <v>828</v>
      </c>
      <c r="B829">
        <v>1</v>
      </c>
      <c r="C829" s="111">
        <v>1</v>
      </c>
      <c r="D829">
        <v>6207</v>
      </c>
      <c r="E829">
        <f t="shared" si="44"/>
        <v>5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6</v>
      </c>
      <c r="M829">
        <v>0</v>
      </c>
      <c r="N829">
        <v>9</v>
      </c>
      <c r="O829">
        <v>5932</v>
      </c>
      <c r="P829">
        <v>1434</v>
      </c>
      <c r="Q829">
        <v>1142</v>
      </c>
      <c r="R829">
        <v>2</v>
      </c>
      <c r="S829">
        <v>59</v>
      </c>
      <c r="T829">
        <v>183</v>
      </c>
      <c r="U829">
        <v>15</v>
      </c>
      <c r="V829">
        <v>15</v>
      </c>
      <c r="W829">
        <v>34</v>
      </c>
      <c r="X829">
        <v>3</v>
      </c>
      <c r="Y829" s="111">
        <v>9.6315789473999995</v>
      </c>
      <c r="Z829">
        <f>LN(O829)</f>
        <v>8.6881167032578226</v>
      </c>
      <c r="AA829">
        <f>IF(P829&gt;0,LN(P829),"")</f>
        <v>7.2682230211595655</v>
      </c>
      <c r="AB829">
        <f t="shared" si="46"/>
        <v>7.0405363902159559</v>
      </c>
      <c r="AC829">
        <f t="shared" si="46"/>
        <v>0.69314718055994529</v>
      </c>
      <c r="AD829">
        <f t="shared" si="46"/>
        <v>4.0775374439057197</v>
      </c>
      <c r="AE829">
        <f t="shared" si="46"/>
        <v>5.2094861528414214</v>
      </c>
      <c r="AF829">
        <f t="shared" si="45"/>
        <v>2.7080502011022101</v>
      </c>
      <c r="AG829">
        <f t="shared" si="45"/>
        <v>2.7080502011022101</v>
      </c>
      <c r="AH829">
        <f t="shared" si="45"/>
        <v>3.5263605246161616</v>
      </c>
      <c r="AI829">
        <f t="shared" si="45"/>
        <v>1.0986122886681098</v>
      </c>
      <c r="AJ829">
        <f t="shared" si="45"/>
        <v>2.2650471736782589</v>
      </c>
    </row>
    <row r="830" spans="1:36" x14ac:dyDescent="0.25">
      <c r="A830">
        <v>829</v>
      </c>
      <c r="B830">
        <v>0</v>
      </c>
      <c r="C830" s="111">
        <v>1</v>
      </c>
      <c r="D830">
        <v>6208</v>
      </c>
      <c r="E830">
        <f t="shared" si="44"/>
        <v>5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4</v>
      </c>
      <c r="M830">
        <v>1</v>
      </c>
      <c r="N830">
        <v>8</v>
      </c>
      <c r="O830">
        <v>1273</v>
      </c>
      <c r="P830">
        <v>457</v>
      </c>
      <c r="Q830">
        <v>490</v>
      </c>
      <c r="R830">
        <v>2</v>
      </c>
      <c r="S830">
        <v>54</v>
      </c>
      <c r="T830">
        <v>115</v>
      </c>
      <c r="U830">
        <v>25</v>
      </c>
      <c r="V830">
        <v>25</v>
      </c>
      <c r="W830">
        <v>32</v>
      </c>
      <c r="X830">
        <v>1</v>
      </c>
      <c r="Y830" s="111">
        <v>19.166666667000001</v>
      </c>
      <c r="Z830">
        <f>LN(O830)</f>
        <v>7.1491315985574069</v>
      </c>
      <c r="AA830">
        <f>IF(P830&gt;0,LN(P830),"")</f>
        <v>6.1246833908942051</v>
      </c>
      <c r="AB830">
        <f t="shared" si="46"/>
        <v>6.1944053911046719</v>
      </c>
      <c r="AC830">
        <f t="shared" si="46"/>
        <v>0.69314718055994529</v>
      </c>
      <c r="AD830">
        <f t="shared" si="46"/>
        <v>3.9889840465642745</v>
      </c>
      <c r="AE830">
        <f t="shared" si="46"/>
        <v>4.7449321283632502</v>
      </c>
      <c r="AF830">
        <f t="shared" si="45"/>
        <v>3.2188758248682006</v>
      </c>
      <c r="AG830">
        <f t="shared" si="45"/>
        <v>3.2188758248682006</v>
      </c>
      <c r="AH830">
        <f t="shared" si="45"/>
        <v>3.4657359027997265</v>
      </c>
      <c r="AI830">
        <f t="shared" si="45"/>
        <v>0</v>
      </c>
      <c r="AJ830">
        <f t="shared" si="45"/>
        <v>2.9531726591525866</v>
      </c>
    </row>
    <row r="831" spans="1:36" x14ac:dyDescent="0.25">
      <c r="A831">
        <v>830</v>
      </c>
      <c r="B831">
        <v>1</v>
      </c>
      <c r="C831" s="111">
        <v>1</v>
      </c>
      <c r="D831">
        <v>6209</v>
      </c>
      <c r="E831">
        <f t="shared" si="44"/>
        <v>5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4</v>
      </c>
      <c r="M831">
        <v>1</v>
      </c>
      <c r="N831">
        <v>8</v>
      </c>
      <c r="O831">
        <v>973</v>
      </c>
      <c r="P831">
        <v>366</v>
      </c>
      <c r="Q831">
        <v>381</v>
      </c>
      <c r="R831">
        <v>6</v>
      </c>
      <c r="S831">
        <v>18</v>
      </c>
      <c r="T831">
        <v>15</v>
      </c>
      <c r="U831">
        <v>15</v>
      </c>
      <c r="V831">
        <v>15</v>
      </c>
      <c r="W831">
        <v>37</v>
      </c>
      <c r="X831">
        <v>5</v>
      </c>
      <c r="Y831" s="111">
        <v>15</v>
      </c>
      <c r="Z831">
        <f>LN(O831)</f>
        <v>6.8803840821860049</v>
      </c>
      <c r="AA831">
        <f>IF(P831&gt;0,LN(P831),"")</f>
        <v>5.9026333334013659</v>
      </c>
      <c r="AB831">
        <f t="shared" si="46"/>
        <v>5.9427993751267012</v>
      </c>
      <c r="AC831">
        <f t="shared" si="46"/>
        <v>1.791759469228055</v>
      </c>
      <c r="AD831">
        <f t="shared" si="46"/>
        <v>2.8903717578961645</v>
      </c>
      <c r="AE831">
        <f t="shared" si="46"/>
        <v>2.7080502011022101</v>
      </c>
      <c r="AF831">
        <f t="shared" si="45"/>
        <v>2.7080502011022101</v>
      </c>
      <c r="AG831">
        <f t="shared" si="45"/>
        <v>2.7080502011022101</v>
      </c>
      <c r="AH831">
        <f t="shared" si="45"/>
        <v>3.6109179126442243</v>
      </c>
      <c r="AI831">
        <f t="shared" si="45"/>
        <v>1.6094379124341003</v>
      </c>
      <c r="AJ831">
        <f t="shared" si="45"/>
        <v>2.7080502011022101</v>
      </c>
    </row>
    <row r="832" spans="1:36" x14ac:dyDescent="0.25">
      <c r="A832">
        <v>831</v>
      </c>
      <c r="B832">
        <v>1</v>
      </c>
      <c r="C832" s="111">
        <v>1</v>
      </c>
      <c r="D832">
        <v>6212</v>
      </c>
      <c r="E832">
        <f t="shared" si="44"/>
        <v>2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2</v>
      </c>
      <c r="L832">
        <v>6</v>
      </c>
      <c r="M832">
        <v>0</v>
      </c>
      <c r="N832">
        <v>1</v>
      </c>
      <c r="O832">
        <v>672</v>
      </c>
      <c r="P832">
        <v>192</v>
      </c>
      <c r="Q832">
        <v>221</v>
      </c>
      <c r="R832">
        <v>34</v>
      </c>
      <c r="S832">
        <v>72</v>
      </c>
      <c r="T832">
        <v>188</v>
      </c>
      <c r="U832">
        <v>25</v>
      </c>
      <c r="V832">
        <v>20</v>
      </c>
      <c r="W832">
        <v>33</v>
      </c>
      <c r="X832">
        <v>15</v>
      </c>
      <c r="Y832" s="111">
        <v>12.533333333</v>
      </c>
      <c r="Z832">
        <f>LN(O832)</f>
        <v>6.5102583405231496</v>
      </c>
      <c r="AA832">
        <f>IF(P832&gt;0,LN(P832),"")</f>
        <v>5.2574953720277815</v>
      </c>
      <c r="AB832">
        <f t="shared" si="46"/>
        <v>5.3981627015177525</v>
      </c>
      <c r="AC832">
        <f t="shared" si="46"/>
        <v>3.5263605246161616</v>
      </c>
      <c r="AD832">
        <f t="shared" si="46"/>
        <v>4.2766661190160553</v>
      </c>
      <c r="AE832">
        <f t="shared" si="46"/>
        <v>5.2364419628299492</v>
      </c>
      <c r="AF832">
        <f t="shared" si="45"/>
        <v>3.2188758248682006</v>
      </c>
      <c r="AG832">
        <f t="shared" si="45"/>
        <v>2.9957322735539909</v>
      </c>
      <c r="AH832">
        <f t="shared" si="45"/>
        <v>3.4965075614664802</v>
      </c>
      <c r="AI832">
        <f t="shared" si="45"/>
        <v>2.7080502011022101</v>
      </c>
      <c r="AJ832">
        <f t="shared" si="45"/>
        <v>2.5283917617011435</v>
      </c>
    </row>
    <row r="833" spans="1:36" x14ac:dyDescent="0.25">
      <c r="A833">
        <v>832</v>
      </c>
      <c r="B833">
        <v>1</v>
      </c>
      <c r="C833" s="111">
        <v>1</v>
      </c>
      <c r="D833">
        <v>6228</v>
      </c>
      <c r="E833">
        <f t="shared" si="44"/>
        <v>2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5</v>
      </c>
      <c r="M833">
        <v>0</v>
      </c>
      <c r="N833">
        <v>8</v>
      </c>
      <c r="O833">
        <v>1669</v>
      </c>
      <c r="P833">
        <v>435</v>
      </c>
      <c r="Q833">
        <v>525</v>
      </c>
      <c r="R833">
        <v>8</v>
      </c>
      <c r="S833">
        <v>54</v>
      </c>
      <c r="T833">
        <v>94</v>
      </c>
      <c r="U833">
        <v>10</v>
      </c>
      <c r="V833">
        <v>7</v>
      </c>
      <c r="W833">
        <v>28</v>
      </c>
      <c r="X833">
        <v>2</v>
      </c>
      <c r="Y833" s="111">
        <v>7.2307692308</v>
      </c>
      <c r="Z833">
        <f>LN(O833)</f>
        <v>7.4199799236618347</v>
      </c>
      <c r="AA833">
        <f>IF(P833&gt;0,LN(P833),"")</f>
        <v>6.0753460310886842</v>
      </c>
      <c r="AB833">
        <f t="shared" si="46"/>
        <v>6.2633982625916236</v>
      </c>
      <c r="AC833">
        <f t="shared" si="46"/>
        <v>2.0794415416798357</v>
      </c>
      <c r="AD833">
        <f t="shared" si="46"/>
        <v>3.9889840465642745</v>
      </c>
      <c r="AE833">
        <f t="shared" si="46"/>
        <v>4.5432947822700038</v>
      </c>
      <c r="AF833">
        <f t="shared" si="45"/>
        <v>2.3025850929940459</v>
      </c>
      <c r="AG833">
        <f t="shared" si="45"/>
        <v>1.9459101490553132</v>
      </c>
      <c r="AH833">
        <f t="shared" si="45"/>
        <v>3.3322045101752038</v>
      </c>
      <c r="AI833">
        <f t="shared" si="45"/>
        <v>0.69314718055994529</v>
      </c>
      <c r="AJ833">
        <f t="shared" si="45"/>
        <v>1.9783454248127226</v>
      </c>
    </row>
    <row r="834" spans="1:36" x14ac:dyDescent="0.25">
      <c r="A834">
        <v>833</v>
      </c>
      <c r="B834">
        <v>0</v>
      </c>
      <c r="C834" s="111">
        <v>0</v>
      </c>
      <c r="D834">
        <v>6230</v>
      </c>
      <c r="E834">
        <f t="shared" si="44"/>
        <v>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2</v>
      </c>
      <c r="M834">
        <v>1</v>
      </c>
      <c r="N834">
        <v>2</v>
      </c>
      <c r="O834">
        <v>1014</v>
      </c>
      <c r="P834">
        <v>293</v>
      </c>
      <c r="Q834">
        <v>331</v>
      </c>
      <c r="R834">
        <v>18</v>
      </c>
      <c r="S834">
        <v>45</v>
      </c>
      <c r="T834">
        <v>170</v>
      </c>
      <c r="U834">
        <v>30</v>
      </c>
      <c r="V834">
        <v>25</v>
      </c>
      <c r="W834">
        <v>28</v>
      </c>
      <c r="X834">
        <v>10</v>
      </c>
      <c r="Y834" s="111">
        <v>21.25</v>
      </c>
      <c r="Z834">
        <f>LN(O834)</f>
        <v>6.9216581841511289</v>
      </c>
      <c r="AA834">
        <f>IF(P834&gt;0,LN(P834),"")</f>
        <v>5.6801726090170677</v>
      </c>
      <c r="AB834">
        <f t="shared" si="46"/>
        <v>5.8021183753770629</v>
      </c>
      <c r="AC834">
        <f t="shared" si="46"/>
        <v>2.8903717578961645</v>
      </c>
      <c r="AD834">
        <f t="shared" si="46"/>
        <v>3.8066624897703196</v>
      </c>
      <c r="AE834">
        <f t="shared" si="46"/>
        <v>5.1357984370502621</v>
      </c>
      <c r="AF834">
        <f t="shared" si="45"/>
        <v>3.4011973816621555</v>
      </c>
      <c r="AG834">
        <f t="shared" si="45"/>
        <v>3.2188758248682006</v>
      </c>
      <c r="AH834">
        <f t="shared" si="45"/>
        <v>3.3322045101752038</v>
      </c>
      <c r="AI834">
        <f t="shared" si="45"/>
        <v>2.3025850929940459</v>
      </c>
      <c r="AJ834">
        <f t="shared" si="45"/>
        <v>3.0563568953704259</v>
      </c>
    </row>
    <row r="835" spans="1:36" x14ac:dyDescent="0.25">
      <c r="A835">
        <v>834</v>
      </c>
      <c r="B835">
        <v>1</v>
      </c>
      <c r="C835" s="111">
        <v>0</v>
      </c>
      <c r="D835">
        <v>6231</v>
      </c>
      <c r="E835">
        <f t="shared" ref="E835:E898" si="47">IF(F835=1,2,IF(G835=1,3,IF(H835=1,4,5)))</f>
        <v>4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1</v>
      </c>
      <c r="N835">
        <v>8</v>
      </c>
      <c r="O835">
        <v>650</v>
      </c>
      <c r="P835">
        <v>277</v>
      </c>
      <c r="Q835">
        <v>327</v>
      </c>
      <c r="R835">
        <v>30</v>
      </c>
      <c r="S835">
        <v>42</v>
      </c>
      <c r="T835">
        <v>76</v>
      </c>
      <c r="U835">
        <v>12</v>
      </c>
      <c r="V835">
        <v>12</v>
      </c>
      <c r="W835">
        <v>32</v>
      </c>
      <c r="X835">
        <v>8</v>
      </c>
      <c r="Y835" s="111">
        <v>9.5</v>
      </c>
      <c r="Z835">
        <f>LN(O835)</f>
        <v>6.4769723628896827</v>
      </c>
      <c r="AA835">
        <f>IF(P835&gt;0,LN(P835),"")</f>
        <v>5.6240175061873385</v>
      </c>
      <c r="AB835">
        <f t="shared" si="46"/>
        <v>5.7899601708972535</v>
      </c>
      <c r="AC835">
        <f t="shared" si="46"/>
        <v>3.4011973816621555</v>
      </c>
      <c r="AD835">
        <f t="shared" si="46"/>
        <v>3.7376696182833684</v>
      </c>
      <c r="AE835">
        <f t="shared" si="46"/>
        <v>4.3307333402863311</v>
      </c>
      <c r="AF835">
        <f t="shared" si="45"/>
        <v>2.4849066497880004</v>
      </c>
      <c r="AG835">
        <f t="shared" si="45"/>
        <v>2.4849066497880004</v>
      </c>
      <c r="AH835">
        <f t="shared" si="45"/>
        <v>3.4657359027997265</v>
      </c>
      <c r="AI835">
        <f t="shared" si="45"/>
        <v>2.0794415416798357</v>
      </c>
      <c r="AJ835">
        <f t="shared" si="45"/>
        <v>2.2512917986064953</v>
      </c>
    </row>
    <row r="836" spans="1:36" x14ac:dyDescent="0.25">
      <c r="A836">
        <v>835</v>
      </c>
      <c r="B836">
        <v>0</v>
      </c>
      <c r="C836" s="111">
        <v>0</v>
      </c>
      <c r="D836">
        <v>6232</v>
      </c>
      <c r="E836">
        <f t="shared" si="47"/>
        <v>2</v>
      </c>
      <c r="F836">
        <v>1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6</v>
      </c>
      <c r="M836">
        <v>0</v>
      </c>
      <c r="N836">
        <v>8</v>
      </c>
      <c r="O836">
        <v>1166</v>
      </c>
      <c r="P836">
        <v>459</v>
      </c>
      <c r="Q836">
        <v>488</v>
      </c>
      <c r="R836">
        <v>8</v>
      </c>
      <c r="S836">
        <v>71</v>
      </c>
      <c r="T836">
        <v>155</v>
      </c>
      <c r="U836">
        <v>25</v>
      </c>
      <c r="V836">
        <v>10</v>
      </c>
      <c r="W836">
        <v>37</v>
      </c>
      <c r="X836">
        <v>9</v>
      </c>
      <c r="Y836" s="111">
        <v>11.071428571</v>
      </c>
      <c r="Z836">
        <f>LN(O836)</f>
        <v>7.0613343669104376</v>
      </c>
      <c r="AA836">
        <f>IF(P836&gt;0,LN(P836),"")</f>
        <v>6.1290502100605453</v>
      </c>
      <c r="AB836">
        <f t="shared" si="46"/>
        <v>6.1903154058531475</v>
      </c>
      <c r="AC836">
        <f t="shared" si="46"/>
        <v>2.0794415416798357</v>
      </c>
      <c r="AD836">
        <f t="shared" si="46"/>
        <v>4.2626798770413155</v>
      </c>
      <c r="AE836">
        <f t="shared" si="46"/>
        <v>5.0434251169192468</v>
      </c>
      <c r="AF836">
        <f t="shared" si="45"/>
        <v>3.2188758248682006</v>
      </c>
      <c r="AG836">
        <f t="shared" si="45"/>
        <v>2.3025850929940459</v>
      </c>
      <c r="AH836">
        <f t="shared" si="45"/>
        <v>3.6109179126442243</v>
      </c>
      <c r="AI836">
        <f t="shared" si="45"/>
        <v>2.1972245773362196</v>
      </c>
      <c r="AJ836">
        <f t="shared" si="45"/>
        <v>2.4043677872652784</v>
      </c>
    </row>
    <row r="837" spans="1:36" x14ac:dyDescent="0.25">
      <c r="A837">
        <v>836</v>
      </c>
      <c r="B837">
        <v>0</v>
      </c>
      <c r="C837" s="111">
        <v>0</v>
      </c>
      <c r="D837">
        <v>6237</v>
      </c>
      <c r="E837">
        <f t="shared" si="47"/>
        <v>3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4</v>
      </c>
      <c r="M837">
        <v>0</v>
      </c>
      <c r="N837">
        <v>7</v>
      </c>
      <c r="O837">
        <v>409</v>
      </c>
      <c r="P837">
        <v>334</v>
      </c>
      <c r="Q837">
        <v>318</v>
      </c>
      <c r="R837">
        <v>13</v>
      </c>
      <c r="S837">
        <v>52</v>
      </c>
      <c r="T837">
        <v>100</v>
      </c>
      <c r="U837">
        <v>13</v>
      </c>
      <c r="V837">
        <v>13</v>
      </c>
      <c r="W837">
        <v>34</v>
      </c>
      <c r="X837">
        <v>1</v>
      </c>
      <c r="Y837" s="111">
        <v>8.3333333333000006</v>
      </c>
      <c r="Z837">
        <f>LN(O837)</f>
        <v>6.0137151560428022</v>
      </c>
      <c r="AA837">
        <f>IF(P837&gt;0,LN(P837),"")</f>
        <v>5.8111409929767008</v>
      </c>
      <c r="AB837">
        <f t="shared" si="46"/>
        <v>5.7620513827801769</v>
      </c>
      <c r="AC837">
        <f t="shared" si="46"/>
        <v>2.5649493574615367</v>
      </c>
      <c r="AD837">
        <f t="shared" si="46"/>
        <v>3.9512437185814275</v>
      </c>
      <c r="AE837">
        <f t="shared" si="46"/>
        <v>4.6051701859880918</v>
      </c>
      <c r="AF837">
        <f t="shared" si="45"/>
        <v>2.5649493574615367</v>
      </c>
      <c r="AG837">
        <f t="shared" si="45"/>
        <v>2.5649493574615367</v>
      </c>
      <c r="AH837">
        <f t="shared" si="45"/>
        <v>3.5263605246161616</v>
      </c>
      <c r="AI837">
        <f t="shared" si="45"/>
        <v>0</v>
      </c>
      <c r="AJ837">
        <f t="shared" si="45"/>
        <v>2.1202635361960911</v>
      </c>
    </row>
    <row r="838" spans="1:36" x14ac:dyDescent="0.25">
      <c r="A838">
        <v>837</v>
      </c>
      <c r="B838">
        <v>0</v>
      </c>
      <c r="C838" s="111">
        <v>0</v>
      </c>
      <c r="D838">
        <v>6258</v>
      </c>
      <c r="E838">
        <f t="shared" si="47"/>
        <v>5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4</v>
      </c>
      <c r="M838">
        <v>1</v>
      </c>
      <c r="N838">
        <v>8</v>
      </c>
      <c r="O838">
        <v>423</v>
      </c>
      <c r="P838">
        <v>271</v>
      </c>
      <c r="Q838">
        <v>313</v>
      </c>
      <c r="R838">
        <v>18</v>
      </c>
      <c r="S838">
        <v>51</v>
      </c>
      <c r="T838">
        <v>80</v>
      </c>
      <c r="U838">
        <v>7</v>
      </c>
      <c r="V838">
        <v>7</v>
      </c>
      <c r="W838">
        <v>32</v>
      </c>
      <c r="X838">
        <v>3</v>
      </c>
      <c r="Y838" s="111">
        <v>5</v>
      </c>
      <c r="Z838">
        <f>LN(O838)</f>
        <v>6.0473721790462776</v>
      </c>
      <c r="AA838">
        <f>IF(P838&gt;0,LN(P838),"")</f>
        <v>5.602118820879701</v>
      </c>
      <c r="AB838">
        <f t="shared" si="46"/>
        <v>5.7462031905401529</v>
      </c>
      <c r="AC838">
        <f t="shared" si="46"/>
        <v>2.8903717578961645</v>
      </c>
      <c r="AD838">
        <f t="shared" si="46"/>
        <v>3.9318256327243257</v>
      </c>
      <c r="AE838">
        <f t="shared" si="46"/>
        <v>4.3820266346738812</v>
      </c>
      <c r="AF838">
        <f t="shared" si="45"/>
        <v>1.9459101490553132</v>
      </c>
      <c r="AG838">
        <f t="shared" si="45"/>
        <v>1.9459101490553132</v>
      </c>
      <c r="AH838">
        <f t="shared" si="45"/>
        <v>3.4657359027997265</v>
      </c>
      <c r="AI838">
        <f t="shared" si="45"/>
        <v>1.0986122886681098</v>
      </c>
      <c r="AJ838">
        <f t="shared" si="45"/>
        <v>1.6094379124341003</v>
      </c>
    </row>
    <row r="839" spans="1:36" x14ac:dyDescent="0.25">
      <c r="A839">
        <v>838</v>
      </c>
      <c r="B839">
        <v>1</v>
      </c>
      <c r="C839" s="111">
        <v>0</v>
      </c>
      <c r="D839">
        <v>6259</v>
      </c>
      <c r="E839">
        <f t="shared" si="47"/>
        <v>3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7</v>
      </c>
      <c r="M839">
        <v>1</v>
      </c>
      <c r="N839">
        <v>1</v>
      </c>
      <c r="O839">
        <v>351</v>
      </c>
      <c r="P839">
        <v>192</v>
      </c>
      <c r="Q839">
        <v>239</v>
      </c>
      <c r="R839">
        <v>34</v>
      </c>
      <c r="S839">
        <v>54</v>
      </c>
      <c r="T839">
        <v>93.5</v>
      </c>
      <c r="U839">
        <v>15</v>
      </c>
      <c r="V839">
        <v>15</v>
      </c>
      <c r="W839">
        <v>36</v>
      </c>
      <c r="X839">
        <v>9</v>
      </c>
      <c r="Y839" s="111">
        <v>5.1944444444000002</v>
      </c>
      <c r="Z839">
        <f>LN(O839)</f>
        <v>5.8607862234658654</v>
      </c>
      <c r="AA839">
        <f>IF(P839&gt;0,LN(P839),"")</f>
        <v>5.2574953720277815</v>
      </c>
      <c r="AB839">
        <f t="shared" si="46"/>
        <v>5.476463551931511</v>
      </c>
      <c r="AC839">
        <f t="shared" si="46"/>
        <v>3.5263605246161616</v>
      </c>
      <c r="AD839">
        <f t="shared" si="46"/>
        <v>3.9889840465642745</v>
      </c>
      <c r="AE839">
        <f t="shared" si="46"/>
        <v>4.5379614362946414</v>
      </c>
      <c r="AF839">
        <f t="shared" si="45"/>
        <v>2.7080502011022101</v>
      </c>
      <c r="AG839">
        <f t="shared" si="45"/>
        <v>2.7080502011022101</v>
      </c>
      <c r="AH839">
        <f t="shared" si="45"/>
        <v>3.5835189384561099</v>
      </c>
      <c r="AI839">
        <f t="shared" si="45"/>
        <v>2.1972245773362196</v>
      </c>
      <c r="AJ839">
        <f t="shared" si="45"/>
        <v>1.6475896783899204</v>
      </c>
    </row>
    <row r="840" spans="1:36" x14ac:dyDescent="0.25">
      <c r="A840">
        <v>839</v>
      </c>
      <c r="B840">
        <v>0</v>
      </c>
      <c r="C840" s="111">
        <v>0</v>
      </c>
      <c r="D840">
        <v>6269</v>
      </c>
      <c r="E840">
        <f t="shared" si="47"/>
        <v>4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4</v>
      </c>
      <c r="M840">
        <v>0</v>
      </c>
      <c r="N840">
        <v>2</v>
      </c>
      <c r="O840">
        <v>225</v>
      </c>
      <c r="P840">
        <v>199</v>
      </c>
      <c r="Q840">
        <v>198</v>
      </c>
      <c r="R840">
        <v>31</v>
      </c>
      <c r="S840">
        <v>47</v>
      </c>
      <c r="T840">
        <v>133</v>
      </c>
      <c r="U840">
        <v>20</v>
      </c>
      <c r="V840">
        <v>20</v>
      </c>
      <c r="W840">
        <v>36</v>
      </c>
      <c r="X840">
        <v>12</v>
      </c>
      <c r="Y840" s="111">
        <v>16.625</v>
      </c>
      <c r="Z840">
        <f>LN(O840)</f>
        <v>5.4161004022044201</v>
      </c>
      <c r="AA840">
        <f>IF(P840&gt;0,LN(P840),"")</f>
        <v>5.2933048247244923</v>
      </c>
      <c r="AB840">
        <f t="shared" si="46"/>
        <v>5.2882670306945352</v>
      </c>
      <c r="AC840">
        <f t="shared" si="46"/>
        <v>3.4339872044851463</v>
      </c>
      <c r="AD840">
        <f t="shared" si="46"/>
        <v>3.8501476017100584</v>
      </c>
      <c r="AE840">
        <f t="shared" si="46"/>
        <v>4.8903491282217537</v>
      </c>
      <c r="AF840">
        <f t="shared" si="45"/>
        <v>2.9957322735539909</v>
      </c>
      <c r="AG840">
        <f t="shared" si="45"/>
        <v>2.9957322735539909</v>
      </c>
      <c r="AH840">
        <f t="shared" si="45"/>
        <v>3.5835189384561099</v>
      </c>
      <c r="AI840">
        <f t="shared" si="45"/>
        <v>2.4849066497880004</v>
      </c>
      <c r="AJ840">
        <f t="shared" si="45"/>
        <v>2.810907586541918</v>
      </c>
    </row>
    <row r="841" spans="1:36" x14ac:dyDescent="0.25">
      <c r="A841">
        <v>840</v>
      </c>
      <c r="B841">
        <v>1</v>
      </c>
      <c r="C841" s="111">
        <v>0</v>
      </c>
      <c r="D841">
        <v>6273</v>
      </c>
      <c r="E841">
        <f t="shared" si="47"/>
        <v>5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4</v>
      </c>
      <c r="M841">
        <v>1</v>
      </c>
      <c r="N841">
        <v>8</v>
      </c>
      <c r="O841">
        <v>1342</v>
      </c>
      <c r="P841">
        <v>566</v>
      </c>
      <c r="Q841">
        <v>606</v>
      </c>
      <c r="R841">
        <v>2</v>
      </c>
      <c r="S841">
        <v>57</v>
      </c>
      <c r="T841">
        <v>77</v>
      </c>
      <c r="U841">
        <v>15</v>
      </c>
      <c r="V841">
        <v>15</v>
      </c>
      <c r="W841">
        <v>37</v>
      </c>
      <c r="X841">
        <v>5</v>
      </c>
      <c r="Y841" s="111">
        <v>8.5555555555999998</v>
      </c>
      <c r="Z841">
        <f>LN(O841)</f>
        <v>7.2019163175316274</v>
      </c>
      <c r="AA841">
        <f>IF(P841&gt;0,LN(P841),"")</f>
        <v>6.3385940782031831</v>
      </c>
      <c r="AB841">
        <f t="shared" si="46"/>
        <v>6.4068799860693142</v>
      </c>
      <c r="AC841">
        <f t="shared" si="46"/>
        <v>0.69314718055994529</v>
      </c>
      <c r="AD841">
        <f t="shared" si="46"/>
        <v>4.0430512678345503</v>
      </c>
      <c r="AE841">
        <f t="shared" si="46"/>
        <v>4.3438054218536841</v>
      </c>
      <c r="AF841">
        <f t="shared" si="45"/>
        <v>2.7080502011022101</v>
      </c>
      <c r="AG841">
        <f t="shared" si="45"/>
        <v>2.7080502011022101</v>
      </c>
      <c r="AH841">
        <f t="shared" si="45"/>
        <v>3.6109179126442243</v>
      </c>
      <c r="AI841">
        <f t="shared" si="45"/>
        <v>1.6094379124341003</v>
      </c>
      <c r="AJ841">
        <f t="shared" si="45"/>
        <v>2.1465808445226591</v>
      </c>
    </row>
    <row r="842" spans="1:36" x14ac:dyDescent="0.25">
      <c r="A842">
        <v>841</v>
      </c>
      <c r="B842">
        <v>1</v>
      </c>
      <c r="C842" s="111">
        <v>1</v>
      </c>
      <c r="D842">
        <v>6279</v>
      </c>
      <c r="E842">
        <f t="shared" si="47"/>
        <v>4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3</v>
      </c>
      <c r="M842">
        <v>1</v>
      </c>
      <c r="N842">
        <v>8</v>
      </c>
      <c r="O842">
        <v>598</v>
      </c>
      <c r="P842">
        <v>267</v>
      </c>
      <c r="Q842">
        <v>325</v>
      </c>
      <c r="R842">
        <v>25</v>
      </c>
      <c r="S842">
        <v>24</v>
      </c>
      <c r="T842">
        <v>51</v>
      </c>
      <c r="U842">
        <v>10</v>
      </c>
      <c r="V842">
        <v>10</v>
      </c>
      <c r="W842">
        <v>31</v>
      </c>
      <c r="X842">
        <v>1</v>
      </c>
      <c r="Y842" s="111">
        <v>8.5</v>
      </c>
      <c r="Z842">
        <f>LN(O842)</f>
        <v>6.3935907539506314</v>
      </c>
      <c r="AA842">
        <f>IF(P842&gt;0,LN(P842),"")</f>
        <v>5.5872486584002496</v>
      </c>
      <c r="AB842">
        <f t="shared" si="46"/>
        <v>5.7838251823297373</v>
      </c>
      <c r="AC842">
        <f t="shared" si="46"/>
        <v>3.2188758248682006</v>
      </c>
      <c r="AD842">
        <f t="shared" si="46"/>
        <v>3.1780538303479458</v>
      </c>
      <c r="AE842">
        <f t="shared" si="46"/>
        <v>3.9318256327243257</v>
      </c>
      <c r="AF842">
        <f t="shared" si="45"/>
        <v>2.3025850929940459</v>
      </c>
      <c r="AG842">
        <f t="shared" si="45"/>
        <v>2.3025850929940459</v>
      </c>
      <c r="AH842">
        <f t="shared" si="45"/>
        <v>3.4339872044851463</v>
      </c>
      <c r="AI842">
        <f t="shared" si="45"/>
        <v>0</v>
      </c>
      <c r="AJ842">
        <f t="shared" si="45"/>
        <v>2.1400661634962708</v>
      </c>
    </row>
    <row r="843" spans="1:36" x14ac:dyDescent="0.25">
      <c r="A843">
        <v>842</v>
      </c>
      <c r="B843">
        <v>1</v>
      </c>
      <c r="C843" s="111">
        <v>0</v>
      </c>
      <c r="D843">
        <v>6286</v>
      </c>
      <c r="E843">
        <f t="shared" si="47"/>
        <v>2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4</v>
      </c>
      <c r="M843">
        <v>1</v>
      </c>
      <c r="N843">
        <v>8</v>
      </c>
      <c r="O843">
        <v>442</v>
      </c>
      <c r="P843">
        <v>281</v>
      </c>
      <c r="Q843">
        <v>313</v>
      </c>
      <c r="R843">
        <v>25</v>
      </c>
      <c r="S843">
        <v>30</v>
      </c>
      <c r="T843">
        <v>37</v>
      </c>
      <c r="U843">
        <v>8</v>
      </c>
      <c r="V843">
        <v>5</v>
      </c>
      <c r="W843">
        <v>31</v>
      </c>
      <c r="X843">
        <v>4</v>
      </c>
      <c r="Y843" s="111">
        <v>5.2857142857000001</v>
      </c>
      <c r="Z843">
        <f>LN(O843)</f>
        <v>6.0913098820776979</v>
      </c>
      <c r="AA843">
        <f>IF(P843&gt;0,LN(P843),"")</f>
        <v>5.6383546693337454</v>
      </c>
      <c r="AB843">
        <f t="shared" si="46"/>
        <v>5.7462031905401529</v>
      </c>
      <c r="AC843">
        <f t="shared" si="46"/>
        <v>3.2188758248682006</v>
      </c>
      <c r="AD843">
        <f t="shared" si="46"/>
        <v>3.4011973816621555</v>
      </c>
      <c r="AE843">
        <f t="shared" si="46"/>
        <v>3.6109179126442243</v>
      </c>
      <c r="AF843">
        <f t="shared" si="45"/>
        <v>2.0794415416798357</v>
      </c>
      <c r="AG843">
        <f t="shared" si="45"/>
        <v>1.6094379124341003</v>
      </c>
      <c r="AH843">
        <f t="shared" si="45"/>
        <v>3.4339872044851463</v>
      </c>
      <c r="AI843">
        <f t="shared" si="45"/>
        <v>1.3862943611198906</v>
      </c>
      <c r="AJ843">
        <f t="shared" si="45"/>
        <v>1.6650077635862084</v>
      </c>
    </row>
    <row r="844" spans="1:36" x14ac:dyDescent="0.25">
      <c r="A844">
        <v>843</v>
      </c>
      <c r="B844">
        <v>0</v>
      </c>
      <c r="C844" s="111">
        <v>1</v>
      </c>
      <c r="D844">
        <v>6287</v>
      </c>
      <c r="E844">
        <f t="shared" si="47"/>
        <v>3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2</v>
      </c>
      <c r="M844">
        <v>1</v>
      </c>
      <c r="N844">
        <v>1</v>
      </c>
      <c r="O844">
        <v>396</v>
      </c>
      <c r="P844">
        <v>247</v>
      </c>
      <c r="Q844">
        <v>275</v>
      </c>
      <c r="R844">
        <v>24</v>
      </c>
      <c r="S844">
        <v>54</v>
      </c>
      <c r="T844">
        <v>115</v>
      </c>
      <c r="U844">
        <v>9</v>
      </c>
      <c r="V844">
        <v>5</v>
      </c>
      <c r="W844">
        <v>37</v>
      </c>
      <c r="X844">
        <v>2</v>
      </c>
      <c r="Y844" s="111">
        <v>4.7916666667000003</v>
      </c>
      <c r="Z844">
        <f>LN(O844)</f>
        <v>5.9814142112544806</v>
      </c>
      <c r="AA844">
        <f>IF(P844&gt;0,LN(P844),"")</f>
        <v>5.5093883366279774</v>
      </c>
      <c r="AB844">
        <f t="shared" si="46"/>
        <v>5.6167710976665717</v>
      </c>
      <c r="AC844">
        <f t="shared" si="46"/>
        <v>3.1780538303479458</v>
      </c>
      <c r="AD844">
        <f t="shared" si="46"/>
        <v>3.9889840465642745</v>
      </c>
      <c r="AE844">
        <f t="shared" si="46"/>
        <v>4.7449321283632502</v>
      </c>
      <c r="AF844">
        <f t="shared" si="45"/>
        <v>2.1972245773362196</v>
      </c>
      <c r="AG844">
        <f t="shared" si="45"/>
        <v>1.6094379124341003</v>
      </c>
      <c r="AH844">
        <f t="shared" si="45"/>
        <v>3.6109179126442243</v>
      </c>
      <c r="AI844">
        <f t="shared" si="45"/>
        <v>0.69314718055994529</v>
      </c>
      <c r="AJ844">
        <f t="shared" si="45"/>
        <v>1.5668782980222611</v>
      </c>
    </row>
    <row r="845" spans="1:36" x14ac:dyDescent="0.25">
      <c r="A845">
        <v>844</v>
      </c>
      <c r="B845">
        <v>1</v>
      </c>
      <c r="C845" s="111">
        <v>0</v>
      </c>
      <c r="D845">
        <v>6288</v>
      </c>
      <c r="E845">
        <f t="shared" si="47"/>
        <v>3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4</v>
      </c>
      <c r="M845">
        <v>0</v>
      </c>
      <c r="N845">
        <v>6</v>
      </c>
      <c r="O845">
        <v>713</v>
      </c>
      <c r="P845">
        <v>362</v>
      </c>
      <c r="Q845">
        <v>411</v>
      </c>
      <c r="R845">
        <v>9</v>
      </c>
      <c r="S845">
        <v>71</v>
      </c>
      <c r="T845">
        <v>170</v>
      </c>
      <c r="U845">
        <v>12</v>
      </c>
      <c r="V845">
        <v>12</v>
      </c>
      <c r="W845">
        <v>31</v>
      </c>
      <c r="X845">
        <v>6</v>
      </c>
      <c r="Y845" s="111">
        <v>8.5</v>
      </c>
      <c r="Z845">
        <f>LN(O845)</f>
        <v>6.5694814204142959</v>
      </c>
      <c r="AA845">
        <f>IF(P845&gt;0,LN(P845),"")</f>
        <v>5.8916442118257715</v>
      </c>
      <c r="AB845">
        <f t="shared" si="46"/>
        <v>6.0185932144962342</v>
      </c>
      <c r="AC845">
        <f t="shared" si="46"/>
        <v>2.1972245773362196</v>
      </c>
      <c r="AD845">
        <f t="shared" si="46"/>
        <v>4.2626798770413155</v>
      </c>
      <c r="AE845">
        <f t="shared" si="46"/>
        <v>5.1357984370502621</v>
      </c>
      <c r="AF845">
        <f t="shared" si="45"/>
        <v>2.4849066497880004</v>
      </c>
      <c r="AG845">
        <f t="shared" si="45"/>
        <v>2.4849066497880004</v>
      </c>
      <c r="AH845">
        <f t="shared" si="45"/>
        <v>3.4339872044851463</v>
      </c>
      <c r="AI845">
        <f t="shared" si="45"/>
        <v>1.791759469228055</v>
      </c>
      <c r="AJ845">
        <f t="shared" si="45"/>
        <v>2.1400661634962708</v>
      </c>
    </row>
    <row r="846" spans="1:36" x14ac:dyDescent="0.25">
      <c r="A846">
        <v>845</v>
      </c>
      <c r="B846">
        <v>1</v>
      </c>
      <c r="C846" s="111">
        <v>0</v>
      </c>
      <c r="D846">
        <v>6293</v>
      </c>
      <c r="E846">
        <f t="shared" si="47"/>
        <v>4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8</v>
      </c>
      <c r="O846">
        <v>760</v>
      </c>
      <c r="P846">
        <v>390</v>
      </c>
      <c r="Q846">
        <v>386</v>
      </c>
      <c r="R846">
        <v>14</v>
      </c>
      <c r="S846">
        <v>80</v>
      </c>
      <c r="T846">
        <v>110</v>
      </c>
      <c r="U846">
        <v>5</v>
      </c>
      <c r="V846">
        <v>5</v>
      </c>
      <c r="W846">
        <v>32</v>
      </c>
      <c r="X846">
        <v>7</v>
      </c>
      <c r="Y846" s="111">
        <v>4.4000000000000004</v>
      </c>
      <c r="Z846">
        <f>LN(O846)</f>
        <v>6.633318433280377</v>
      </c>
      <c r="AA846">
        <f>IF(P846&gt;0,LN(P846),"")</f>
        <v>5.9661467391236922</v>
      </c>
      <c r="AB846">
        <f t="shared" si="46"/>
        <v>5.955837369464831</v>
      </c>
      <c r="AC846">
        <f t="shared" si="46"/>
        <v>2.6390573296152584</v>
      </c>
      <c r="AD846">
        <f t="shared" si="46"/>
        <v>4.3820266346738812</v>
      </c>
      <c r="AE846">
        <f t="shared" si="46"/>
        <v>4.7004803657924166</v>
      </c>
      <c r="AF846">
        <f t="shared" si="45"/>
        <v>1.6094379124341003</v>
      </c>
      <c r="AG846">
        <f t="shared" si="45"/>
        <v>1.6094379124341003</v>
      </c>
      <c r="AH846">
        <f t="shared" si="45"/>
        <v>3.4657359027997265</v>
      </c>
      <c r="AI846">
        <f t="shared" si="45"/>
        <v>1.9459101490553132</v>
      </c>
      <c r="AJ846">
        <f t="shared" si="45"/>
        <v>1.4816045409242156</v>
      </c>
    </row>
    <row r="847" spans="1:36" x14ac:dyDescent="0.25">
      <c r="A847">
        <v>846</v>
      </c>
      <c r="B847">
        <v>0</v>
      </c>
      <c r="C847" s="111">
        <v>0</v>
      </c>
      <c r="D847">
        <v>6302</v>
      </c>
      <c r="E847">
        <f t="shared" si="47"/>
        <v>5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4</v>
      </c>
      <c r="M847">
        <v>1</v>
      </c>
      <c r="N847">
        <v>3</v>
      </c>
      <c r="O847">
        <v>895</v>
      </c>
      <c r="P847">
        <v>493</v>
      </c>
      <c r="Q847">
        <v>465</v>
      </c>
      <c r="R847">
        <v>2</v>
      </c>
      <c r="S847">
        <v>99</v>
      </c>
      <c r="T847">
        <v>236</v>
      </c>
      <c r="U847">
        <v>20</v>
      </c>
      <c r="V847">
        <v>5</v>
      </c>
      <c r="W847">
        <v>26</v>
      </c>
      <c r="X847">
        <v>4</v>
      </c>
      <c r="Y847" s="111">
        <v>7.6129032258000002</v>
      </c>
      <c r="Z847">
        <f>LN(O847)</f>
        <v>6.7968237182748554</v>
      </c>
      <c r="AA847">
        <f>IF(P847&gt;0,LN(P847),"")</f>
        <v>6.2005091740426899</v>
      </c>
      <c r="AB847">
        <f t="shared" si="46"/>
        <v>6.1420374055873559</v>
      </c>
      <c r="AC847">
        <f t="shared" si="46"/>
        <v>0.69314718055994529</v>
      </c>
      <c r="AD847">
        <f t="shared" si="46"/>
        <v>4.5951198501345898</v>
      </c>
      <c r="AE847">
        <f t="shared" si="46"/>
        <v>5.4638318050256105</v>
      </c>
      <c r="AF847">
        <f t="shared" si="45"/>
        <v>2.9957322735539909</v>
      </c>
      <c r="AG847">
        <f t="shared" si="45"/>
        <v>1.6094379124341003</v>
      </c>
      <c r="AH847">
        <f t="shared" si="45"/>
        <v>3.2580965380214821</v>
      </c>
      <c r="AI847">
        <f t="shared" si="45"/>
        <v>1.3862943611198906</v>
      </c>
      <c r="AJ847">
        <f t="shared" si="45"/>
        <v>2.0298446005396165</v>
      </c>
    </row>
    <row r="848" spans="1:36" x14ac:dyDescent="0.25">
      <c r="A848">
        <v>847</v>
      </c>
      <c r="B848">
        <v>0</v>
      </c>
      <c r="C848" s="111">
        <v>0</v>
      </c>
      <c r="D848">
        <v>6316</v>
      </c>
      <c r="E848">
        <f t="shared" si="47"/>
        <v>5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5</v>
      </c>
      <c r="M848">
        <v>0</v>
      </c>
      <c r="N848">
        <v>8</v>
      </c>
      <c r="O848">
        <v>2284</v>
      </c>
      <c r="P848">
        <v>462</v>
      </c>
      <c r="Q848">
        <v>537</v>
      </c>
      <c r="R848">
        <v>10</v>
      </c>
      <c r="S848">
        <v>23</v>
      </c>
      <c r="T848">
        <v>26</v>
      </c>
      <c r="U848">
        <v>16</v>
      </c>
      <c r="V848">
        <v>16</v>
      </c>
      <c r="W848">
        <v>37</v>
      </c>
      <c r="X848">
        <v>4</v>
      </c>
      <c r="Y848" s="111">
        <v>13</v>
      </c>
      <c r="Z848">
        <f>LN(O848)</f>
        <v>7.7336835707759004</v>
      </c>
      <c r="AA848">
        <f>IF(P848&gt;0,LN(P848),"")</f>
        <v>6.1355648910817386</v>
      </c>
      <c r="AB848">
        <f t="shared" si="46"/>
        <v>6.2859980945088649</v>
      </c>
      <c r="AC848">
        <f t="shared" si="46"/>
        <v>2.3025850929940459</v>
      </c>
      <c r="AD848">
        <f t="shared" si="46"/>
        <v>3.1354942159291497</v>
      </c>
      <c r="AE848">
        <f t="shared" si="46"/>
        <v>3.2580965380214821</v>
      </c>
      <c r="AF848">
        <f t="shared" si="45"/>
        <v>2.7725887222397811</v>
      </c>
      <c r="AG848">
        <f t="shared" si="45"/>
        <v>2.7725887222397811</v>
      </c>
      <c r="AH848">
        <f t="shared" si="45"/>
        <v>3.6109179126442243</v>
      </c>
      <c r="AI848">
        <f t="shared" si="45"/>
        <v>1.3862943611198906</v>
      </c>
      <c r="AJ848">
        <f t="shared" si="45"/>
        <v>2.5649493574615367</v>
      </c>
    </row>
    <row r="849" spans="1:36" x14ac:dyDescent="0.25">
      <c r="A849">
        <v>848</v>
      </c>
      <c r="B849">
        <v>1</v>
      </c>
      <c r="C849" s="111">
        <v>0</v>
      </c>
      <c r="D849">
        <v>6329</v>
      </c>
      <c r="E849">
        <f t="shared" si="47"/>
        <v>3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7</v>
      </c>
      <c r="M849">
        <v>1</v>
      </c>
      <c r="N849">
        <v>8</v>
      </c>
      <c r="O849">
        <v>1082</v>
      </c>
      <c r="P849">
        <v>587</v>
      </c>
      <c r="Q849">
        <v>631</v>
      </c>
      <c r="R849">
        <v>2</v>
      </c>
      <c r="S849">
        <v>20</v>
      </c>
      <c r="T849">
        <v>25</v>
      </c>
      <c r="U849">
        <v>11</v>
      </c>
      <c r="V849">
        <v>11</v>
      </c>
      <c r="W849">
        <v>31</v>
      </c>
      <c r="X849">
        <v>3</v>
      </c>
      <c r="Y849" s="111">
        <v>8.3333333333000006</v>
      </c>
      <c r="Z849">
        <f>LN(O849)</f>
        <v>6.9865664594064265</v>
      </c>
      <c r="AA849">
        <f>IF(P849&gt;0,LN(P849),"")</f>
        <v>6.3750248198280968</v>
      </c>
      <c r="AB849">
        <f t="shared" si="46"/>
        <v>6.4473058625412127</v>
      </c>
      <c r="AC849">
        <f t="shared" si="46"/>
        <v>0.69314718055994529</v>
      </c>
      <c r="AD849">
        <f t="shared" si="46"/>
        <v>2.9957322735539909</v>
      </c>
      <c r="AE849">
        <f t="shared" si="46"/>
        <v>3.2188758248682006</v>
      </c>
      <c r="AF849">
        <f t="shared" si="45"/>
        <v>2.3978952727983707</v>
      </c>
      <c r="AG849">
        <f t="shared" si="45"/>
        <v>2.3978952727983707</v>
      </c>
      <c r="AH849">
        <f t="shared" si="45"/>
        <v>3.4339872044851463</v>
      </c>
      <c r="AI849">
        <f t="shared" si="45"/>
        <v>1.0986122886681098</v>
      </c>
      <c r="AJ849">
        <f t="shared" si="45"/>
        <v>2.1202635361960911</v>
      </c>
    </row>
    <row r="850" spans="1:36" x14ac:dyDescent="0.25">
      <c r="A850">
        <v>849</v>
      </c>
      <c r="B850">
        <v>1</v>
      </c>
      <c r="C850" s="111">
        <v>0</v>
      </c>
      <c r="D850">
        <v>6331</v>
      </c>
      <c r="E850">
        <f t="shared" si="47"/>
        <v>5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7</v>
      </c>
      <c r="M850">
        <v>0</v>
      </c>
      <c r="N850">
        <v>3</v>
      </c>
      <c r="O850">
        <v>1124</v>
      </c>
      <c r="P850">
        <v>419</v>
      </c>
      <c r="Q850">
        <v>452</v>
      </c>
      <c r="R850">
        <v>10</v>
      </c>
      <c r="S850">
        <v>41</v>
      </c>
      <c r="T850">
        <v>50</v>
      </c>
      <c r="U850">
        <v>20</v>
      </c>
      <c r="V850">
        <v>5</v>
      </c>
      <c r="W850">
        <v>31</v>
      </c>
      <c r="X850">
        <v>24</v>
      </c>
      <c r="Y850" s="111">
        <v>10</v>
      </c>
      <c r="Z850">
        <f>LN(O850)</f>
        <v>7.0246490304536362</v>
      </c>
      <c r="AA850">
        <f>IF(P850&gt;0,LN(P850),"")</f>
        <v>6.0378709199221374</v>
      </c>
      <c r="AB850">
        <f t="shared" si="46"/>
        <v>6.1136821798322316</v>
      </c>
      <c r="AC850">
        <f t="shared" si="46"/>
        <v>2.3025850929940459</v>
      </c>
      <c r="AD850">
        <f t="shared" si="46"/>
        <v>3.713572066704308</v>
      </c>
      <c r="AE850">
        <f t="shared" si="46"/>
        <v>3.912023005428146</v>
      </c>
      <c r="AF850">
        <f t="shared" si="45"/>
        <v>2.9957322735539909</v>
      </c>
      <c r="AG850">
        <f t="shared" si="45"/>
        <v>1.6094379124341003</v>
      </c>
      <c r="AH850">
        <f t="shared" si="45"/>
        <v>3.4339872044851463</v>
      </c>
      <c r="AI850">
        <f t="shared" si="45"/>
        <v>3.1780538303479458</v>
      </c>
      <c r="AJ850">
        <f t="shared" si="45"/>
        <v>2.3025850929940459</v>
      </c>
    </row>
    <row r="851" spans="1:36" x14ac:dyDescent="0.25">
      <c r="A851">
        <v>850</v>
      </c>
      <c r="B851">
        <v>1</v>
      </c>
      <c r="C851" s="111">
        <v>1</v>
      </c>
      <c r="D851">
        <v>6334</v>
      </c>
      <c r="E851">
        <f t="shared" si="47"/>
        <v>4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4</v>
      </c>
      <c r="M851">
        <v>1</v>
      </c>
      <c r="N851">
        <v>7</v>
      </c>
      <c r="O851">
        <v>568</v>
      </c>
      <c r="P851">
        <v>416</v>
      </c>
      <c r="Q851">
        <v>470</v>
      </c>
      <c r="R851">
        <v>15</v>
      </c>
      <c r="S851">
        <v>48</v>
      </c>
      <c r="T851">
        <v>52</v>
      </c>
      <c r="U851">
        <v>15</v>
      </c>
      <c r="V851">
        <v>15</v>
      </c>
      <c r="W851">
        <v>34</v>
      </c>
      <c r="X851">
        <v>13</v>
      </c>
      <c r="Y851" s="111">
        <v>10.4</v>
      </c>
      <c r="Z851">
        <f>LN(O851)</f>
        <v>6.3421214187211516</v>
      </c>
      <c r="AA851">
        <f>IF(P851&gt;0,LN(P851),"")</f>
        <v>6.0306852602612633</v>
      </c>
      <c r="AB851">
        <f t="shared" si="46"/>
        <v>6.1527326947041043</v>
      </c>
      <c r="AC851">
        <f t="shared" si="46"/>
        <v>2.7080502011022101</v>
      </c>
      <c r="AD851">
        <f t="shared" si="46"/>
        <v>3.8712010109078911</v>
      </c>
      <c r="AE851">
        <f t="shared" si="46"/>
        <v>3.9512437185814275</v>
      </c>
      <c r="AF851">
        <f t="shared" si="45"/>
        <v>2.7080502011022101</v>
      </c>
      <c r="AG851">
        <f t="shared" si="45"/>
        <v>2.7080502011022101</v>
      </c>
      <c r="AH851">
        <f t="shared" si="45"/>
        <v>3.5263605246161616</v>
      </c>
      <c r="AI851">
        <f t="shared" si="45"/>
        <v>2.5649493574615367</v>
      </c>
      <c r="AJ851">
        <f t="shared" si="45"/>
        <v>2.341805806147327</v>
      </c>
    </row>
    <row r="852" spans="1:36" x14ac:dyDescent="0.25">
      <c r="A852">
        <v>851</v>
      </c>
      <c r="B852">
        <v>0</v>
      </c>
      <c r="C852" s="111">
        <v>1</v>
      </c>
      <c r="D852">
        <v>6342</v>
      </c>
      <c r="E852">
        <f t="shared" si="47"/>
        <v>4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7</v>
      </c>
      <c r="M852">
        <v>0</v>
      </c>
      <c r="N852">
        <v>9</v>
      </c>
      <c r="O852">
        <v>2709</v>
      </c>
      <c r="P852">
        <v>787</v>
      </c>
      <c r="Q852">
        <v>873</v>
      </c>
      <c r="R852">
        <v>1</v>
      </c>
      <c r="S852">
        <v>33</v>
      </c>
      <c r="T852">
        <v>60</v>
      </c>
      <c r="U852">
        <v>25</v>
      </c>
      <c r="V852">
        <v>25</v>
      </c>
      <c r="W852">
        <v>31</v>
      </c>
      <c r="X852">
        <v>11</v>
      </c>
      <c r="Y852" s="111">
        <v>15</v>
      </c>
      <c r="Z852">
        <f>LN(O852)</f>
        <v>7.9043348420850954</v>
      </c>
      <c r="AA852">
        <f>IF(P852&gt;0,LN(P852),"")</f>
        <v>6.6682282484174031</v>
      </c>
      <c r="AB852">
        <f t="shared" si="46"/>
        <v>6.7719355558396019</v>
      </c>
      <c r="AC852">
        <f t="shared" si="46"/>
        <v>0</v>
      </c>
      <c r="AD852">
        <f t="shared" si="46"/>
        <v>3.4965075614664802</v>
      </c>
      <c r="AE852">
        <f t="shared" si="46"/>
        <v>4.0943445622221004</v>
      </c>
      <c r="AF852">
        <f t="shared" si="45"/>
        <v>3.2188758248682006</v>
      </c>
      <c r="AG852">
        <f t="shared" si="45"/>
        <v>3.2188758248682006</v>
      </c>
      <c r="AH852">
        <f t="shared" si="45"/>
        <v>3.4339872044851463</v>
      </c>
      <c r="AI852">
        <f t="shared" si="45"/>
        <v>2.3978952727983707</v>
      </c>
      <c r="AJ852">
        <f t="shared" si="45"/>
        <v>2.7080502011022101</v>
      </c>
    </row>
    <row r="853" spans="1:36" x14ac:dyDescent="0.25">
      <c r="A853">
        <v>852</v>
      </c>
      <c r="B853">
        <v>1</v>
      </c>
      <c r="C853" s="111">
        <v>1</v>
      </c>
      <c r="D853">
        <v>6352</v>
      </c>
      <c r="E853">
        <f t="shared" si="47"/>
        <v>3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4</v>
      </c>
      <c r="M853">
        <v>1</v>
      </c>
      <c r="N853">
        <v>4</v>
      </c>
      <c r="O853">
        <v>633</v>
      </c>
      <c r="P853">
        <v>317</v>
      </c>
      <c r="Q853">
        <v>406</v>
      </c>
      <c r="R853">
        <v>9</v>
      </c>
      <c r="S853">
        <v>40</v>
      </c>
      <c r="T853">
        <v>63</v>
      </c>
      <c r="U853">
        <v>12</v>
      </c>
      <c r="V853">
        <v>12</v>
      </c>
      <c r="W853">
        <v>29</v>
      </c>
      <c r="X853">
        <v>9</v>
      </c>
      <c r="Y853" s="111">
        <v>9</v>
      </c>
      <c r="Z853">
        <f>LN(O853)</f>
        <v>6.4504704221441758</v>
      </c>
      <c r="AA853">
        <f>IF(P853&gt;0,LN(P853),"")</f>
        <v>5.7589017738772803</v>
      </c>
      <c r="AB853">
        <f t="shared" si="46"/>
        <v>6.0063531596017325</v>
      </c>
      <c r="AC853">
        <f t="shared" si="46"/>
        <v>2.1972245773362196</v>
      </c>
      <c r="AD853">
        <f t="shared" si="46"/>
        <v>3.6888794541139363</v>
      </c>
      <c r="AE853">
        <f t="shared" si="46"/>
        <v>4.1431347263915326</v>
      </c>
      <c r="AF853">
        <f t="shared" si="45"/>
        <v>2.4849066497880004</v>
      </c>
      <c r="AG853">
        <f t="shared" si="45"/>
        <v>2.4849066497880004</v>
      </c>
      <c r="AH853">
        <f t="shared" si="45"/>
        <v>3.3672958299864741</v>
      </c>
      <c r="AI853">
        <f t="shared" si="45"/>
        <v>2.1972245773362196</v>
      </c>
      <c r="AJ853">
        <f t="shared" si="45"/>
        <v>2.1972245773362196</v>
      </c>
    </row>
    <row r="854" spans="1:36" x14ac:dyDescent="0.25">
      <c r="A854">
        <v>853</v>
      </c>
      <c r="B854">
        <v>1</v>
      </c>
      <c r="C854" s="111">
        <v>1</v>
      </c>
      <c r="D854">
        <v>6361</v>
      </c>
      <c r="E854">
        <f t="shared" si="47"/>
        <v>5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5</v>
      </c>
      <c r="M854">
        <v>1</v>
      </c>
      <c r="N854">
        <v>4</v>
      </c>
      <c r="O854">
        <v>554</v>
      </c>
      <c r="P854">
        <v>292</v>
      </c>
      <c r="Q854">
        <v>306</v>
      </c>
      <c r="R854">
        <v>14</v>
      </c>
      <c r="S854">
        <v>71</v>
      </c>
      <c r="T854">
        <v>188</v>
      </c>
      <c r="U854">
        <v>20</v>
      </c>
      <c r="V854">
        <v>20</v>
      </c>
      <c r="W854">
        <v>36</v>
      </c>
      <c r="X854">
        <v>20</v>
      </c>
      <c r="Y854" s="111">
        <v>17.090909091</v>
      </c>
      <c r="Z854">
        <f>LN(O854)</f>
        <v>6.3171646867472839</v>
      </c>
      <c r="AA854">
        <f>IF(P854&gt;0,LN(P854),"")</f>
        <v>5.6767538022682817</v>
      </c>
      <c r="AB854">
        <f t="shared" si="46"/>
        <v>5.7235851019523807</v>
      </c>
      <c r="AC854">
        <f t="shared" si="46"/>
        <v>2.6390573296152584</v>
      </c>
      <c r="AD854">
        <f t="shared" si="46"/>
        <v>4.2626798770413155</v>
      </c>
      <c r="AE854">
        <f t="shared" si="46"/>
        <v>5.2364419628299492</v>
      </c>
      <c r="AF854">
        <f t="shared" si="45"/>
        <v>2.9957322735539909</v>
      </c>
      <c r="AG854">
        <f t="shared" si="45"/>
        <v>2.9957322735539909</v>
      </c>
      <c r="AH854">
        <f t="shared" si="45"/>
        <v>3.5835189384561099</v>
      </c>
      <c r="AI854">
        <f t="shared" si="45"/>
        <v>2.9957322735539909</v>
      </c>
      <c r="AJ854">
        <f t="shared" si="45"/>
        <v>2.8385466900368979</v>
      </c>
    </row>
    <row r="855" spans="1:36" x14ac:dyDescent="0.25">
      <c r="A855">
        <v>854</v>
      </c>
      <c r="B855">
        <v>1</v>
      </c>
      <c r="C855" s="111">
        <v>1</v>
      </c>
      <c r="D855">
        <v>6370</v>
      </c>
      <c r="E855">
        <f t="shared" si="47"/>
        <v>2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2</v>
      </c>
      <c r="M855">
        <v>1</v>
      </c>
      <c r="N855">
        <v>8</v>
      </c>
      <c r="O855">
        <v>1222</v>
      </c>
      <c r="P855">
        <v>424</v>
      </c>
      <c r="Q855">
        <v>494</v>
      </c>
      <c r="R855">
        <v>9</v>
      </c>
      <c r="S855">
        <v>29</v>
      </c>
      <c r="T855">
        <v>33</v>
      </c>
      <c r="U855">
        <v>6</v>
      </c>
      <c r="V855">
        <v>3</v>
      </c>
      <c r="W855">
        <v>17</v>
      </c>
      <c r="X855">
        <v>4</v>
      </c>
      <c r="Y855" s="111">
        <v>4.125</v>
      </c>
      <c r="Z855">
        <f>LN(O855)</f>
        <v>7.108244139731541</v>
      </c>
      <c r="AA855">
        <f>IF(P855&gt;0,LN(P855),"")</f>
        <v>6.0497334552319577</v>
      </c>
      <c r="AB855">
        <f t="shared" si="46"/>
        <v>6.2025355171879228</v>
      </c>
      <c r="AC855">
        <f t="shared" si="46"/>
        <v>2.1972245773362196</v>
      </c>
      <c r="AD855">
        <f t="shared" si="46"/>
        <v>3.3672958299864741</v>
      </c>
      <c r="AE855">
        <f t="shared" si="46"/>
        <v>3.4965075614664802</v>
      </c>
      <c r="AF855">
        <f t="shared" si="45"/>
        <v>1.791759469228055</v>
      </c>
      <c r="AG855">
        <f t="shared" si="45"/>
        <v>1.0986122886681098</v>
      </c>
      <c r="AH855">
        <f t="shared" si="45"/>
        <v>2.8332133440562162</v>
      </c>
      <c r="AI855">
        <f t="shared" si="45"/>
        <v>1.3862943611198906</v>
      </c>
      <c r="AJ855">
        <f t="shared" si="45"/>
        <v>1.4170660197866443</v>
      </c>
    </row>
    <row r="856" spans="1:36" x14ac:dyDescent="0.25">
      <c r="A856">
        <v>855</v>
      </c>
      <c r="B856">
        <v>0</v>
      </c>
      <c r="C856" s="111">
        <v>1</v>
      </c>
      <c r="D856">
        <v>6374</v>
      </c>
      <c r="E856">
        <f t="shared" si="47"/>
        <v>3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2</v>
      </c>
      <c r="L856">
        <v>7</v>
      </c>
      <c r="M856">
        <v>0</v>
      </c>
      <c r="N856">
        <v>8</v>
      </c>
      <c r="O856">
        <v>1100</v>
      </c>
      <c r="P856">
        <v>469</v>
      </c>
      <c r="Q856">
        <v>528</v>
      </c>
      <c r="R856">
        <v>7</v>
      </c>
      <c r="S856">
        <v>15</v>
      </c>
      <c r="T856">
        <v>20</v>
      </c>
      <c r="U856">
        <v>20</v>
      </c>
      <c r="V856">
        <v>20</v>
      </c>
      <c r="W856">
        <v>37</v>
      </c>
      <c r="X856">
        <v>5</v>
      </c>
      <c r="Y856" s="111">
        <v>20</v>
      </c>
      <c r="Z856">
        <f>LN(O856)</f>
        <v>7.0030654587864616</v>
      </c>
      <c r="AA856">
        <f>IF(P856&gt;0,LN(P856),"")</f>
        <v>6.1506027684462792</v>
      </c>
      <c r="AB856">
        <f t="shared" si="46"/>
        <v>6.2690962837062614</v>
      </c>
      <c r="AC856">
        <f t="shared" si="46"/>
        <v>1.9459101490553132</v>
      </c>
      <c r="AD856">
        <f t="shared" si="46"/>
        <v>2.7080502011022101</v>
      </c>
      <c r="AE856">
        <f t="shared" si="46"/>
        <v>2.9957322735539909</v>
      </c>
      <c r="AF856">
        <f t="shared" ref="AF856:AJ906" si="48">IF(U856&gt;0,LN(U856),"")</f>
        <v>2.9957322735539909</v>
      </c>
      <c r="AG856">
        <f t="shared" si="48"/>
        <v>2.9957322735539909</v>
      </c>
      <c r="AH856">
        <f t="shared" si="48"/>
        <v>3.6109179126442243</v>
      </c>
      <c r="AI856">
        <f t="shared" si="48"/>
        <v>1.6094379124341003</v>
      </c>
      <c r="AJ856">
        <f t="shared" si="48"/>
        <v>2.9957322735539909</v>
      </c>
    </row>
    <row r="857" spans="1:36" x14ac:dyDescent="0.25">
      <c r="A857">
        <v>856</v>
      </c>
      <c r="B857">
        <v>0</v>
      </c>
      <c r="C857" s="111">
        <v>0</v>
      </c>
      <c r="D857">
        <v>6380</v>
      </c>
      <c r="E857">
        <f t="shared" si="47"/>
        <v>2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6</v>
      </c>
      <c r="M857">
        <v>0</v>
      </c>
      <c r="N857">
        <v>8</v>
      </c>
      <c r="O857">
        <v>2263</v>
      </c>
      <c r="P857">
        <v>764</v>
      </c>
      <c r="Q857">
        <v>793</v>
      </c>
      <c r="R857">
        <v>11</v>
      </c>
      <c r="S857">
        <v>22</v>
      </c>
      <c r="T857">
        <v>36</v>
      </c>
      <c r="U857">
        <v>20</v>
      </c>
      <c r="V857">
        <v>20</v>
      </c>
      <c r="W857">
        <v>31</v>
      </c>
      <c r="X857">
        <v>5</v>
      </c>
      <c r="Y857" s="111">
        <v>12</v>
      </c>
      <c r="Z857">
        <f>LN(O857)</f>
        <v>7.7244466456335372</v>
      </c>
      <c r="AA857">
        <f>IF(P857&gt;0,LN(P857),"")</f>
        <v>6.6385677891665207</v>
      </c>
      <c r="AB857">
        <f t="shared" ref="AB857:AE907" si="49">IF(Q857&gt;0,LN(Q857),"")</f>
        <v>6.6758232216348476</v>
      </c>
      <c r="AC857">
        <f t="shared" si="49"/>
        <v>2.3978952727983707</v>
      </c>
      <c r="AD857">
        <f t="shared" si="49"/>
        <v>3.0910424533583161</v>
      </c>
      <c r="AE857">
        <f t="shared" si="49"/>
        <v>3.5835189384561099</v>
      </c>
      <c r="AF857">
        <f t="shared" si="48"/>
        <v>2.9957322735539909</v>
      </c>
      <c r="AG857">
        <f t="shared" si="48"/>
        <v>2.9957322735539909</v>
      </c>
      <c r="AH857">
        <f t="shared" si="48"/>
        <v>3.4339872044851463</v>
      </c>
      <c r="AI857">
        <f t="shared" si="48"/>
        <v>1.6094379124341003</v>
      </c>
      <c r="AJ857">
        <f t="shared" si="48"/>
        <v>2.4849066497880004</v>
      </c>
    </row>
    <row r="858" spans="1:36" x14ac:dyDescent="0.25">
      <c r="A858">
        <v>857</v>
      </c>
      <c r="B858">
        <v>1</v>
      </c>
      <c r="C858" s="111">
        <v>0</v>
      </c>
      <c r="D858">
        <v>6386</v>
      </c>
      <c r="E858">
        <f t="shared" si="47"/>
        <v>3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4</v>
      </c>
      <c r="M858">
        <v>1</v>
      </c>
      <c r="N858">
        <v>4</v>
      </c>
      <c r="O858">
        <v>362</v>
      </c>
      <c r="P858">
        <v>312</v>
      </c>
      <c r="Q858">
        <v>320</v>
      </c>
      <c r="R858">
        <v>24</v>
      </c>
      <c r="S858">
        <v>35</v>
      </c>
      <c r="T858">
        <v>45</v>
      </c>
      <c r="U858">
        <v>15</v>
      </c>
      <c r="V858">
        <v>15</v>
      </c>
      <c r="W858">
        <v>35</v>
      </c>
      <c r="X858">
        <v>9</v>
      </c>
      <c r="Y858" s="111">
        <v>15</v>
      </c>
      <c r="Z858">
        <f>LN(O858)</f>
        <v>5.8916442118257715</v>
      </c>
      <c r="AA858">
        <f>IF(P858&gt;0,LN(P858),"")</f>
        <v>5.7430031878094825</v>
      </c>
      <c r="AB858">
        <f t="shared" si="49"/>
        <v>5.768320995793772</v>
      </c>
      <c r="AC858">
        <f t="shared" si="49"/>
        <v>3.1780538303479458</v>
      </c>
      <c r="AD858">
        <f t="shared" si="49"/>
        <v>3.5553480614894135</v>
      </c>
      <c r="AE858">
        <f t="shared" si="49"/>
        <v>3.8066624897703196</v>
      </c>
      <c r="AF858">
        <f t="shared" si="48"/>
        <v>2.7080502011022101</v>
      </c>
      <c r="AG858">
        <f t="shared" si="48"/>
        <v>2.7080502011022101</v>
      </c>
      <c r="AH858">
        <f t="shared" si="48"/>
        <v>3.5553480614894135</v>
      </c>
      <c r="AI858">
        <f t="shared" si="48"/>
        <v>2.1972245773362196</v>
      </c>
      <c r="AJ858">
        <f t="shared" si="48"/>
        <v>2.7080502011022101</v>
      </c>
    </row>
    <row r="859" spans="1:36" x14ac:dyDescent="0.25">
      <c r="A859">
        <v>858</v>
      </c>
      <c r="B859">
        <v>0</v>
      </c>
      <c r="C859" s="111">
        <v>0</v>
      </c>
      <c r="D859">
        <v>6395</v>
      </c>
      <c r="E859">
        <f t="shared" si="47"/>
        <v>5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4</v>
      </c>
      <c r="M859">
        <v>1</v>
      </c>
      <c r="N859">
        <v>3</v>
      </c>
      <c r="O859">
        <v>1596</v>
      </c>
      <c r="P859">
        <v>272</v>
      </c>
      <c r="Q859">
        <v>329</v>
      </c>
      <c r="R859">
        <v>22</v>
      </c>
      <c r="S859">
        <v>55</v>
      </c>
      <c r="T859">
        <v>92</v>
      </c>
      <c r="U859">
        <v>7</v>
      </c>
      <c r="V859">
        <v>5</v>
      </c>
      <c r="W859">
        <v>32</v>
      </c>
      <c r="X859">
        <v>9</v>
      </c>
      <c r="Y859" s="111">
        <v>5.1111111110999996</v>
      </c>
      <c r="Z859">
        <f>LN(O859)</f>
        <v>7.3752557780097545</v>
      </c>
      <c r="AA859">
        <f>IF(P859&gt;0,LN(P859),"")</f>
        <v>5.6058020662959978</v>
      </c>
      <c r="AB859">
        <f t="shared" si="49"/>
        <v>5.7960577507653719</v>
      </c>
      <c r="AC859">
        <f t="shared" si="49"/>
        <v>3.0910424533583161</v>
      </c>
      <c r="AD859">
        <f t="shared" si="49"/>
        <v>4.0073331852324712</v>
      </c>
      <c r="AE859">
        <f t="shared" si="49"/>
        <v>4.5217885770490405</v>
      </c>
      <c r="AF859">
        <f t="shared" si="48"/>
        <v>1.9459101490553132</v>
      </c>
      <c r="AG859">
        <f t="shared" si="48"/>
        <v>1.6094379124341003</v>
      </c>
      <c r="AH859">
        <f t="shared" si="48"/>
        <v>3.4657359027997265</v>
      </c>
      <c r="AI859">
        <f t="shared" si="48"/>
        <v>2.1972245773362196</v>
      </c>
      <c r="AJ859">
        <f t="shared" si="48"/>
        <v>1.6314168191507017</v>
      </c>
    </row>
    <row r="860" spans="1:36" x14ac:dyDescent="0.25">
      <c r="A860">
        <v>859</v>
      </c>
      <c r="B860">
        <v>0</v>
      </c>
      <c r="C860" s="111">
        <v>1</v>
      </c>
      <c r="D860">
        <v>6397</v>
      </c>
      <c r="E860">
        <f t="shared" si="47"/>
        <v>5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3</v>
      </c>
      <c r="M860">
        <v>0</v>
      </c>
      <c r="N860">
        <v>8</v>
      </c>
      <c r="O860">
        <v>1474</v>
      </c>
      <c r="P860">
        <v>303</v>
      </c>
      <c r="Q860">
        <v>366</v>
      </c>
      <c r="R860">
        <v>30</v>
      </c>
      <c r="S860">
        <v>22</v>
      </c>
      <c r="T860">
        <v>50</v>
      </c>
      <c r="U860">
        <v>50</v>
      </c>
      <c r="V860">
        <v>50</v>
      </c>
      <c r="W860">
        <v>36</v>
      </c>
      <c r="X860">
        <v>5</v>
      </c>
      <c r="Y860" s="111">
        <v>50</v>
      </c>
      <c r="Z860">
        <f>LN(O860)</f>
        <v>7.2957350727492818</v>
      </c>
      <c r="AA860">
        <f>IF(P860&gt;0,LN(P860),"")</f>
        <v>5.7137328055093688</v>
      </c>
      <c r="AB860">
        <f t="shared" si="49"/>
        <v>5.9026333334013659</v>
      </c>
      <c r="AC860">
        <f t="shared" si="49"/>
        <v>3.4011973816621555</v>
      </c>
      <c r="AD860">
        <f t="shared" si="49"/>
        <v>3.0910424533583161</v>
      </c>
      <c r="AE860">
        <f t="shared" si="49"/>
        <v>3.912023005428146</v>
      </c>
      <c r="AF860">
        <f t="shared" si="48"/>
        <v>3.912023005428146</v>
      </c>
      <c r="AG860">
        <f t="shared" si="48"/>
        <v>3.912023005428146</v>
      </c>
      <c r="AH860">
        <f t="shared" si="48"/>
        <v>3.5835189384561099</v>
      </c>
      <c r="AI860">
        <f t="shared" si="48"/>
        <v>1.6094379124341003</v>
      </c>
      <c r="AJ860">
        <f t="shared" si="48"/>
        <v>3.912023005428146</v>
      </c>
    </row>
    <row r="861" spans="1:36" x14ac:dyDescent="0.25">
      <c r="A861">
        <v>860</v>
      </c>
      <c r="B861">
        <v>0</v>
      </c>
      <c r="C861" s="111">
        <v>1</v>
      </c>
      <c r="D861">
        <v>6403</v>
      </c>
      <c r="E861">
        <f t="shared" si="47"/>
        <v>5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5</v>
      </c>
      <c r="M861">
        <v>0</v>
      </c>
      <c r="N861">
        <v>8</v>
      </c>
      <c r="O861">
        <v>2045</v>
      </c>
      <c r="P861">
        <v>462</v>
      </c>
      <c r="Q861">
        <v>494</v>
      </c>
      <c r="R861">
        <v>15</v>
      </c>
      <c r="S861">
        <v>25</v>
      </c>
      <c r="T861">
        <v>35</v>
      </c>
      <c r="U861">
        <v>10</v>
      </c>
      <c r="V861">
        <v>10</v>
      </c>
      <c r="W861">
        <v>31</v>
      </c>
      <c r="X861">
        <v>3</v>
      </c>
      <c r="Y861" s="111">
        <v>8.75</v>
      </c>
      <c r="Z861">
        <f>LN(O861)</f>
        <v>7.6231530684769018</v>
      </c>
      <c r="AA861">
        <f>IF(P861&gt;0,LN(P861),"")</f>
        <v>6.1355648910817386</v>
      </c>
      <c r="AB861">
        <f t="shared" si="49"/>
        <v>6.2025355171879228</v>
      </c>
      <c r="AC861">
        <f t="shared" si="49"/>
        <v>2.7080502011022101</v>
      </c>
      <c r="AD861">
        <f t="shared" si="49"/>
        <v>3.2188758248682006</v>
      </c>
      <c r="AE861">
        <f t="shared" si="49"/>
        <v>3.5553480614894135</v>
      </c>
      <c r="AF861">
        <f t="shared" si="48"/>
        <v>2.3025850929940459</v>
      </c>
      <c r="AG861">
        <f t="shared" si="48"/>
        <v>2.3025850929940459</v>
      </c>
      <c r="AH861">
        <f t="shared" si="48"/>
        <v>3.4339872044851463</v>
      </c>
      <c r="AI861">
        <f t="shared" si="48"/>
        <v>1.0986122886681098</v>
      </c>
      <c r="AJ861">
        <f t="shared" si="48"/>
        <v>2.1690537003695232</v>
      </c>
    </row>
    <row r="862" spans="1:36" x14ac:dyDescent="0.25">
      <c r="A862">
        <v>861</v>
      </c>
      <c r="B862">
        <v>1</v>
      </c>
      <c r="C862" s="111">
        <v>0</v>
      </c>
      <c r="D862">
        <v>6405</v>
      </c>
      <c r="E862">
        <f t="shared" si="47"/>
        <v>2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6</v>
      </c>
      <c r="M862">
        <v>0</v>
      </c>
      <c r="N862">
        <v>8</v>
      </c>
      <c r="O862">
        <v>729</v>
      </c>
      <c r="P862">
        <v>339</v>
      </c>
      <c r="Q862">
        <v>369</v>
      </c>
      <c r="R862">
        <v>14</v>
      </c>
      <c r="S862">
        <v>39</v>
      </c>
      <c r="T862">
        <v>225</v>
      </c>
      <c r="U862">
        <v>50</v>
      </c>
      <c r="V862">
        <v>50</v>
      </c>
      <c r="W862">
        <v>32</v>
      </c>
      <c r="X862">
        <v>4</v>
      </c>
      <c r="Y862" s="111">
        <v>22.5</v>
      </c>
      <c r="Z862">
        <f>LN(O862)</f>
        <v>6.5916737320086582</v>
      </c>
      <c r="AA862">
        <f>IF(P862&gt;0,LN(P862),"")</f>
        <v>5.8260001073804499</v>
      </c>
      <c r="AB862">
        <f t="shared" si="49"/>
        <v>5.9107966440405271</v>
      </c>
      <c r="AC862">
        <f t="shared" si="49"/>
        <v>2.6390573296152584</v>
      </c>
      <c r="AD862">
        <f t="shared" si="49"/>
        <v>3.6635616461296463</v>
      </c>
      <c r="AE862">
        <f t="shared" si="49"/>
        <v>5.4161004022044201</v>
      </c>
      <c r="AF862">
        <f t="shared" si="48"/>
        <v>3.912023005428146</v>
      </c>
      <c r="AG862">
        <f t="shared" si="48"/>
        <v>3.912023005428146</v>
      </c>
      <c r="AH862">
        <f t="shared" si="48"/>
        <v>3.4657359027997265</v>
      </c>
      <c r="AI862">
        <f t="shared" si="48"/>
        <v>1.3862943611198906</v>
      </c>
      <c r="AJ862">
        <f t="shared" si="48"/>
        <v>3.1135153092103742</v>
      </c>
    </row>
    <row r="863" spans="1:36" x14ac:dyDescent="0.25">
      <c r="A863">
        <v>862</v>
      </c>
      <c r="B863">
        <v>1</v>
      </c>
      <c r="C863" s="111">
        <v>0</v>
      </c>
      <c r="D863">
        <v>6408</v>
      </c>
      <c r="E863">
        <f t="shared" si="47"/>
        <v>2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8</v>
      </c>
      <c r="O863">
        <v>702</v>
      </c>
      <c r="P863">
        <v>238</v>
      </c>
      <c r="Q863">
        <v>321</v>
      </c>
      <c r="R863">
        <v>19</v>
      </c>
      <c r="S863">
        <v>71</v>
      </c>
      <c r="T863">
        <v>208</v>
      </c>
      <c r="U863">
        <v>11</v>
      </c>
      <c r="V863">
        <v>9</v>
      </c>
      <c r="W863">
        <v>30</v>
      </c>
      <c r="X863">
        <v>6</v>
      </c>
      <c r="Y863" s="111">
        <v>7.4285714285999997</v>
      </c>
      <c r="Z863">
        <f>LN(O863)</f>
        <v>6.5539334040258108</v>
      </c>
      <c r="AA863">
        <f>IF(P863&gt;0,LN(P863),"")</f>
        <v>5.472270673671475</v>
      </c>
      <c r="AB863">
        <f t="shared" si="49"/>
        <v>5.7714411231300158</v>
      </c>
      <c r="AC863">
        <f t="shared" si="49"/>
        <v>2.9444389791664403</v>
      </c>
      <c r="AD863">
        <f t="shared" si="49"/>
        <v>4.2626798770413155</v>
      </c>
      <c r="AE863">
        <f t="shared" si="49"/>
        <v>5.3375380797013179</v>
      </c>
      <c r="AF863">
        <f t="shared" si="48"/>
        <v>2.3978952727983707</v>
      </c>
      <c r="AG863">
        <f t="shared" si="48"/>
        <v>2.1972245773362196</v>
      </c>
      <c r="AH863">
        <f t="shared" si="48"/>
        <v>3.4011973816621555</v>
      </c>
      <c r="AI863">
        <f t="shared" si="48"/>
        <v>1.791759469228055</v>
      </c>
      <c r="AJ863">
        <f t="shared" si="48"/>
        <v>2.0053335695299603</v>
      </c>
    </row>
    <row r="864" spans="1:36" x14ac:dyDescent="0.25">
      <c r="A864">
        <v>863</v>
      </c>
      <c r="B864">
        <v>1</v>
      </c>
      <c r="C864" s="111">
        <v>1</v>
      </c>
      <c r="D864">
        <v>6427</v>
      </c>
      <c r="E864">
        <f t="shared" si="47"/>
        <v>2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4</v>
      </c>
      <c r="M864">
        <v>1</v>
      </c>
      <c r="N864">
        <v>8</v>
      </c>
      <c r="O864">
        <v>721</v>
      </c>
      <c r="P864">
        <v>269</v>
      </c>
      <c r="Q864">
        <v>333</v>
      </c>
      <c r="R864">
        <v>23</v>
      </c>
      <c r="S864">
        <v>63</v>
      </c>
      <c r="T864">
        <v>57</v>
      </c>
      <c r="U864">
        <v>7</v>
      </c>
      <c r="V864">
        <v>7</v>
      </c>
      <c r="W864">
        <v>29</v>
      </c>
      <c r="X864">
        <v>5</v>
      </c>
      <c r="Y864" s="111">
        <v>3.8</v>
      </c>
      <c r="Z864">
        <f>LN(O864)</f>
        <v>6.5806391372849493</v>
      </c>
      <c r="AA864">
        <f>IF(P864&gt;0,LN(P864),"")</f>
        <v>5.5947113796018391</v>
      </c>
      <c r="AB864">
        <f t="shared" si="49"/>
        <v>5.8081424899804439</v>
      </c>
      <c r="AC864">
        <f t="shared" si="49"/>
        <v>3.1354942159291497</v>
      </c>
      <c r="AD864">
        <f t="shared" si="49"/>
        <v>4.1431347263915326</v>
      </c>
      <c r="AE864">
        <f t="shared" si="49"/>
        <v>4.0430512678345503</v>
      </c>
      <c r="AF864">
        <f t="shared" si="48"/>
        <v>1.9459101490553132</v>
      </c>
      <c r="AG864">
        <f t="shared" si="48"/>
        <v>1.9459101490553132</v>
      </c>
      <c r="AH864">
        <f t="shared" si="48"/>
        <v>3.3672958299864741</v>
      </c>
      <c r="AI864">
        <f t="shared" si="48"/>
        <v>1.6094379124341003</v>
      </c>
      <c r="AJ864">
        <f t="shared" si="48"/>
        <v>1.33500106673234</v>
      </c>
    </row>
    <row r="865" spans="1:36" x14ac:dyDescent="0.25">
      <c r="A865">
        <v>864</v>
      </c>
      <c r="B865">
        <v>0</v>
      </c>
      <c r="C865" s="111">
        <v>1</v>
      </c>
      <c r="D865">
        <v>6429</v>
      </c>
      <c r="E865">
        <f t="shared" si="47"/>
        <v>4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7</v>
      </c>
      <c r="M865">
        <v>0</v>
      </c>
      <c r="N865">
        <v>8</v>
      </c>
      <c r="O865">
        <v>1568</v>
      </c>
      <c r="P865">
        <v>520</v>
      </c>
      <c r="Q865">
        <v>596</v>
      </c>
      <c r="R865">
        <v>1</v>
      </c>
      <c r="S865">
        <v>45</v>
      </c>
      <c r="T865">
        <v>99</v>
      </c>
      <c r="U865">
        <v>27</v>
      </c>
      <c r="V865">
        <v>27</v>
      </c>
      <c r="W865">
        <v>37</v>
      </c>
      <c r="X865">
        <v>5</v>
      </c>
      <c r="Y865" s="111">
        <v>24.75</v>
      </c>
      <c r="Z865">
        <f>LN(O865)</f>
        <v>7.357556200910353</v>
      </c>
      <c r="AA865">
        <f>IF(P865&gt;0,LN(P865),"")</f>
        <v>6.253828811575473</v>
      </c>
      <c r="AB865">
        <f t="shared" si="49"/>
        <v>6.39024066706535</v>
      </c>
      <c r="AC865">
        <f t="shared" si="49"/>
        <v>0</v>
      </c>
      <c r="AD865">
        <f t="shared" si="49"/>
        <v>3.8066624897703196</v>
      </c>
      <c r="AE865">
        <f t="shared" si="49"/>
        <v>4.5951198501345898</v>
      </c>
      <c r="AF865">
        <f t="shared" si="48"/>
        <v>3.2958368660043291</v>
      </c>
      <c r="AG865">
        <f t="shared" si="48"/>
        <v>3.2958368660043291</v>
      </c>
      <c r="AH865">
        <f t="shared" si="48"/>
        <v>3.6109179126442243</v>
      </c>
      <c r="AI865">
        <f t="shared" si="48"/>
        <v>1.6094379124341003</v>
      </c>
      <c r="AJ865">
        <f t="shared" si="48"/>
        <v>3.2088254890146994</v>
      </c>
    </row>
    <row r="866" spans="1:36" x14ac:dyDescent="0.25">
      <c r="A866">
        <v>865</v>
      </c>
      <c r="B866">
        <v>1</v>
      </c>
      <c r="C866" s="111">
        <v>1</v>
      </c>
      <c r="D866">
        <v>6440</v>
      </c>
      <c r="E866">
        <f t="shared" si="47"/>
        <v>5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7</v>
      </c>
      <c r="M866">
        <v>1</v>
      </c>
      <c r="N866">
        <v>8</v>
      </c>
      <c r="O866">
        <v>2184</v>
      </c>
      <c r="P866">
        <v>655</v>
      </c>
      <c r="Q866">
        <v>709</v>
      </c>
      <c r="R866">
        <v>2</v>
      </c>
      <c r="S866">
        <v>34</v>
      </c>
      <c r="T866">
        <v>52</v>
      </c>
      <c r="U866">
        <v>9</v>
      </c>
      <c r="V866">
        <v>6</v>
      </c>
      <c r="W866">
        <v>30</v>
      </c>
      <c r="X866">
        <v>5</v>
      </c>
      <c r="Y866" s="111">
        <v>6.5</v>
      </c>
      <c r="Z866">
        <f>LN(O866)</f>
        <v>7.6889133368647959</v>
      </c>
      <c r="AA866">
        <f>IF(P866&gt;0,LN(P866),"")</f>
        <v>6.4846352356352517</v>
      </c>
      <c r="AB866">
        <f t="shared" si="49"/>
        <v>6.5638555265321274</v>
      </c>
      <c r="AC866">
        <f t="shared" si="49"/>
        <v>0.69314718055994529</v>
      </c>
      <c r="AD866">
        <f t="shared" si="49"/>
        <v>3.5263605246161616</v>
      </c>
      <c r="AE866">
        <f t="shared" si="49"/>
        <v>3.9512437185814275</v>
      </c>
      <c r="AF866">
        <f t="shared" si="48"/>
        <v>2.1972245773362196</v>
      </c>
      <c r="AG866">
        <f t="shared" si="48"/>
        <v>1.791759469228055</v>
      </c>
      <c r="AH866">
        <f t="shared" si="48"/>
        <v>3.4011973816621555</v>
      </c>
      <c r="AI866">
        <f t="shared" si="48"/>
        <v>1.6094379124341003</v>
      </c>
      <c r="AJ866">
        <f t="shared" si="48"/>
        <v>1.8718021769015913</v>
      </c>
    </row>
    <row r="867" spans="1:36" x14ac:dyDescent="0.25">
      <c r="A867">
        <v>866</v>
      </c>
      <c r="B867">
        <v>0</v>
      </c>
      <c r="C867" s="111">
        <v>0</v>
      </c>
      <c r="D867">
        <v>6457</v>
      </c>
      <c r="E867">
        <f t="shared" si="47"/>
        <v>5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5</v>
      </c>
      <c r="M867">
        <v>0</v>
      </c>
      <c r="N867">
        <v>8</v>
      </c>
      <c r="O867">
        <v>1490</v>
      </c>
      <c r="P867">
        <v>410</v>
      </c>
      <c r="Q867">
        <v>438</v>
      </c>
      <c r="R867">
        <v>10</v>
      </c>
      <c r="S867">
        <v>33</v>
      </c>
      <c r="T867">
        <v>105</v>
      </c>
      <c r="U867">
        <v>15</v>
      </c>
      <c r="V867">
        <v>15</v>
      </c>
      <c r="W867">
        <v>35</v>
      </c>
      <c r="X867">
        <v>3</v>
      </c>
      <c r="Y867" s="111">
        <v>10.5</v>
      </c>
      <c r="Z867">
        <f>LN(O867)</f>
        <v>7.3065313989395051</v>
      </c>
      <c r="AA867">
        <f>IF(P867&gt;0,LN(P867),"")</f>
        <v>6.0161571596983539</v>
      </c>
      <c r="AB867">
        <f t="shared" si="49"/>
        <v>6.0822189103764464</v>
      </c>
      <c r="AC867">
        <f t="shared" si="49"/>
        <v>2.3025850929940459</v>
      </c>
      <c r="AD867">
        <f t="shared" si="49"/>
        <v>3.4965075614664802</v>
      </c>
      <c r="AE867">
        <f t="shared" si="49"/>
        <v>4.6539603501575231</v>
      </c>
      <c r="AF867">
        <f t="shared" si="48"/>
        <v>2.7080502011022101</v>
      </c>
      <c r="AG867">
        <f t="shared" si="48"/>
        <v>2.7080502011022101</v>
      </c>
      <c r="AH867">
        <f t="shared" si="48"/>
        <v>3.5553480614894135</v>
      </c>
      <c r="AI867">
        <f t="shared" si="48"/>
        <v>1.0986122886681098</v>
      </c>
      <c r="AJ867">
        <f t="shared" si="48"/>
        <v>2.3513752571634776</v>
      </c>
    </row>
    <row r="868" spans="1:36" x14ac:dyDescent="0.25">
      <c r="A868">
        <v>867</v>
      </c>
      <c r="B868">
        <v>0</v>
      </c>
      <c r="C868" s="111">
        <v>0</v>
      </c>
      <c r="D868">
        <v>6458</v>
      </c>
      <c r="E868">
        <f t="shared" si="47"/>
        <v>5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6</v>
      </c>
      <c r="M868">
        <v>1</v>
      </c>
      <c r="N868">
        <v>3</v>
      </c>
      <c r="O868">
        <v>679</v>
      </c>
      <c r="P868">
        <v>316</v>
      </c>
      <c r="Q868">
        <v>339</v>
      </c>
      <c r="R868">
        <v>12</v>
      </c>
      <c r="S868">
        <v>41</v>
      </c>
      <c r="T868">
        <v>72</v>
      </c>
      <c r="U868">
        <v>21</v>
      </c>
      <c r="V868">
        <v>21</v>
      </c>
      <c r="W868">
        <v>37</v>
      </c>
      <c r="X868">
        <v>12</v>
      </c>
      <c r="Y868" s="111">
        <v>12</v>
      </c>
      <c r="Z868">
        <f>LN(O868)</f>
        <v>6.5206211275586963</v>
      </c>
      <c r="AA868">
        <f>IF(P868&gt;0,LN(P868),"")</f>
        <v>5.7557422135869123</v>
      </c>
      <c r="AB868">
        <f t="shared" si="49"/>
        <v>5.8260001073804499</v>
      </c>
      <c r="AC868">
        <f t="shared" si="49"/>
        <v>2.4849066497880004</v>
      </c>
      <c r="AD868">
        <f t="shared" si="49"/>
        <v>3.713572066704308</v>
      </c>
      <c r="AE868">
        <f t="shared" si="49"/>
        <v>4.2766661190160553</v>
      </c>
      <c r="AF868">
        <f t="shared" si="48"/>
        <v>3.044522437723423</v>
      </c>
      <c r="AG868">
        <f t="shared" si="48"/>
        <v>3.044522437723423</v>
      </c>
      <c r="AH868">
        <f t="shared" si="48"/>
        <v>3.6109179126442243</v>
      </c>
      <c r="AI868">
        <f t="shared" si="48"/>
        <v>2.4849066497880004</v>
      </c>
      <c r="AJ868">
        <f t="shared" si="48"/>
        <v>2.4849066497880004</v>
      </c>
    </row>
    <row r="869" spans="1:36" x14ac:dyDescent="0.25">
      <c r="A869">
        <v>868</v>
      </c>
      <c r="B869">
        <v>0</v>
      </c>
      <c r="C869" s="111">
        <v>0</v>
      </c>
      <c r="D869">
        <v>6473</v>
      </c>
      <c r="E869">
        <f t="shared" si="47"/>
        <v>3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4</v>
      </c>
      <c r="M869">
        <v>1</v>
      </c>
      <c r="N869">
        <v>8</v>
      </c>
      <c r="O869">
        <v>274</v>
      </c>
      <c r="P869">
        <v>187</v>
      </c>
      <c r="Q869">
        <v>212</v>
      </c>
      <c r="R869">
        <v>36</v>
      </c>
      <c r="S869">
        <v>51</v>
      </c>
      <c r="T869">
        <v>49</v>
      </c>
      <c r="U869">
        <v>7</v>
      </c>
      <c r="V869">
        <v>5</v>
      </c>
      <c r="W869">
        <v>31</v>
      </c>
      <c r="X869">
        <v>4</v>
      </c>
      <c r="Y869" s="111">
        <v>4.9000000000000004</v>
      </c>
      <c r="Z869">
        <f>LN(O869)</f>
        <v>5.6131281063880705</v>
      </c>
      <c r="AA869">
        <f>IF(P869&gt;0,LN(P869),"")</f>
        <v>5.2311086168545868</v>
      </c>
      <c r="AB869">
        <f t="shared" si="49"/>
        <v>5.3565862746720123</v>
      </c>
      <c r="AC869">
        <f t="shared" si="49"/>
        <v>3.5835189384561099</v>
      </c>
      <c r="AD869">
        <f t="shared" si="49"/>
        <v>3.9318256327243257</v>
      </c>
      <c r="AE869">
        <f t="shared" si="49"/>
        <v>3.8918202981106265</v>
      </c>
      <c r="AF869">
        <f t="shared" si="48"/>
        <v>1.9459101490553132</v>
      </c>
      <c r="AG869">
        <f t="shared" si="48"/>
        <v>1.6094379124341003</v>
      </c>
      <c r="AH869">
        <f t="shared" si="48"/>
        <v>3.4339872044851463</v>
      </c>
      <c r="AI869">
        <f t="shared" si="48"/>
        <v>1.3862943611198906</v>
      </c>
      <c r="AJ869">
        <f t="shared" si="48"/>
        <v>1.589235205116581</v>
      </c>
    </row>
    <row r="870" spans="1:36" x14ac:dyDescent="0.25">
      <c r="A870">
        <v>869</v>
      </c>
      <c r="B870">
        <v>0</v>
      </c>
      <c r="C870" s="111">
        <v>0</v>
      </c>
      <c r="D870">
        <v>6474</v>
      </c>
      <c r="E870">
        <f t="shared" si="47"/>
        <v>5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4</v>
      </c>
      <c r="M870">
        <v>1</v>
      </c>
      <c r="N870">
        <v>5</v>
      </c>
      <c r="O870">
        <v>793</v>
      </c>
      <c r="P870">
        <v>276</v>
      </c>
      <c r="Q870">
        <v>316</v>
      </c>
      <c r="R870">
        <v>21</v>
      </c>
      <c r="S870">
        <v>78</v>
      </c>
      <c r="T870">
        <v>447</v>
      </c>
      <c r="U870">
        <v>27</v>
      </c>
      <c r="V870">
        <v>20</v>
      </c>
      <c r="W870">
        <v>28</v>
      </c>
      <c r="X870">
        <v>3</v>
      </c>
      <c r="Y870" s="111">
        <v>16.555555556000002</v>
      </c>
      <c r="Z870">
        <f>LN(O870)</f>
        <v>6.6758232216348476</v>
      </c>
      <c r="AA870">
        <f>IF(P870&gt;0,LN(P870),"")</f>
        <v>5.6204008657171496</v>
      </c>
      <c r="AB870">
        <f t="shared" si="49"/>
        <v>5.7557422135869123</v>
      </c>
      <c r="AC870">
        <f t="shared" si="49"/>
        <v>3.044522437723423</v>
      </c>
      <c r="AD870">
        <f t="shared" si="49"/>
        <v>4.3567088266895917</v>
      </c>
      <c r="AE870">
        <f t="shared" si="49"/>
        <v>6.1025585946135692</v>
      </c>
      <c r="AF870">
        <f t="shared" si="48"/>
        <v>3.2958368660043291</v>
      </c>
      <c r="AG870">
        <f t="shared" si="48"/>
        <v>2.9957322735539909</v>
      </c>
      <c r="AH870">
        <f t="shared" si="48"/>
        <v>3.3322045101752038</v>
      </c>
      <c r="AI870">
        <f t="shared" si="48"/>
        <v>1.0986122886681098</v>
      </c>
      <c r="AJ870">
        <f t="shared" si="48"/>
        <v>2.8067217286360857</v>
      </c>
    </row>
    <row r="871" spans="1:36" x14ac:dyDescent="0.25">
      <c r="A871">
        <v>870</v>
      </c>
      <c r="B871">
        <v>1</v>
      </c>
      <c r="C871" s="111">
        <v>1</v>
      </c>
      <c r="D871">
        <v>6480</v>
      </c>
      <c r="E871">
        <f t="shared" si="47"/>
        <v>2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3</v>
      </c>
      <c r="M871">
        <v>1</v>
      </c>
      <c r="N871">
        <v>8</v>
      </c>
      <c r="O871">
        <v>1217</v>
      </c>
      <c r="P871">
        <v>297</v>
      </c>
      <c r="Q871">
        <v>368</v>
      </c>
      <c r="R871">
        <v>18</v>
      </c>
      <c r="S871">
        <v>27</v>
      </c>
      <c r="T871">
        <v>86</v>
      </c>
      <c r="U871">
        <v>16</v>
      </c>
      <c r="V871">
        <v>10</v>
      </c>
      <c r="W871">
        <v>31</v>
      </c>
      <c r="X871">
        <v>1</v>
      </c>
      <c r="Y871" s="111">
        <v>12.285714285999999</v>
      </c>
      <c r="Z871">
        <f>LN(O871)</f>
        <v>7.1041440929875268</v>
      </c>
      <c r="AA871">
        <f>IF(P871&gt;0,LN(P871),"")</f>
        <v>5.6937321388026998</v>
      </c>
      <c r="AB871">
        <f t="shared" si="49"/>
        <v>5.9080829381689313</v>
      </c>
      <c r="AC871">
        <f t="shared" si="49"/>
        <v>2.8903717578961645</v>
      </c>
      <c r="AD871">
        <f t="shared" si="49"/>
        <v>3.2958368660043291</v>
      </c>
      <c r="AE871">
        <f t="shared" si="49"/>
        <v>4.4543472962535073</v>
      </c>
      <c r="AF871">
        <f t="shared" si="48"/>
        <v>2.7725887222397811</v>
      </c>
      <c r="AG871">
        <f t="shared" si="48"/>
        <v>2.3025850929940459</v>
      </c>
      <c r="AH871">
        <f t="shared" si="48"/>
        <v>3.4339872044851463</v>
      </c>
      <c r="AI871">
        <f t="shared" si="48"/>
        <v>0</v>
      </c>
      <c r="AJ871">
        <f t="shared" si="48"/>
        <v>2.5084371472214504</v>
      </c>
    </row>
    <row r="872" spans="1:36" x14ac:dyDescent="0.25">
      <c r="A872">
        <v>871</v>
      </c>
      <c r="B872">
        <v>1</v>
      </c>
      <c r="C872" s="111">
        <v>0</v>
      </c>
      <c r="D872">
        <v>6482</v>
      </c>
      <c r="E872">
        <f t="shared" si="47"/>
        <v>4</v>
      </c>
      <c r="F872">
        <v>0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4</v>
      </c>
      <c r="M872">
        <v>0</v>
      </c>
      <c r="N872">
        <v>7</v>
      </c>
      <c r="O872">
        <v>589</v>
      </c>
      <c r="P872">
        <v>437</v>
      </c>
      <c r="Q872">
        <v>454</v>
      </c>
      <c r="R872">
        <v>9</v>
      </c>
      <c r="S872">
        <v>71</v>
      </c>
      <c r="T872">
        <v>118</v>
      </c>
      <c r="U872">
        <v>10</v>
      </c>
      <c r="V872">
        <v>10</v>
      </c>
      <c r="W872">
        <v>30</v>
      </c>
      <c r="X872">
        <v>3</v>
      </c>
      <c r="Y872" s="111">
        <v>7.375</v>
      </c>
      <c r="Z872">
        <f>LN(O872)</f>
        <v>6.3784261836515865</v>
      </c>
      <c r="AA872">
        <f>IF(P872&gt;0,LN(P872),"")</f>
        <v>6.0799331950955899</v>
      </c>
      <c r="AB872">
        <f t="shared" si="49"/>
        <v>6.1180971980413483</v>
      </c>
      <c r="AC872">
        <f t="shared" si="49"/>
        <v>2.1972245773362196</v>
      </c>
      <c r="AD872">
        <f t="shared" si="49"/>
        <v>4.2626798770413155</v>
      </c>
      <c r="AE872">
        <f t="shared" si="49"/>
        <v>4.7706846244656651</v>
      </c>
      <c r="AF872">
        <f t="shared" si="48"/>
        <v>2.3025850929940459</v>
      </c>
      <c r="AG872">
        <f t="shared" si="48"/>
        <v>2.3025850929940459</v>
      </c>
      <c r="AH872">
        <f t="shared" si="48"/>
        <v>3.4011973816621555</v>
      </c>
      <c r="AI872">
        <f t="shared" si="48"/>
        <v>1.0986122886681098</v>
      </c>
      <c r="AJ872">
        <f t="shared" si="48"/>
        <v>1.9980959022258835</v>
      </c>
    </row>
    <row r="873" spans="1:36" x14ac:dyDescent="0.25">
      <c r="A873">
        <v>872</v>
      </c>
      <c r="B873">
        <v>1</v>
      </c>
      <c r="C873" s="111">
        <v>0</v>
      </c>
      <c r="D873">
        <v>6487</v>
      </c>
      <c r="E873">
        <f t="shared" si="47"/>
        <v>4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5</v>
      </c>
      <c r="M873">
        <v>1</v>
      </c>
      <c r="N873">
        <v>5</v>
      </c>
      <c r="O873">
        <v>807</v>
      </c>
      <c r="P873">
        <v>399</v>
      </c>
      <c r="Q873">
        <v>386</v>
      </c>
      <c r="R873">
        <v>4</v>
      </c>
      <c r="S873">
        <v>57</v>
      </c>
      <c r="T873">
        <v>112</v>
      </c>
      <c r="U873">
        <v>10</v>
      </c>
      <c r="V873">
        <v>8</v>
      </c>
      <c r="W873">
        <v>31</v>
      </c>
      <c r="X873">
        <v>4</v>
      </c>
      <c r="Y873" s="111">
        <v>6.5882352941000004</v>
      </c>
      <c r="Z873">
        <f>LN(O873)</f>
        <v>6.6933236682699491</v>
      </c>
      <c r="AA873">
        <f>IF(P873&gt;0,LN(P873),"")</f>
        <v>5.9889614168898637</v>
      </c>
      <c r="AB873">
        <f t="shared" si="49"/>
        <v>5.955837369464831</v>
      </c>
      <c r="AC873">
        <f t="shared" si="49"/>
        <v>1.3862943611198906</v>
      </c>
      <c r="AD873">
        <f t="shared" si="49"/>
        <v>4.0430512678345503</v>
      </c>
      <c r="AE873">
        <f t="shared" si="49"/>
        <v>4.7184988712950942</v>
      </c>
      <c r="AF873">
        <f t="shared" si="48"/>
        <v>2.3025850929940459</v>
      </c>
      <c r="AG873">
        <f t="shared" si="48"/>
        <v>2.0794415416798357</v>
      </c>
      <c r="AH873">
        <f t="shared" si="48"/>
        <v>3.4339872044851463</v>
      </c>
      <c r="AI873">
        <f t="shared" si="48"/>
        <v>1.3862943611198906</v>
      </c>
      <c r="AJ873">
        <f t="shared" si="48"/>
        <v>1.8852855272361999</v>
      </c>
    </row>
    <row r="874" spans="1:36" x14ac:dyDescent="0.25">
      <c r="A874">
        <v>873</v>
      </c>
      <c r="B874">
        <v>0</v>
      </c>
      <c r="C874" s="111">
        <v>0</v>
      </c>
      <c r="D874">
        <v>6488</v>
      </c>
      <c r="E874">
        <f t="shared" si="47"/>
        <v>4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7</v>
      </c>
      <c r="M874">
        <v>1</v>
      </c>
      <c r="N874">
        <v>8</v>
      </c>
      <c r="O874">
        <v>1157</v>
      </c>
      <c r="P874">
        <v>569</v>
      </c>
      <c r="Q874">
        <v>568</v>
      </c>
      <c r="R874">
        <v>2</v>
      </c>
      <c r="S874">
        <v>35</v>
      </c>
      <c r="T874">
        <v>94</v>
      </c>
      <c r="U874">
        <v>15</v>
      </c>
      <c r="V874">
        <v>15</v>
      </c>
      <c r="W874">
        <v>37</v>
      </c>
      <c r="X874">
        <v>4</v>
      </c>
      <c r="Y874" s="111">
        <v>11.75</v>
      </c>
      <c r="Z874">
        <f>LN(O874)</f>
        <v>7.0535857271936768</v>
      </c>
      <c r="AA874">
        <f>IF(P874&gt;0,LN(P874),"")</f>
        <v>6.3438804341263308</v>
      </c>
      <c r="AB874">
        <f t="shared" si="49"/>
        <v>6.3421214187211516</v>
      </c>
      <c r="AC874">
        <f t="shared" si="49"/>
        <v>0.69314718055994529</v>
      </c>
      <c r="AD874">
        <f t="shared" si="49"/>
        <v>3.5553480614894135</v>
      </c>
      <c r="AE874">
        <f t="shared" si="49"/>
        <v>4.5432947822700038</v>
      </c>
      <c r="AF874">
        <f t="shared" si="48"/>
        <v>2.7080502011022101</v>
      </c>
      <c r="AG874">
        <f t="shared" si="48"/>
        <v>2.7080502011022101</v>
      </c>
      <c r="AH874">
        <f t="shared" si="48"/>
        <v>3.6109179126442243</v>
      </c>
      <c r="AI874">
        <f t="shared" si="48"/>
        <v>1.3862943611198906</v>
      </c>
      <c r="AJ874">
        <f t="shared" si="48"/>
        <v>2.4638532405901681</v>
      </c>
    </row>
    <row r="875" spans="1:36" x14ac:dyDescent="0.25">
      <c r="A875">
        <v>874</v>
      </c>
      <c r="B875">
        <v>0</v>
      </c>
      <c r="C875" s="111">
        <v>0</v>
      </c>
      <c r="D875">
        <v>6497</v>
      </c>
      <c r="E875">
        <f t="shared" si="47"/>
        <v>5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4</v>
      </c>
      <c r="M875">
        <v>0</v>
      </c>
      <c r="N875">
        <v>8</v>
      </c>
      <c r="O875">
        <v>1282</v>
      </c>
      <c r="P875">
        <v>503</v>
      </c>
      <c r="Q875">
        <v>575</v>
      </c>
      <c r="R875">
        <v>5</v>
      </c>
      <c r="S875">
        <v>78</v>
      </c>
      <c r="T875">
        <v>204</v>
      </c>
      <c r="U875">
        <v>15</v>
      </c>
      <c r="V875">
        <v>10</v>
      </c>
      <c r="W875">
        <v>32</v>
      </c>
      <c r="X875">
        <v>32</v>
      </c>
      <c r="Y875" s="111">
        <v>10.199999999999999</v>
      </c>
      <c r="Z875">
        <f>LN(O875)</f>
        <v>7.1561766374806153</v>
      </c>
      <c r="AA875">
        <f>IF(P875&gt;0,LN(P875),"")</f>
        <v>6.2205901700997392</v>
      </c>
      <c r="AB875">
        <f t="shared" si="49"/>
        <v>6.3543700407973507</v>
      </c>
      <c r="AC875">
        <f t="shared" si="49"/>
        <v>1.6094379124341003</v>
      </c>
      <c r="AD875">
        <f t="shared" si="49"/>
        <v>4.3567088266895917</v>
      </c>
      <c r="AE875">
        <f t="shared" si="49"/>
        <v>5.3181199938442161</v>
      </c>
      <c r="AF875">
        <f t="shared" si="48"/>
        <v>2.7080502011022101</v>
      </c>
      <c r="AG875">
        <f t="shared" si="48"/>
        <v>2.3025850929940459</v>
      </c>
      <c r="AH875">
        <f t="shared" si="48"/>
        <v>3.4657359027997265</v>
      </c>
      <c r="AI875">
        <f t="shared" si="48"/>
        <v>3.4657359027997265</v>
      </c>
      <c r="AJ875">
        <f t="shared" si="48"/>
        <v>2.3223877202902252</v>
      </c>
    </row>
    <row r="876" spans="1:36" x14ac:dyDescent="0.25">
      <c r="A876">
        <v>875</v>
      </c>
      <c r="B876">
        <v>1</v>
      </c>
      <c r="C876" s="111">
        <v>0</v>
      </c>
      <c r="D876">
        <v>6500</v>
      </c>
      <c r="E876">
        <f t="shared" si="47"/>
        <v>5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7</v>
      </c>
      <c r="M876">
        <v>0</v>
      </c>
      <c r="N876">
        <v>8</v>
      </c>
      <c r="O876">
        <v>3704</v>
      </c>
      <c r="P876">
        <v>671</v>
      </c>
      <c r="Q876">
        <v>793</v>
      </c>
      <c r="R876">
        <v>0</v>
      </c>
      <c r="S876">
        <v>20</v>
      </c>
      <c r="T876">
        <v>20</v>
      </c>
      <c r="U876">
        <v>15</v>
      </c>
      <c r="V876">
        <v>15</v>
      </c>
      <c r="W876">
        <v>37</v>
      </c>
      <c r="X876">
        <v>5</v>
      </c>
      <c r="Y876" s="111">
        <v>10</v>
      </c>
      <c r="Z876">
        <f>LN(O876)</f>
        <v>8.2171685957660703</v>
      </c>
      <c r="AA876">
        <f>IF(P876&gt;0,LN(P876),"")</f>
        <v>6.508769136971682</v>
      </c>
      <c r="AB876">
        <f t="shared" si="49"/>
        <v>6.6758232216348476</v>
      </c>
      <c r="AC876" t="str">
        <f t="shared" si="49"/>
        <v/>
      </c>
      <c r="AD876">
        <f t="shared" si="49"/>
        <v>2.9957322735539909</v>
      </c>
      <c r="AE876">
        <f t="shared" si="49"/>
        <v>2.9957322735539909</v>
      </c>
      <c r="AF876">
        <f t="shared" si="48"/>
        <v>2.7080502011022101</v>
      </c>
      <c r="AG876">
        <f t="shared" si="48"/>
        <v>2.7080502011022101</v>
      </c>
      <c r="AH876">
        <f t="shared" si="48"/>
        <v>3.6109179126442243</v>
      </c>
      <c r="AI876">
        <f t="shared" si="48"/>
        <v>1.6094379124341003</v>
      </c>
      <c r="AJ876">
        <f t="shared" si="48"/>
        <v>2.3025850929940459</v>
      </c>
    </row>
    <row r="877" spans="1:36" x14ac:dyDescent="0.25">
      <c r="A877">
        <v>876</v>
      </c>
      <c r="B877">
        <v>0</v>
      </c>
      <c r="C877" s="111">
        <v>1</v>
      </c>
      <c r="D877">
        <v>6504</v>
      </c>
      <c r="E877">
        <f t="shared" si="47"/>
        <v>5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4</v>
      </c>
      <c r="M877">
        <v>1</v>
      </c>
      <c r="N877">
        <v>8</v>
      </c>
      <c r="O877">
        <v>282</v>
      </c>
      <c r="P877">
        <v>305</v>
      </c>
      <c r="Q877">
        <v>338</v>
      </c>
      <c r="R877">
        <v>29</v>
      </c>
      <c r="S877">
        <v>25</v>
      </c>
      <c r="T877">
        <v>75</v>
      </c>
      <c r="U877">
        <v>50</v>
      </c>
      <c r="V877">
        <v>50</v>
      </c>
      <c r="W877">
        <v>37</v>
      </c>
      <c r="X877">
        <v>4</v>
      </c>
      <c r="Y877" s="111">
        <v>37.5</v>
      </c>
      <c r="Z877">
        <f>LN(O877)</f>
        <v>5.6419070709381138</v>
      </c>
      <c r="AA877">
        <f>IF(P877&gt;0,LN(P877),"")</f>
        <v>5.7203117766074119</v>
      </c>
      <c r="AB877">
        <f t="shared" si="49"/>
        <v>5.8230458954830189</v>
      </c>
      <c r="AC877">
        <f t="shared" si="49"/>
        <v>3.3672958299864741</v>
      </c>
      <c r="AD877">
        <f t="shared" si="49"/>
        <v>3.2188758248682006</v>
      </c>
      <c r="AE877">
        <f t="shared" si="49"/>
        <v>4.3174881135363101</v>
      </c>
      <c r="AF877">
        <f t="shared" si="48"/>
        <v>3.912023005428146</v>
      </c>
      <c r="AG877">
        <f t="shared" si="48"/>
        <v>3.912023005428146</v>
      </c>
      <c r="AH877">
        <f t="shared" si="48"/>
        <v>3.6109179126442243</v>
      </c>
      <c r="AI877">
        <f t="shared" si="48"/>
        <v>1.3862943611198906</v>
      </c>
      <c r="AJ877">
        <f t="shared" si="48"/>
        <v>3.6243409329763652</v>
      </c>
    </row>
    <row r="878" spans="1:36" x14ac:dyDescent="0.25">
      <c r="A878">
        <v>877</v>
      </c>
      <c r="B878">
        <v>1</v>
      </c>
      <c r="C878" s="111">
        <v>0</v>
      </c>
      <c r="D878">
        <v>6509</v>
      </c>
      <c r="E878">
        <f t="shared" si="47"/>
        <v>2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8</v>
      </c>
      <c r="O878">
        <v>1138</v>
      </c>
      <c r="P878">
        <v>424</v>
      </c>
      <c r="Q878">
        <v>441</v>
      </c>
      <c r="R878">
        <v>9</v>
      </c>
      <c r="S878">
        <v>25</v>
      </c>
      <c r="T878">
        <v>34</v>
      </c>
      <c r="U878">
        <v>5</v>
      </c>
      <c r="V878">
        <v>5</v>
      </c>
      <c r="W878">
        <v>30</v>
      </c>
      <c r="X878">
        <v>1</v>
      </c>
      <c r="Y878" s="111">
        <v>4.25</v>
      </c>
      <c r="Z878">
        <f>LN(O878)</f>
        <v>7.0370276146862762</v>
      </c>
      <c r="AA878">
        <f>IF(P878&gt;0,LN(P878),"")</f>
        <v>6.0497334552319577</v>
      </c>
      <c r="AB878">
        <f t="shared" si="49"/>
        <v>6.089044875446846</v>
      </c>
      <c r="AC878">
        <f t="shared" si="49"/>
        <v>2.1972245773362196</v>
      </c>
      <c r="AD878">
        <f t="shared" si="49"/>
        <v>3.2188758248682006</v>
      </c>
      <c r="AE878">
        <f t="shared" si="49"/>
        <v>3.5263605246161616</v>
      </c>
      <c r="AF878">
        <f t="shared" si="48"/>
        <v>1.6094379124341003</v>
      </c>
      <c r="AG878">
        <f t="shared" si="48"/>
        <v>1.6094379124341003</v>
      </c>
      <c r="AH878">
        <f t="shared" si="48"/>
        <v>3.4011973816621555</v>
      </c>
      <c r="AI878">
        <f t="shared" si="48"/>
        <v>0</v>
      </c>
      <c r="AJ878">
        <f t="shared" si="48"/>
        <v>1.4469189829363254</v>
      </c>
    </row>
    <row r="879" spans="1:36" x14ac:dyDescent="0.25">
      <c r="A879">
        <v>878</v>
      </c>
      <c r="B879">
        <v>0</v>
      </c>
      <c r="C879" s="111">
        <v>0</v>
      </c>
      <c r="D879">
        <v>6517</v>
      </c>
      <c r="E879">
        <f t="shared" si="47"/>
        <v>2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4</v>
      </c>
      <c r="M879">
        <v>0</v>
      </c>
      <c r="N879">
        <v>7</v>
      </c>
      <c r="O879">
        <v>1342</v>
      </c>
      <c r="P879">
        <v>463</v>
      </c>
      <c r="Q879">
        <v>553</v>
      </c>
      <c r="R879">
        <v>8</v>
      </c>
      <c r="S879">
        <v>47</v>
      </c>
      <c r="T879">
        <v>106</v>
      </c>
      <c r="U879">
        <v>15</v>
      </c>
      <c r="V879">
        <v>14</v>
      </c>
      <c r="W879">
        <v>30</v>
      </c>
      <c r="X879">
        <v>9</v>
      </c>
      <c r="Y879" s="111">
        <v>10.6</v>
      </c>
      <c r="Z879">
        <f>LN(O879)</f>
        <v>7.2019163175316274</v>
      </c>
      <c r="AA879">
        <f>IF(P879&gt;0,LN(P879),"")</f>
        <v>6.1377270540862341</v>
      </c>
      <c r="AB879">
        <f t="shared" si="49"/>
        <v>6.315358001522335</v>
      </c>
      <c r="AC879">
        <f t="shared" si="49"/>
        <v>2.0794415416798357</v>
      </c>
      <c r="AD879">
        <f t="shared" si="49"/>
        <v>3.8501476017100584</v>
      </c>
      <c r="AE879">
        <f t="shared" si="49"/>
        <v>4.6634390941120669</v>
      </c>
      <c r="AF879">
        <f t="shared" si="48"/>
        <v>2.7080502011022101</v>
      </c>
      <c r="AG879">
        <f t="shared" si="48"/>
        <v>2.6390573296152584</v>
      </c>
      <c r="AH879">
        <f t="shared" si="48"/>
        <v>3.4011973816621555</v>
      </c>
      <c r="AI879">
        <f t="shared" si="48"/>
        <v>2.1972245773362196</v>
      </c>
      <c r="AJ879">
        <f t="shared" si="48"/>
        <v>2.3608540011180215</v>
      </c>
    </row>
    <row r="880" spans="1:36" x14ac:dyDescent="0.25">
      <c r="A880">
        <v>879</v>
      </c>
      <c r="B880">
        <v>0</v>
      </c>
      <c r="C880" s="111">
        <v>0</v>
      </c>
      <c r="D880">
        <v>6521</v>
      </c>
      <c r="E880">
        <f t="shared" si="47"/>
        <v>5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1</v>
      </c>
      <c r="L880">
        <v>4</v>
      </c>
      <c r="M880">
        <v>1</v>
      </c>
      <c r="N880">
        <v>7</v>
      </c>
      <c r="O880">
        <v>657</v>
      </c>
      <c r="P880">
        <v>389</v>
      </c>
      <c r="Q880">
        <v>367</v>
      </c>
      <c r="R880">
        <v>22</v>
      </c>
      <c r="S880">
        <v>41</v>
      </c>
      <c r="T880">
        <v>223</v>
      </c>
      <c r="U880">
        <v>15</v>
      </c>
      <c r="V880">
        <v>14</v>
      </c>
      <c r="W880">
        <v>31</v>
      </c>
      <c r="X880">
        <v>2</v>
      </c>
      <c r="Y880" s="111">
        <v>10.619047619</v>
      </c>
      <c r="Z880">
        <f>LN(O880)</f>
        <v>6.4876840184846101</v>
      </c>
      <c r="AA880">
        <f>IF(P880&gt;0,LN(P880),"")</f>
        <v>5.9635793436184459</v>
      </c>
      <c r="AB880">
        <f t="shared" si="49"/>
        <v>5.9053618480545707</v>
      </c>
      <c r="AC880">
        <f t="shared" si="49"/>
        <v>3.0910424533583161</v>
      </c>
      <c r="AD880">
        <f t="shared" si="49"/>
        <v>3.713572066704308</v>
      </c>
      <c r="AE880">
        <f t="shared" si="49"/>
        <v>5.4071717714601188</v>
      </c>
      <c r="AF880">
        <f t="shared" si="48"/>
        <v>2.7080502011022101</v>
      </c>
      <c r="AG880">
        <f t="shared" si="48"/>
        <v>2.6390573296152584</v>
      </c>
      <c r="AH880">
        <f t="shared" si="48"/>
        <v>3.4339872044851463</v>
      </c>
      <c r="AI880">
        <f t="shared" si="48"/>
        <v>0.69314718055994529</v>
      </c>
      <c r="AJ880">
        <f t="shared" si="48"/>
        <v>2.3626493337322114</v>
      </c>
    </row>
    <row r="881" spans="1:36" x14ac:dyDescent="0.25">
      <c r="A881">
        <v>880</v>
      </c>
      <c r="B881">
        <v>1</v>
      </c>
      <c r="C881" s="111">
        <v>0</v>
      </c>
      <c r="D881">
        <v>6527</v>
      </c>
      <c r="E881">
        <f t="shared" si="47"/>
        <v>3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2</v>
      </c>
      <c r="M881">
        <v>1</v>
      </c>
      <c r="N881">
        <v>0</v>
      </c>
      <c r="O881">
        <v>446</v>
      </c>
      <c r="P881">
        <v>256</v>
      </c>
      <c r="Q881">
        <v>256</v>
      </c>
      <c r="R881">
        <v>24</v>
      </c>
      <c r="S881">
        <v>70</v>
      </c>
      <c r="T881">
        <v>107</v>
      </c>
      <c r="U881">
        <v>8</v>
      </c>
      <c r="V881">
        <v>6</v>
      </c>
      <c r="W881">
        <v>32</v>
      </c>
      <c r="X881">
        <v>9</v>
      </c>
      <c r="Y881" s="111">
        <v>4.8636363636000004</v>
      </c>
      <c r="Z881">
        <f>LN(O881)</f>
        <v>6.1003189520200642</v>
      </c>
      <c r="AA881">
        <f>IF(P881&gt;0,LN(P881),"")</f>
        <v>5.5451774444795623</v>
      </c>
      <c r="AB881">
        <f t="shared" si="49"/>
        <v>5.5451774444795623</v>
      </c>
      <c r="AC881">
        <f t="shared" si="49"/>
        <v>3.1780538303479458</v>
      </c>
      <c r="AD881">
        <f t="shared" si="49"/>
        <v>4.2484952420493594</v>
      </c>
      <c r="AE881">
        <f t="shared" si="49"/>
        <v>4.6728288344619058</v>
      </c>
      <c r="AF881">
        <f t="shared" si="48"/>
        <v>2.0794415416798357</v>
      </c>
      <c r="AG881">
        <f t="shared" si="48"/>
        <v>1.791759469228055</v>
      </c>
      <c r="AH881">
        <f t="shared" si="48"/>
        <v>3.4657359027997265</v>
      </c>
      <c r="AI881">
        <f t="shared" si="48"/>
        <v>2.1972245773362196</v>
      </c>
      <c r="AJ881">
        <f t="shared" si="48"/>
        <v>1.5817863810961137</v>
      </c>
    </row>
    <row r="882" spans="1:36" x14ac:dyDescent="0.25">
      <c r="A882">
        <v>881</v>
      </c>
      <c r="B882">
        <v>1</v>
      </c>
      <c r="C882" s="111">
        <v>1</v>
      </c>
      <c r="D882">
        <v>6542</v>
      </c>
      <c r="E882">
        <f t="shared" si="47"/>
        <v>2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5</v>
      </c>
      <c r="M882">
        <v>1</v>
      </c>
      <c r="N882">
        <v>8</v>
      </c>
      <c r="O882">
        <v>1519</v>
      </c>
      <c r="P882">
        <v>650</v>
      </c>
      <c r="Q882">
        <v>705</v>
      </c>
      <c r="R882">
        <v>7</v>
      </c>
      <c r="S882">
        <v>49</v>
      </c>
      <c r="T882">
        <v>91</v>
      </c>
      <c r="U882">
        <v>15</v>
      </c>
      <c r="V882">
        <v>10</v>
      </c>
      <c r="W882">
        <v>35</v>
      </c>
      <c r="X882">
        <v>5</v>
      </c>
      <c r="Y882" s="111">
        <v>7.5833333332999997</v>
      </c>
      <c r="Z882">
        <f>LN(O882)</f>
        <v>7.3258075025957732</v>
      </c>
      <c r="AA882">
        <f>IF(P882&gt;0,LN(P882),"")</f>
        <v>6.4769723628896827</v>
      </c>
      <c r="AB882">
        <f t="shared" si="49"/>
        <v>6.5581978028122689</v>
      </c>
      <c r="AC882">
        <f t="shared" si="49"/>
        <v>1.9459101490553132</v>
      </c>
      <c r="AD882">
        <f t="shared" si="49"/>
        <v>3.8918202981106265</v>
      </c>
      <c r="AE882">
        <f t="shared" si="49"/>
        <v>4.5108595065168497</v>
      </c>
      <c r="AF882">
        <f t="shared" si="48"/>
        <v>2.7080502011022101</v>
      </c>
      <c r="AG882">
        <f t="shared" si="48"/>
        <v>2.3025850929940459</v>
      </c>
      <c r="AH882">
        <f t="shared" si="48"/>
        <v>3.5553480614894135</v>
      </c>
      <c r="AI882">
        <f t="shared" si="48"/>
        <v>1.6094379124341003</v>
      </c>
      <c r="AJ882">
        <f t="shared" si="48"/>
        <v>2.0259528567244542</v>
      </c>
    </row>
    <row r="883" spans="1:36" x14ac:dyDescent="0.25">
      <c r="A883">
        <v>882</v>
      </c>
      <c r="B883">
        <v>1</v>
      </c>
      <c r="C883" s="111">
        <v>0</v>
      </c>
      <c r="D883">
        <v>6554</v>
      </c>
      <c r="E883">
        <f t="shared" si="47"/>
        <v>2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3</v>
      </c>
      <c r="M883">
        <v>1</v>
      </c>
      <c r="N883">
        <v>9</v>
      </c>
      <c r="O883">
        <v>685</v>
      </c>
      <c r="P883">
        <v>456</v>
      </c>
      <c r="Q883">
        <v>484</v>
      </c>
      <c r="R883">
        <v>0</v>
      </c>
      <c r="S883">
        <v>44</v>
      </c>
      <c r="T883">
        <v>75</v>
      </c>
      <c r="U883">
        <v>20</v>
      </c>
      <c r="V883">
        <v>20</v>
      </c>
      <c r="W883">
        <v>37</v>
      </c>
      <c r="X883">
        <v>10</v>
      </c>
      <c r="Y883" s="111">
        <v>15</v>
      </c>
      <c r="Z883">
        <f>LN(O883)</f>
        <v>6.5294188382622256</v>
      </c>
      <c r="AA883">
        <f>IF(P883&gt;0,LN(P883),"")</f>
        <v>6.1224928095143865</v>
      </c>
      <c r="AB883">
        <f t="shared" si="49"/>
        <v>6.1820849067166321</v>
      </c>
      <c r="AC883" t="str">
        <f t="shared" si="49"/>
        <v/>
      </c>
      <c r="AD883">
        <f t="shared" si="49"/>
        <v>3.784189633918261</v>
      </c>
      <c r="AE883">
        <f t="shared" si="49"/>
        <v>4.3174881135363101</v>
      </c>
      <c r="AF883">
        <f t="shared" si="48"/>
        <v>2.9957322735539909</v>
      </c>
      <c r="AG883">
        <f t="shared" si="48"/>
        <v>2.9957322735539909</v>
      </c>
      <c r="AH883">
        <f t="shared" si="48"/>
        <v>3.6109179126442243</v>
      </c>
      <c r="AI883">
        <f t="shared" si="48"/>
        <v>2.3025850929940459</v>
      </c>
      <c r="AJ883">
        <f t="shared" si="48"/>
        <v>2.7080502011022101</v>
      </c>
    </row>
    <row r="884" spans="1:36" x14ac:dyDescent="0.25">
      <c r="A884">
        <v>883</v>
      </c>
      <c r="B884">
        <v>1</v>
      </c>
      <c r="C884" s="111">
        <v>0</v>
      </c>
      <c r="D884">
        <v>6563</v>
      </c>
      <c r="E884">
        <f t="shared" si="47"/>
        <v>4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4</v>
      </c>
      <c r="M884">
        <v>1</v>
      </c>
      <c r="N884">
        <v>8</v>
      </c>
      <c r="O884">
        <v>542</v>
      </c>
      <c r="P884">
        <v>222</v>
      </c>
      <c r="Q884">
        <v>267</v>
      </c>
      <c r="R884">
        <v>28</v>
      </c>
      <c r="S884">
        <v>57</v>
      </c>
      <c r="T884">
        <v>43.25</v>
      </c>
      <c r="U884">
        <v>5</v>
      </c>
      <c r="V884">
        <v>3</v>
      </c>
      <c r="W884">
        <v>29</v>
      </c>
      <c r="X884">
        <v>17</v>
      </c>
      <c r="Y884" s="111">
        <v>2.8833333333</v>
      </c>
      <c r="Z884">
        <f>LN(O884)</f>
        <v>6.2952660014396464</v>
      </c>
      <c r="AA884">
        <f>IF(P884&gt;0,LN(P884),"")</f>
        <v>5.4026773818722793</v>
      </c>
      <c r="AB884">
        <f t="shared" si="49"/>
        <v>5.5872486584002496</v>
      </c>
      <c r="AC884">
        <f t="shared" si="49"/>
        <v>3.3322045101752038</v>
      </c>
      <c r="AD884">
        <f t="shared" si="49"/>
        <v>4.0430512678345503</v>
      </c>
      <c r="AE884">
        <f t="shared" si="49"/>
        <v>3.7669972333778885</v>
      </c>
      <c r="AF884">
        <f t="shared" si="48"/>
        <v>1.6094379124341003</v>
      </c>
      <c r="AG884">
        <f t="shared" si="48"/>
        <v>1.0986122886681098</v>
      </c>
      <c r="AH884">
        <f t="shared" si="48"/>
        <v>3.3672958299864741</v>
      </c>
      <c r="AI884">
        <f t="shared" si="48"/>
        <v>2.8332133440562162</v>
      </c>
      <c r="AJ884">
        <f t="shared" si="48"/>
        <v>1.0589470322641175</v>
      </c>
    </row>
    <row r="885" spans="1:36" x14ac:dyDescent="0.25">
      <c r="A885">
        <v>884</v>
      </c>
      <c r="B885">
        <v>0</v>
      </c>
      <c r="C885" s="111">
        <v>1</v>
      </c>
      <c r="D885">
        <v>6573</v>
      </c>
      <c r="E885">
        <f t="shared" si="47"/>
        <v>4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4</v>
      </c>
      <c r="O885">
        <v>927</v>
      </c>
      <c r="P885">
        <v>446</v>
      </c>
      <c r="Q885">
        <v>442</v>
      </c>
      <c r="R885">
        <v>8</v>
      </c>
      <c r="S885">
        <v>56</v>
      </c>
      <c r="T885">
        <v>86</v>
      </c>
      <c r="U885">
        <v>10</v>
      </c>
      <c r="V885">
        <v>10</v>
      </c>
      <c r="W885">
        <v>37</v>
      </c>
      <c r="X885">
        <v>7</v>
      </c>
      <c r="Y885" s="111">
        <v>6.6153846154</v>
      </c>
      <c r="Z885">
        <f>LN(O885)</f>
        <v>6.831953565565855</v>
      </c>
      <c r="AA885">
        <f>IF(P885&gt;0,LN(P885),"")</f>
        <v>6.1003189520200642</v>
      </c>
      <c r="AB885">
        <f t="shared" si="49"/>
        <v>6.0913098820776979</v>
      </c>
      <c r="AC885">
        <f t="shared" si="49"/>
        <v>2.0794415416798357</v>
      </c>
      <c r="AD885">
        <f t="shared" si="49"/>
        <v>4.0253516907351496</v>
      </c>
      <c r="AE885">
        <f t="shared" si="49"/>
        <v>4.4543472962535073</v>
      </c>
      <c r="AF885">
        <f t="shared" si="48"/>
        <v>2.3025850929940459</v>
      </c>
      <c r="AG885">
        <f t="shared" si="48"/>
        <v>2.3025850929940459</v>
      </c>
      <c r="AH885">
        <f t="shared" si="48"/>
        <v>3.6109179126442243</v>
      </c>
      <c r="AI885">
        <f t="shared" si="48"/>
        <v>1.9459101490553132</v>
      </c>
      <c r="AJ885">
        <f t="shared" si="48"/>
        <v>1.8893979387942965</v>
      </c>
    </row>
    <row r="886" spans="1:36" x14ac:dyDescent="0.25">
      <c r="A886">
        <v>885</v>
      </c>
      <c r="B886">
        <v>0</v>
      </c>
      <c r="C886" s="111">
        <v>1</v>
      </c>
      <c r="D886">
        <v>6601</v>
      </c>
      <c r="E886">
        <f t="shared" si="47"/>
        <v>4</v>
      </c>
      <c r="F886">
        <v>0</v>
      </c>
      <c r="G886">
        <v>0</v>
      </c>
      <c r="H886">
        <v>1</v>
      </c>
      <c r="I886">
        <v>0</v>
      </c>
      <c r="J886">
        <v>1</v>
      </c>
      <c r="K886">
        <v>1</v>
      </c>
      <c r="L886">
        <v>5</v>
      </c>
      <c r="M886">
        <v>1</v>
      </c>
      <c r="N886">
        <v>8</v>
      </c>
      <c r="O886">
        <v>735</v>
      </c>
      <c r="P886">
        <v>368</v>
      </c>
      <c r="Q886">
        <v>406</v>
      </c>
      <c r="R886">
        <v>10</v>
      </c>
      <c r="S886">
        <v>27</v>
      </c>
      <c r="T886">
        <v>31</v>
      </c>
      <c r="U886">
        <v>15</v>
      </c>
      <c r="V886">
        <v>15</v>
      </c>
      <c r="W886">
        <v>29</v>
      </c>
      <c r="X886">
        <v>10</v>
      </c>
      <c r="Y886" s="111">
        <v>10.333333333000001</v>
      </c>
      <c r="Z886">
        <f>LN(O886)</f>
        <v>6.5998704992128365</v>
      </c>
      <c r="AA886">
        <f>IF(P886&gt;0,LN(P886),"")</f>
        <v>5.9080829381689313</v>
      </c>
      <c r="AB886">
        <f t="shared" si="49"/>
        <v>6.0063531596017325</v>
      </c>
      <c r="AC886">
        <f t="shared" si="49"/>
        <v>2.3025850929940459</v>
      </c>
      <c r="AD886">
        <f t="shared" si="49"/>
        <v>3.2958368660043291</v>
      </c>
      <c r="AE886">
        <f t="shared" si="49"/>
        <v>3.4339872044851463</v>
      </c>
      <c r="AF886">
        <f t="shared" si="48"/>
        <v>2.7080502011022101</v>
      </c>
      <c r="AG886">
        <f t="shared" si="48"/>
        <v>2.7080502011022101</v>
      </c>
      <c r="AH886">
        <f t="shared" si="48"/>
        <v>3.3672958299864741</v>
      </c>
      <c r="AI886">
        <f t="shared" si="48"/>
        <v>2.3025850929940459</v>
      </c>
      <c r="AJ886">
        <f t="shared" si="48"/>
        <v>2.3353749157847785</v>
      </c>
    </row>
    <row r="887" spans="1:36" x14ac:dyDescent="0.25">
      <c r="A887">
        <v>886</v>
      </c>
      <c r="B887">
        <v>0</v>
      </c>
      <c r="C887" s="111">
        <v>1</v>
      </c>
      <c r="D887">
        <v>6626</v>
      </c>
      <c r="E887">
        <f t="shared" si="47"/>
        <v>4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4</v>
      </c>
      <c r="M887">
        <v>1</v>
      </c>
      <c r="N887">
        <v>5</v>
      </c>
      <c r="O887">
        <v>645</v>
      </c>
      <c r="P887">
        <v>298</v>
      </c>
      <c r="Q887">
        <v>362</v>
      </c>
      <c r="R887">
        <v>18</v>
      </c>
      <c r="S887">
        <v>55</v>
      </c>
      <c r="T887">
        <v>89</v>
      </c>
      <c r="U887">
        <v>10</v>
      </c>
      <c r="V887">
        <v>10</v>
      </c>
      <c r="W887">
        <v>28</v>
      </c>
      <c r="X887">
        <v>17</v>
      </c>
      <c r="Y887" s="111">
        <v>8.0909090909000003</v>
      </c>
      <c r="Z887">
        <f>LN(O887)</f>
        <v>6.4692503167957724</v>
      </c>
      <c r="AA887">
        <f>IF(P887&gt;0,LN(P887),"")</f>
        <v>5.6970934865054046</v>
      </c>
      <c r="AB887">
        <f t="shared" si="49"/>
        <v>5.8916442118257715</v>
      </c>
      <c r="AC887">
        <f t="shared" si="49"/>
        <v>2.8903717578961645</v>
      </c>
      <c r="AD887">
        <f t="shared" si="49"/>
        <v>4.0073331852324712</v>
      </c>
      <c r="AE887">
        <f t="shared" si="49"/>
        <v>4.4886363697321396</v>
      </c>
      <c r="AF887">
        <f t="shared" si="48"/>
        <v>2.3025850929940459</v>
      </c>
      <c r="AG887">
        <f t="shared" si="48"/>
        <v>2.3025850929940459</v>
      </c>
      <c r="AH887">
        <f t="shared" si="48"/>
        <v>3.3322045101752038</v>
      </c>
      <c r="AI887">
        <f t="shared" si="48"/>
        <v>2.8332133440562162</v>
      </c>
      <c r="AJ887">
        <f t="shared" si="48"/>
        <v>2.0907410969326459</v>
      </c>
    </row>
    <row r="888" spans="1:36" x14ac:dyDescent="0.25">
      <c r="A888">
        <v>887</v>
      </c>
      <c r="B888">
        <v>1</v>
      </c>
      <c r="C888" s="111">
        <v>0</v>
      </c>
      <c r="D888">
        <v>6627</v>
      </c>
      <c r="E888">
        <f t="shared" si="47"/>
        <v>5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5</v>
      </c>
      <c r="M888">
        <v>0</v>
      </c>
      <c r="N888">
        <v>6</v>
      </c>
      <c r="O888">
        <v>531</v>
      </c>
      <c r="P888">
        <v>179</v>
      </c>
      <c r="Q888">
        <v>215</v>
      </c>
      <c r="R888">
        <v>41</v>
      </c>
      <c r="S888">
        <v>42</v>
      </c>
      <c r="T888">
        <v>44</v>
      </c>
      <c r="U888">
        <v>7</v>
      </c>
      <c r="V888">
        <v>6</v>
      </c>
      <c r="W888">
        <v>31</v>
      </c>
      <c r="X888">
        <v>3</v>
      </c>
      <c r="Y888" s="111">
        <v>5.5</v>
      </c>
      <c r="Z888">
        <f>LN(O888)</f>
        <v>6.2747620212419388</v>
      </c>
      <c r="AA888">
        <f>IF(P888&gt;0,LN(P888),"")</f>
        <v>5.1873858058407549</v>
      </c>
      <c r="AB888">
        <f t="shared" si="49"/>
        <v>5.3706380281276624</v>
      </c>
      <c r="AC888">
        <f t="shared" si="49"/>
        <v>3.713572066704308</v>
      </c>
      <c r="AD888">
        <f t="shared" si="49"/>
        <v>3.7376696182833684</v>
      </c>
      <c r="AE888">
        <f t="shared" si="49"/>
        <v>3.784189633918261</v>
      </c>
      <c r="AF888">
        <f t="shared" si="48"/>
        <v>1.9459101490553132</v>
      </c>
      <c r="AG888">
        <f t="shared" si="48"/>
        <v>1.791759469228055</v>
      </c>
      <c r="AH888">
        <f t="shared" si="48"/>
        <v>3.4339872044851463</v>
      </c>
      <c r="AI888">
        <f t="shared" si="48"/>
        <v>1.0986122886681098</v>
      </c>
      <c r="AJ888">
        <f t="shared" si="48"/>
        <v>1.7047480922384253</v>
      </c>
    </row>
    <row r="889" spans="1:36" x14ac:dyDescent="0.25">
      <c r="A889">
        <v>888</v>
      </c>
      <c r="B889">
        <v>1</v>
      </c>
      <c r="C889" s="111">
        <v>0</v>
      </c>
      <c r="D889">
        <v>6628</v>
      </c>
      <c r="E889">
        <f t="shared" si="47"/>
        <v>5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4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63</v>
      </c>
      <c r="T889">
        <v>75</v>
      </c>
      <c r="U889">
        <v>10</v>
      </c>
      <c r="V889">
        <v>10</v>
      </c>
      <c r="W889">
        <v>30</v>
      </c>
      <c r="X889">
        <v>8</v>
      </c>
      <c r="Y889" s="111">
        <v>6.25</v>
      </c>
      <c r="AA889" t="str">
        <f>IF(P889&gt;0,LN(P889),"")</f>
        <v/>
      </c>
      <c r="AB889" t="str">
        <f t="shared" si="49"/>
        <v/>
      </c>
      <c r="AC889" t="str">
        <f t="shared" si="49"/>
        <v/>
      </c>
      <c r="AD889">
        <f t="shared" si="49"/>
        <v>4.1431347263915326</v>
      </c>
      <c r="AE889">
        <f t="shared" si="49"/>
        <v>4.3174881135363101</v>
      </c>
      <c r="AF889">
        <f t="shared" si="48"/>
        <v>2.3025850929940459</v>
      </c>
      <c r="AG889">
        <f t="shared" si="48"/>
        <v>2.3025850929940459</v>
      </c>
      <c r="AH889">
        <f t="shared" si="48"/>
        <v>3.4011973816621555</v>
      </c>
      <c r="AI889">
        <f t="shared" si="48"/>
        <v>2.0794415416798357</v>
      </c>
      <c r="AJ889">
        <f t="shared" si="48"/>
        <v>1.8325814637483102</v>
      </c>
    </row>
    <row r="890" spans="1:36" x14ac:dyDescent="0.25">
      <c r="A890">
        <v>889</v>
      </c>
      <c r="B890">
        <v>1</v>
      </c>
      <c r="C890" s="111">
        <v>1</v>
      </c>
      <c r="D890">
        <v>6629</v>
      </c>
      <c r="E890">
        <f t="shared" si="47"/>
        <v>3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4</v>
      </c>
      <c r="M890">
        <v>0</v>
      </c>
      <c r="N890">
        <v>8</v>
      </c>
      <c r="O890">
        <v>617</v>
      </c>
      <c r="P890">
        <v>367</v>
      </c>
      <c r="Q890">
        <v>399</v>
      </c>
      <c r="R890">
        <v>12</v>
      </c>
      <c r="S890">
        <v>21</v>
      </c>
      <c r="T890">
        <v>34</v>
      </c>
      <c r="U890">
        <v>12</v>
      </c>
      <c r="V890">
        <v>12</v>
      </c>
      <c r="W890">
        <v>31</v>
      </c>
      <c r="X890">
        <v>6</v>
      </c>
      <c r="Y890" s="111">
        <v>11.333333333000001</v>
      </c>
      <c r="Z890">
        <f>LN(O890)</f>
        <v>6.4248690239053881</v>
      </c>
      <c r="AA890">
        <f>IF(P890&gt;0,LN(P890),"")</f>
        <v>5.9053618480545707</v>
      </c>
      <c r="AB890">
        <f t="shared" si="49"/>
        <v>5.9889614168898637</v>
      </c>
      <c r="AC890">
        <f t="shared" si="49"/>
        <v>2.4849066497880004</v>
      </c>
      <c r="AD890">
        <f t="shared" si="49"/>
        <v>3.044522437723423</v>
      </c>
      <c r="AE890">
        <f t="shared" si="49"/>
        <v>3.5263605246161616</v>
      </c>
      <c r="AF890">
        <f t="shared" si="48"/>
        <v>2.4849066497880004</v>
      </c>
      <c r="AG890">
        <f t="shared" si="48"/>
        <v>2.4849066497880004</v>
      </c>
      <c r="AH890">
        <f t="shared" si="48"/>
        <v>3.4339872044851463</v>
      </c>
      <c r="AI890">
        <f t="shared" si="48"/>
        <v>1.791759469228055</v>
      </c>
      <c r="AJ890">
        <f t="shared" si="48"/>
        <v>2.42774823591864</v>
      </c>
    </row>
    <row r="891" spans="1:36" x14ac:dyDescent="0.25">
      <c r="A891">
        <v>890</v>
      </c>
      <c r="B891">
        <v>1</v>
      </c>
      <c r="C891" s="111">
        <v>1</v>
      </c>
      <c r="D891">
        <v>6633</v>
      </c>
      <c r="E891">
        <f t="shared" si="47"/>
        <v>2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6</v>
      </c>
      <c r="M891">
        <v>0</v>
      </c>
      <c r="N891">
        <v>7</v>
      </c>
      <c r="O891">
        <v>1345</v>
      </c>
      <c r="P891">
        <v>508</v>
      </c>
      <c r="Q891">
        <v>616</v>
      </c>
      <c r="R891">
        <v>8</v>
      </c>
      <c r="S891">
        <v>73</v>
      </c>
      <c r="T891">
        <v>106.75</v>
      </c>
      <c r="U891">
        <v>7</v>
      </c>
      <c r="V891">
        <v>4</v>
      </c>
      <c r="W891">
        <v>28</v>
      </c>
      <c r="X891">
        <v>14</v>
      </c>
      <c r="Y891" s="111">
        <v>4.1057692308</v>
      </c>
      <c r="Z891">
        <f>LN(O891)</f>
        <v>7.2041492920359396</v>
      </c>
      <c r="AA891">
        <f>IF(P891&gt;0,LN(P891),"")</f>
        <v>6.230481447578482</v>
      </c>
      <c r="AB891">
        <f t="shared" si="49"/>
        <v>6.4232469635335194</v>
      </c>
      <c r="AC891">
        <f t="shared" si="49"/>
        <v>2.0794415416798357</v>
      </c>
      <c r="AD891">
        <f t="shared" si="49"/>
        <v>4.290459441148391</v>
      </c>
      <c r="AE891">
        <f t="shared" si="49"/>
        <v>4.670489652108734</v>
      </c>
      <c r="AF891">
        <f t="shared" si="48"/>
        <v>1.9459101490553132</v>
      </c>
      <c r="AG891">
        <f t="shared" si="48"/>
        <v>1.3862943611198906</v>
      </c>
      <c r="AH891">
        <f t="shared" si="48"/>
        <v>3.3322045101752038</v>
      </c>
      <c r="AI891">
        <f t="shared" si="48"/>
        <v>2.6390573296152584</v>
      </c>
      <c r="AJ891">
        <f t="shared" si="48"/>
        <v>1.4123931140947461</v>
      </c>
    </row>
    <row r="892" spans="1:36" x14ac:dyDescent="0.25">
      <c r="A892">
        <v>891</v>
      </c>
      <c r="B892">
        <v>1</v>
      </c>
      <c r="C892" s="111">
        <v>0</v>
      </c>
      <c r="D892">
        <v>6634</v>
      </c>
      <c r="E892">
        <f t="shared" si="47"/>
        <v>5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4</v>
      </c>
      <c r="M892">
        <v>0</v>
      </c>
      <c r="N892">
        <v>6</v>
      </c>
      <c r="O892">
        <v>2453</v>
      </c>
      <c r="P892">
        <v>453</v>
      </c>
      <c r="Q892">
        <v>537</v>
      </c>
      <c r="R892">
        <v>9</v>
      </c>
      <c r="S892">
        <v>62</v>
      </c>
      <c r="T892">
        <v>159</v>
      </c>
      <c r="U892">
        <v>32</v>
      </c>
      <c r="V892">
        <v>32</v>
      </c>
      <c r="W892">
        <v>31</v>
      </c>
      <c r="X892">
        <v>23</v>
      </c>
      <c r="Y892" s="111">
        <v>17.666666667000001</v>
      </c>
      <c r="Z892">
        <f>LN(O892)</f>
        <v>7.8050670442584895</v>
      </c>
      <c r="AA892">
        <f>IF(P892&gt;0,LN(P892),"")</f>
        <v>6.1158921254830343</v>
      </c>
      <c r="AB892">
        <f t="shared" si="49"/>
        <v>6.2859980945088649</v>
      </c>
      <c r="AC892">
        <f t="shared" si="49"/>
        <v>2.1972245773362196</v>
      </c>
      <c r="AD892">
        <f t="shared" si="49"/>
        <v>4.1271343850450917</v>
      </c>
      <c r="AE892">
        <f t="shared" si="49"/>
        <v>5.0689042022202315</v>
      </c>
      <c r="AF892">
        <f t="shared" si="48"/>
        <v>3.4657359027997265</v>
      </c>
      <c r="AG892">
        <f t="shared" si="48"/>
        <v>3.4657359027997265</v>
      </c>
      <c r="AH892">
        <f t="shared" si="48"/>
        <v>3.4339872044851463</v>
      </c>
      <c r="AI892">
        <f t="shared" si="48"/>
        <v>3.1354942159291497</v>
      </c>
      <c r="AJ892">
        <f t="shared" si="48"/>
        <v>2.87167962490288</v>
      </c>
    </row>
    <row r="893" spans="1:36" x14ac:dyDescent="0.25">
      <c r="A893">
        <v>892</v>
      </c>
      <c r="B893">
        <v>0</v>
      </c>
      <c r="C893" s="111">
        <v>0</v>
      </c>
      <c r="D893">
        <v>6636</v>
      </c>
      <c r="E893">
        <f t="shared" si="47"/>
        <v>3</v>
      </c>
      <c r="F893">
        <v>0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5</v>
      </c>
      <c r="M893">
        <v>0</v>
      </c>
      <c r="N893">
        <v>6</v>
      </c>
      <c r="O893">
        <v>531</v>
      </c>
      <c r="P893">
        <v>344</v>
      </c>
      <c r="Q893">
        <v>353</v>
      </c>
      <c r="R893">
        <v>20</v>
      </c>
      <c r="S893">
        <v>58</v>
      </c>
      <c r="T893">
        <v>129</v>
      </c>
      <c r="U893">
        <v>10</v>
      </c>
      <c r="V893">
        <v>5</v>
      </c>
      <c r="W893">
        <v>37</v>
      </c>
      <c r="X893">
        <v>5</v>
      </c>
      <c r="Y893" s="111">
        <v>5.6086956521999998</v>
      </c>
      <c r="Z893">
        <f>LN(O893)</f>
        <v>6.2747620212419388</v>
      </c>
      <c r="AA893">
        <f>IF(P893&gt;0,LN(P893),"")</f>
        <v>5.8406416573733981</v>
      </c>
      <c r="AB893">
        <f t="shared" si="49"/>
        <v>5.8664680569332965</v>
      </c>
      <c r="AC893">
        <f t="shared" si="49"/>
        <v>2.9957322735539909</v>
      </c>
      <c r="AD893">
        <f t="shared" si="49"/>
        <v>4.0604430105464191</v>
      </c>
      <c r="AE893">
        <f t="shared" si="49"/>
        <v>4.8598124043616719</v>
      </c>
      <c r="AF893">
        <f t="shared" si="48"/>
        <v>2.3025850929940459</v>
      </c>
      <c r="AG893">
        <f t="shared" si="48"/>
        <v>1.6094379124341003</v>
      </c>
      <c r="AH893">
        <f t="shared" si="48"/>
        <v>3.6109179126442243</v>
      </c>
      <c r="AI893">
        <f t="shared" si="48"/>
        <v>1.6094379124341003</v>
      </c>
      <c r="AJ893">
        <f t="shared" si="48"/>
        <v>1.7243181884371734</v>
      </c>
    </row>
    <row r="894" spans="1:36" x14ac:dyDescent="0.25">
      <c r="A894">
        <v>893</v>
      </c>
      <c r="B894">
        <v>0</v>
      </c>
      <c r="C894" s="111">
        <v>0</v>
      </c>
      <c r="D894">
        <v>6641</v>
      </c>
      <c r="E894">
        <f t="shared" si="47"/>
        <v>2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2</v>
      </c>
      <c r="L894">
        <v>5</v>
      </c>
      <c r="M894">
        <v>1</v>
      </c>
      <c r="N894">
        <v>8</v>
      </c>
      <c r="O894">
        <v>429</v>
      </c>
      <c r="P894">
        <v>186</v>
      </c>
      <c r="Q894">
        <v>296</v>
      </c>
      <c r="R894">
        <v>40</v>
      </c>
      <c r="S894">
        <v>32</v>
      </c>
      <c r="T894">
        <v>36</v>
      </c>
      <c r="U894">
        <v>15</v>
      </c>
      <c r="V894">
        <v>9</v>
      </c>
      <c r="W894">
        <v>30</v>
      </c>
      <c r="X894">
        <v>22</v>
      </c>
      <c r="Y894" s="111">
        <v>9</v>
      </c>
      <c r="Z894">
        <f>LN(O894)</f>
        <v>6.061456918928017</v>
      </c>
      <c r="AA894">
        <f>IF(P894&gt;0,LN(P894),"")</f>
        <v>5.2257466737132017</v>
      </c>
      <c r="AB894">
        <f t="shared" si="49"/>
        <v>5.6903594543240601</v>
      </c>
      <c r="AC894">
        <f t="shared" si="49"/>
        <v>3.6888794541139363</v>
      </c>
      <c r="AD894">
        <f t="shared" si="49"/>
        <v>3.4657359027997265</v>
      </c>
      <c r="AE894">
        <f t="shared" si="49"/>
        <v>3.5835189384561099</v>
      </c>
      <c r="AF894">
        <f t="shared" si="48"/>
        <v>2.7080502011022101</v>
      </c>
      <c r="AG894">
        <f t="shared" si="48"/>
        <v>2.1972245773362196</v>
      </c>
      <c r="AH894">
        <f t="shared" si="48"/>
        <v>3.4011973816621555</v>
      </c>
      <c r="AI894">
        <f t="shared" si="48"/>
        <v>3.0910424533583161</v>
      </c>
      <c r="AJ894">
        <f t="shared" si="48"/>
        <v>2.1972245773362196</v>
      </c>
    </row>
    <row r="895" spans="1:36" x14ac:dyDescent="0.25">
      <c r="A895">
        <v>894</v>
      </c>
      <c r="B895">
        <v>1</v>
      </c>
      <c r="C895" s="111">
        <v>0</v>
      </c>
      <c r="D895">
        <v>6647</v>
      </c>
      <c r="E895">
        <f t="shared" si="47"/>
        <v>5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2</v>
      </c>
      <c r="M895">
        <v>1</v>
      </c>
      <c r="N895">
        <v>7</v>
      </c>
      <c r="O895">
        <v>971</v>
      </c>
      <c r="P895">
        <v>481</v>
      </c>
      <c r="Q895">
        <v>524</v>
      </c>
      <c r="R895">
        <v>3</v>
      </c>
      <c r="S895">
        <v>57</v>
      </c>
      <c r="T895">
        <v>129</v>
      </c>
      <c r="U895">
        <v>20</v>
      </c>
      <c r="V895">
        <v>6</v>
      </c>
      <c r="W895">
        <v>28</v>
      </c>
      <c r="X895">
        <v>3</v>
      </c>
      <c r="Y895" s="111">
        <v>12.9</v>
      </c>
      <c r="Z895">
        <f>LN(O895)</f>
        <v>6.8783264682913252</v>
      </c>
      <c r="AA895">
        <f>IF(P895&gt;0,LN(P895),"")</f>
        <v>6.1758672701057611</v>
      </c>
      <c r="AB895">
        <f t="shared" si="49"/>
        <v>6.261491684321042</v>
      </c>
      <c r="AC895">
        <f t="shared" si="49"/>
        <v>1.0986122886681098</v>
      </c>
      <c r="AD895">
        <f t="shared" si="49"/>
        <v>4.0430512678345503</v>
      </c>
      <c r="AE895">
        <f t="shared" si="49"/>
        <v>4.8598124043616719</v>
      </c>
      <c r="AF895">
        <f t="shared" si="48"/>
        <v>2.9957322735539909</v>
      </c>
      <c r="AG895">
        <f t="shared" si="48"/>
        <v>1.791759469228055</v>
      </c>
      <c r="AH895">
        <f t="shared" si="48"/>
        <v>3.3322045101752038</v>
      </c>
      <c r="AI895">
        <f t="shared" si="48"/>
        <v>1.0986122886681098</v>
      </c>
      <c r="AJ895">
        <f t="shared" si="48"/>
        <v>2.5572273113676265</v>
      </c>
    </row>
    <row r="896" spans="1:36" x14ac:dyDescent="0.25">
      <c r="A896">
        <v>895</v>
      </c>
      <c r="B896">
        <v>1</v>
      </c>
      <c r="C896" s="111">
        <v>0</v>
      </c>
      <c r="D896">
        <v>6650</v>
      </c>
      <c r="E896">
        <f t="shared" si="47"/>
        <v>3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2</v>
      </c>
      <c r="M896">
        <v>1</v>
      </c>
      <c r="N896">
        <v>0</v>
      </c>
      <c r="O896">
        <v>238</v>
      </c>
      <c r="P896">
        <v>148</v>
      </c>
      <c r="Q896">
        <v>179</v>
      </c>
      <c r="R896">
        <v>51</v>
      </c>
      <c r="S896">
        <v>84</v>
      </c>
      <c r="T896">
        <v>185</v>
      </c>
      <c r="U896">
        <v>6</v>
      </c>
      <c r="V896">
        <v>5</v>
      </c>
      <c r="W896">
        <v>30</v>
      </c>
      <c r="X896">
        <v>2</v>
      </c>
      <c r="Y896" s="111">
        <v>4.3023255813999999</v>
      </c>
      <c r="Z896">
        <f>LN(O896)</f>
        <v>5.472270673671475</v>
      </c>
      <c r="AA896">
        <f>IF(P896&gt;0,LN(P896),"")</f>
        <v>4.9972122737641147</v>
      </c>
      <c r="AB896">
        <f t="shared" si="49"/>
        <v>5.1873858058407549</v>
      </c>
      <c r="AC896">
        <f t="shared" si="49"/>
        <v>3.9318256327243257</v>
      </c>
      <c r="AD896">
        <f t="shared" si="49"/>
        <v>4.4308167988433134</v>
      </c>
      <c r="AE896">
        <f t="shared" si="49"/>
        <v>5.2203558250783244</v>
      </c>
      <c r="AF896">
        <f t="shared" si="48"/>
        <v>1.791759469228055</v>
      </c>
      <c r="AG896">
        <f t="shared" si="48"/>
        <v>1.6094379124341003</v>
      </c>
      <c r="AH896">
        <f t="shared" si="48"/>
        <v>3.4011973816621555</v>
      </c>
      <c r="AI896">
        <f t="shared" si="48"/>
        <v>0.69314718055994529</v>
      </c>
      <c r="AJ896">
        <f t="shared" si="48"/>
        <v>1.4591557093858434</v>
      </c>
    </row>
    <row r="897" spans="1:36" x14ac:dyDescent="0.25">
      <c r="A897">
        <v>896</v>
      </c>
      <c r="B897">
        <v>1</v>
      </c>
      <c r="C897" s="111">
        <v>1</v>
      </c>
      <c r="D897">
        <v>6652</v>
      </c>
      <c r="E897">
        <f t="shared" si="47"/>
        <v>3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4</v>
      </c>
      <c r="M897">
        <v>1</v>
      </c>
      <c r="N897">
        <v>8</v>
      </c>
      <c r="O897">
        <v>894</v>
      </c>
      <c r="P897">
        <v>473</v>
      </c>
      <c r="Q897">
        <v>496</v>
      </c>
      <c r="R897">
        <v>5</v>
      </c>
      <c r="S897">
        <v>32</v>
      </c>
      <c r="T897">
        <v>42</v>
      </c>
      <c r="U897">
        <v>7</v>
      </c>
      <c r="V897">
        <v>7</v>
      </c>
      <c r="W897">
        <v>32</v>
      </c>
      <c r="X897">
        <v>3</v>
      </c>
      <c r="Y897" s="111">
        <v>5.25</v>
      </c>
      <c r="Z897">
        <f>LN(O897)</f>
        <v>6.7957057751735137</v>
      </c>
      <c r="AA897">
        <f>IF(P897&gt;0,LN(P897),"")</f>
        <v>6.1590953884919326</v>
      </c>
      <c r="AB897">
        <f t="shared" si="49"/>
        <v>6.2065759267249279</v>
      </c>
      <c r="AC897">
        <f t="shared" si="49"/>
        <v>1.6094379124341003</v>
      </c>
      <c r="AD897">
        <f t="shared" si="49"/>
        <v>3.4657359027997265</v>
      </c>
      <c r="AE897">
        <f t="shared" si="49"/>
        <v>3.7376696182833684</v>
      </c>
      <c r="AF897">
        <f t="shared" si="48"/>
        <v>1.9459101490553132</v>
      </c>
      <c r="AG897">
        <f t="shared" si="48"/>
        <v>1.9459101490553132</v>
      </c>
      <c r="AH897">
        <f t="shared" si="48"/>
        <v>3.4657359027997265</v>
      </c>
      <c r="AI897">
        <f t="shared" si="48"/>
        <v>1.0986122886681098</v>
      </c>
      <c r="AJ897">
        <f t="shared" si="48"/>
        <v>1.6582280766035324</v>
      </c>
    </row>
    <row r="898" spans="1:36" x14ac:dyDescent="0.25">
      <c r="A898">
        <v>897</v>
      </c>
      <c r="B898">
        <v>0</v>
      </c>
      <c r="C898" s="111">
        <v>1</v>
      </c>
      <c r="D898">
        <v>6661</v>
      </c>
      <c r="E898">
        <f t="shared" si="47"/>
        <v>4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5</v>
      </c>
      <c r="M898">
        <v>1</v>
      </c>
      <c r="N898">
        <v>8</v>
      </c>
      <c r="O898">
        <v>1233</v>
      </c>
      <c r="P898">
        <v>620</v>
      </c>
      <c r="Q898">
        <v>678</v>
      </c>
      <c r="R898">
        <v>0</v>
      </c>
      <c r="S898">
        <v>31</v>
      </c>
      <c r="T898">
        <v>33</v>
      </c>
      <c r="U898">
        <v>20</v>
      </c>
      <c r="V898">
        <v>20</v>
      </c>
      <c r="W898">
        <v>35</v>
      </c>
      <c r="X898">
        <v>9</v>
      </c>
      <c r="Y898" s="111">
        <v>11</v>
      </c>
      <c r="Z898">
        <f>LN(O898)</f>
        <v>7.1172055031643442</v>
      </c>
      <c r="AA898">
        <f>IF(P898&gt;0,LN(P898),"")</f>
        <v>6.4297194780391376</v>
      </c>
      <c r="AB898">
        <f t="shared" si="49"/>
        <v>6.5191472879403953</v>
      </c>
      <c r="AC898" t="str">
        <f t="shared" si="49"/>
        <v/>
      </c>
      <c r="AD898">
        <f t="shared" si="49"/>
        <v>3.4339872044851463</v>
      </c>
      <c r="AE898">
        <f t="shared" si="49"/>
        <v>3.4965075614664802</v>
      </c>
      <c r="AF898">
        <f t="shared" si="48"/>
        <v>2.9957322735539909</v>
      </c>
      <c r="AG898">
        <f t="shared" si="48"/>
        <v>2.9957322735539909</v>
      </c>
      <c r="AH898">
        <f t="shared" si="48"/>
        <v>3.5553480614894135</v>
      </c>
      <c r="AI898">
        <f t="shared" si="48"/>
        <v>2.1972245773362196</v>
      </c>
      <c r="AJ898">
        <f t="shared" si="48"/>
        <v>2.3978952727983707</v>
      </c>
    </row>
    <row r="899" spans="1:36" x14ac:dyDescent="0.25">
      <c r="A899">
        <v>898</v>
      </c>
      <c r="B899">
        <v>0</v>
      </c>
      <c r="C899" s="111">
        <v>0</v>
      </c>
      <c r="D899">
        <v>6675</v>
      </c>
      <c r="E899">
        <f t="shared" ref="E899:E962" si="50">IF(F899=1,2,IF(G899=1,3,IF(H899=1,4,5)))</f>
        <v>5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4</v>
      </c>
      <c r="M899">
        <v>1</v>
      </c>
      <c r="N899">
        <v>8</v>
      </c>
      <c r="O899">
        <v>1677</v>
      </c>
      <c r="P899">
        <v>482</v>
      </c>
      <c r="Q899">
        <v>493</v>
      </c>
      <c r="R899">
        <v>10</v>
      </c>
      <c r="S899">
        <v>42</v>
      </c>
      <c r="T899">
        <v>86</v>
      </c>
      <c r="U899">
        <v>25</v>
      </c>
      <c r="V899">
        <v>15</v>
      </c>
      <c r="W899">
        <v>21</v>
      </c>
      <c r="X899">
        <v>2</v>
      </c>
      <c r="Y899" s="111">
        <v>14.333333333000001</v>
      </c>
      <c r="Z899">
        <f>LN(O899)</f>
        <v>7.4247617618232091</v>
      </c>
      <c r="AA899">
        <f>IF(P899&gt;0,LN(P899),"")</f>
        <v>6.1779441140506002</v>
      </c>
      <c r="AB899">
        <f t="shared" si="49"/>
        <v>6.2005091740426899</v>
      </c>
      <c r="AC899">
        <f t="shared" si="49"/>
        <v>2.3025850929940459</v>
      </c>
      <c r="AD899">
        <f t="shared" si="49"/>
        <v>3.7376696182833684</v>
      </c>
      <c r="AE899">
        <f t="shared" si="49"/>
        <v>4.4543472962535073</v>
      </c>
      <c r="AF899">
        <f t="shared" si="48"/>
        <v>3.2188758248682006</v>
      </c>
      <c r="AG899">
        <f t="shared" si="48"/>
        <v>2.7080502011022101</v>
      </c>
      <c r="AH899">
        <f t="shared" si="48"/>
        <v>3.044522437723423</v>
      </c>
      <c r="AI899">
        <f t="shared" si="48"/>
        <v>0.69314718055994529</v>
      </c>
      <c r="AJ899">
        <f t="shared" si="48"/>
        <v>2.6625878270021968</v>
      </c>
    </row>
    <row r="900" spans="1:36" x14ac:dyDescent="0.25">
      <c r="A900">
        <v>899</v>
      </c>
      <c r="B900">
        <v>0</v>
      </c>
      <c r="C900" s="111">
        <v>0</v>
      </c>
      <c r="D900">
        <v>6696</v>
      </c>
      <c r="E900">
        <f t="shared" si="50"/>
        <v>3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7</v>
      </c>
      <c r="M900">
        <v>1</v>
      </c>
      <c r="N900">
        <v>5</v>
      </c>
      <c r="O900">
        <v>386</v>
      </c>
      <c r="P900">
        <v>227</v>
      </c>
      <c r="Q900">
        <v>259</v>
      </c>
      <c r="R900">
        <v>38</v>
      </c>
      <c r="S900">
        <v>49</v>
      </c>
      <c r="T900">
        <v>105</v>
      </c>
      <c r="U900">
        <v>10</v>
      </c>
      <c r="V900">
        <v>10</v>
      </c>
      <c r="W900">
        <v>30</v>
      </c>
      <c r="X900">
        <v>5</v>
      </c>
      <c r="Y900" s="111">
        <v>6.5625</v>
      </c>
      <c r="Z900">
        <f>LN(O900)</f>
        <v>5.955837369464831</v>
      </c>
      <c r="AA900">
        <f>IF(P900&gt;0,LN(P900),"")</f>
        <v>5.4249500174814029</v>
      </c>
      <c r="AB900">
        <f t="shared" si="49"/>
        <v>5.5568280616995374</v>
      </c>
      <c r="AC900">
        <f t="shared" si="49"/>
        <v>3.6375861597263857</v>
      </c>
      <c r="AD900">
        <f t="shared" si="49"/>
        <v>3.8918202981106265</v>
      </c>
      <c r="AE900">
        <f t="shared" si="49"/>
        <v>4.6539603501575231</v>
      </c>
      <c r="AF900">
        <f t="shared" si="48"/>
        <v>2.3025850929940459</v>
      </c>
      <c r="AG900">
        <f t="shared" si="48"/>
        <v>2.3025850929940459</v>
      </c>
      <c r="AH900">
        <f t="shared" si="48"/>
        <v>3.4011973816621555</v>
      </c>
      <c r="AI900">
        <f t="shared" si="48"/>
        <v>1.6094379124341003</v>
      </c>
      <c r="AJ900">
        <f t="shared" si="48"/>
        <v>1.8813716279177422</v>
      </c>
    </row>
    <row r="901" spans="1:36" x14ac:dyDescent="0.25">
      <c r="A901">
        <v>900</v>
      </c>
      <c r="B901">
        <v>0</v>
      </c>
      <c r="C901" s="111">
        <v>0</v>
      </c>
      <c r="D901">
        <v>6722</v>
      </c>
      <c r="E901">
        <f t="shared" si="50"/>
        <v>2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5</v>
      </c>
      <c r="M901">
        <v>0</v>
      </c>
      <c r="N901">
        <v>3</v>
      </c>
      <c r="O901">
        <v>459</v>
      </c>
      <c r="P901">
        <v>251</v>
      </c>
      <c r="Q901">
        <v>291</v>
      </c>
      <c r="R901">
        <v>20</v>
      </c>
      <c r="S901">
        <v>52</v>
      </c>
      <c r="T901">
        <v>95</v>
      </c>
      <c r="U901">
        <v>17</v>
      </c>
      <c r="V901">
        <v>17</v>
      </c>
      <c r="W901">
        <v>34</v>
      </c>
      <c r="X901">
        <v>5</v>
      </c>
      <c r="Y901" s="111">
        <v>11.875</v>
      </c>
      <c r="Z901">
        <f>LN(O901)</f>
        <v>6.1290502100605453</v>
      </c>
      <c r="AA901">
        <f>IF(P901&gt;0,LN(P901),"")</f>
        <v>5.5254529391317835</v>
      </c>
      <c r="AB901">
        <f t="shared" si="49"/>
        <v>5.6733232671714928</v>
      </c>
      <c r="AC901">
        <f t="shared" si="49"/>
        <v>2.9957322735539909</v>
      </c>
      <c r="AD901">
        <f t="shared" si="49"/>
        <v>3.9512437185814275</v>
      </c>
      <c r="AE901">
        <f t="shared" si="49"/>
        <v>4.5538768916005408</v>
      </c>
      <c r="AF901">
        <f t="shared" si="48"/>
        <v>2.8332133440562162</v>
      </c>
      <c r="AG901">
        <f t="shared" si="48"/>
        <v>2.8332133440562162</v>
      </c>
      <c r="AH901">
        <f t="shared" si="48"/>
        <v>3.5263605246161616</v>
      </c>
      <c r="AI901">
        <f t="shared" si="48"/>
        <v>1.6094379124341003</v>
      </c>
      <c r="AJ901">
        <f t="shared" si="48"/>
        <v>2.474435349920705</v>
      </c>
    </row>
    <row r="902" spans="1:36" x14ac:dyDescent="0.25">
      <c r="A902">
        <v>901</v>
      </c>
      <c r="B902">
        <v>0</v>
      </c>
      <c r="C902" s="111">
        <v>0</v>
      </c>
      <c r="D902">
        <v>6723</v>
      </c>
      <c r="E902">
        <f t="shared" si="50"/>
        <v>5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4</v>
      </c>
      <c r="M902">
        <v>1</v>
      </c>
      <c r="N902">
        <v>8</v>
      </c>
      <c r="O902">
        <v>1281</v>
      </c>
      <c r="P902">
        <v>515</v>
      </c>
      <c r="Q902">
        <v>592</v>
      </c>
      <c r="R902">
        <v>2</v>
      </c>
      <c r="S902">
        <v>21</v>
      </c>
      <c r="T902">
        <v>30</v>
      </c>
      <c r="U902">
        <v>25</v>
      </c>
      <c r="V902">
        <v>25</v>
      </c>
      <c r="W902">
        <v>31</v>
      </c>
      <c r="X902">
        <v>6</v>
      </c>
      <c r="Y902" s="111">
        <v>15</v>
      </c>
      <c r="Z902">
        <f>LN(O902)</f>
        <v>7.1553963018967339</v>
      </c>
      <c r="AA902">
        <f>IF(P902&gt;0,LN(P902),"")</f>
        <v>6.2441669006637364</v>
      </c>
      <c r="AB902">
        <f t="shared" si="49"/>
        <v>6.3835066348840055</v>
      </c>
      <c r="AC902">
        <f t="shared" si="49"/>
        <v>0.69314718055994529</v>
      </c>
      <c r="AD902">
        <f t="shared" si="49"/>
        <v>3.044522437723423</v>
      </c>
      <c r="AE902">
        <f t="shared" si="49"/>
        <v>3.4011973816621555</v>
      </c>
      <c r="AF902">
        <f t="shared" si="48"/>
        <v>3.2188758248682006</v>
      </c>
      <c r="AG902">
        <f t="shared" si="48"/>
        <v>3.2188758248682006</v>
      </c>
      <c r="AH902">
        <f t="shared" si="48"/>
        <v>3.4339872044851463</v>
      </c>
      <c r="AI902">
        <f t="shared" si="48"/>
        <v>1.791759469228055</v>
      </c>
      <c r="AJ902">
        <f t="shared" si="48"/>
        <v>2.7080502011022101</v>
      </c>
    </row>
    <row r="903" spans="1:36" x14ac:dyDescent="0.25">
      <c r="A903">
        <v>902</v>
      </c>
      <c r="B903">
        <v>1</v>
      </c>
      <c r="C903" s="111">
        <v>1</v>
      </c>
      <c r="D903">
        <v>6737</v>
      </c>
      <c r="E903">
        <f t="shared" si="50"/>
        <v>4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5</v>
      </c>
      <c r="M903">
        <v>1</v>
      </c>
      <c r="N903">
        <v>2</v>
      </c>
      <c r="O903">
        <v>643</v>
      </c>
      <c r="P903">
        <v>210</v>
      </c>
      <c r="Q903">
        <v>255</v>
      </c>
      <c r="R903">
        <v>35</v>
      </c>
      <c r="S903">
        <v>76</v>
      </c>
      <c r="T903">
        <v>169</v>
      </c>
      <c r="U903">
        <v>20</v>
      </c>
      <c r="V903">
        <v>20</v>
      </c>
      <c r="W903">
        <v>36</v>
      </c>
      <c r="X903">
        <v>8</v>
      </c>
      <c r="Y903" s="111">
        <v>11.266666667000001</v>
      </c>
      <c r="Z903">
        <f>LN(O903)</f>
        <v>6.4661447242376191</v>
      </c>
      <c r="AA903">
        <f>IF(P903&gt;0,LN(P903),"")</f>
        <v>5.3471075307174685</v>
      </c>
      <c r="AB903">
        <f t="shared" si="49"/>
        <v>5.5412635451584258</v>
      </c>
      <c r="AC903">
        <f t="shared" si="49"/>
        <v>3.5553480614894135</v>
      </c>
      <c r="AD903">
        <f t="shared" si="49"/>
        <v>4.3307333402863311</v>
      </c>
      <c r="AE903">
        <f t="shared" si="49"/>
        <v>5.1298987149230735</v>
      </c>
      <c r="AF903">
        <f t="shared" si="48"/>
        <v>2.9957322735539909</v>
      </c>
      <c r="AG903">
        <f t="shared" si="48"/>
        <v>2.9957322735539909</v>
      </c>
      <c r="AH903">
        <f t="shared" si="48"/>
        <v>3.5835189384561099</v>
      </c>
      <c r="AI903">
        <f t="shared" si="48"/>
        <v>2.0794415416798357</v>
      </c>
      <c r="AJ903">
        <f t="shared" si="48"/>
        <v>2.4218485138504491</v>
      </c>
    </row>
    <row r="904" spans="1:36" x14ac:dyDescent="0.25">
      <c r="A904">
        <v>903</v>
      </c>
      <c r="B904">
        <v>1</v>
      </c>
      <c r="C904" s="111">
        <v>0</v>
      </c>
      <c r="D904">
        <v>6741</v>
      </c>
      <c r="E904">
        <f t="shared" si="50"/>
        <v>5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8</v>
      </c>
      <c r="O904">
        <v>1070</v>
      </c>
      <c r="P904">
        <v>247</v>
      </c>
      <c r="Q904">
        <v>313</v>
      </c>
      <c r="R904">
        <v>10</v>
      </c>
      <c r="S904">
        <v>89</v>
      </c>
      <c r="T904">
        <v>101</v>
      </c>
      <c r="U904">
        <v>7</v>
      </c>
      <c r="V904">
        <v>5</v>
      </c>
      <c r="W904">
        <v>22</v>
      </c>
      <c r="X904">
        <v>2</v>
      </c>
      <c r="Y904" s="111">
        <v>5.05</v>
      </c>
      <c r="Z904">
        <f>LN(O904)</f>
        <v>6.9754139274559517</v>
      </c>
      <c r="AA904">
        <f>IF(P904&gt;0,LN(P904),"")</f>
        <v>5.5093883366279774</v>
      </c>
      <c r="AB904">
        <f t="shared" si="49"/>
        <v>5.7462031905401529</v>
      </c>
      <c r="AC904">
        <f t="shared" si="49"/>
        <v>2.3025850929940459</v>
      </c>
      <c r="AD904">
        <f t="shared" si="49"/>
        <v>4.4886363697321396</v>
      </c>
      <c r="AE904">
        <f t="shared" si="49"/>
        <v>4.6151205168412597</v>
      </c>
      <c r="AF904">
        <f t="shared" si="48"/>
        <v>1.9459101490553132</v>
      </c>
      <c r="AG904">
        <f t="shared" si="48"/>
        <v>1.6094379124341003</v>
      </c>
      <c r="AH904">
        <f t="shared" si="48"/>
        <v>3.0910424533583161</v>
      </c>
      <c r="AI904">
        <f t="shared" si="48"/>
        <v>0.69314718055994529</v>
      </c>
      <c r="AJ904">
        <f t="shared" si="48"/>
        <v>1.6193882432872684</v>
      </c>
    </row>
    <row r="905" spans="1:36" x14ac:dyDescent="0.25">
      <c r="A905">
        <v>904</v>
      </c>
      <c r="B905">
        <v>1</v>
      </c>
      <c r="C905" s="111">
        <v>1</v>
      </c>
      <c r="D905">
        <v>6751</v>
      </c>
      <c r="E905">
        <f t="shared" si="50"/>
        <v>4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2</v>
      </c>
      <c r="L905">
        <v>3</v>
      </c>
      <c r="M905">
        <v>1</v>
      </c>
      <c r="N905">
        <v>3</v>
      </c>
      <c r="O905">
        <v>444</v>
      </c>
      <c r="P905">
        <v>233</v>
      </c>
      <c r="Q905">
        <v>247</v>
      </c>
      <c r="R905">
        <v>8</v>
      </c>
      <c r="S905">
        <v>45</v>
      </c>
      <c r="T905">
        <v>50</v>
      </c>
      <c r="U905">
        <v>15</v>
      </c>
      <c r="V905">
        <v>15</v>
      </c>
      <c r="W905">
        <v>29</v>
      </c>
      <c r="X905">
        <v>44</v>
      </c>
      <c r="Y905" s="111">
        <v>10</v>
      </c>
      <c r="Z905">
        <f>LN(O905)</f>
        <v>6.0958245624322247</v>
      </c>
      <c r="AA905">
        <f>IF(P905&gt;0,LN(P905),"")</f>
        <v>5.4510384535657002</v>
      </c>
      <c r="AB905">
        <f t="shared" si="49"/>
        <v>5.5093883366279774</v>
      </c>
      <c r="AC905">
        <f t="shared" si="49"/>
        <v>2.0794415416798357</v>
      </c>
      <c r="AD905">
        <f t="shared" si="49"/>
        <v>3.8066624897703196</v>
      </c>
      <c r="AE905">
        <f t="shared" si="49"/>
        <v>3.912023005428146</v>
      </c>
      <c r="AF905">
        <f t="shared" si="48"/>
        <v>2.7080502011022101</v>
      </c>
      <c r="AG905">
        <f t="shared" si="48"/>
        <v>2.7080502011022101</v>
      </c>
      <c r="AH905">
        <f t="shared" si="48"/>
        <v>3.3672958299864741</v>
      </c>
      <c r="AI905">
        <f t="shared" si="48"/>
        <v>3.784189633918261</v>
      </c>
      <c r="AJ905">
        <f t="shared" si="48"/>
        <v>2.3025850929940459</v>
      </c>
    </row>
    <row r="906" spans="1:36" x14ac:dyDescent="0.25">
      <c r="A906">
        <v>905</v>
      </c>
      <c r="B906">
        <v>1</v>
      </c>
      <c r="C906" s="111">
        <v>0</v>
      </c>
      <c r="D906">
        <v>6764</v>
      </c>
      <c r="E906">
        <f t="shared" si="50"/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4</v>
      </c>
      <c r="M906">
        <v>1</v>
      </c>
      <c r="N906">
        <v>8</v>
      </c>
      <c r="O906">
        <v>863</v>
      </c>
      <c r="P906">
        <v>403</v>
      </c>
      <c r="Q906">
        <v>438</v>
      </c>
      <c r="R906">
        <v>6</v>
      </c>
      <c r="S906">
        <v>65</v>
      </c>
      <c r="T906">
        <v>250</v>
      </c>
      <c r="U906">
        <v>24</v>
      </c>
      <c r="V906">
        <v>24</v>
      </c>
      <c r="W906">
        <v>35</v>
      </c>
      <c r="X906">
        <v>13</v>
      </c>
      <c r="Y906" s="111">
        <v>12.5</v>
      </c>
      <c r="Z906">
        <f>LN(O906)</f>
        <v>6.7604146910834277</v>
      </c>
      <c r="AA906">
        <f>IF(P906&gt;0,LN(P906),"")</f>
        <v>5.9989365619466826</v>
      </c>
      <c r="AB906">
        <f t="shared" si="49"/>
        <v>6.0822189103764464</v>
      </c>
      <c r="AC906">
        <f t="shared" si="49"/>
        <v>1.791759469228055</v>
      </c>
      <c r="AD906">
        <f t="shared" si="49"/>
        <v>4.1743872698956368</v>
      </c>
      <c r="AE906">
        <f t="shared" si="49"/>
        <v>5.521460917862246</v>
      </c>
      <c r="AF906">
        <f t="shared" si="48"/>
        <v>3.1780538303479458</v>
      </c>
      <c r="AG906">
        <f t="shared" si="48"/>
        <v>3.1780538303479458</v>
      </c>
      <c r="AH906">
        <f t="shared" si="48"/>
        <v>3.5553480614894135</v>
      </c>
      <c r="AI906">
        <f t="shared" si="48"/>
        <v>2.5649493574615367</v>
      </c>
      <c r="AJ906">
        <f t="shared" si="48"/>
        <v>2.5257286443082556</v>
      </c>
    </row>
    <row r="907" spans="1:36" x14ac:dyDescent="0.25">
      <c r="A907">
        <v>906</v>
      </c>
      <c r="B907">
        <v>0</v>
      </c>
      <c r="C907" s="111">
        <v>0</v>
      </c>
      <c r="D907">
        <v>6765</v>
      </c>
      <c r="E907">
        <f t="shared" si="50"/>
        <v>5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4</v>
      </c>
      <c r="M907">
        <v>1</v>
      </c>
      <c r="N907">
        <v>8</v>
      </c>
      <c r="O907">
        <v>4069</v>
      </c>
      <c r="P907">
        <v>821</v>
      </c>
      <c r="Q907">
        <v>902</v>
      </c>
      <c r="R907">
        <v>2</v>
      </c>
      <c r="S907">
        <v>27</v>
      </c>
      <c r="T907">
        <v>123</v>
      </c>
      <c r="U907">
        <v>24</v>
      </c>
      <c r="V907">
        <v>15</v>
      </c>
      <c r="W907">
        <v>28</v>
      </c>
      <c r="X907">
        <v>1</v>
      </c>
      <c r="Y907" s="111">
        <v>15.375</v>
      </c>
      <c r="Z907">
        <f>LN(O907)</f>
        <v>8.3111525480016901</v>
      </c>
      <c r="AA907">
        <f>IF(P907&gt;0,LN(P907),"")</f>
        <v>6.7105231094524278</v>
      </c>
      <c r="AB907">
        <f t="shared" si="49"/>
        <v>6.804614520062624</v>
      </c>
      <c r="AC907">
        <f t="shared" si="49"/>
        <v>0.69314718055994529</v>
      </c>
      <c r="AD907">
        <f t="shared" si="49"/>
        <v>3.2958368660043291</v>
      </c>
      <c r="AE907">
        <f t="shared" si="49"/>
        <v>4.8121843553724171</v>
      </c>
      <c r="AF907">
        <f t="shared" ref="AF907:AJ957" si="51">IF(U907&gt;0,LN(U907),"")</f>
        <v>3.1780538303479458</v>
      </c>
      <c r="AG907">
        <f t="shared" si="51"/>
        <v>2.7080502011022101</v>
      </c>
      <c r="AH907">
        <f t="shared" si="51"/>
        <v>3.3322045101752038</v>
      </c>
      <c r="AI907">
        <f t="shared" si="51"/>
        <v>0</v>
      </c>
      <c r="AJ907">
        <f t="shared" si="51"/>
        <v>2.7327428136925818</v>
      </c>
    </row>
    <row r="908" spans="1:36" x14ac:dyDescent="0.25">
      <c r="A908">
        <v>907</v>
      </c>
      <c r="B908">
        <v>1</v>
      </c>
      <c r="C908" s="111">
        <v>0</v>
      </c>
      <c r="D908">
        <v>6766</v>
      </c>
      <c r="E908">
        <f t="shared" si="50"/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4</v>
      </c>
      <c r="M908">
        <v>1</v>
      </c>
      <c r="N908">
        <v>5</v>
      </c>
      <c r="O908">
        <v>3063</v>
      </c>
      <c r="P908">
        <v>754</v>
      </c>
      <c r="Q908">
        <v>692</v>
      </c>
      <c r="R908">
        <v>16</v>
      </c>
      <c r="S908">
        <v>82</v>
      </c>
      <c r="T908">
        <v>174</v>
      </c>
      <c r="U908">
        <v>10</v>
      </c>
      <c r="V908">
        <v>5</v>
      </c>
      <c r="W908">
        <v>30</v>
      </c>
      <c r="X908">
        <v>5</v>
      </c>
      <c r="Y908" s="111">
        <v>5.2727272727000001</v>
      </c>
      <c r="Z908">
        <f>LN(O908)</f>
        <v>8.0271501068327744</v>
      </c>
      <c r="AA908">
        <f>IF(P908&gt;0,LN(P908),"")</f>
        <v>6.6253923680079563</v>
      </c>
      <c r="AB908">
        <f t="shared" ref="AB908:AE958" si="52">IF(Q908&gt;0,LN(Q908),"")</f>
        <v>6.5395859556176692</v>
      </c>
      <c r="AC908">
        <f t="shared" si="52"/>
        <v>2.7725887222397811</v>
      </c>
      <c r="AD908">
        <f t="shared" si="52"/>
        <v>4.4067192472642533</v>
      </c>
      <c r="AE908">
        <f t="shared" si="52"/>
        <v>5.1590552992145291</v>
      </c>
      <c r="AF908">
        <f t="shared" si="51"/>
        <v>2.3025850929940459</v>
      </c>
      <c r="AG908">
        <f t="shared" si="51"/>
        <v>1.6094379124341003</v>
      </c>
      <c r="AH908">
        <f t="shared" si="51"/>
        <v>3.4011973816621555</v>
      </c>
      <c r="AI908">
        <f t="shared" si="51"/>
        <v>1.6094379124341003</v>
      </c>
      <c r="AJ908">
        <f t="shared" si="51"/>
        <v>1.6625477377428763</v>
      </c>
    </row>
    <row r="909" spans="1:36" x14ac:dyDescent="0.25">
      <c r="A909">
        <v>908</v>
      </c>
      <c r="B909">
        <v>0</v>
      </c>
      <c r="C909" s="111">
        <v>0</v>
      </c>
      <c r="D909">
        <v>6767</v>
      </c>
      <c r="E909">
        <f t="shared" si="50"/>
        <v>5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4</v>
      </c>
      <c r="M909">
        <v>1</v>
      </c>
      <c r="N909">
        <v>8</v>
      </c>
      <c r="O909">
        <v>1737</v>
      </c>
      <c r="P909">
        <v>381</v>
      </c>
      <c r="Q909">
        <v>416</v>
      </c>
      <c r="R909">
        <v>7</v>
      </c>
      <c r="S909">
        <v>18</v>
      </c>
      <c r="T909">
        <v>55</v>
      </c>
      <c r="U909">
        <v>35</v>
      </c>
      <c r="V909">
        <v>35</v>
      </c>
      <c r="W909">
        <v>28</v>
      </c>
      <c r="X909">
        <v>8</v>
      </c>
      <c r="Y909" s="111">
        <v>27.5</v>
      </c>
      <c r="Z909">
        <f>LN(O909)</f>
        <v>7.4599147662411047</v>
      </c>
      <c r="AA909">
        <f>IF(P909&gt;0,LN(P909),"")</f>
        <v>5.9427993751267012</v>
      </c>
      <c r="AB909">
        <f t="shared" si="52"/>
        <v>6.0306852602612633</v>
      </c>
      <c r="AC909">
        <f t="shared" si="52"/>
        <v>1.9459101490553132</v>
      </c>
      <c r="AD909">
        <f t="shared" si="52"/>
        <v>2.8903717578961645</v>
      </c>
      <c r="AE909">
        <f t="shared" si="52"/>
        <v>4.0073331852324712</v>
      </c>
      <c r="AF909">
        <f t="shared" si="51"/>
        <v>3.5553480614894135</v>
      </c>
      <c r="AG909">
        <f t="shared" si="51"/>
        <v>3.5553480614894135</v>
      </c>
      <c r="AH909">
        <f t="shared" si="51"/>
        <v>3.3322045101752038</v>
      </c>
      <c r="AI909">
        <f t="shared" si="51"/>
        <v>2.0794415416798357</v>
      </c>
      <c r="AJ909">
        <f t="shared" si="51"/>
        <v>3.3141860046725258</v>
      </c>
    </row>
    <row r="910" spans="1:36" x14ac:dyDescent="0.25">
      <c r="A910">
        <v>909</v>
      </c>
      <c r="B910">
        <v>1</v>
      </c>
      <c r="C910" s="111">
        <v>0</v>
      </c>
      <c r="D910">
        <v>6768</v>
      </c>
      <c r="E910">
        <f t="shared" si="50"/>
        <v>5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4</v>
      </c>
      <c r="M910">
        <v>1</v>
      </c>
      <c r="N910">
        <v>0</v>
      </c>
      <c r="O910">
        <v>576</v>
      </c>
      <c r="P910">
        <v>223</v>
      </c>
      <c r="Q910">
        <v>253</v>
      </c>
      <c r="R910">
        <v>26</v>
      </c>
      <c r="S910">
        <v>70</v>
      </c>
      <c r="T910">
        <v>137</v>
      </c>
      <c r="U910">
        <v>15</v>
      </c>
      <c r="V910">
        <v>14</v>
      </c>
      <c r="W910">
        <v>33</v>
      </c>
      <c r="X910">
        <v>2</v>
      </c>
      <c r="Y910" s="111">
        <v>8.0588235293999997</v>
      </c>
      <c r="Z910">
        <f>LN(O910)</f>
        <v>6.3561076606958915</v>
      </c>
      <c r="AA910">
        <f>IF(P910&gt;0,LN(P910),"")</f>
        <v>5.4071717714601188</v>
      </c>
      <c r="AB910">
        <f t="shared" si="52"/>
        <v>5.5333894887275203</v>
      </c>
      <c r="AC910">
        <f t="shared" si="52"/>
        <v>3.2580965380214821</v>
      </c>
      <c r="AD910">
        <f t="shared" si="52"/>
        <v>4.2484952420493594</v>
      </c>
      <c r="AE910">
        <f t="shared" si="52"/>
        <v>4.9199809258281251</v>
      </c>
      <c r="AF910">
        <f t="shared" si="51"/>
        <v>2.7080502011022101</v>
      </c>
      <c r="AG910">
        <f t="shared" si="51"/>
        <v>2.6390573296152584</v>
      </c>
      <c r="AH910">
        <f t="shared" si="51"/>
        <v>3.4965075614664802</v>
      </c>
      <c r="AI910">
        <f t="shared" si="51"/>
        <v>0.69314718055994529</v>
      </c>
      <c r="AJ910">
        <f t="shared" si="51"/>
        <v>2.0867675817704487</v>
      </c>
    </row>
    <row r="911" spans="1:36" x14ac:dyDescent="0.25">
      <c r="A911">
        <v>910</v>
      </c>
      <c r="B911">
        <v>1</v>
      </c>
      <c r="C911" s="111">
        <v>0</v>
      </c>
      <c r="D911">
        <v>6790</v>
      </c>
      <c r="E911">
        <f t="shared" si="50"/>
        <v>3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4</v>
      </c>
      <c r="M911">
        <v>1</v>
      </c>
      <c r="N911">
        <v>8</v>
      </c>
      <c r="O911">
        <v>342</v>
      </c>
      <c r="P911">
        <v>169</v>
      </c>
      <c r="Q911">
        <v>216</v>
      </c>
      <c r="R911">
        <v>42</v>
      </c>
      <c r="S911">
        <v>84</v>
      </c>
      <c r="T911">
        <v>306</v>
      </c>
      <c r="U911">
        <v>25</v>
      </c>
      <c r="V911">
        <v>20</v>
      </c>
      <c r="W911">
        <v>37</v>
      </c>
      <c r="X911">
        <v>5</v>
      </c>
      <c r="Y911" s="111">
        <v>10.551724138000001</v>
      </c>
      <c r="Z911">
        <f>LN(O911)</f>
        <v>5.8348107370626048</v>
      </c>
      <c r="AA911">
        <f>IF(P911&gt;0,LN(P911),"")</f>
        <v>5.1298987149230735</v>
      </c>
      <c r="AB911">
        <f t="shared" si="52"/>
        <v>5.3752784076841653</v>
      </c>
      <c r="AC911">
        <f t="shared" si="52"/>
        <v>3.7376696182833684</v>
      </c>
      <c r="AD911">
        <f t="shared" si="52"/>
        <v>4.4308167988433134</v>
      </c>
      <c r="AE911">
        <f t="shared" si="52"/>
        <v>5.7235851019523807</v>
      </c>
      <c r="AF911">
        <f t="shared" si="51"/>
        <v>3.2188758248682006</v>
      </c>
      <c r="AG911">
        <f t="shared" si="51"/>
        <v>2.9957322735539909</v>
      </c>
      <c r="AH911">
        <f t="shared" si="51"/>
        <v>3.6109179126442243</v>
      </c>
      <c r="AI911">
        <f t="shared" si="51"/>
        <v>1.6094379124341003</v>
      </c>
      <c r="AJ911">
        <f t="shared" si="51"/>
        <v>2.3562892719724426</v>
      </c>
    </row>
    <row r="912" spans="1:36" x14ac:dyDescent="0.25">
      <c r="A912">
        <v>911</v>
      </c>
      <c r="B912">
        <v>1</v>
      </c>
      <c r="C912" s="111">
        <v>1</v>
      </c>
      <c r="D912">
        <v>6810</v>
      </c>
      <c r="E912">
        <f t="shared" si="50"/>
        <v>5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4</v>
      </c>
      <c r="M912">
        <v>1</v>
      </c>
      <c r="N912">
        <v>5</v>
      </c>
      <c r="O912">
        <v>788</v>
      </c>
      <c r="P912">
        <v>266</v>
      </c>
      <c r="Q912">
        <v>312</v>
      </c>
      <c r="R912">
        <v>20</v>
      </c>
      <c r="S912">
        <v>45</v>
      </c>
      <c r="T912">
        <v>152</v>
      </c>
      <c r="U912">
        <v>20</v>
      </c>
      <c r="V912">
        <v>20</v>
      </c>
      <c r="W912">
        <v>31</v>
      </c>
      <c r="X912">
        <v>17</v>
      </c>
      <c r="Y912" s="111">
        <v>12.666666666999999</v>
      </c>
      <c r="Z912">
        <f>LN(O912)</f>
        <v>6.6694980898578793</v>
      </c>
      <c r="AA912">
        <f>IF(P912&gt;0,LN(P912),"")</f>
        <v>5.5834963087816991</v>
      </c>
      <c r="AB912">
        <f t="shared" si="52"/>
        <v>5.7430031878094825</v>
      </c>
      <c r="AC912">
        <f t="shared" si="52"/>
        <v>2.9957322735539909</v>
      </c>
      <c r="AD912">
        <f t="shared" si="52"/>
        <v>3.8066624897703196</v>
      </c>
      <c r="AE912">
        <f t="shared" si="52"/>
        <v>5.0238805208462765</v>
      </c>
      <c r="AF912">
        <f t="shared" si="51"/>
        <v>2.9957322735539909</v>
      </c>
      <c r="AG912">
        <f t="shared" si="51"/>
        <v>2.9957322735539909</v>
      </c>
      <c r="AH912">
        <f t="shared" si="51"/>
        <v>3.4339872044851463</v>
      </c>
      <c r="AI912">
        <f t="shared" si="51"/>
        <v>2.8332133440562162</v>
      </c>
      <c r="AJ912">
        <f t="shared" si="51"/>
        <v>2.5389738710845919</v>
      </c>
    </row>
    <row r="913" spans="1:36" x14ac:dyDescent="0.25">
      <c r="A913">
        <v>912</v>
      </c>
      <c r="B913">
        <v>1</v>
      </c>
      <c r="C913" s="111">
        <v>0</v>
      </c>
      <c r="D913">
        <v>6833</v>
      </c>
      <c r="E913">
        <f t="shared" si="50"/>
        <v>3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2</v>
      </c>
      <c r="M913">
        <v>0</v>
      </c>
      <c r="N913">
        <v>3</v>
      </c>
      <c r="O913">
        <v>607</v>
      </c>
      <c r="P913">
        <v>341</v>
      </c>
      <c r="Q913">
        <v>414</v>
      </c>
      <c r="R913">
        <v>8</v>
      </c>
      <c r="S913">
        <v>74</v>
      </c>
      <c r="T913">
        <v>161</v>
      </c>
      <c r="U913">
        <v>10</v>
      </c>
      <c r="V913">
        <v>10</v>
      </c>
      <c r="W913">
        <v>36</v>
      </c>
      <c r="X913">
        <v>13</v>
      </c>
      <c r="Y913" s="111">
        <v>8.4736842105000001</v>
      </c>
      <c r="Z913">
        <f>LN(O913)</f>
        <v>6.4085287910594984</v>
      </c>
      <c r="AA913">
        <f>IF(P913&gt;0,LN(P913),"")</f>
        <v>5.8318824772835169</v>
      </c>
      <c r="AB913">
        <f t="shared" si="52"/>
        <v>6.0258659738253142</v>
      </c>
      <c r="AC913">
        <f t="shared" si="52"/>
        <v>2.0794415416798357</v>
      </c>
      <c r="AD913">
        <f t="shared" si="52"/>
        <v>4.3040650932041702</v>
      </c>
      <c r="AE913">
        <f t="shared" si="52"/>
        <v>5.0814043649844631</v>
      </c>
      <c r="AF913">
        <f t="shared" si="51"/>
        <v>2.3025850929940459</v>
      </c>
      <c r="AG913">
        <f t="shared" si="51"/>
        <v>2.3025850929940459</v>
      </c>
      <c r="AH913">
        <f t="shared" si="51"/>
        <v>3.5835189384561099</v>
      </c>
      <c r="AI913">
        <f t="shared" si="51"/>
        <v>2.5649493574615367</v>
      </c>
      <c r="AJ913">
        <f t="shared" si="51"/>
        <v>2.1369653858149169</v>
      </c>
    </row>
    <row r="914" spans="1:36" x14ac:dyDescent="0.25">
      <c r="A914">
        <v>913</v>
      </c>
      <c r="B914">
        <v>0</v>
      </c>
      <c r="C914" s="111">
        <v>1</v>
      </c>
      <c r="D914">
        <v>6835</v>
      </c>
      <c r="E914">
        <f t="shared" si="50"/>
        <v>3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5</v>
      </c>
      <c r="M914">
        <v>1</v>
      </c>
      <c r="N914">
        <v>8</v>
      </c>
      <c r="O914">
        <v>855</v>
      </c>
      <c r="P914">
        <v>516</v>
      </c>
      <c r="Q914">
        <v>534</v>
      </c>
      <c r="R914">
        <v>0</v>
      </c>
      <c r="S914">
        <v>15</v>
      </c>
      <c r="T914">
        <v>15</v>
      </c>
      <c r="U914">
        <v>15</v>
      </c>
      <c r="V914">
        <v>15</v>
      </c>
      <c r="W914">
        <v>37</v>
      </c>
      <c r="X914">
        <v>5</v>
      </c>
      <c r="Y914" s="111">
        <v>15</v>
      </c>
      <c r="Z914">
        <f>LN(O914)</f>
        <v>6.7511014689367599</v>
      </c>
      <c r="AA914">
        <f>IF(P914&gt;0,LN(P914),"")</f>
        <v>6.2461067654815627</v>
      </c>
      <c r="AB914">
        <f t="shared" si="52"/>
        <v>6.280395838960195</v>
      </c>
      <c r="AC914" t="str">
        <f t="shared" si="52"/>
        <v/>
      </c>
      <c r="AD914">
        <f t="shared" si="52"/>
        <v>2.7080502011022101</v>
      </c>
      <c r="AE914">
        <f t="shared" si="52"/>
        <v>2.7080502011022101</v>
      </c>
      <c r="AF914">
        <f t="shared" si="51"/>
        <v>2.7080502011022101</v>
      </c>
      <c r="AG914">
        <f t="shared" si="51"/>
        <v>2.7080502011022101</v>
      </c>
      <c r="AH914">
        <f t="shared" si="51"/>
        <v>3.6109179126442243</v>
      </c>
      <c r="AI914">
        <f t="shared" si="51"/>
        <v>1.6094379124341003</v>
      </c>
      <c r="AJ914">
        <f t="shared" si="51"/>
        <v>2.7080502011022101</v>
      </c>
    </row>
    <row r="915" spans="1:36" x14ac:dyDescent="0.25">
      <c r="A915">
        <v>914</v>
      </c>
      <c r="B915">
        <v>1</v>
      </c>
      <c r="C915" s="111">
        <v>1</v>
      </c>
      <c r="D915">
        <v>6849</v>
      </c>
      <c r="E915">
        <f t="shared" si="50"/>
        <v>3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4</v>
      </c>
      <c r="M915">
        <v>1</v>
      </c>
      <c r="N915">
        <v>3</v>
      </c>
      <c r="O915">
        <v>303</v>
      </c>
      <c r="P915">
        <v>294</v>
      </c>
      <c r="Q915">
        <v>338</v>
      </c>
      <c r="R915">
        <v>17</v>
      </c>
      <c r="S915">
        <v>51</v>
      </c>
      <c r="T915">
        <v>181</v>
      </c>
      <c r="U915">
        <v>25</v>
      </c>
      <c r="V915">
        <v>10</v>
      </c>
      <c r="W915">
        <v>18</v>
      </c>
      <c r="X915">
        <v>6</v>
      </c>
      <c r="Y915" s="111">
        <v>12.928571429</v>
      </c>
      <c r="Z915">
        <f>LN(O915)</f>
        <v>5.7137328055093688</v>
      </c>
      <c r="AA915">
        <f>IF(P915&gt;0,LN(P915),"")</f>
        <v>5.6835797673386814</v>
      </c>
      <c r="AB915">
        <f t="shared" si="52"/>
        <v>5.8230458954830189</v>
      </c>
      <c r="AC915">
        <f t="shared" si="52"/>
        <v>2.8332133440562162</v>
      </c>
      <c r="AD915">
        <f t="shared" si="52"/>
        <v>3.9318256327243257</v>
      </c>
      <c r="AE915">
        <f t="shared" si="52"/>
        <v>5.1984970312658261</v>
      </c>
      <c r="AF915">
        <f t="shared" si="51"/>
        <v>3.2188758248682006</v>
      </c>
      <c r="AG915">
        <f t="shared" si="51"/>
        <v>2.3025850929940459</v>
      </c>
      <c r="AH915">
        <f t="shared" si="51"/>
        <v>2.8903717578961645</v>
      </c>
      <c r="AI915">
        <f t="shared" si="51"/>
        <v>1.791759469228055</v>
      </c>
      <c r="AJ915">
        <f t="shared" si="51"/>
        <v>2.5594397016837163</v>
      </c>
    </row>
    <row r="916" spans="1:36" x14ac:dyDescent="0.25">
      <c r="A916">
        <v>915</v>
      </c>
      <c r="B916">
        <v>0</v>
      </c>
      <c r="C916" s="111">
        <v>0</v>
      </c>
      <c r="D916">
        <v>6851</v>
      </c>
      <c r="E916">
        <f t="shared" si="50"/>
        <v>3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4</v>
      </c>
      <c r="M916">
        <v>1</v>
      </c>
      <c r="N916">
        <v>7</v>
      </c>
      <c r="O916">
        <v>723</v>
      </c>
      <c r="P916">
        <v>393</v>
      </c>
      <c r="Q916">
        <v>442</v>
      </c>
      <c r="R916">
        <v>12</v>
      </c>
      <c r="S916">
        <v>49</v>
      </c>
      <c r="T916">
        <v>99</v>
      </c>
      <c r="U916">
        <v>10</v>
      </c>
      <c r="V916">
        <v>10</v>
      </c>
      <c r="W916">
        <v>31</v>
      </c>
      <c r="X916">
        <v>24</v>
      </c>
      <c r="Y916" s="111">
        <v>8.25</v>
      </c>
      <c r="Z916">
        <f>LN(O916)</f>
        <v>6.5834092221587648</v>
      </c>
      <c r="AA916">
        <f>IF(P916&gt;0,LN(P916),"")</f>
        <v>5.9738096118692612</v>
      </c>
      <c r="AB916">
        <f t="shared" si="52"/>
        <v>6.0913098820776979</v>
      </c>
      <c r="AC916">
        <f t="shared" si="52"/>
        <v>2.4849066497880004</v>
      </c>
      <c r="AD916">
        <f t="shared" si="52"/>
        <v>3.8918202981106265</v>
      </c>
      <c r="AE916">
        <f t="shared" si="52"/>
        <v>4.5951198501345898</v>
      </c>
      <c r="AF916">
        <f t="shared" si="51"/>
        <v>2.3025850929940459</v>
      </c>
      <c r="AG916">
        <f t="shared" si="51"/>
        <v>2.3025850929940459</v>
      </c>
      <c r="AH916">
        <f t="shared" si="51"/>
        <v>3.4339872044851463</v>
      </c>
      <c r="AI916">
        <f t="shared" si="51"/>
        <v>3.1780538303479458</v>
      </c>
      <c r="AJ916">
        <f t="shared" si="51"/>
        <v>2.1102132003465894</v>
      </c>
    </row>
    <row r="917" spans="1:36" x14ac:dyDescent="0.25">
      <c r="A917">
        <v>916</v>
      </c>
      <c r="B917">
        <v>0</v>
      </c>
      <c r="C917" s="111">
        <v>0</v>
      </c>
      <c r="D917">
        <v>6866</v>
      </c>
      <c r="E917">
        <f t="shared" si="50"/>
        <v>5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4</v>
      </c>
      <c r="M917">
        <v>1</v>
      </c>
      <c r="N917">
        <v>8</v>
      </c>
      <c r="O917">
        <v>2526</v>
      </c>
      <c r="P917">
        <v>413</v>
      </c>
      <c r="Q917">
        <v>456</v>
      </c>
      <c r="R917">
        <v>15</v>
      </c>
      <c r="S917">
        <v>58</v>
      </c>
      <c r="T917">
        <v>87</v>
      </c>
      <c r="U917">
        <v>10</v>
      </c>
      <c r="V917">
        <v>10</v>
      </c>
      <c r="W917">
        <v>31</v>
      </c>
      <c r="X917">
        <v>4</v>
      </c>
      <c r="Y917" s="111">
        <v>4.8333333332999997</v>
      </c>
      <c r="Z917">
        <f>LN(O917)</f>
        <v>7.8343923029104365</v>
      </c>
      <c r="AA917">
        <f>IF(P917&gt;0,LN(P917),"")</f>
        <v>6.0234475929610332</v>
      </c>
      <c r="AB917">
        <f t="shared" si="52"/>
        <v>6.1224928095143865</v>
      </c>
      <c r="AC917">
        <f t="shared" si="52"/>
        <v>2.7080502011022101</v>
      </c>
      <c r="AD917">
        <f t="shared" si="52"/>
        <v>4.0604430105464191</v>
      </c>
      <c r="AE917">
        <f t="shared" si="52"/>
        <v>4.4659081186545837</v>
      </c>
      <c r="AF917">
        <f t="shared" si="51"/>
        <v>2.3025850929940459</v>
      </c>
      <c r="AG917">
        <f t="shared" si="51"/>
        <v>2.3025850929940459</v>
      </c>
      <c r="AH917">
        <f t="shared" si="51"/>
        <v>3.4339872044851463</v>
      </c>
      <c r="AI917">
        <f t="shared" si="51"/>
        <v>1.3862943611198906</v>
      </c>
      <c r="AJ917">
        <f t="shared" si="51"/>
        <v>1.5755363607515225</v>
      </c>
    </row>
    <row r="918" spans="1:36" x14ac:dyDescent="0.25">
      <c r="A918">
        <v>917</v>
      </c>
      <c r="B918">
        <v>1</v>
      </c>
      <c r="C918" s="111">
        <v>0</v>
      </c>
      <c r="D918">
        <v>6878</v>
      </c>
      <c r="E918">
        <f t="shared" si="50"/>
        <v>3</v>
      </c>
      <c r="F918">
        <v>0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2</v>
      </c>
      <c r="M918">
        <v>0</v>
      </c>
      <c r="N918">
        <v>8</v>
      </c>
      <c r="O918">
        <v>592</v>
      </c>
      <c r="P918">
        <v>282</v>
      </c>
      <c r="Q918">
        <v>316</v>
      </c>
      <c r="R918">
        <v>23</v>
      </c>
      <c r="S918">
        <v>36</v>
      </c>
      <c r="T918">
        <v>50</v>
      </c>
      <c r="U918">
        <v>20</v>
      </c>
      <c r="V918">
        <v>20</v>
      </c>
      <c r="W918">
        <v>37</v>
      </c>
      <c r="X918">
        <v>3</v>
      </c>
      <c r="Y918" s="111">
        <v>10</v>
      </c>
      <c r="Z918">
        <f>LN(O918)</f>
        <v>6.3835066348840055</v>
      </c>
      <c r="AA918">
        <f>IF(P918&gt;0,LN(P918),"")</f>
        <v>5.6419070709381138</v>
      </c>
      <c r="AB918">
        <f t="shared" si="52"/>
        <v>5.7557422135869123</v>
      </c>
      <c r="AC918">
        <f t="shared" si="52"/>
        <v>3.1354942159291497</v>
      </c>
      <c r="AD918">
        <f t="shared" si="52"/>
        <v>3.5835189384561099</v>
      </c>
      <c r="AE918">
        <f t="shared" si="52"/>
        <v>3.912023005428146</v>
      </c>
      <c r="AF918">
        <f t="shared" si="51"/>
        <v>2.9957322735539909</v>
      </c>
      <c r="AG918">
        <f t="shared" si="51"/>
        <v>2.9957322735539909</v>
      </c>
      <c r="AH918">
        <f t="shared" si="51"/>
        <v>3.6109179126442243</v>
      </c>
      <c r="AI918">
        <f t="shared" si="51"/>
        <v>1.0986122886681098</v>
      </c>
      <c r="AJ918">
        <f t="shared" si="51"/>
        <v>2.3025850929940459</v>
      </c>
    </row>
    <row r="919" spans="1:36" x14ac:dyDescent="0.25">
      <c r="A919">
        <v>918</v>
      </c>
      <c r="B919">
        <v>1</v>
      </c>
      <c r="C919" s="111">
        <v>1</v>
      </c>
      <c r="D919">
        <v>6880</v>
      </c>
      <c r="E919">
        <f t="shared" si="50"/>
        <v>4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2</v>
      </c>
      <c r="M919">
        <v>0</v>
      </c>
      <c r="N919">
        <v>4</v>
      </c>
      <c r="O919">
        <v>205</v>
      </c>
      <c r="P919">
        <v>345</v>
      </c>
      <c r="Q919">
        <v>363</v>
      </c>
      <c r="R919">
        <v>5</v>
      </c>
      <c r="S919">
        <v>80</v>
      </c>
      <c r="T919">
        <v>112</v>
      </c>
      <c r="U919">
        <v>12</v>
      </c>
      <c r="V919">
        <v>11</v>
      </c>
      <c r="W919">
        <v>32</v>
      </c>
      <c r="X919">
        <v>10</v>
      </c>
      <c r="Y919" s="111">
        <v>8.6153846154</v>
      </c>
      <c r="Z919">
        <f>LN(O919)</f>
        <v>5.3230099791384085</v>
      </c>
      <c r="AA919">
        <f>IF(P919&gt;0,LN(P919),"")</f>
        <v>5.8435444170313602</v>
      </c>
      <c r="AB919">
        <f t="shared" si="52"/>
        <v>5.8944028342648505</v>
      </c>
      <c r="AC919">
        <f t="shared" si="52"/>
        <v>1.6094379124341003</v>
      </c>
      <c r="AD919">
        <f t="shared" si="52"/>
        <v>4.3820266346738812</v>
      </c>
      <c r="AE919">
        <f t="shared" si="52"/>
        <v>4.7184988712950942</v>
      </c>
      <c r="AF919">
        <f t="shared" si="51"/>
        <v>2.4849066497880004</v>
      </c>
      <c r="AG919">
        <f t="shared" si="51"/>
        <v>2.3978952727983707</v>
      </c>
      <c r="AH919">
        <f t="shared" si="51"/>
        <v>3.4657359027997265</v>
      </c>
      <c r="AI919">
        <f t="shared" si="51"/>
        <v>2.3025850929940459</v>
      </c>
      <c r="AJ919">
        <f t="shared" si="51"/>
        <v>2.1535495138353435</v>
      </c>
    </row>
    <row r="920" spans="1:36" x14ac:dyDescent="0.25">
      <c r="A920">
        <v>919</v>
      </c>
      <c r="B920">
        <v>1</v>
      </c>
      <c r="C920" s="111">
        <v>1</v>
      </c>
      <c r="D920">
        <v>6883</v>
      </c>
      <c r="E920">
        <f t="shared" si="50"/>
        <v>2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4</v>
      </c>
      <c r="M920">
        <v>1</v>
      </c>
      <c r="N920">
        <v>8</v>
      </c>
      <c r="O920">
        <v>744</v>
      </c>
      <c r="P920">
        <v>304</v>
      </c>
      <c r="Q920">
        <v>355</v>
      </c>
      <c r="R920">
        <v>18</v>
      </c>
      <c r="S920">
        <v>26</v>
      </c>
      <c r="T920">
        <v>26</v>
      </c>
      <c r="U920">
        <v>10</v>
      </c>
      <c r="V920">
        <v>6</v>
      </c>
      <c r="W920">
        <v>28</v>
      </c>
      <c r="X920">
        <v>5</v>
      </c>
      <c r="Y920" s="111">
        <v>6.5</v>
      </c>
      <c r="Z920">
        <f>LN(O920)</f>
        <v>6.6120410348330916</v>
      </c>
      <c r="AA920">
        <f>IF(P920&gt;0,LN(P920),"")</f>
        <v>5.7170277014062219</v>
      </c>
      <c r="AB920">
        <f t="shared" si="52"/>
        <v>5.872117789475416</v>
      </c>
      <c r="AC920">
        <f t="shared" si="52"/>
        <v>2.8903717578961645</v>
      </c>
      <c r="AD920">
        <f t="shared" si="52"/>
        <v>3.2580965380214821</v>
      </c>
      <c r="AE920">
        <f t="shared" si="52"/>
        <v>3.2580965380214821</v>
      </c>
      <c r="AF920">
        <f t="shared" si="51"/>
        <v>2.3025850929940459</v>
      </c>
      <c r="AG920">
        <f t="shared" si="51"/>
        <v>1.791759469228055</v>
      </c>
      <c r="AH920">
        <f t="shared" si="51"/>
        <v>3.3322045101752038</v>
      </c>
      <c r="AI920">
        <f t="shared" si="51"/>
        <v>1.6094379124341003</v>
      </c>
      <c r="AJ920">
        <f t="shared" si="51"/>
        <v>1.8718021769015913</v>
      </c>
    </row>
    <row r="921" spans="1:36" x14ac:dyDescent="0.25">
      <c r="A921">
        <v>920</v>
      </c>
      <c r="B921">
        <v>0</v>
      </c>
      <c r="C921" s="111">
        <v>1</v>
      </c>
      <c r="D921">
        <v>6890</v>
      </c>
      <c r="E921">
        <f t="shared" si="50"/>
        <v>5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4</v>
      </c>
      <c r="M921">
        <v>1</v>
      </c>
      <c r="N921">
        <v>2</v>
      </c>
      <c r="O921">
        <v>1800</v>
      </c>
      <c r="P921">
        <v>289</v>
      </c>
      <c r="Q921">
        <v>324</v>
      </c>
      <c r="R921">
        <v>22</v>
      </c>
      <c r="S921">
        <v>44</v>
      </c>
      <c r="T921">
        <v>91</v>
      </c>
      <c r="U921">
        <v>25</v>
      </c>
      <c r="V921">
        <v>25</v>
      </c>
      <c r="W921">
        <v>25</v>
      </c>
      <c r="X921">
        <v>5</v>
      </c>
      <c r="Y921" s="111">
        <v>18.2</v>
      </c>
      <c r="Z921">
        <f>LN(O921)</f>
        <v>7.4955419438842563</v>
      </c>
      <c r="AA921">
        <f>IF(P921&gt;0,LN(P921),"")</f>
        <v>5.6664266881124323</v>
      </c>
      <c r="AB921">
        <f t="shared" si="52"/>
        <v>5.780743515792329</v>
      </c>
      <c r="AC921">
        <f t="shared" si="52"/>
        <v>3.0910424533583161</v>
      </c>
      <c r="AD921">
        <f t="shared" si="52"/>
        <v>3.784189633918261</v>
      </c>
      <c r="AE921">
        <f t="shared" si="52"/>
        <v>4.5108595065168497</v>
      </c>
      <c r="AF921">
        <f t="shared" si="51"/>
        <v>3.2188758248682006</v>
      </c>
      <c r="AG921">
        <f t="shared" si="51"/>
        <v>3.2188758248682006</v>
      </c>
      <c r="AH921">
        <f t="shared" si="51"/>
        <v>3.2188758248682006</v>
      </c>
      <c r="AI921">
        <f t="shared" si="51"/>
        <v>1.6094379124341003</v>
      </c>
      <c r="AJ921">
        <f t="shared" si="51"/>
        <v>2.9014215940827497</v>
      </c>
    </row>
    <row r="922" spans="1:36" x14ac:dyDescent="0.25">
      <c r="A922">
        <v>921</v>
      </c>
      <c r="B922">
        <v>0</v>
      </c>
      <c r="C922" s="111">
        <v>0</v>
      </c>
      <c r="D922">
        <v>6897</v>
      </c>
      <c r="E922">
        <f t="shared" si="50"/>
        <v>4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5</v>
      </c>
      <c r="M922">
        <v>1</v>
      </c>
      <c r="N922">
        <v>8</v>
      </c>
      <c r="O922">
        <v>515</v>
      </c>
      <c r="P922">
        <v>407</v>
      </c>
      <c r="Q922">
        <v>433</v>
      </c>
      <c r="R922">
        <v>5</v>
      </c>
      <c r="S922">
        <v>24</v>
      </c>
      <c r="T922">
        <v>35</v>
      </c>
      <c r="U922">
        <v>15</v>
      </c>
      <c r="V922">
        <v>10</v>
      </c>
      <c r="W922">
        <v>28</v>
      </c>
      <c r="X922">
        <v>1</v>
      </c>
      <c r="Y922" s="111">
        <v>8.75</v>
      </c>
      <c r="Z922">
        <f>LN(O922)</f>
        <v>6.2441669006637364</v>
      </c>
      <c r="AA922">
        <f>IF(P922&gt;0,LN(P922),"")</f>
        <v>6.0088131854425946</v>
      </c>
      <c r="AB922">
        <f t="shared" si="52"/>
        <v>6.0707377280024897</v>
      </c>
      <c r="AC922">
        <f t="shared" si="52"/>
        <v>1.6094379124341003</v>
      </c>
      <c r="AD922">
        <f t="shared" si="52"/>
        <v>3.1780538303479458</v>
      </c>
      <c r="AE922">
        <f t="shared" si="52"/>
        <v>3.5553480614894135</v>
      </c>
      <c r="AF922">
        <f t="shared" si="51"/>
        <v>2.7080502011022101</v>
      </c>
      <c r="AG922">
        <f t="shared" si="51"/>
        <v>2.3025850929940459</v>
      </c>
      <c r="AH922">
        <f t="shared" si="51"/>
        <v>3.3322045101752038</v>
      </c>
      <c r="AI922">
        <f t="shared" si="51"/>
        <v>0</v>
      </c>
      <c r="AJ922">
        <f t="shared" si="51"/>
        <v>2.1690537003695232</v>
      </c>
    </row>
    <row r="923" spans="1:36" x14ac:dyDescent="0.25">
      <c r="A923">
        <v>922</v>
      </c>
      <c r="B923">
        <v>0</v>
      </c>
      <c r="C923" s="111">
        <v>0</v>
      </c>
      <c r="D923">
        <v>6899</v>
      </c>
      <c r="E923">
        <f t="shared" si="50"/>
        <v>4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3</v>
      </c>
      <c r="M923">
        <v>1</v>
      </c>
      <c r="N923">
        <v>8</v>
      </c>
      <c r="O923">
        <v>636</v>
      </c>
      <c r="P923">
        <v>408</v>
      </c>
      <c r="Q923">
        <v>477</v>
      </c>
      <c r="R923">
        <v>8</v>
      </c>
      <c r="S923">
        <v>25</v>
      </c>
      <c r="T923">
        <v>34</v>
      </c>
      <c r="U923">
        <v>10</v>
      </c>
      <c r="V923">
        <v>10</v>
      </c>
      <c r="W923">
        <v>34</v>
      </c>
      <c r="X923">
        <v>3</v>
      </c>
      <c r="Y923" s="111">
        <v>8.5</v>
      </c>
      <c r="Z923">
        <f>LN(O923)</f>
        <v>6.4551985633401223</v>
      </c>
      <c r="AA923">
        <f>IF(P923&gt;0,LN(P923),"")</f>
        <v>6.0112671744041615</v>
      </c>
      <c r="AB923">
        <f t="shared" si="52"/>
        <v>6.1675164908883415</v>
      </c>
      <c r="AC923">
        <f t="shared" si="52"/>
        <v>2.0794415416798357</v>
      </c>
      <c r="AD923">
        <f t="shared" si="52"/>
        <v>3.2188758248682006</v>
      </c>
      <c r="AE923">
        <f t="shared" si="52"/>
        <v>3.5263605246161616</v>
      </c>
      <c r="AF923">
        <f t="shared" si="51"/>
        <v>2.3025850929940459</v>
      </c>
      <c r="AG923">
        <f t="shared" si="51"/>
        <v>2.3025850929940459</v>
      </c>
      <c r="AH923">
        <f t="shared" si="51"/>
        <v>3.5263605246161616</v>
      </c>
      <c r="AI923">
        <f t="shared" si="51"/>
        <v>1.0986122886681098</v>
      </c>
      <c r="AJ923">
        <f t="shared" si="51"/>
        <v>2.1400661634962708</v>
      </c>
    </row>
    <row r="924" spans="1:36" x14ac:dyDescent="0.25">
      <c r="A924">
        <v>923</v>
      </c>
      <c r="B924">
        <v>1</v>
      </c>
      <c r="C924" s="111">
        <v>0</v>
      </c>
      <c r="D924">
        <v>6905</v>
      </c>
      <c r="E924">
        <f t="shared" si="50"/>
        <v>2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</v>
      </c>
      <c r="N924">
        <v>8</v>
      </c>
      <c r="O924">
        <v>646</v>
      </c>
      <c r="P924">
        <v>358</v>
      </c>
      <c r="Q924">
        <v>373</v>
      </c>
      <c r="R924">
        <v>14</v>
      </c>
      <c r="S924">
        <v>74</v>
      </c>
      <c r="T924">
        <v>104.01</v>
      </c>
      <c r="U924">
        <v>5</v>
      </c>
      <c r="V924">
        <v>3</v>
      </c>
      <c r="W924">
        <v>20</v>
      </c>
      <c r="X924">
        <v>16</v>
      </c>
      <c r="Y924" s="111">
        <v>3.3551612902999999</v>
      </c>
      <c r="Z924">
        <f>LN(O924)</f>
        <v>6.4707995037826018</v>
      </c>
      <c r="AA924">
        <f>IF(P924&gt;0,LN(P924),"")</f>
        <v>5.8805329864007003</v>
      </c>
      <c r="AB924">
        <f t="shared" si="52"/>
        <v>5.9215784196438159</v>
      </c>
      <c r="AC924">
        <f t="shared" si="52"/>
        <v>2.6390573296152584</v>
      </c>
      <c r="AD924">
        <f t="shared" si="52"/>
        <v>4.3040650932041702</v>
      </c>
      <c r="AE924">
        <f t="shared" si="52"/>
        <v>4.6444870483650416</v>
      </c>
      <c r="AF924">
        <f t="shared" si="51"/>
        <v>1.6094379124341003</v>
      </c>
      <c r="AG924">
        <f t="shared" si="51"/>
        <v>1.0986122886681098</v>
      </c>
      <c r="AH924">
        <f t="shared" si="51"/>
        <v>2.9957322735539909</v>
      </c>
      <c r="AI924">
        <f t="shared" si="51"/>
        <v>2.7725887222397811</v>
      </c>
      <c r="AJ924">
        <f t="shared" si="51"/>
        <v>1.2104998438731653</v>
      </c>
    </row>
    <row r="925" spans="1:36" x14ac:dyDescent="0.25">
      <c r="A925">
        <v>924</v>
      </c>
      <c r="B925">
        <v>0</v>
      </c>
      <c r="C925" s="111">
        <v>1</v>
      </c>
      <c r="D925">
        <v>6926</v>
      </c>
      <c r="E925">
        <f t="shared" si="50"/>
        <v>3</v>
      </c>
      <c r="F925">
        <v>0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5</v>
      </c>
      <c r="M925">
        <v>1</v>
      </c>
      <c r="N925">
        <v>8</v>
      </c>
      <c r="O925">
        <v>567</v>
      </c>
      <c r="P925">
        <v>359</v>
      </c>
      <c r="Q925">
        <v>372</v>
      </c>
      <c r="R925">
        <v>6</v>
      </c>
      <c r="S925">
        <v>24</v>
      </c>
      <c r="T925">
        <v>31</v>
      </c>
      <c r="U925">
        <v>7</v>
      </c>
      <c r="V925">
        <v>7</v>
      </c>
      <c r="W925">
        <v>30</v>
      </c>
      <c r="X925">
        <v>5</v>
      </c>
      <c r="Y925" s="111">
        <v>6.2</v>
      </c>
      <c r="Z925">
        <f>LN(O925)</f>
        <v>6.3403593037277517</v>
      </c>
      <c r="AA925">
        <f>IF(P925&gt;0,LN(P925),"")</f>
        <v>5.8833223884882786</v>
      </c>
      <c r="AB925">
        <f t="shared" si="52"/>
        <v>5.9188938542731462</v>
      </c>
      <c r="AC925">
        <f t="shared" si="52"/>
        <v>1.791759469228055</v>
      </c>
      <c r="AD925">
        <f t="shared" si="52"/>
        <v>3.1780538303479458</v>
      </c>
      <c r="AE925">
        <f t="shared" si="52"/>
        <v>3.4339872044851463</v>
      </c>
      <c r="AF925">
        <f t="shared" si="51"/>
        <v>1.9459101490553132</v>
      </c>
      <c r="AG925">
        <f t="shared" si="51"/>
        <v>1.9459101490553132</v>
      </c>
      <c r="AH925">
        <f t="shared" si="51"/>
        <v>3.4011973816621555</v>
      </c>
      <c r="AI925">
        <f t="shared" si="51"/>
        <v>1.6094379124341003</v>
      </c>
      <c r="AJ925">
        <f t="shared" si="51"/>
        <v>1.824549292051046</v>
      </c>
    </row>
    <row r="926" spans="1:36" x14ac:dyDescent="0.25">
      <c r="A926">
        <v>925</v>
      </c>
      <c r="B926">
        <v>1</v>
      </c>
      <c r="C926" s="111">
        <v>1</v>
      </c>
      <c r="D926">
        <v>6930</v>
      </c>
      <c r="E926">
        <f t="shared" si="50"/>
        <v>5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4</v>
      </c>
      <c r="M926">
        <v>1</v>
      </c>
      <c r="N926">
        <v>8</v>
      </c>
      <c r="O926">
        <v>2194</v>
      </c>
      <c r="P926">
        <v>314</v>
      </c>
      <c r="Q926">
        <v>395</v>
      </c>
      <c r="R926">
        <v>17</v>
      </c>
      <c r="S926">
        <v>34</v>
      </c>
      <c r="T926">
        <v>46</v>
      </c>
      <c r="U926">
        <v>20</v>
      </c>
      <c r="V926">
        <v>20</v>
      </c>
      <c r="W926">
        <v>36</v>
      </c>
      <c r="X926">
        <v>7</v>
      </c>
      <c r="Y926" s="111">
        <v>15.333333333000001</v>
      </c>
      <c r="Z926">
        <f>LN(O926)</f>
        <v>7.6934816408351754</v>
      </c>
      <c r="AA926">
        <f>IF(P926&gt;0,LN(P926),"")</f>
        <v>5.7493929859082531</v>
      </c>
      <c r="AB926">
        <f t="shared" si="52"/>
        <v>5.978885764901122</v>
      </c>
      <c r="AC926">
        <f t="shared" si="52"/>
        <v>2.8332133440562162</v>
      </c>
      <c r="AD926">
        <f t="shared" si="52"/>
        <v>3.5263605246161616</v>
      </c>
      <c r="AE926">
        <f t="shared" si="52"/>
        <v>3.8286413964890951</v>
      </c>
      <c r="AF926">
        <f t="shared" si="51"/>
        <v>2.9957322735539909</v>
      </c>
      <c r="AG926">
        <f t="shared" si="51"/>
        <v>2.9957322735539909</v>
      </c>
      <c r="AH926">
        <f t="shared" si="51"/>
        <v>3.5835189384561099</v>
      </c>
      <c r="AI926">
        <f t="shared" si="51"/>
        <v>1.9459101490553132</v>
      </c>
      <c r="AJ926">
        <f t="shared" si="51"/>
        <v>2.730029107799246</v>
      </c>
    </row>
    <row r="927" spans="1:36" x14ac:dyDescent="0.25">
      <c r="A927">
        <v>926</v>
      </c>
      <c r="B927">
        <v>1</v>
      </c>
      <c r="C927" s="111">
        <v>0</v>
      </c>
      <c r="D927">
        <v>6931</v>
      </c>
      <c r="E927">
        <f t="shared" si="50"/>
        <v>4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2</v>
      </c>
      <c r="L927">
        <v>4</v>
      </c>
      <c r="M927">
        <v>1</v>
      </c>
      <c r="N927">
        <v>8</v>
      </c>
      <c r="O927">
        <v>667</v>
      </c>
      <c r="P927">
        <v>436</v>
      </c>
      <c r="Q927">
        <v>456</v>
      </c>
      <c r="R927">
        <v>4</v>
      </c>
      <c r="S927">
        <v>63</v>
      </c>
      <c r="T927">
        <v>108</v>
      </c>
      <c r="U927">
        <v>20</v>
      </c>
      <c r="V927">
        <v>16</v>
      </c>
      <c r="W927">
        <v>37</v>
      </c>
      <c r="X927">
        <v>28</v>
      </c>
      <c r="Y927" s="111">
        <v>13.5</v>
      </c>
      <c r="Z927">
        <f>LN(O927)</f>
        <v>6.5027900459156234</v>
      </c>
      <c r="AA927">
        <f>IF(P927&gt;0,LN(P927),"")</f>
        <v>6.0776422433490342</v>
      </c>
      <c r="AB927">
        <f t="shared" si="52"/>
        <v>6.1224928095143865</v>
      </c>
      <c r="AC927">
        <f t="shared" si="52"/>
        <v>1.3862943611198906</v>
      </c>
      <c r="AD927">
        <f t="shared" si="52"/>
        <v>4.1431347263915326</v>
      </c>
      <c r="AE927">
        <f t="shared" si="52"/>
        <v>4.6821312271242199</v>
      </c>
      <c r="AF927">
        <f t="shared" si="51"/>
        <v>2.9957322735539909</v>
      </c>
      <c r="AG927">
        <f t="shared" si="51"/>
        <v>2.7725887222397811</v>
      </c>
      <c r="AH927">
        <f t="shared" si="51"/>
        <v>3.6109179126442243</v>
      </c>
      <c r="AI927">
        <f t="shared" si="51"/>
        <v>3.3322045101752038</v>
      </c>
      <c r="AJ927">
        <f t="shared" si="51"/>
        <v>2.6026896854443837</v>
      </c>
    </row>
    <row r="928" spans="1:36" x14ac:dyDescent="0.25">
      <c r="A928">
        <v>927</v>
      </c>
      <c r="B928">
        <v>1</v>
      </c>
      <c r="C928" s="111">
        <v>1</v>
      </c>
      <c r="D928">
        <v>6949</v>
      </c>
      <c r="E928">
        <f t="shared" si="50"/>
        <v>5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6</v>
      </c>
      <c r="M928">
        <v>0</v>
      </c>
      <c r="N928">
        <v>8</v>
      </c>
      <c r="O928">
        <v>1413</v>
      </c>
      <c r="P928">
        <v>445</v>
      </c>
      <c r="Q928">
        <v>466</v>
      </c>
      <c r="R928">
        <v>3</v>
      </c>
      <c r="S928">
        <v>38</v>
      </c>
      <c r="T928">
        <v>50</v>
      </c>
      <c r="U928">
        <v>10</v>
      </c>
      <c r="V928">
        <v>10</v>
      </c>
      <c r="W928">
        <v>32</v>
      </c>
      <c r="X928">
        <v>9</v>
      </c>
      <c r="Y928" s="111">
        <v>5</v>
      </c>
      <c r="Z928">
        <f>LN(O928)</f>
        <v>7.2534703826845277</v>
      </c>
      <c r="AA928">
        <f>IF(P928&gt;0,LN(P928),"")</f>
        <v>6.0980742821662401</v>
      </c>
      <c r="AB928">
        <f t="shared" si="52"/>
        <v>6.1441856341256456</v>
      </c>
      <c r="AC928">
        <f t="shared" si="52"/>
        <v>1.0986122886681098</v>
      </c>
      <c r="AD928">
        <f t="shared" si="52"/>
        <v>3.6375861597263857</v>
      </c>
      <c r="AE928">
        <f t="shared" si="52"/>
        <v>3.912023005428146</v>
      </c>
      <c r="AF928">
        <f t="shared" si="51"/>
        <v>2.3025850929940459</v>
      </c>
      <c r="AG928">
        <f t="shared" si="51"/>
        <v>2.3025850929940459</v>
      </c>
      <c r="AH928">
        <f t="shared" si="51"/>
        <v>3.4657359027997265</v>
      </c>
      <c r="AI928">
        <f t="shared" si="51"/>
        <v>2.1972245773362196</v>
      </c>
      <c r="AJ928">
        <f t="shared" si="51"/>
        <v>1.6094379124341003</v>
      </c>
    </row>
    <row r="929" spans="1:36" x14ac:dyDescent="0.25">
      <c r="A929">
        <v>928</v>
      </c>
      <c r="B929">
        <v>1</v>
      </c>
      <c r="C929" s="111">
        <v>0</v>
      </c>
      <c r="D929">
        <v>6957</v>
      </c>
      <c r="E929">
        <f t="shared" si="50"/>
        <v>3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6</v>
      </c>
      <c r="M929">
        <v>0</v>
      </c>
      <c r="N929">
        <v>8</v>
      </c>
      <c r="O929">
        <v>794</v>
      </c>
      <c r="P929">
        <v>530</v>
      </c>
      <c r="Q929">
        <v>578</v>
      </c>
      <c r="R929">
        <v>2</v>
      </c>
      <c r="S929">
        <v>46</v>
      </c>
      <c r="T929">
        <v>85</v>
      </c>
      <c r="U929">
        <v>15</v>
      </c>
      <c r="V929">
        <v>15</v>
      </c>
      <c r="W929">
        <v>37</v>
      </c>
      <c r="X929">
        <v>19</v>
      </c>
      <c r="Y929" s="111">
        <v>12.142857143000001</v>
      </c>
      <c r="Z929">
        <f>LN(O929)</f>
        <v>6.6770834612471361</v>
      </c>
      <c r="AA929">
        <f>IF(P929&gt;0,LN(P929),"")</f>
        <v>6.2728770065461674</v>
      </c>
      <c r="AB929">
        <f t="shared" si="52"/>
        <v>6.3595738686723777</v>
      </c>
      <c r="AC929">
        <f t="shared" si="52"/>
        <v>0.69314718055994529</v>
      </c>
      <c r="AD929">
        <f t="shared" si="52"/>
        <v>3.8286413964890951</v>
      </c>
      <c r="AE929">
        <f t="shared" si="52"/>
        <v>4.4426512564903167</v>
      </c>
      <c r="AF929">
        <f t="shared" si="51"/>
        <v>2.7080502011022101</v>
      </c>
      <c r="AG929">
        <f t="shared" si="51"/>
        <v>2.7080502011022101</v>
      </c>
      <c r="AH929">
        <f t="shared" si="51"/>
        <v>3.6109179126442243</v>
      </c>
      <c r="AI929">
        <f t="shared" si="51"/>
        <v>2.9444389791664403</v>
      </c>
      <c r="AJ929">
        <f t="shared" si="51"/>
        <v>2.496741107446768</v>
      </c>
    </row>
    <row r="930" spans="1:36" x14ac:dyDescent="0.25">
      <c r="A930">
        <v>929</v>
      </c>
      <c r="B930">
        <v>0</v>
      </c>
      <c r="C930" s="111">
        <v>0</v>
      </c>
      <c r="D930">
        <v>6959</v>
      </c>
      <c r="E930">
        <f t="shared" si="50"/>
        <v>3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1</v>
      </c>
      <c r="L930">
        <v>3</v>
      </c>
      <c r="M930">
        <v>1</v>
      </c>
      <c r="N930">
        <v>2</v>
      </c>
      <c r="O930">
        <v>500</v>
      </c>
      <c r="P930">
        <v>255</v>
      </c>
      <c r="Q930">
        <v>300</v>
      </c>
      <c r="R930">
        <v>24</v>
      </c>
      <c r="S930">
        <v>54</v>
      </c>
      <c r="T930">
        <v>119</v>
      </c>
      <c r="U930">
        <v>11</v>
      </c>
      <c r="V930">
        <v>10</v>
      </c>
      <c r="W930">
        <v>37</v>
      </c>
      <c r="X930">
        <v>7</v>
      </c>
      <c r="Y930" s="111">
        <v>9.1538461538</v>
      </c>
      <c r="Z930">
        <f>LN(O930)</f>
        <v>6.2146080984221914</v>
      </c>
      <c r="AA930">
        <f>IF(P930&gt;0,LN(P930),"")</f>
        <v>5.5412635451584258</v>
      </c>
      <c r="AB930">
        <f t="shared" si="52"/>
        <v>5.7037824746562009</v>
      </c>
      <c r="AC930">
        <f t="shared" si="52"/>
        <v>3.1780538303479458</v>
      </c>
      <c r="AD930">
        <f t="shared" si="52"/>
        <v>3.9889840465642745</v>
      </c>
      <c r="AE930">
        <f t="shared" si="52"/>
        <v>4.7791234931115296</v>
      </c>
      <c r="AF930">
        <f t="shared" si="51"/>
        <v>2.3978952727983707</v>
      </c>
      <c r="AG930">
        <f t="shared" si="51"/>
        <v>2.3025850929940459</v>
      </c>
      <c r="AH930">
        <f t="shared" si="51"/>
        <v>3.6109179126442243</v>
      </c>
      <c r="AI930">
        <f t="shared" si="51"/>
        <v>1.9459101490553132</v>
      </c>
      <c r="AJ930">
        <f t="shared" si="51"/>
        <v>2.2141741356449507</v>
      </c>
    </row>
    <row r="931" spans="1:36" x14ac:dyDescent="0.25">
      <c r="A931">
        <v>930</v>
      </c>
      <c r="B931">
        <v>1</v>
      </c>
      <c r="C931" s="111">
        <v>0</v>
      </c>
      <c r="D931">
        <v>6978</v>
      </c>
      <c r="E931">
        <f t="shared" si="50"/>
        <v>4</v>
      </c>
      <c r="F931">
        <v>0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2</v>
      </c>
      <c r="M931">
        <v>0</v>
      </c>
      <c r="N931">
        <v>0</v>
      </c>
      <c r="O931">
        <v>573</v>
      </c>
      <c r="P931">
        <v>193</v>
      </c>
      <c r="Q931">
        <v>236</v>
      </c>
      <c r="R931">
        <v>21</v>
      </c>
      <c r="S931">
        <v>70</v>
      </c>
      <c r="T931">
        <v>96</v>
      </c>
      <c r="U931">
        <v>6</v>
      </c>
      <c r="V931">
        <v>5</v>
      </c>
      <c r="W931">
        <v>30</v>
      </c>
      <c r="X931">
        <v>3</v>
      </c>
      <c r="Y931" s="111">
        <v>4</v>
      </c>
      <c r="Z931">
        <f>LN(O931)</f>
        <v>6.3508857167147399</v>
      </c>
      <c r="AA931">
        <f>IF(P931&gt;0,LN(P931),"")</f>
        <v>5.2626901889048856</v>
      </c>
      <c r="AB931">
        <f t="shared" si="52"/>
        <v>5.4638318050256105</v>
      </c>
      <c r="AC931">
        <f t="shared" si="52"/>
        <v>3.044522437723423</v>
      </c>
      <c r="AD931">
        <f t="shared" si="52"/>
        <v>4.2484952420493594</v>
      </c>
      <c r="AE931">
        <f t="shared" si="52"/>
        <v>4.5643481914678361</v>
      </c>
      <c r="AF931">
        <f t="shared" si="51"/>
        <v>1.791759469228055</v>
      </c>
      <c r="AG931">
        <f t="shared" si="51"/>
        <v>1.6094379124341003</v>
      </c>
      <c r="AH931">
        <f t="shared" si="51"/>
        <v>3.4011973816621555</v>
      </c>
      <c r="AI931">
        <f t="shared" si="51"/>
        <v>1.0986122886681098</v>
      </c>
      <c r="AJ931">
        <f t="shared" si="51"/>
        <v>1.3862943611198906</v>
      </c>
    </row>
    <row r="932" spans="1:36" x14ac:dyDescent="0.25">
      <c r="A932">
        <v>931</v>
      </c>
      <c r="B932">
        <v>1</v>
      </c>
      <c r="C932" s="111">
        <v>0</v>
      </c>
      <c r="D932">
        <v>6986</v>
      </c>
      <c r="E932">
        <f t="shared" si="50"/>
        <v>4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2</v>
      </c>
      <c r="M932">
        <v>1</v>
      </c>
      <c r="N932">
        <v>0</v>
      </c>
      <c r="O932">
        <v>555</v>
      </c>
      <c r="P932">
        <v>330</v>
      </c>
      <c r="Q932">
        <v>350</v>
      </c>
      <c r="R932">
        <v>14</v>
      </c>
      <c r="S932">
        <v>78</v>
      </c>
      <c r="T932">
        <v>98</v>
      </c>
      <c r="U932">
        <v>7</v>
      </c>
      <c r="V932">
        <v>5</v>
      </c>
      <c r="W932">
        <v>28</v>
      </c>
      <c r="X932">
        <v>3</v>
      </c>
      <c r="Y932" s="111">
        <v>3.0625</v>
      </c>
      <c r="Z932">
        <f>LN(O932)</f>
        <v>6.3189681137464344</v>
      </c>
      <c r="AA932">
        <f>IF(P932&gt;0,LN(P932),"")</f>
        <v>5.7990926544605257</v>
      </c>
      <c r="AB932">
        <f t="shared" si="52"/>
        <v>5.857933154483459</v>
      </c>
      <c r="AC932">
        <f t="shared" si="52"/>
        <v>2.6390573296152584</v>
      </c>
      <c r="AD932">
        <f t="shared" si="52"/>
        <v>4.3567088266895917</v>
      </c>
      <c r="AE932">
        <f t="shared" si="52"/>
        <v>4.5849674786705723</v>
      </c>
      <c r="AF932">
        <f t="shared" si="51"/>
        <v>1.9459101490553132</v>
      </c>
      <c r="AG932">
        <f t="shared" si="51"/>
        <v>1.6094379124341003</v>
      </c>
      <c r="AH932">
        <f t="shared" si="51"/>
        <v>3.3322045101752038</v>
      </c>
      <c r="AI932">
        <f t="shared" si="51"/>
        <v>1.0986122886681098</v>
      </c>
      <c r="AJ932">
        <f t="shared" si="51"/>
        <v>1.1192315758708453</v>
      </c>
    </row>
    <row r="933" spans="1:36" x14ac:dyDescent="0.25">
      <c r="A933">
        <v>932</v>
      </c>
      <c r="B933">
        <v>1</v>
      </c>
      <c r="C933" s="111">
        <v>0</v>
      </c>
      <c r="D933">
        <v>7004</v>
      </c>
      <c r="E933">
        <f t="shared" si="50"/>
        <v>5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4</v>
      </c>
      <c r="M933">
        <v>1</v>
      </c>
      <c r="N933">
        <v>5</v>
      </c>
      <c r="O933">
        <v>1095</v>
      </c>
      <c r="P933">
        <v>602</v>
      </c>
      <c r="Q933">
        <v>631</v>
      </c>
      <c r="R933">
        <v>3</v>
      </c>
      <c r="S933">
        <v>59</v>
      </c>
      <c r="T933">
        <v>89</v>
      </c>
      <c r="U933">
        <v>10</v>
      </c>
      <c r="V933">
        <v>8</v>
      </c>
      <c r="W933">
        <v>31</v>
      </c>
      <c r="X933">
        <v>7</v>
      </c>
      <c r="Y933" s="111">
        <v>6.3571428571000004</v>
      </c>
      <c r="Z933">
        <f>LN(O933)</f>
        <v>6.9985096422506015</v>
      </c>
      <c r="AA933">
        <f>IF(P933&gt;0,LN(P933),"")</f>
        <v>6.4002574453088208</v>
      </c>
      <c r="AB933">
        <f t="shared" si="52"/>
        <v>6.4473058625412127</v>
      </c>
      <c r="AC933">
        <f t="shared" si="52"/>
        <v>1.0986122886681098</v>
      </c>
      <c r="AD933">
        <f t="shared" si="52"/>
        <v>4.0775374439057197</v>
      </c>
      <c r="AE933">
        <f t="shared" si="52"/>
        <v>4.4886363697321396</v>
      </c>
      <c r="AF933">
        <f t="shared" si="51"/>
        <v>2.3025850929940459</v>
      </c>
      <c r="AG933">
        <f t="shared" si="51"/>
        <v>2.0794415416798357</v>
      </c>
      <c r="AH933">
        <f t="shared" si="51"/>
        <v>3.4339872044851463</v>
      </c>
      <c r="AI933">
        <f t="shared" si="51"/>
        <v>1.9459101490553132</v>
      </c>
      <c r="AJ933">
        <f t="shared" si="51"/>
        <v>1.8495790401101397</v>
      </c>
    </row>
    <row r="934" spans="1:36" x14ac:dyDescent="0.25">
      <c r="A934">
        <v>933</v>
      </c>
      <c r="B934">
        <v>1</v>
      </c>
      <c r="C934" s="111">
        <v>0</v>
      </c>
      <c r="D934">
        <v>7012</v>
      </c>
      <c r="E934">
        <f t="shared" si="50"/>
        <v>5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4</v>
      </c>
      <c r="M934">
        <v>1</v>
      </c>
      <c r="N934">
        <v>8</v>
      </c>
      <c r="O934">
        <v>2500</v>
      </c>
      <c r="P934">
        <v>363</v>
      </c>
      <c r="Q934">
        <v>363</v>
      </c>
      <c r="R934">
        <v>0</v>
      </c>
      <c r="S934">
        <v>30</v>
      </c>
      <c r="T934">
        <v>29</v>
      </c>
      <c r="U934">
        <v>5</v>
      </c>
      <c r="V934">
        <v>5</v>
      </c>
      <c r="W934">
        <v>31</v>
      </c>
      <c r="X934">
        <v>6</v>
      </c>
      <c r="Y934" s="111">
        <v>4.1428571428999996</v>
      </c>
      <c r="Z934">
        <f>LN(O934)</f>
        <v>7.8240460108562919</v>
      </c>
      <c r="AA934">
        <f>IF(P934&gt;0,LN(P934),"")</f>
        <v>5.8944028342648505</v>
      </c>
      <c r="AB934">
        <f t="shared" si="52"/>
        <v>5.8944028342648505</v>
      </c>
      <c r="AC934" t="str">
        <f t="shared" si="52"/>
        <v/>
      </c>
      <c r="AD934">
        <f t="shared" si="52"/>
        <v>3.4011973816621555</v>
      </c>
      <c r="AE934">
        <f t="shared" si="52"/>
        <v>3.3672958299864741</v>
      </c>
      <c r="AF934">
        <f t="shared" si="51"/>
        <v>1.6094379124341003</v>
      </c>
      <c r="AG934">
        <f t="shared" si="51"/>
        <v>1.6094379124341003</v>
      </c>
      <c r="AH934">
        <f t="shared" si="51"/>
        <v>3.4339872044851463</v>
      </c>
      <c r="AI934">
        <f t="shared" si="51"/>
        <v>1.791759469228055</v>
      </c>
      <c r="AJ934">
        <f t="shared" si="51"/>
        <v>1.4213856809415055</v>
      </c>
    </row>
    <row r="935" spans="1:36" x14ac:dyDescent="0.25">
      <c r="A935">
        <v>934</v>
      </c>
      <c r="B935">
        <v>0</v>
      </c>
      <c r="C935" s="111">
        <v>1</v>
      </c>
      <c r="D935">
        <v>7015</v>
      </c>
      <c r="E935">
        <f t="shared" si="50"/>
        <v>5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3</v>
      </c>
      <c r="M935">
        <v>1</v>
      </c>
      <c r="N935">
        <v>8</v>
      </c>
      <c r="O935">
        <v>732</v>
      </c>
      <c r="P935">
        <v>470</v>
      </c>
      <c r="Q935">
        <v>459</v>
      </c>
      <c r="R935">
        <v>4</v>
      </c>
      <c r="S935">
        <v>74</v>
      </c>
      <c r="T935">
        <v>187</v>
      </c>
      <c r="U935">
        <v>21</v>
      </c>
      <c r="V935">
        <v>16</v>
      </c>
      <c r="W935">
        <v>29</v>
      </c>
      <c r="X935">
        <v>5</v>
      </c>
      <c r="Y935" s="111">
        <v>11</v>
      </c>
      <c r="Z935">
        <f>LN(O935)</f>
        <v>6.5957805139613113</v>
      </c>
      <c r="AA935">
        <f>IF(P935&gt;0,LN(P935),"")</f>
        <v>6.1527326947041043</v>
      </c>
      <c r="AB935">
        <f t="shared" si="52"/>
        <v>6.1290502100605453</v>
      </c>
      <c r="AC935">
        <f t="shared" si="52"/>
        <v>1.3862943611198906</v>
      </c>
      <c r="AD935">
        <f t="shared" si="52"/>
        <v>4.3040650932041702</v>
      </c>
      <c r="AE935">
        <f t="shared" si="52"/>
        <v>5.2311086168545868</v>
      </c>
      <c r="AF935">
        <f t="shared" si="51"/>
        <v>3.044522437723423</v>
      </c>
      <c r="AG935">
        <f t="shared" si="51"/>
        <v>2.7725887222397811</v>
      </c>
      <c r="AH935">
        <f t="shared" si="51"/>
        <v>3.3672958299864741</v>
      </c>
      <c r="AI935">
        <f t="shared" si="51"/>
        <v>1.6094379124341003</v>
      </c>
      <c r="AJ935">
        <f t="shared" si="51"/>
        <v>2.3978952727983707</v>
      </c>
    </row>
    <row r="936" spans="1:36" x14ac:dyDescent="0.25">
      <c r="A936">
        <v>935</v>
      </c>
      <c r="B936">
        <v>1</v>
      </c>
      <c r="C936" s="111">
        <v>0</v>
      </c>
      <c r="D936">
        <v>7039</v>
      </c>
      <c r="E936">
        <f t="shared" si="50"/>
        <v>5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2</v>
      </c>
      <c r="M936">
        <v>1</v>
      </c>
      <c r="N936">
        <v>8</v>
      </c>
      <c r="O936">
        <v>3111</v>
      </c>
      <c r="P936">
        <v>292</v>
      </c>
      <c r="Q936">
        <v>338</v>
      </c>
      <c r="R936">
        <v>21</v>
      </c>
      <c r="S936">
        <v>38</v>
      </c>
      <c r="T936">
        <v>66</v>
      </c>
      <c r="U936">
        <v>15</v>
      </c>
      <c r="V936">
        <v>15</v>
      </c>
      <c r="W936">
        <v>31</v>
      </c>
      <c r="X936">
        <v>4</v>
      </c>
      <c r="Y936" s="111">
        <v>13.2</v>
      </c>
      <c r="Z936">
        <f>LN(O936)</f>
        <v>8.0426994968976366</v>
      </c>
      <c r="AA936">
        <f>IF(P936&gt;0,LN(P936),"")</f>
        <v>5.6767538022682817</v>
      </c>
      <c r="AB936">
        <f t="shared" si="52"/>
        <v>5.8230458954830189</v>
      </c>
      <c r="AC936">
        <f t="shared" si="52"/>
        <v>3.044522437723423</v>
      </c>
      <c r="AD936">
        <f t="shared" si="52"/>
        <v>3.6375861597263857</v>
      </c>
      <c r="AE936">
        <f t="shared" si="52"/>
        <v>4.1896547420264252</v>
      </c>
      <c r="AF936">
        <f t="shared" si="51"/>
        <v>2.7080502011022101</v>
      </c>
      <c r="AG936">
        <f t="shared" si="51"/>
        <v>2.7080502011022101</v>
      </c>
      <c r="AH936">
        <f t="shared" si="51"/>
        <v>3.4339872044851463</v>
      </c>
      <c r="AI936">
        <f t="shared" si="51"/>
        <v>1.3862943611198906</v>
      </c>
      <c r="AJ936">
        <f t="shared" si="51"/>
        <v>2.5802168295923251</v>
      </c>
    </row>
    <row r="937" spans="1:36" x14ac:dyDescent="0.25">
      <c r="A937">
        <v>936</v>
      </c>
      <c r="B937">
        <v>1</v>
      </c>
      <c r="C937" s="111">
        <v>1</v>
      </c>
      <c r="D937">
        <v>7040</v>
      </c>
      <c r="E937">
        <f t="shared" si="50"/>
        <v>5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2</v>
      </c>
      <c r="M937">
        <v>1</v>
      </c>
      <c r="N937">
        <v>8</v>
      </c>
      <c r="O937">
        <v>996</v>
      </c>
      <c r="P937">
        <v>241</v>
      </c>
      <c r="Q937">
        <v>263</v>
      </c>
      <c r="R937">
        <v>21</v>
      </c>
      <c r="S937">
        <v>36</v>
      </c>
      <c r="T937">
        <v>55</v>
      </c>
      <c r="U937">
        <v>8</v>
      </c>
      <c r="V937">
        <v>8</v>
      </c>
      <c r="W937">
        <v>30</v>
      </c>
      <c r="X937">
        <v>5</v>
      </c>
      <c r="Y937" s="111">
        <v>6.1111111110999996</v>
      </c>
      <c r="Z937">
        <f>LN(O937)</f>
        <v>6.9037472575845982</v>
      </c>
      <c r="AA937">
        <f>IF(P937&gt;0,LN(P937),"")</f>
        <v>5.4847969334906548</v>
      </c>
      <c r="AB937">
        <f t="shared" si="52"/>
        <v>5.5721540321777647</v>
      </c>
      <c r="AC937">
        <f t="shared" si="52"/>
        <v>3.044522437723423</v>
      </c>
      <c r="AD937">
        <f t="shared" si="52"/>
        <v>3.5835189384561099</v>
      </c>
      <c r="AE937">
        <f t="shared" si="52"/>
        <v>4.0073331852324712</v>
      </c>
      <c r="AF937">
        <f t="shared" si="51"/>
        <v>2.0794415416798357</v>
      </c>
      <c r="AG937">
        <f t="shared" si="51"/>
        <v>2.0794415416798357</v>
      </c>
      <c r="AH937">
        <f t="shared" si="51"/>
        <v>3.4011973816621555</v>
      </c>
      <c r="AI937">
        <f t="shared" si="51"/>
        <v>1.6094379124341003</v>
      </c>
      <c r="AJ937">
        <f t="shared" si="51"/>
        <v>1.8101086078944333</v>
      </c>
    </row>
    <row r="938" spans="1:36" x14ac:dyDescent="0.25">
      <c r="A938">
        <v>937</v>
      </c>
      <c r="B938">
        <v>1</v>
      </c>
      <c r="C938" s="111">
        <v>0</v>
      </c>
      <c r="D938">
        <v>7047</v>
      </c>
      <c r="E938">
        <f t="shared" si="50"/>
        <v>5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7</v>
      </c>
      <c r="M938">
        <v>1</v>
      </c>
      <c r="N938">
        <v>8</v>
      </c>
      <c r="O938">
        <v>3614</v>
      </c>
      <c r="P938">
        <v>423</v>
      </c>
      <c r="Q938">
        <v>514</v>
      </c>
      <c r="R938">
        <v>9</v>
      </c>
      <c r="S938">
        <v>56</v>
      </c>
      <c r="T938">
        <v>80</v>
      </c>
      <c r="U938">
        <v>11</v>
      </c>
      <c r="V938">
        <v>8</v>
      </c>
      <c r="W938">
        <v>30</v>
      </c>
      <c r="X938">
        <v>8</v>
      </c>
      <c r="Y938" s="111">
        <v>6.1538461538</v>
      </c>
      <c r="Z938">
        <f>LN(O938)</f>
        <v>8.1925704711521732</v>
      </c>
      <c r="AA938">
        <f>IF(P938&gt;0,LN(P938),"")</f>
        <v>6.0473721790462776</v>
      </c>
      <c r="AB938">
        <f t="shared" si="52"/>
        <v>6.2422232654551655</v>
      </c>
      <c r="AC938">
        <f t="shared" si="52"/>
        <v>2.1972245773362196</v>
      </c>
      <c r="AD938">
        <f t="shared" si="52"/>
        <v>4.0253516907351496</v>
      </c>
      <c r="AE938">
        <f t="shared" si="52"/>
        <v>4.3820266346738812</v>
      </c>
      <c r="AF938">
        <f t="shared" si="51"/>
        <v>2.3978952727983707</v>
      </c>
      <c r="AG938">
        <f t="shared" si="51"/>
        <v>2.0794415416798357</v>
      </c>
      <c r="AH938">
        <f t="shared" si="51"/>
        <v>3.4011973816621555</v>
      </c>
      <c r="AI938">
        <f t="shared" si="51"/>
        <v>2.0794415416798357</v>
      </c>
      <c r="AJ938">
        <f t="shared" si="51"/>
        <v>1.8170772772048449</v>
      </c>
    </row>
    <row r="939" spans="1:36" x14ac:dyDescent="0.25">
      <c r="A939">
        <v>938</v>
      </c>
      <c r="B939">
        <v>0</v>
      </c>
      <c r="C939" s="111">
        <v>0</v>
      </c>
      <c r="D939">
        <v>7053</v>
      </c>
      <c r="E939">
        <f t="shared" si="50"/>
        <v>5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4</v>
      </c>
      <c r="M939">
        <v>0</v>
      </c>
      <c r="N939">
        <v>5</v>
      </c>
      <c r="O939">
        <v>425</v>
      </c>
      <c r="P939">
        <v>222</v>
      </c>
      <c r="Q939">
        <v>288</v>
      </c>
      <c r="R939">
        <v>25</v>
      </c>
      <c r="S939">
        <v>68</v>
      </c>
      <c r="T939">
        <v>145</v>
      </c>
      <c r="U939">
        <v>20</v>
      </c>
      <c r="V939">
        <v>20</v>
      </c>
      <c r="W939">
        <v>36</v>
      </c>
      <c r="X939">
        <v>10</v>
      </c>
      <c r="Y939" s="111">
        <v>13.181818182000001</v>
      </c>
      <c r="Z939">
        <f>LN(O939)</f>
        <v>6.0520891689244172</v>
      </c>
      <c r="AA939">
        <f>IF(P939&gt;0,LN(P939),"")</f>
        <v>5.4026773818722793</v>
      </c>
      <c r="AB939">
        <f t="shared" si="52"/>
        <v>5.6629604801359461</v>
      </c>
      <c r="AC939">
        <f t="shared" si="52"/>
        <v>3.2188758248682006</v>
      </c>
      <c r="AD939">
        <f t="shared" si="52"/>
        <v>4.219507705176107</v>
      </c>
      <c r="AE939">
        <f t="shared" si="52"/>
        <v>4.9767337424205742</v>
      </c>
      <c r="AF939">
        <f t="shared" si="51"/>
        <v>2.9957322735539909</v>
      </c>
      <c r="AG939">
        <f t="shared" si="51"/>
        <v>2.9957322735539909</v>
      </c>
      <c r="AH939">
        <f t="shared" si="51"/>
        <v>3.5835189384561099</v>
      </c>
      <c r="AI939">
        <f t="shared" si="51"/>
        <v>2.3025850929940459</v>
      </c>
      <c r="AJ939">
        <f t="shared" si="51"/>
        <v>2.5788384696359969</v>
      </c>
    </row>
    <row r="940" spans="1:36" x14ac:dyDescent="0.25">
      <c r="A940">
        <v>939</v>
      </c>
      <c r="B940">
        <v>0</v>
      </c>
      <c r="C940" s="111">
        <v>0</v>
      </c>
      <c r="D940">
        <v>7054</v>
      </c>
      <c r="E940">
        <f t="shared" si="50"/>
        <v>5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2</v>
      </c>
      <c r="M940">
        <v>1</v>
      </c>
      <c r="N940">
        <v>0</v>
      </c>
      <c r="O940">
        <v>1423</v>
      </c>
      <c r="P940">
        <v>240</v>
      </c>
      <c r="Q940">
        <v>212</v>
      </c>
      <c r="R940">
        <v>30</v>
      </c>
      <c r="S940">
        <v>62</v>
      </c>
      <c r="T940">
        <v>77</v>
      </c>
      <c r="U940">
        <v>5</v>
      </c>
      <c r="V940">
        <v>5</v>
      </c>
      <c r="W940">
        <v>31</v>
      </c>
      <c r="X940">
        <v>6</v>
      </c>
      <c r="Y940" s="111">
        <v>2.1388888889</v>
      </c>
      <c r="Z940">
        <f>LN(O940)</f>
        <v>7.2605225980898522</v>
      </c>
      <c r="AA940">
        <f>IF(P940&gt;0,LN(P940),"")</f>
        <v>5.4806389233419912</v>
      </c>
      <c r="AB940">
        <f t="shared" si="52"/>
        <v>5.3565862746720123</v>
      </c>
      <c r="AC940">
        <f t="shared" si="52"/>
        <v>3.4011973816621555</v>
      </c>
      <c r="AD940">
        <f t="shared" si="52"/>
        <v>4.1271343850450917</v>
      </c>
      <c r="AE940">
        <f t="shared" si="52"/>
        <v>4.3438054218536841</v>
      </c>
      <c r="AF940">
        <f t="shared" si="51"/>
        <v>1.6094379124341003</v>
      </c>
      <c r="AG940">
        <f t="shared" si="51"/>
        <v>1.6094379124341003</v>
      </c>
      <c r="AH940">
        <f t="shared" si="51"/>
        <v>3.4339872044851463</v>
      </c>
      <c r="AI940">
        <f t="shared" si="51"/>
        <v>1.791759469228055</v>
      </c>
      <c r="AJ940">
        <f t="shared" si="51"/>
        <v>0.76028648340276861</v>
      </c>
    </row>
    <row r="941" spans="1:36" x14ac:dyDescent="0.25">
      <c r="A941">
        <v>940</v>
      </c>
      <c r="B941">
        <v>1</v>
      </c>
      <c r="C941" s="111">
        <v>0</v>
      </c>
      <c r="D941">
        <v>7056</v>
      </c>
      <c r="E941">
        <f t="shared" si="50"/>
        <v>3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4</v>
      </c>
      <c r="M941">
        <v>1</v>
      </c>
      <c r="N941">
        <v>2</v>
      </c>
      <c r="O941">
        <v>271</v>
      </c>
      <c r="P941">
        <v>274</v>
      </c>
      <c r="Q941">
        <v>304</v>
      </c>
      <c r="R941">
        <v>18</v>
      </c>
      <c r="S941">
        <v>64</v>
      </c>
      <c r="T941">
        <v>102</v>
      </c>
      <c r="U941">
        <v>15</v>
      </c>
      <c r="V941">
        <v>15</v>
      </c>
      <c r="W941">
        <v>33</v>
      </c>
      <c r="X941">
        <v>8</v>
      </c>
      <c r="Y941" s="111">
        <v>11.333333333000001</v>
      </c>
      <c r="Z941">
        <f>LN(O941)</f>
        <v>5.602118820879701</v>
      </c>
      <c r="AA941">
        <f>IF(P941&gt;0,LN(P941),"")</f>
        <v>5.6131281063880705</v>
      </c>
      <c r="AB941">
        <f t="shared" si="52"/>
        <v>5.7170277014062219</v>
      </c>
      <c r="AC941">
        <f t="shared" si="52"/>
        <v>2.8903717578961645</v>
      </c>
      <c r="AD941">
        <f t="shared" si="52"/>
        <v>4.1588830833596715</v>
      </c>
      <c r="AE941">
        <f t="shared" si="52"/>
        <v>4.6249728132842707</v>
      </c>
      <c r="AF941">
        <f t="shared" si="51"/>
        <v>2.7080502011022101</v>
      </c>
      <c r="AG941">
        <f t="shared" si="51"/>
        <v>2.7080502011022101</v>
      </c>
      <c r="AH941">
        <f t="shared" si="51"/>
        <v>3.4965075614664802</v>
      </c>
      <c r="AI941">
        <f t="shared" si="51"/>
        <v>2.0794415416798357</v>
      </c>
      <c r="AJ941">
        <f t="shared" si="51"/>
        <v>2.42774823591864</v>
      </c>
    </row>
    <row r="942" spans="1:36" x14ac:dyDescent="0.25">
      <c r="A942">
        <v>941</v>
      </c>
      <c r="B942">
        <v>1</v>
      </c>
      <c r="C942" s="111">
        <v>0</v>
      </c>
      <c r="D942">
        <v>7076</v>
      </c>
      <c r="E942">
        <f t="shared" si="50"/>
        <v>2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4</v>
      </c>
      <c r="M942">
        <v>1</v>
      </c>
      <c r="N942">
        <v>8</v>
      </c>
      <c r="O942">
        <v>484</v>
      </c>
      <c r="P942">
        <v>239</v>
      </c>
      <c r="Q942">
        <v>288</v>
      </c>
      <c r="R942">
        <v>20</v>
      </c>
      <c r="S942">
        <v>35</v>
      </c>
      <c r="T942">
        <v>69</v>
      </c>
      <c r="U942">
        <v>6</v>
      </c>
      <c r="V942">
        <v>6</v>
      </c>
      <c r="W942">
        <v>32</v>
      </c>
      <c r="X942">
        <v>2</v>
      </c>
      <c r="Y942" s="111">
        <v>4.3125</v>
      </c>
      <c r="Z942">
        <f>LN(O942)</f>
        <v>6.1820849067166321</v>
      </c>
      <c r="AA942">
        <f>IF(P942&gt;0,LN(P942),"")</f>
        <v>5.476463551931511</v>
      </c>
      <c r="AB942">
        <f t="shared" si="52"/>
        <v>5.6629604801359461</v>
      </c>
      <c r="AC942">
        <f t="shared" si="52"/>
        <v>2.9957322735539909</v>
      </c>
      <c r="AD942">
        <f t="shared" si="52"/>
        <v>3.5553480614894135</v>
      </c>
      <c r="AE942">
        <f t="shared" si="52"/>
        <v>4.2341065045972597</v>
      </c>
      <c r="AF942">
        <f t="shared" si="51"/>
        <v>1.791759469228055</v>
      </c>
      <c r="AG942">
        <f t="shared" si="51"/>
        <v>1.791759469228055</v>
      </c>
      <c r="AH942">
        <f t="shared" si="51"/>
        <v>3.4657359027997265</v>
      </c>
      <c r="AI942">
        <f t="shared" si="51"/>
        <v>0.69314718055994529</v>
      </c>
      <c r="AJ942">
        <f t="shared" si="51"/>
        <v>1.4615177823574781</v>
      </c>
    </row>
    <row r="943" spans="1:36" x14ac:dyDescent="0.25">
      <c r="A943">
        <v>942</v>
      </c>
      <c r="B943">
        <v>0</v>
      </c>
      <c r="C943" s="111">
        <v>0</v>
      </c>
      <c r="D943">
        <v>7078</v>
      </c>
      <c r="E943">
        <f t="shared" si="50"/>
        <v>2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4</v>
      </c>
      <c r="M943">
        <v>1</v>
      </c>
      <c r="N943">
        <v>8</v>
      </c>
      <c r="O943">
        <v>985</v>
      </c>
      <c r="P943">
        <v>501</v>
      </c>
      <c r="Q943">
        <v>493</v>
      </c>
      <c r="R943">
        <v>7</v>
      </c>
      <c r="S943">
        <v>49</v>
      </c>
      <c r="T943">
        <v>116</v>
      </c>
      <c r="U943">
        <v>15</v>
      </c>
      <c r="V943">
        <v>14</v>
      </c>
      <c r="W943">
        <v>29</v>
      </c>
      <c r="X943">
        <v>27</v>
      </c>
      <c r="Y943" s="111">
        <v>11.6</v>
      </c>
      <c r="Z943">
        <f>LN(O943)</f>
        <v>6.892641641172089</v>
      </c>
      <c r="AA943">
        <f>IF(P943&gt;0,LN(P943),"")</f>
        <v>6.2166061010848646</v>
      </c>
      <c r="AB943">
        <f t="shared" si="52"/>
        <v>6.2005091740426899</v>
      </c>
      <c r="AC943">
        <f t="shared" si="52"/>
        <v>1.9459101490553132</v>
      </c>
      <c r="AD943">
        <f t="shared" si="52"/>
        <v>3.8918202981106265</v>
      </c>
      <c r="AE943">
        <f t="shared" si="52"/>
        <v>4.7535901911063645</v>
      </c>
      <c r="AF943">
        <f t="shared" si="51"/>
        <v>2.7080502011022101</v>
      </c>
      <c r="AG943">
        <f t="shared" si="51"/>
        <v>2.6390573296152584</v>
      </c>
      <c r="AH943">
        <f t="shared" si="51"/>
        <v>3.3672958299864741</v>
      </c>
      <c r="AI943">
        <f t="shared" si="51"/>
        <v>3.2958368660043291</v>
      </c>
      <c r="AJ943">
        <f t="shared" si="51"/>
        <v>2.451005098112319</v>
      </c>
    </row>
    <row r="944" spans="1:36" x14ac:dyDescent="0.25">
      <c r="A944">
        <v>943</v>
      </c>
      <c r="B944">
        <v>0</v>
      </c>
      <c r="C944" s="111">
        <v>1</v>
      </c>
      <c r="D944">
        <v>7104</v>
      </c>
      <c r="E944">
        <f t="shared" si="50"/>
        <v>2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4</v>
      </c>
      <c r="L944">
        <v>2</v>
      </c>
      <c r="M944">
        <v>0</v>
      </c>
      <c r="N944">
        <v>8</v>
      </c>
      <c r="O944">
        <v>1122</v>
      </c>
      <c r="P944">
        <v>296</v>
      </c>
      <c r="Q944">
        <v>380</v>
      </c>
      <c r="R944">
        <v>20</v>
      </c>
      <c r="S944">
        <v>18</v>
      </c>
      <c r="T944">
        <v>25</v>
      </c>
      <c r="U944">
        <v>25</v>
      </c>
      <c r="V944">
        <v>25</v>
      </c>
      <c r="W944">
        <v>37</v>
      </c>
      <c r="X944">
        <v>5</v>
      </c>
      <c r="Y944" s="111">
        <v>25</v>
      </c>
      <c r="Z944">
        <f>LN(O944)</f>
        <v>7.0228680860826413</v>
      </c>
      <c r="AA944">
        <f>IF(P944&gt;0,LN(P944),"")</f>
        <v>5.6903594543240601</v>
      </c>
      <c r="AB944">
        <f t="shared" si="52"/>
        <v>5.9401712527204316</v>
      </c>
      <c r="AC944">
        <f t="shared" si="52"/>
        <v>2.9957322735539909</v>
      </c>
      <c r="AD944">
        <f t="shared" si="52"/>
        <v>2.8903717578961645</v>
      </c>
      <c r="AE944">
        <f t="shared" si="52"/>
        <v>3.2188758248682006</v>
      </c>
      <c r="AF944">
        <f t="shared" si="51"/>
        <v>3.2188758248682006</v>
      </c>
      <c r="AG944">
        <f t="shared" si="51"/>
        <v>3.2188758248682006</v>
      </c>
      <c r="AH944">
        <f t="shared" si="51"/>
        <v>3.6109179126442243</v>
      </c>
      <c r="AI944">
        <f t="shared" si="51"/>
        <v>1.6094379124341003</v>
      </c>
      <c r="AJ944">
        <f t="shared" si="51"/>
        <v>3.2188758248682006</v>
      </c>
    </row>
    <row r="945" spans="1:36" x14ac:dyDescent="0.25">
      <c r="A945">
        <v>944</v>
      </c>
      <c r="B945">
        <v>0</v>
      </c>
      <c r="C945" s="111">
        <v>0</v>
      </c>
      <c r="D945">
        <v>7132</v>
      </c>
      <c r="E945">
        <f t="shared" si="50"/>
        <v>2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3</v>
      </c>
      <c r="M945">
        <v>0</v>
      </c>
      <c r="N945">
        <v>8</v>
      </c>
      <c r="O945">
        <v>523</v>
      </c>
      <c r="P945">
        <v>351</v>
      </c>
      <c r="Q945">
        <v>382</v>
      </c>
      <c r="R945">
        <v>18</v>
      </c>
      <c r="S945">
        <v>39</v>
      </c>
      <c r="T945">
        <v>61</v>
      </c>
      <c r="U945">
        <v>15</v>
      </c>
      <c r="V945">
        <v>15</v>
      </c>
      <c r="W945">
        <v>32</v>
      </c>
      <c r="X945">
        <v>11</v>
      </c>
      <c r="Y945" s="111">
        <v>12.2</v>
      </c>
      <c r="Z945">
        <f>LN(O945)</f>
        <v>6.2595814640649232</v>
      </c>
      <c r="AA945">
        <f>IF(P945&gt;0,LN(P945),"")</f>
        <v>5.8607862234658654</v>
      </c>
      <c r="AB945">
        <f t="shared" si="52"/>
        <v>5.9454206086065753</v>
      </c>
      <c r="AC945">
        <f t="shared" si="52"/>
        <v>2.8903717578961645</v>
      </c>
      <c r="AD945">
        <f t="shared" si="52"/>
        <v>3.6635616461296463</v>
      </c>
      <c r="AE945">
        <f t="shared" si="52"/>
        <v>4.1108738641733114</v>
      </c>
      <c r="AF945">
        <f t="shared" si="51"/>
        <v>2.7080502011022101</v>
      </c>
      <c r="AG945">
        <f t="shared" si="51"/>
        <v>2.7080502011022101</v>
      </c>
      <c r="AH945">
        <f t="shared" si="51"/>
        <v>3.4657359027997265</v>
      </c>
      <c r="AI945">
        <f t="shared" si="51"/>
        <v>2.3978952727983707</v>
      </c>
      <c r="AJ945">
        <f t="shared" si="51"/>
        <v>2.5014359517392109</v>
      </c>
    </row>
    <row r="946" spans="1:36" x14ac:dyDescent="0.25">
      <c r="A946">
        <v>945</v>
      </c>
      <c r="B946">
        <v>1</v>
      </c>
      <c r="C946" s="111">
        <v>0</v>
      </c>
      <c r="D946">
        <v>7134</v>
      </c>
      <c r="E946">
        <f t="shared" si="50"/>
        <v>2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4</v>
      </c>
      <c r="M946">
        <v>1</v>
      </c>
      <c r="N946">
        <v>8</v>
      </c>
      <c r="O946">
        <v>872</v>
      </c>
      <c r="P946">
        <v>371</v>
      </c>
      <c r="Q946">
        <v>423</v>
      </c>
      <c r="R946">
        <v>9</v>
      </c>
      <c r="S946">
        <v>31</v>
      </c>
      <c r="T946">
        <v>31</v>
      </c>
      <c r="U946">
        <v>5</v>
      </c>
      <c r="V946">
        <v>3</v>
      </c>
      <c r="W946">
        <v>29</v>
      </c>
      <c r="X946">
        <v>5</v>
      </c>
      <c r="Y946" s="111">
        <v>3.4444444444000002</v>
      </c>
      <c r="Z946">
        <f>LN(O946)</f>
        <v>6.7707894239089796</v>
      </c>
      <c r="AA946">
        <f>IF(P946&gt;0,LN(P946),"")</f>
        <v>5.916202062607435</v>
      </c>
      <c r="AB946">
        <f t="shared" si="52"/>
        <v>6.0473721790462776</v>
      </c>
      <c r="AC946">
        <f t="shared" si="52"/>
        <v>2.1972245773362196</v>
      </c>
      <c r="AD946">
        <f t="shared" si="52"/>
        <v>3.4339872044851463</v>
      </c>
      <c r="AE946">
        <f t="shared" si="52"/>
        <v>3.4339872044851463</v>
      </c>
      <c r="AF946">
        <f t="shared" si="51"/>
        <v>1.6094379124341003</v>
      </c>
      <c r="AG946">
        <f t="shared" si="51"/>
        <v>1.0986122886681098</v>
      </c>
      <c r="AH946">
        <f t="shared" si="51"/>
        <v>3.3672958299864741</v>
      </c>
      <c r="AI946">
        <f t="shared" si="51"/>
        <v>1.6094379124341003</v>
      </c>
      <c r="AJ946">
        <f t="shared" si="51"/>
        <v>1.2367626271360237</v>
      </c>
    </row>
    <row r="947" spans="1:36" x14ac:dyDescent="0.25">
      <c r="A947">
        <v>946</v>
      </c>
      <c r="B947">
        <v>1</v>
      </c>
      <c r="C947" s="111">
        <v>1</v>
      </c>
      <c r="D947">
        <v>7135</v>
      </c>
      <c r="E947">
        <f t="shared" si="50"/>
        <v>2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2</v>
      </c>
      <c r="M947">
        <v>1</v>
      </c>
      <c r="N947">
        <v>3</v>
      </c>
      <c r="O947">
        <v>407</v>
      </c>
      <c r="P947">
        <v>240</v>
      </c>
      <c r="Q947">
        <v>287</v>
      </c>
      <c r="R947">
        <v>32</v>
      </c>
      <c r="S947">
        <v>47</v>
      </c>
      <c r="T947">
        <v>186</v>
      </c>
      <c r="U947">
        <v>60</v>
      </c>
      <c r="V947">
        <v>50</v>
      </c>
      <c r="W947">
        <v>34</v>
      </c>
      <c r="X947">
        <v>5</v>
      </c>
      <c r="Y947" s="111">
        <v>37.200000000000003</v>
      </c>
      <c r="Z947">
        <f>LN(O947)</f>
        <v>6.0088131854425946</v>
      </c>
      <c r="AA947">
        <f>IF(P947&gt;0,LN(P947),"")</f>
        <v>5.4806389233419912</v>
      </c>
      <c r="AB947">
        <f t="shared" si="52"/>
        <v>5.6594822157596214</v>
      </c>
      <c r="AC947">
        <f t="shared" si="52"/>
        <v>3.4657359027997265</v>
      </c>
      <c r="AD947">
        <f t="shared" si="52"/>
        <v>3.8501476017100584</v>
      </c>
      <c r="AE947">
        <f t="shared" si="52"/>
        <v>5.2257466737132017</v>
      </c>
      <c r="AF947">
        <f t="shared" si="51"/>
        <v>4.0943445622221004</v>
      </c>
      <c r="AG947">
        <f t="shared" si="51"/>
        <v>3.912023005428146</v>
      </c>
      <c r="AH947">
        <f t="shared" si="51"/>
        <v>3.5263605246161616</v>
      </c>
      <c r="AI947">
        <f t="shared" si="51"/>
        <v>1.6094379124341003</v>
      </c>
      <c r="AJ947">
        <f t="shared" si="51"/>
        <v>3.6163087612791012</v>
      </c>
    </row>
    <row r="948" spans="1:36" x14ac:dyDescent="0.25">
      <c r="A948">
        <v>947</v>
      </c>
      <c r="B948">
        <v>1</v>
      </c>
      <c r="C948" s="111">
        <v>0</v>
      </c>
      <c r="D948">
        <v>7158</v>
      </c>
      <c r="E948">
        <f t="shared" si="50"/>
        <v>5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6</v>
      </c>
      <c r="M948">
        <v>1</v>
      </c>
      <c r="N948">
        <v>6</v>
      </c>
      <c r="O948">
        <v>1895</v>
      </c>
      <c r="P948">
        <v>458</v>
      </c>
      <c r="Q948">
        <v>490</v>
      </c>
      <c r="R948">
        <v>6</v>
      </c>
      <c r="S948">
        <v>42</v>
      </c>
      <c r="T948">
        <v>123</v>
      </c>
      <c r="U948">
        <v>12</v>
      </c>
      <c r="V948">
        <v>8</v>
      </c>
      <c r="W948">
        <v>37</v>
      </c>
      <c r="X948">
        <v>2</v>
      </c>
      <c r="Y948" s="111">
        <v>7.6875</v>
      </c>
      <c r="Z948">
        <f>LN(O948)</f>
        <v>7.5469741175165268</v>
      </c>
      <c r="AA948">
        <f>IF(P948&gt;0,LN(P948),"")</f>
        <v>6.1268691841141854</v>
      </c>
      <c r="AB948">
        <f t="shared" si="52"/>
        <v>6.1944053911046719</v>
      </c>
      <c r="AC948">
        <f t="shared" si="52"/>
        <v>1.791759469228055</v>
      </c>
      <c r="AD948">
        <f t="shared" si="52"/>
        <v>3.7376696182833684</v>
      </c>
      <c r="AE948">
        <f t="shared" si="52"/>
        <v>4.8121843553724171</v>
      </c>
      <c r="AF948">
        <f t="shared" si="51"/>
        <v>2.4849066497880004</v>
      </c>
      <c r="AG948">
        <f t="shared" si="51"/>
        <v>2.0794415416798357</v>
      </c>
      <c r="AH948">
        <f t="shared" si="51"/>
        <v>3.6109179126442243</v>
      </c>
      <c r="AI948">
        <f t="shared" si="51"/>
        <v>0.69314718055994529</v>
      </c>
      <c r="AJ948">
        <f t="shared" si="51"/>
        <v>2.0395956331326364</v>
      </c>
    </row>
    <row r="949" spans="1:36" x14ac:dyDescent="0.25">
      <c r="A949">
        <v>948</v>
      </c>
      <c r="B949">
        <v>1</v>
      </c>
      <c r="C949" s="111">
        <v>0</v>
      </c>
      <c r="D949">
        <v>7166</v>
      </c>
      <c r="E949">
        <f t="shared" si="50"/>
        <v>5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7</v>
      </c>
      <c r="M949">
        <v>1</v>
      </c>
      <c r="N949">
        <v>5</v>
      </c>
      <c r="O949">
        <v>2519</v>
      </c>
      <c r="P949">
        <v>425</v>
      </c>
      <c r="Q949">
        <v>500</v>
      </c>
      <c r="R949">
        <v>9</v>
      </c>
      <c r="S949">
        <v>87</v>
      </c>
      <c r="T949">
        <v>276</v>
      </c>
      <c r="U949">
        <v>12</v>
      </c>
      <c r="V949">
        <v>8</v>
      </c>
      <c r="W949">
        <v>21</v>
      </c>
      <c r="X949">
        <v>7</v>
      </c>
      <c r="Y949" s="111">
        <v>9.5172413792999997</v>
      </c>
      <c r="Z949">
        <f>LN(O949)</f>
        <v>7.8316172763526106</v>
      </c>
      <c r="AA949">
        <f>IF(P949&gt;0,LN(P949),"")</f>
        <v>6.0520891689244172</v>
      </c>
      <c r="AB949">
        <f t="shared" si="52"/>
        <v>6.2146080984221914</v>
      </c>
      <c r="AC949">
        <f t="shared" si="52"/>
        <v>2.1972245773362196</v>
      </c>
      <c r="AD949">
        <f t="shared" si="52"/>
        <v>4.4659081186545837</v>
      </c>
      <c r="AE949">
        <f t="shared" si="52"/>
        <v>5.6204008657171496</v>
      </c>
      <c r="AF949">
        <f t="shared" si="51"/>
        <v>2.4849066497880004</v>
      </c>
      <c r="AG949">
        <f t="shared" si="51"/>
        <v>2.0794415416798357</v>
      </c>
      <c r="AH949">
        <f t="shared" si="51"/>
        <v>3.044522437723423</v>
      </c>
      <c r="AI949">
        <f t="shared" si="51"/>
        <v>1.9459101490553132</v>
      </c>
      <c r="AJ949">
        <f t="shared" si="51"/>
        <v>2.2531050357295892</v>
      </c>
    </row>
    <row r="950" spans="1:36" x14ac:dyDescent="0.25">
      <c r="A950">
        <v>949</v>
      </c>
      <c r="B950">
        <v>1</v>
      </c>
      <c r="C950" s="111">
        <v>1</v>
      </c>
      <c r="D950">
        <v>7171</v>
      </c>
      <c r="E950">
        <f t="shared" si="50"/>
        <v>2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6</v>
      </c>
      <c r="M950">
        <v>0</v>
      </c>
      <c r="N950">
        <v>8</v>
      </c>
      <c r="O950">
        <v>1614</v>
      </c>
      <c r="P950">
        <v>667</v>
      </c>
      <c r="Q950">
        <v>744</v>
      </c>
      <c r="R950">
        <v>2</v>
      </c>
      <c r="S950">
        <v>28</v>
      </c>
      <c r="T950">
        <v>47</v>
      </c>
      <c r="U950">
        <v>32</v>
      </c>
      <c r="V950">
        <v>32</v>
      </c>
      <c r="W950">
        <v>37</v>
      </c>
      <c r="X950">
        <v>8</v>
      </c>
      <c r="Y950" s="111">
        <v>15.666666666999999</v>
      </c>
      <c r="Z950">
        <f>LN(O950)</f>
        <v>7.3864708488298945</v>
      </c>
      <c r="AA950">
        <f>IF(P950&gt;0,LN(P950),"")</f>
        <v>6.5027900459156234</v>
      </c>
      <c r="AB950">
        <f t="shared" si="52"/>
        <v>6.6120410348330916</v>
      </c>
      <c r="AC950">
        <f t="shared" si="52"/>
        <v>0.69314718055994529</v>
      </c>
      <c r="AD950">
        <f t="shared" si="52"/>
        <v>3.3322045101752038</v>
      </c>
      <c r="AE950">
        <f t="shared" si="52"/>
        <v>3.8501476017100584</v>
      </c>
      <c r="AF950">
        <f t="shared" si="51"/>
        <v>3.4657359027997265</v>
      </c>
      <c r="AG950">
        <f t="shared" si="51"/>
        <v>3.4657359027997265</v>
      </c>
      <c r="AH950">
        <f t="shared" si="51"/>
        <v>3.6109179126442243</v>
      </c>
      <c r="AI950">
        <f t="shared" si="51"/>
        <v>2.0794415416798357</v>
      </c>
      <c r="AJ950">
        <f t="shared" si="51"/>
        <v>2.7515353130632256</v>
      </c>
    </row>
    <row r="951" spans="1:36" x14ac:dyDescent="0.25">
      <c r="A951">
        <v>950</v>
      </c>
      <c r="B951">
        <v>0</v>
      </c>
      <c r="C951" s="111">
        <v>0</v>
      </c>
      <c r="D951">
        <v>7174</v>
      </c>
      <c r="E951">
        <f t="shared" si="50"/>
        <v>5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8</v>
      </c>
      <c r="O951">
        <v>1957</v>
      </c>
      <c r="P951">
        <v>630</v>
      </c>
      <c r="Q951">
        <v>744</v>
      </c>
      <c r="R951">
        <v>0</v>
      </c>
      <c r="S951">
        <v>45</v>
      </c>
      <c r="T951">
        <v>104</v>
      </c>
      <c r="U951">
        <v>10</v>
      </c>
      <c r="V951">
        <v>10</v>
      </c>
      <c r="W951">
        <v>31</v>
      </c>
      <c r="X951">
        <v>5</v>
      </c>
      <c r="Y951" s="111">
        <v>6.5</v>
      </c>
      <c r="Z951">
        <f>LN(O951)</f>
        <v>7.5791679673960761</v>
      </c>
      <c r="AA951">
        <f>IF(P951&gt;0,LN(P951),"")</f>
        <v>6.4457198193855785</v>
      </c>
      <c r="AB951">
        <f t="shared" si="52"/>
        <v>6.6120410348330916</v>
      </c>
      <c r="AC951" t="str">
        <f t="shared" si="52"/>
        <v/>
      </c>
      <c r="AD951">
        <f t="shared" si="52"/>
        <v>3.8066624897703196</v>
      </c>
      <c r="AE951">
        <f t="shared" si="52"/>
        <v>4.6443908991413725</v>
      </c>
      <c r="AF951">
        <f t="shared" si="51"/>
        <v>2.3025850929940459</v>
      </c>
      <c r="AG951">
        <f t="shared" si="51"/>
        <v>2.3025850929940459</v>
      </c>
      <c r="AH951">
        <f t="shared" si="51"/>
        <v>3.4339872044851463</v>
      </c>
      <c r="AI951">
        <f t="shared" si="51"/>
        <v>1.6094379124341003</v>
      </c>
      <c r="AJ951">
        <f t="shared" si="51"/>
        <v>1.8718021769015913</v>
      </c>
    </row>
    <row r="952" spans="1:36" x14ac:dyDescent="0.25">
      <c r="A952">
        <v>951</v>
      </c>
      <c r="B952">
        <v>1</v>
      </c>
      <c r="C952" s="111">
        <v>1</v>
      </c>
      <c r="D952">
        <v>7178</v>
      </c>
      <c r="E952">
        <f t="shared" si="50"/>
        <v>5</v>
      </c>
      <c r="F952">
        <v>0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6</v>
      </c>
      <c r="M952">
        <v>0</v>
      </c>
      <c r="N952">
        <v>8</v>
      </c>
      <c r="O952">
        <v>3877</v>
      </c>
      <c r="P952">
        <v>669</v>
      </c>
      <c r="Q952">
        <v>729</v>
      </c>
      <c r="R952">
        <v>0</v>
      </c>
      <c r="S952">
        <v>53</v>
      </c>
      <c r="T952">
        <v>83</v>
      </c>
      <c r="U952">
        <v>20</v>
      </c>
      <c r="V952">
        <v>20</v>
      </c>
      <c r="W952">
        <v>37</v>
      </c>
      <c r="X952">
        <v>3</v>
      </c>
      <c r="Y952" s="111">
        <v>11.857142856999999</v>
      </c>
      <c r="Z952">
        <f>LN(O952)</f>
        <v>8.2628169376709284</v>
      </c>
      <c r="AA952">
        <f>IF(P952&gt;0,LN(P952),"")</f>
        <v>6.5057840601282289</v>
      </c>
      <c r="AB952">
        <f t="shared" si="52"/>
        <v>6.5916737320086582</v>
      </c>
      <c r="AC952" t="str">
        <f t="shared" si="52"/>
        <v/>
      </c>
      <c r="AD952">
        <f t="shared" si="52"/>
        <v>3.970291913552122</v>
      </c>
      <c r="AE952">
        <f t="shared" si="52"/>
        <v>4.4188406077965983</v>
      </c>
      <c r="AF952">
        <f t="shared" si="51"/>
        <v>2.9957322735539909</v>
      </c>
      <c r="AG952">
        <f t="shared" si="51"/>
        <v>2.9957322735539909</v>
      </c>
      <c r="AH952">
        <f t="shared" si="51"/>
        <v>3.6109179126442243</v>
      </c>
      <c r="AI952">
        <f t="shared" si="51"/>
        <v>1.0986122886681098</v>
      </c>
      <c r="AJ952">
        <f t="shared" si="51"/>
        <v>2.4729304587292362</v>
      </c>
    </row>
    <row r="953" spans="1:36" x14ac:dyDescent="0.25">
      <c r="A953">
        <v>952</v>
      </c>
      <c r="B953">
        <v>1</v>
      </c>
      <c r="C953" s="111">
        <v>0</v>
      </c>
      <c r="D953">
        <v>7186</v>
      </c>
      <c r="E953">
        <f t="shared" si="50"/>
        <v>2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5</v>
      </c>
      <c r="M953">
        <v>1</v>
      </c>
      <c r="N953">
        <v>8</v>
      </c>
      <c r="O953">
        <v>821</v>
      </c>
      <c r="P953">
        <v>422</v>
      </c>
      <c r="Q953">
        <v>464</v>
      </c>
      <c r="R953">
        <v>7</v>
      </c>
      <c r="S953">
        <v>62</v>
      </c>
      <c r="T953">
        <v>97</v>
      </c>
      <c r="U953">
        <v>11</v>
      </c>
      <c r="V953">
        <v>7</v>
      </c>
      <c r="W953">
        <v>29</v>
      </c>
      <c r="X953">
        <v>4</v>
      </c>
      <c r="Y953" s="111">
        <v>6.4666666667000001</v>
      </c>
      <c r="Z953">
        <f>LN(O953)</f>
        <v>6.7105231094524278</v>
      </c>
      <c r="AA953">
        <f>IF(P953&gt;0,LN(P953),"")</f>
        <v>6.045005314036012</v>
      </c>
      <c r="AB953">
        <f t="shared" si="52"/>
        <v>6.1398845522262553</v>
      </c>
      <c r="AC953">
        <f t="shared" si="52"/>
        <v>1.9459101490553132</v>
      </c>
      <c r="AD953">
        <f t="shared" si="52"/>
        <v>4.1271343850450917</v>
      </c>
      <c r="AE953">
        <f t="shared" si="52"/>
        <v>4.5747109785033828</v>
      </c>
      <c r="AF953">
        <f t="shared" si="51"/>
        <v>2.3978952727983707</v>
      </c>
      <c r="AG953">
        <f t="shared" si="51"/>
        <v>1.9459101490553132</v>
      </c>
      <c r="AH953">
        <f t="shared" si="51"/>
        <v>3.3672958299864741</v>
      </c>
      <c r="AI953">
        <f t="shared" si="51"/>
        <v>1.3862943611198906</v>
      </c>
      <c r="AJ953">
        <f t="shared" si="51"/>
        <v>1.8666607774063275</v>
      </c>
    </row>
    <row r="954" spans="1:36" x14ac:dyDescent="0.25">
      <c r="A954">
        <v>953</v>
      </c>
      <c r="B954">
        <v>0</v>
      </c>
      <c r="C954" s="111">
        <v>0</v>
      </c>
      <c r="D954">
        <v>7189</v>
      </c>
      <c r="E954">
        <f t="shared" si="50"/>
        <v>2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2</v>
      </c>
      <c r="M954">
        <v>1</v>
      </c>
      <c r="N954">
        <v>8</v>
      </c>
      <c r="O954">
        <v>536</v>
      </c>
      <c r="P954">
        <v>332</v>
      </c>
      <c r="Q954">
        <v>331</v>
      </c>
      <c r="R954">
        <v>18</v>
      </c>
      <c r="S954">
        <v>28</v>
      </c>
      <c r="T954">
        <v>49</v>
      </c>
      <c r="U954">
        <v>12</v>
      </c>
      <c r="V954">
        <v>5</v>
      </c>
      <c r="W954">
        <v>32</v>
      </c>
      <c r="X954">
        <v>7</v>
      </c>
      <c r="Y954" s="111">
        <v>9.8000000000000007</v>
      </c>
      <c r="Z954">
        <f>LN(O954)</f>
        <v>6.2841341610708019</v>
      </c>
      <c r="AA954">
        <f>IF(P954&gt;0,LN(P954),"")</f>
        <v>5.8051349689164882</v>
      </c>
      <c r="AB954">
        <f t="shared" si="52"/>
        <v>5.8021183753770629</v>
      </c>
      <c r="AC954">
        <f t="shared" si="52"/>
        <v>2.8903717578961645</v>
      </c>
      <c r="AD954">
        <f t="shared" si="52"/>
        <v>3.3322045101752038</v>
      </c>
      <c r="AE954">
        <f t="shared" si="52"/>
        <v>3.8918202981106265</v>
      </c>
      <c r="AF954">
        <f t="shared" si="51"/>
        <v>2.4849066497880004</v>
      </c>
      <c r="AG954">
        <f t="shared" si="51"/>
        <v>1.6094379124341003</v>
      </c>
      <c r="AH954">
        <f t="shared" si="51"/>
        <v>3.4657359027997265</v>
      </c>
      <c r="AI954">
        <f t="shared" si="51"/>
        <v>1.9459101490553132</v>
      </c>
      <c r="AJ954">
        <f t="shared" si="51"/>
        <v>2.2823823856765264</v>
      </c>
    </row>
    <row r="955" spans="1:36" x14ac:dyDescent="0.25">
      <c r="A955">
        <v>954</v>
      </c>
      <c r="B955">
        <v>0</v>
      </c>
      <c r="C955" s="111">
        <v>0</v>
      </c>
      <c r="D955">
        <v>7199</v>
      </c>
      <c r="E955">
        <f t="shared" si="50"/>
        <v>5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8</v>
      </c>
      <c r="O955">
        <v>902</v>
      </c>
      <c r="P955">
        <v>193</v>
      </c>
      <c r="Q955">
        <v>255</v>
      </c>
      <c r="R955">
        <v>40</v>
      </c>
      <c r="S955">
        <v>24</v>
      </c>
      <c r="T955">
        <v>21.5</v>
      </c>
      <c r="U955">
        <v>13</v>
      </c>
      <c r="V955">
        <v>13</v>
      </c>
      <c r="W955">
        <v>31</v>
      </c>
      <c r="X955">
        <v>5</v>
      </c>
      <c r="Y955" s="111">
        <v>5.375</v>
      </c>
      <c r="Z955">
        <f>LN(O955)</f>
        <v>6.804614520062624</v>
      </c>
      <c r="AA955">
        <f>IF(P955&gt;0,LN(P955),"")</f>
        <v>5.2626901889048856</v>
      </c>
      <c r="AB955">
        <f t="shared" si="52"/>
        <v>5.5412635451584258</v>
      </c>
      <c r="AC955">
        <f t="shared" si="52"/>
        <v>3.6888794541139363</v>
      </c>
      <c r="AD955">
        <f t="shared" si="52"/>
        <v>3.1780538303479458</v>
      </c>
      <c r="AE955">
        <f t="shared" si="52"/>
        <v>3.068052935133617</v>
      </c>
      <c r="AF955">
        <f t="shared" si="51"/>
        <v>2.5649493574615367</v>
      </c>
      <c r="AG955">
        <f t="shared" si="51"/>
        <v>2.5649493574615367</v>
      </c>
      <c r="AH955">
        <f t="shared" si="51"/>
        <v>3.4339872044851463</v>
      </c>
      <c r="AI955">
        <f t="shared" si="51"/>
        <v>1.6094379124341003</v>
      </c>
      <c r="AJ955">
        <f t="shared" si="51"/>
        <v>1.6817585740137264</v>
      </c>
    </row>
    <row r="956" spans="1:36" x14ac:dyDescent="0.25">
      <c r="A956">
        <v>955</v>
      </c>
      <c r="B956">
        <v>0</v>
      </c>
      <c r="C956" s="111">
        <v>0</v>
      </c>
      <c r="D956">
        <v>7206</v>
      </c>
      <c r="E956">
        <f t="shared" si="50"/>
        <v>5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2</v>
      </c>
      <c r="L956">
        <v>3</v>
      </c>
      <c r="M956">
        <v>0</v>
      </c>
      <c r="N956">
        <v>8</v>
      </c>
      <c r="O956">
        <v>974</v>
      </c>
      <c r="P956">
        <v>361</v>
      </c>
      <c r="Q956">
        <v>403</v>
      </c>
      <c r="R956">
        <v>7</v>
      </c>
      <c r="S956">
        <v>25</v>
      </c>
      <c r="T956">
        <v>32</v>
      </c>
      <c r="U956">
        <v>6</v>
      </c>
      <c r="V956">
        <v>6</v>
      </c>
      <c r="W956">
        <v>29</v>
      </c>
      <c r="X956">
        <v>1</v>
      </c>
      <c r="Y956" s="111">
        <v>4.5714285714000003</v>
      </c>
      <c r="Z956">
        <f>LN(O956)</f>
        <v>6.8814113036425351</v>
      </c>
      <c r="AA956">
        <f>IF(P956&gt;0,LN(P956),"")</f>
        <v>5.8888779583328805</v>
      </c>
      <c r="AB956">
        <f t="shared" si="52"/>
        <v>5.9989365619466826</v>
      </c>
      <c r="AC956">
        <f t="shared" si="52"/>
        <v>1.9459101490553132</v>
      </c>
      <c r="AD956">
        <f t="shared" si="52"/>
        <v>3.2188758248682006</v>
      </c>
      <c r="AE956">
        <f t="shared" si="52"/>
        <v>3.4657359027997265</v>
      </c>
      <c r="AF956">
        <f t="shared" si="51"/>
        <v>1.791759469228055</v>
      </c>
      <c r="AG956">
        <f t="shared" si="51"/>
        <v>1.791759469228055</v>
      </c>
      <c r="AH956">
        <f t="shared" si="51"/>
        <v>3.3672958299864741</v>
      </c>
      <c r="AI956">
        <f t="shared" si="51"/>
        <v>0</v>
      </c>
      <c r="AJ956">
        <f t="shared" si="51"/>
        <v>1.5198257537381632</v>
      </c>
    </row>
    <row r="957" spans="1:36" x14ac:dyDescent="0.25">
      <c r="A957">
        <v>956</v>
      </c>
      <c r="B957">
        <v>0</v>
      </c>
      <c r="C957" s="111">
        <v>1</v>
      </c>
      <c r="D957">
        <v>7210</v>
      </c>
      <c r="E957">
        <f t="shared" si="50"/>
        <v>5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6</v>
      </c>
      <c r="M957">
        <v>0</v>
      </c>
      <c r="N957">
        <v>8</v>
      </c>
      <c r="O957">
        <v>5625</v>
      </c>
      <c r="P957">
        <v>1053</v>
      </c>
      <c r="Q957">
        <v>1023</v>
      </c>
      <c r="R957">
        <v>2</v>
      </c>
      <c r="S957">
        <v>79</v>
      </c>
      <c r="T957">
        <v>257</v>
      </c>
      <c r="U957">
        <v>12</v>
      </c>
      <c r="V957">
        <v>6</v>
      </c>
      <c r="W957">
        <v>31</v>
      </c>
      <c r="X957">
        <v>8</v>
      </c>
      <c r="Y957" s="111">
        <v>6.5897435897000003</v>
      </c>
      <c r="Z957">
        <f>LN(O957)</f>
        <v>8.6349762270726202</v>
      </c>
      <c r="AA957">
        <f>IF(P957&gt;0,LN(P957),"")</f>
        <v>6.9593985121339754</v>
      </c>
      <c r="AB957">
        <f t="shared" si="52"/>
        <v>6.9304947659516261</v>
      </c>
      <c r="AC957">
        <f t="shared" si="52"/>
        <v>0.69314718055994529</v>
      </c>
      <c r="AD957">
        <f t="shared" si="52"/>
        <v>4.3694478524670215</v>
      </c>
      <c r="AE957">
        <f t="shared" si="52"/>
        <v>5.5490760848952201</v>
      </c>
      <c r="AF957">
        <f t="shared" si="51"/>
        <v>2.4849066497880004</v>
      </c>
      <c r="AG957">
        <f t="shared" si="51"/>
        <v>1.791759469228055</v>
      </c>
      <c r="AH957">
        <f t="shared" si="51"/>
        <v>3.4339872044851463</v>
      </c>
      <c r="AI957">
        <f t="shared" si="51"/>
        <v>2.0794415416798357</v>
      </c>
      <c r="AJ957">
        <f t="shared" si="51"/>
        <v>1.8855144387589586</v>
      </c>
    </row>
    <row r="958" spans="1:36" x14ac:dyDescent="0.25">
      <c r="A958">
        <v>957</v>
      </c>
      <c r="B958">
        <v>1</v>
      </c>
      <c r="C958" s="111">
        <v>1</v>
      </c>
      <c r="D958">
        <v>7219</v>
      </c>
      <c r="E958">
        <f t="shared" si="50"/>
        <v>4</v>
      </c>
      <c r="F958">
        <v>0</v>
      </c>
      <c r="G958">
        <v>0</v>
      </c>
      <c r="H958">
        <v>1</v>
      </c>
      <c r="I958">
        <v>0</v>
      </c>
      <c r="J958">
        <v>1</v>
      </c>
      <c r="K958">
        <v>1</v>
      </c>
      <c r="L958">
        <v>5</v>
      </c>
      <c r="M958">
        <v>1</v>
      </c>
      <c r="N958">
        <v>8</v>
      </c>
      <c r="O958">
        <v>801</v>
      </c>
      <c r="P958">
        <v>545</v>
      </c>
      <c r="Q958">
        <v>566</v>
      </c>
      <c r="R958">
        <v>7</v>
      </c>
      <c r="S958">
        <v>40</v>
      </c>
      <c r="T958">
        <v>70</v>
      </c>
      <c r="U958">
        <v>7</v>
      </c>
      <c r="V958">
        <v>7</v>
      </c>
      <c r="W958">
        <v>31</v>
      </c>
      <c r="X958">
        <v>5</v>
      </c>
      <c r="Y958" s="111">
        <v>5.8333333332999997</v>
      </c>
      <c r="Z958">
        <f>LN(O958)</f>
        <v>6.6858609470683596</v>
      </c>
      <c r="AA958">
        <f>IF(P958&gt;0,LN(P958),"")</f>
        <v>6.300785794663244</v>
      </c>
      <c r="AB958">
        <f t="shared" si="52"/>
        <v>6.3385940782031831</v>
      </c>
      <c r="AC958">
        <f t="shared" si="52"/>
        <v>1.9459101490553132</v>
      </c>
      <c r="AD958">
        <f t="shared" si="52"/>
        <v>3.6888794541139363</v>
      </c>
      <c r="AE958">
        <f t="shared" si="52"/>
        <v>4.2484952420493594</v>
      </c>
      <c r="AF958">
        <f t="shared" ref="AF958:AJ1008" si="53">IF(U958&gt;0,LN(U958),"")</f>
        <v>1.9459101490553132</v>
      </c>
      <c r="AG958">
        <f t="shared" si="53"/>
        <v>1.9459101490553132</v>
      </c>
      <c r="AH958">
        <f t="shared" si="53"/>
        <v>3.4339872044851463</v>
      </c>
      <c r="AI958">
        <f t="shared" si="53"/>
        <v>1.6094379124341003</v>
      </c>
      <c r="AJ958">
        <f t="shared" si="53"/>
        <v>1.7635885922556442</v>
      </c>
    </row>
    <row r="959" spans="1:36" x14ac:dyDescent="0.25">
      <c r="A959">
        <v>958</v>
      </c>
      <c r="B959">
        <v>0</v>
      </c>
      <c r="C959" s="111">
        <v>1</v>
      </c>
      <c r="D959">
        <v>7233</v>
      </c>
      <c r="E959">
        <f t="shared" si="50"/>
        <v>3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0</v>
      </c>
      <c r="N959">
        <v>5</v>
      </c>
      <c r="O959">
        <v>656</v>
      </c>
      <c r="P959">
        <v>341</v>
      </c>
      <c r="Q959">
        <v>388</v>
      </c>
      <c r="R959">
        <v>4</v>
      </c>
      <c r="S959">
        <v>41</v>
      </c>
      <c r="T959">
        <v>110</v>
      </c>
      <c r="U959">
        <v>10</v>
      </c>
      <c r="V959">
        <v>10</v>
      </c>
      <c r="W959">
        <v>30</v>
      </c>
      <c r="X959">
        <v>2</v>
      </c>
      <c r="Y959" s="111">
        <v>10</v>
      </c>
      <c r="Z959">
        <f>LN(O959)</f>
        <v>6.4861607889440887</v>
      </c>
      <c r="AA959">
        <f>IF(P959&gt;0,LN(P959),"")</f>
        <v>5.8318824772835169</v>
      </c>
      <c r="AB959">
        <f t="shared" ref="AB959:AE1009" si="54">IF(Q959&gt;0,LN(Q959),"")</f>
        <v>5.9610053396232736</v>
      </c>
      <c r="AC959">
        <f t="shared" si="54"/>
        <v>1.3862943611198906</v>
      </c>
      <c r="AD959">
        <f t="shared" si="54"/>
        <v>3.713572066704308</v>
      </c>
      <c r="AE959">
        <f t="shared" si="54"/>
        <v>4.7004803657924166</v>
      </c>
      <c r="AF959">
        <f t="shared" si="53"/>
        <v>2.3025850929940459</v>
      </c>
      <c r="AG959">
        <f t="shared" si="53"/>
        <v>2.3025850929940459</v>
      </c>
      <c r="AH959">
        <f t="shared" si="53"/>
        <v>3.4011973816621555</v>
      </c>
      <c r="AI959">
        <f t="shared" si="53"/>
        <v>0.69314718055994529</v>
      </c>
      <c r="AJ959">
        <f t="shared" si="53"/>
        <v>2.3025850929940459</v>
      </c>
    </row>
    <row r="960" spans="1:36" x14ac:dyDescent="0.25">
      <c r="A960">
        <v>959</v>
      </c>
      <c r="B960">
        <v>1</v>
      </c>
      <c r="C960" s="111">
        <v>0</v>
      </c>
      <c r="D960">
        <v>7239</v>
      </c>
      <c r="E960">
        <f t="shared" si="50"/>
        <v>2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5</v>
      </c>
      <c r="M960">
        <v>0</v>
      </c>
      <c r="N960">
        <v>6</v>
      </c>
      <c r="O960">
        <v>450</v>
      </c>
      <c r="P960">
        <v>262</v>
      </c>
      <c r="Q960">
        <v>287</v>
      </c>
      <c r="R960">
        <v>24</v>
      </c>
      <c r="S960">
        <v>79</v>
      </c>
      <c r="T960">
        <v>220.5</v>
      </c>
      <c r="U960">
        <v>15</v>
      </c>
      <c r="V960">
        <v>7</v>
      </c>
      <c r="W960">
        <v>31</v>
      </c>
      <c r="X960">
        <v>0</v>
      </c>
      <c r="Y960" s="111">
        <v>5.9594594594999997</v>
      </c>
      <c r="Z960">
        <f>LN(O960)</f>
        <v>6.1092475827643655</v>
      </c>
      <c r="AA960">
        <f>IF(P960&gt;0,LN(P960),"")</f>
        <v>5.5683445037610966</v>
      </c>
      <c r="AB960">
        <f t="shared" si="54"/>
        <v>5.6594822157596214</v>
      </c>
      <c r="AC960">
        <f t="shared" si="54"/>
        <v>3.1780538303479458</v>
      </c>
      <c r="AD960">
        <f t="shared" si="54"/>
        <v>4.3694478524670215</v>
      </c>
      <c r="AE960">
        <f t="shared" si="54"/>
        <v>5.3958976948869006</v>
      </c>
      <c r="AF960">
        <f t="shared" si="53"/>
        <v>2.7080502011022101</v>
      </c>
      <c r="AG960">
        <f t="shared" si="53"/>
        <v>1.9459101490553132</v>
      </c>
      <c r="AH960">
        <f t="shared" si="53"/>
        <v>3.4339872044851463</v>
      </c>
      <c r="AI960" t="str">
        <f t="shared" si="53"/>
        <v/>
      </c>
      <c r="AJ960">
        <f t="shared" si="53"/>
        <v>1.7849797822494788</v>
      </c>
    </row>
    <row r="961" spans="1:36" x14ac:dyDescent="0.25">
      <c r="A961">
        <v>960</v>
      </c>
      <c r="B961">
        <v>0</v>
      </c>
      <c r="C961" s="111">
        <v>0</v>
      </c>
      <c r="D961">
        <v>7248</v>
      </c>
      <c r="E961">
        <f t="shared" si="50"/>
        <v>2</v>
      </c>
      <c r="F961">
        <v>1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2</v>
      </c>
      <c r="M961">
        <v>0</v>
      </c>
      <c r="N961">
        <v>1</v>
      </c>
      <c r="O961">
        <v>845</v>
      </c>
      <c r="P961">
        <v>236</v>
      </c>
      <c r="Q961">
        <v>271</v>
      </c>
      <c r="R961">
        <v>26</v>
      </c>
      <c r="S961">
        <v>75</v>
      </c>
      <c r="T961">
        <v>196</v>
      </c>
      <c r="U961">
        <v>12</v>
      </c>
      <c r="V961">
        <v>11</v>
      </c>
      <c r="W961">
        <v>30</v>
      </c>
      <c r="X961">
        <v>4</v>
      </c>
      <c r="Y961" s="111">
        <v>8.1666666666999994</v>
      </c>
      <c r="Z961">
        <f>LN(O961)</f>
        <v>6.739336627357174</v>
      </c>
      <c r="AA961">
        <f>IF(P961&gt;0,LN(P961),"")</f>
        <v>5.4638318050256105</v>
      </c>
      <c r="AB961">
        <f t="shared" si="54"/>
        <v>5.602118820879701</v>
      </c>
      <c r="AC961">
        <f t="shared" si="54"/>
        <v>3.2580965380214821</v>
      </c>
      <c r="AD961">
        <f t="shared" si="54"/>
        <v>4.3174881135363101</v>
      </c>
      <c r="AE961">
        <f t="shared" si="54"/>
        <v>5.2781146592305168</v>
      </c>
      <c r="AF961">
        <f t="shared" si="53"/>
        <v>2.4849066497880004</v>
      </c>
      <c r="AG961">
        <f t="shared" si="53"/>
        <v>2.3978952727983707</v>
      </c>
      <c r="AH961">
        <f t="shared" si="53"/>
        <v>3.4011973816621555</v>
      </c>
      <c r="AI961">
        <f t="shared" si="53"/>
        <v>1.3862943611198906</v>
      </c>
      <c r="AJ961">
        <f t="shared" si="53"/>
        <v>2.1000608288866531</v>
      </c>
    </row>
    <row r="962" spans="1:36" x14ac:dyDescent="0.25">
      <c r="A962">
        <v>961</v>
      </c>
      <c r="B962">
        <v>0</v>
      </c>
      <c r="C962" s="111">
        <v>0</v>
      </c>
      <c r="D962">
        <v>7249</v>
      </c>
      <c r="E962">
        <f t="shared" si="50"/>
        <v>3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1</v>
      </c>
      <c r="L962">
        <v>4</v>
      </c>
      <c r="M962">
        <v>1</v>
      </c>
      <c r="N962">
        <v>8</v>
      </c>
      <c r="O962">
        <v>565</v>
      </c>
      <c r="P962">
        <v>375</v>
      </c>
      <c r="Q962">
        <v>438</v>
      </c>
      <c r="R962">
        <v>7</v>
      </c>
      <c r="S962">
        <v>35</v>
      </c>
      <c r="T962">
        <v>71</v>
      </c>
      <c r="U962">
        <v>10</v>
      </c>
      <c r="V962">
        <v>8</v>
      </c>
      <c r="W962">
        <v>29</v>
      </c>
      <c r="X962">
        <v>6</v>
      </c>
      <c r="Y962" s="111">
        <v>5.9166666667000003</v>
      </c>
      <c r="Z962">
        <f>LN(O962)</f>
        <v>6.3368257311464413</v>
      </c>
      <c r="AA962">
        <f>IF(P962&gt;0,LN(P962),"")</f>
        <v>5.9269260259704106</v>
      </c>
      <c r="AB962">
        <f t="shared" si="54"/>
        <v>6.0822189103764464</v>
      </c>
      <c r="AC962">
        <f t="shared" si="54"/>
        <v>1.9459101490553132</v>
      </c>
      <c r="AD962">
        <f t="shared" si="54"/>
        <v>3.5553480614894135</v>
      </c>
      <c r="AE962">
        <f t="shared" si="54"/>
        <v>4.2626798770413155</v>
      </c>
      <c r="AF962">
        <f t="shared" si="53"/>
        <v>2.3025850929940459</v>
      </c>
      <c r="AG962">
        <f t="shared" si="53"/>
        <v>2.0794415416798357</v>
      </c>
      <c r="AH962">
        <f t="shared" si="53"/>
        <v>3.3672958299864741</v>
      </c>
      <c r="AI962">
        <f t="shared" si="53"/>
        <v>1.791759469228055</v>
      </c>
      <c r="AJ962">
        <f t="shared" si="53"/>
        <v>1.777773227258949</v>
      </c>
    </row>
    <row r="963" spans="1:36" x14ac:dyDescent="0.25">
      <c r="A963">
        <v>962</v>
      </c>
      <c r="B963">
        <v>0</v>
      </c>
      <c r="C963" s="111">
        <v>1</v>
      </c>
      <c r="D963">
        <v>7252</v>
      </c>
      <c r="E963">
        <f t="shared" ref="E963:E1026" si="55">IF(F963=1,2,IF(G963=1,3,IF(H963=1,4,5)))</f>
        <v>3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3</v>
      </c>
      <c r="M963">
        <v>0</v>
      </c>
      <c r="N963">
        <v>2</v>
      </c>
      <c r="O963">
        <v>466</v>
      </c>
      <c r="P963">
        <v>215</v>
      </c>
      <c r="Q963">
        <v>250</v>
      </c>
      <c r="R963">
        <v>30</v>
      </c>
      <c r="S963">
        <v>74</v>
      </c>
      <c r="T963">
        <v>122</v>
      </c>
      <c r="U963">
        <v>8</v>
      </c>
      <c r="V963">
        <v>5</v>
      </c>
      <c r="W963">
        <v>32</v>
      </c>
      <c r="X963">
        <v>8</v>
      </c>
      <c r="Y963" s="111">
        <v>4.6923076923</v>
      </c>
      <c r="Z963">
        <f>LN(O963)</f>
        <v>6.1441856341256456</v>
      </c>
      <c r="AA963">
        <f>IF(P963&gt;0,LN(P963),"")</f>
        <v>5.3706380281276624</v>
      </c>
      <c r="AB963">
        <f t="shared" si="54"/>
        <v>5.521460917862246</v>
      </c>
      <c r="AC963">
        <f t="shared" si="54"/>
        <v>3.4011973816621555</v>
      </c>
      <c r="AD963">
        <f t="shared" si="54"/>
        <v>4.3040650932041702</v>
      </c>
      <c r="AE963">
        <f t="shared" si="54"/>
        <v>4.8040210447332568</v>
      </c>
      <c r="AF963">
        <f t="shared" si="53"/>
        <v>2.0794415416798357</v>
      </c>
      <c r="AG963">
        <f t="shared" si="53"/>
        <v>1.6094379124341003</v>
      </c>
      <c r="AH963">
        <f t="shared" si="53"/>
        <v>3.4657359027997265</v>
      </c>
      <c r="AI963">
        <f t="shared" si="53"/>
        <v>2.0794415416798357</v>
      </c>
      <c r="AJ963">
        <f t="shared" si="53"/>
        <v>1.5459245067101353</v>
      </c>
    </row>
    <row r="964" spans="1:36" x14ac:dyDescent="0.25">
      <c r="A964">
        <v>963</v>
      </c>
      <c r="B964">
        <v>0</v>
      </c>
      <c r="C964" s="111">
        <v>0</v>
      </c>
      <c r="D964">
        <v>7255</v>
      </c>
      <c r="E964">
        <f t="shared" si="55"/>
        <v>5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5</v>
      </c>
      <c r="O964">
        <v>434</v>
      </c>
      <c r="P964">
        <v>202</v>
      </c>
      <c r="Q964">
        <v>186</v>
      </c>
      <c r="R964">
        <v>35</v>
      </c>
      <c r="S964">
        <v>75</v>
      </c>
      <c r="T964">
        <v>218</v>
      </c>
      <c r="U964">
        <v>28</v>
      </c>
      <c r="V964">
        <v>15</v>
      </c>
      <c r="W964">
        <v>30</v>
      </c>
      <c r="X964">
        <v>8</v>
      </c>
      <c r="Y964" s="111">
        <v>16.769230769</v>
      </c>
      <c r="Z964">
        <f>LN(O964)</f>
        <v>6.0730445341004051</v>
      </c>
      <c r="AA964">
        <f>IF(P964&gt;0,LN(P964),"")</f>
        <v>5.3082676974012051</v>
      </c>
      <c r="AB964">
        <f t="shared" si="54"/>
        <v>5.2257466737132017</v>
      </c>
      <c r="AC964">
        <f t="shared" si="54"/>
        <v>3.5553480614894135</v>
      </c>
      <c r="AD964">
        <f t="shared" si="54"/>
        <v>4.3174881135363101</v>
      </c>
      <c r="AE964">
        <f t="shared" si="54"/>
        <v>5.3844950627890888</v>
      </c>
      <c r="AF964">
        <f t="shared" si="53"/>
        <v>3.3322045101752038</v>
      </c>
      <c r="AG964">
        <f t="shared" si="53"/>
        <v>2.7080502011022101</v>
      </c>
      <c r="AH964">
        <f t="shared" si="53"/>
        <v>3.4011973816621555</v>
      </c>
      <c r="AI964">
        <f t="shared" si="53"/>
        <v>2.0794415416798357</v>
      </c>
      <c r="AJ964">
        <f t="shared" si="53"/>
        <v>2.8195457053137907</v>
      </c>
    </row>
    <row r="965" spans="1:36" x14ac:dyDescent="0.25">
      <c r="A965">
        <v>964</v>
      </c>
      <c r="B965">
        <v>1</v>
      </c>
      <c r="C965" s="111">
        <v>1</v>
      </c>
      <c r="D965">
        <v>7269</v>
      </c>
      <c r="E965">
        <f t="shared" si="55"/>
        <v>3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2</v>
      </c>
      <c r="M965">
        <v>0</v>
      </c>
      <c r="N965">
        <v>8</v>
      </c>
      <c r="O965">
        <v>484</v>
      </c>
      <c r="P965">
        <v>328</v>
      </c>
      <c r="Q965">
        <v>355</v>
      </c>
      <c r="R965">
        <v>17</v>
      </c>
      <c r="S965">
        <v>71</v>
      </c>
      <c r="T965">
        <v>106</v>
      </c>
      <c r="U965">
        <v>10</v>
      </c>
      <c r="V965">
        <v>10</v>
      </c>
      <c r="W965">
        <v>30</v>
      </c>
      <c r="X965">
        <v>4</v>
      </c>
      <c r="Y965" s="111">
        <v>5.3</v>
      </c>
      <c r="Z965">
        <f>LN(O965)</f>
        <v>6.1820849067166321</v>
      </c>
      <c r="AA965">
        <f>IF(P965&gt;0,LN(P965),"")</f>
        <v>5.7930136083841441</v>
      </c>
      <c r="AB965">
        <f t="shared" si="54"/>
        <v>5.872117789475416</v>
      </c>
      <c r="AC965">
        <f t="shared" si="54"/>
        <v>2.8332133440562162</v>
      </c>
      <c r="AD965">
        <f t="shared" si="54"/>
        <v>4.2626798770413155</v>
      </c>
      <c r="AE965">
        <f t="shared" si="54"/>
        <v>4.6634390941120669</v>
      </c>
      <c r="AF965">
        <f t="shared" si="53"/>
        <v>2.3025850929940459</v>
      </c>
      <c r="AG965">
        <f t="shared" si="53"/>
        <v>2.3025850929940459</v>
      </c>
      <c r="AH965">
        <f t="shared" si="53"/>
        <v>3.4011973816621555</v>
      </c>
      <c r="AI965">
        <f t="shared" si="53"/>
        <v>1.3862943611198906</v>
      </c>
      <c r="AJ965">
        <f t="shared" si="53"/>
        <v>1.6677068205580761</v>
      </c>
    </row>
    <row r="966" spans="1:36" x14ac:dyDescent="0.25">
      <c r="A966">
        <v>965</v>
      </c>
      <c r="B966">
        <v>1</v>
      </c>
      <c r="C966" s="111">
        <v>0</v>
      </c>
      <c r="D966">
        <v>7271</v>
      </c>
      <c r="E966">
        <f t="shared" si="55"/>
        <v>5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4</v>
      </c>
      <c r="M966">
        <v>0</v>
      </c>
      <c r="N966">
        <v>8</v>
      </c>
      <c r="O966">
        <v>694</v>
      </c>
      <c r="P966">
        <v>238</v>
      </c>
      <c r="Q966">
        <v>262</v>
      </c>
      <c r="R966">
        <v>29</v>
      </c>
      <c r="S966">
        <v>39</v>
      </c>
      <c r="T966">
        <v>92</v>
      </c>
      <c r="U966">
        <v>20</v>
      </c>
      <c r="V966">
        <v>20</v>
      </c>
      <c r="W966">
        <v>33</v>
      </c>
      <c r="X966">
        <v>4</v>
      </c>
      <c r="Y966" s="111">
        <v>15.333333333000001</v>
      </c>
      <c r="Z966">
        <f>LN(O966)</f>
        <v>6.5424719605068047</v>
      </c>
      <c r="AA966">
        <f>IF(P966&gt;0,LN(P966),"")</f>
        <v>5.472270673671475</v>
      </c>
      <c r="AB966">
        <f t="shared" si="54"/>
        <v>5.5683445037610966</v>
      </c>
      <c r="AC966">
        <f t="shared" si="54"/>
        <v>3.3672958299864741</v>
      </c>
      <c r="AD966">
        <f t="shared" si="54"/>
        <v>3.6635616461296463</v>
      </c>
      <c r="AE966">
        <f t="shared" si="54"/>
        <v>4.5217885770490405</v>
      </c>
      <c r="AF966">
        <f t="shared" si="53"/>
        <v>2.9957322735539909</v>
      </c>
      <c r="AG966">
        <f t="shared" si="53"/>
        <v>2.9957322735539909</v>
      </c>
      <c r="AH966">
        <f t="shared" si="53"/>
        <v>3.4965075614664802</v>
      </c>
      <c r="AI966">
        <f t="shared" si="53"/>
        <v>1.3862943611198906</v>
      </c>
      <c r="AJ966">
        <f t="shared" si="53"/>
        <v>2.730029107799246</v>
      </c>
    </row>
    <row r="967" spans="1:36" x14ac:dyDescent="0.25">
      <c r="A967">
        <v>966</v>
      </c>
      <c r="B967">
        <v>0</v>
      </c>
      <c r="C967" s="111">
        <v>0</v>
      </c>
      <c r="D967">
        <v>7272</v>
      </c>
      <c r="E967">
        <f t="shared" si="55"/>
        <v>2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4</v>
      </c>
      <c r="M967">
        <v>0</v>
      </c>
      <c r="N967">
        <v>2</v>
      </c>
      <c r="O967">
        <v>547</v>
      </c>
      <c r="P967">
        <v>306</v>
      </c>
      <c r="Q967">
        <v>348</v>
      </c>
      <c r="R967">
        <v>17</v>
      </c>
      <c r="S967">
        <v>59</v>
      </c>
      <c r="T967">
        <v>102</v>
      </c>
      <c r="U967">
        <v>12</v>
      </c>
      <c r="V967">
        <v>3</v>
      </c>
      <c r="W967">
        <v>32</v>
      </c>
      <c r="X967">
        <v>14</v>
      </c>
      <c r="Y967" s="111">
        <v>5.6666666667000003</v>
      </c>
      <c r="Z967">
        <f>LN(O967)</f>
        <v>6.3044488024219811</v>
      </c>
      <c r="AA967">
        <f>IF(P967&gt;0,LN(P967),"")</f>
        <v>5.7235851019523807</v>
      </c>
      <c r="AB967">
        <f t="shared" si="54"/>
        <v>5.8522024797744745</v>
      </c>
      <c r="AC967">
        <f t="shared" si="54"/>
        <v>2.8332133440562162</v>
      </c>
      <c r="AD967">
        <f t="shared" si="54"/>
        <v>4.0775374439057197</v>
      </c>
      <c r="AE967">
        <f t="shared" si="54"/>
        <v>4.6249728132842707</v>
      </c>
      <c r="AF967">
        <f t="shared" si="53"/>
        <v>2.4849066497880004</v>
      </c>
      <c r="AG967">
        <f t="shared" si="53"/>
        <v>1.0986122886681098</v>
      </c>
      <c r="AH967">
        <f t="shared" si="53"/>
        <v>3.4657359027997265</v>
      </c>
      <c r="AI967">
        <f t="shared" si="53"/>
        <v>2.6390573296152584</v>
      </c>
      <c r="AJ967">
        <f t="shared" si="53"/>
        <v>1.7346010553939888</v>
      </c>
    </row>
    <row r="968" spans="1:36" x14ac:dyDescent="0.25">
      <c r="A968">
        <v>967</v>
      </c>
      <c r="B968">
        <v>1</v>
      </c>
      <c r="C968" s="111">
        <v>1</v>
      </c>
      <c r="D968">
        <v>7275</v>
      </c>
      <c r="E968">
        <f t="shared" si="55"/>
        <v>2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3</v>
      </c>
      <c r="M968">
        <v>1</v>
      </c>
      <c r="N968">
        <v>6</v>
      </c>
      <c r="O968">
        <v>990</v>
      </c>
      <c r="P968">
        <v>380</v>
      </c>
      <c r="Q968">
        <v>432</v>
      </c>
      <c r="R968">
        <v>8</v>
      </c>
      <c r="S968">
        <v>69</v>
      </c>
      <c r="T968">
        <v>163</v>
      </c>
      <c r="U968">
        <v>12</v>
      </c>
      <c r="V968">
        <v>12</v>
      </c>
      <c r="W968">
        <v>33</v>
      </c>
      <c r="X968">
        <v>3</v>
      </c>
      <c r="Y968" s="111">
        <v>8.5789473683999997</v>
      </c>
      <c r="Z968">
        <f>LN(O968)</f>
        <v>6.8977049431286357</v>
      </c>
      <c r="AA968">
        <f>IF(P968&gt;0,LN(P968),"")</f>
        <v>5.9401712527204316</v>
      </c>
      <c r="AB968">
        <f t="shared" si="54"/>
        <v>6.0684255882441107</v>
      </c>
      <c r="AC968">
        <f t="shared" si="54"/>
        <v>2.0794415416798357</v>
      </c>
      <c r="AD968">
        <f t="shared" si="54"/>
        <v>4.2341065045972597</v>
      </c>
      <c r="AE968">
        <f t="shared" si="54"/>
        <v>5.0937502008067623</v>
      </c>
      <c r="AF968">
        <f t="shared" si="53"/>
        <v>2.4849066497880004</v>
      </c>
      <c r="AG968">
        <f t="shared" si="53"/>
        <v>2.4849066497880004</v>
      </c>
      <c r="AH968">
        <f t="shared" si="53"/>
        <v>3.4965075614664802</v>
      </c>
      <c r="AI968">
        <f t="shared" si="53"/>
        <v>1.0986122886681098</v>
      </c>
      <c r="AJ968">
        <f t="shared" si="53"/>
        <v>2.149311221637868</v>
      </c>
    </row>
    <row r="969" spans="1:36" x14ac:dyDescent="0.25">
      <c r="A969">
        <v>968</v>
      </c>
      <c r="B969">
        <v>1</v>
      </c>
      <c r="C969" s="111">
        <v>0</v>
      </c>
      <c r="D969">
        <v>7276</v>
      </c>
      <c r="E969">
        <f t="shared" si="55"/>
        <v>4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3</v>
      </c>
      <c r="M969">
        <v>0</v>
      </c>
      <c r="N969">
        <v>9</v>
      </c>
      <c r="O969">
        <v>625</v>
      </c>
      <c r="P969">
        <v>348</v>
      </c>
      <c r="Q969">
        <v>402</v>
      </c>
      <c r="R969">
        <v>0</v>
      </c>
      <c r="S969">
        <v>63</v>
      </c>
      <c r="T969">
        <v>92</v>
      </c>
      <c r="U969">
        <v>11</v>
      </c>
      <c r="V969">
        <v>10</v>
      </c>
      <c r="W969">
        <v>31</v>
      </c>
      <c r="X969">
        <v>11</v>
      </c>
      <c r="Y969" s="111">
        <v>7.0769230769</v>
      </c>
      <c r="Z969">
        <f>LN(O969)</f>
        <v>6.4377516497364011</v>
      </c>
      <c r="AA969">
        <f>IF(P969&gt;0,LN(P969),"")</f>
        <v>5.8522024797744745</v>
      </c>
      <c r="AB969">
        <f t="shared" si="54"/>
        <v>5.9964520886190211</v>
      </c>
      <c r="AC969" t="str">
        <f t="shared" si="54"/>
        <v/>
      </c>
      <c r="AD969">
        <f t="shared" si="54"/>
        <v>4.1431347263915326</v>
      </c>
      <c r="AE969">
        <f t="shared" si="54"/>
        <v>4.5217885770490405</v>
      </c>
      <c r="AF969">
        <f t="shared" si="53"/>
        <v>2.3978952727983707</v>
      </c>
      <c r="AG969">
        <f t="shared" si="53"/>
        <v>2.3025850929940459</v>
      </c>
      <c r="AH969">
        <f t="shared" si="53"/>
        <v>3.4339872044851463</v>
      </c>
      <c r="AI969">
        <f t="shared" si="53"/>
        <v>2.3978952727983707</v>
      </c>
      <c r="AJ969">
        <f t="shared" si="53"/>
        <v>1.9568392195842428</v>
      </c>
    </row>
    <row r="970" spans="1:36" x14ac:dyDescent="0.25">
      <c r="A970">
        <v>969</v>
      </c>
      <c r="B970">
        <v>1</v>
      </c>
      <c r="C970" s="111">
        <v>0</v>
      </c>
      <c r="D970">
        <v>7281</v>
      </c>
      <c r="E970">
        <f t="shared" si="55"/>
        <v>2</v>
      </c>
      <c r="F970">
        <v>1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8</v>
      </c>
      <c r="O970">
        <v>641</v>
      </c>
      <c r="P970">
        <v>426</v>
      </c>
      <c r="Q970">
        <v>413</v>
      </c>
      <c r="R970">
        <v>22</v>
      </c>
      <c r="S970">
        <v>122</v>
      </c>
      <c r="T970">
        <v>219</v>
      </c>
      <c r="U970">
        <v>9</v>
      </c>
      <c r="V970">
        <v>7</v>
      </c>
      <c r="W970">
        <v>21</v>
      </c>
      <c r="X970">
        <v>5</v>
      </c>
      <c r="Y970" s="111">
        <v>6.84375</v>
      </c>
      <c r="Z970">
        <f>LN(O970)</f>
        <v>6.4630294569206699</v>
      </c>
      <c r="AA970">
        <f>IF(P970&gt;0,LN(P970),"")</f>
        <v>6.0544393462693709</v>
      </c>
      <c r="AB970">
        <f t="shared" si="54"/>
        <v>6.0234475929610332</v>
      </c>
      <c r="AC970">
        <f t="shared" si="54"/>
        <v>3.0910424533583161</v>
      </c>
      <c r="AD970">
        <f t="shared" si="54"/>
        <v>4.8040210447332568</v>
      </c>
      <c r="AE970">
        <f t="shared" si="54"/>
        <v>5.389071729816501</v>
      </c>
      <c r="AF970">
        <f t="shared" si="53"/>
        <v>2.1972245773362196</v>
      </c>
      <c r="AG970">
        <f t="shared" si="53"/>
        <v>1.9459101490553132</v>
      </c>
      <c r="AH970">
        <f t="shared" si="53"/>
        <v>3.044522437723423</v>
      </c>
      <c r="AI970">
        <f t="shared" si="53"/>
        <v>1.6094379124341003</v>
      </c>
      <c r="AJ970">
        <f t="shared" si="53"/>
        <v>1.9233358270167742</v>
      </c>
    </row>
    <row r="971" spans="1:36" x14ac:dyDescent="0.25">
      <c r="A971">
        <v>970</v>
      </c>
      <c r="B971">
        <v>1</v>
      </c>
      <c r="C971" s="111">
        <v>1</v>
      </c>
      <c r="D971">
        <v>7286</v>
      </c>
      <c r="E971">
        <f t="shared" si="55"/>
        <v>4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5</v>
      </c>
      <c r="M971">
        <v>0</v>
      </c>
      <c r="N971">
        <v>7</v>
      </c>
      <c r="O971">
        <v>728</v>
      </c>
      <c r="P971">
        <v>357</v>
      </c>
      <c r="Q971">
        <v>376</v>
      </c>
      <c r="R971">
        <v>10</v>
      </c>
      <c r="S971">
        <v>44</v>
      </c>
      <c r="T971">
        <v>132</v>
      </c>
      <c r="U971">
        <v>25</v>
      </c>
      <c r="V971">
        <v>25</v>
      </c>
      <c r="W971">
        <v>37</v>
      </c>
      <c r="X971">
        <v>9</v>
      </c>
      <c r="Y971" s="111">
        <v>16.5</v>
      </c>
      <c r="Z971">
        <f>LN(O971)</f>
        <v>6.5903010481966859</v>
      </c>
      <c r="AA971">
        <f>IF(P971&gt;0,LN(P971),"")</f>
        <v>5.8777357817796387</v>
      </c>
      <c r="AB971">
        <f t="shared" si="54"/>
        <v>5.9295891433898946</v>
      </c>
      <c r="AC971">
        <f t="shared" si="54"/>
        <v>2.3025850929940459</v>
      </c>
      <c r="AD971">
        <f t="shared" si="54"/>
        <v>3.784189633918261</v>
      </c>
      <c r="AE971">
        <f t="shared" si="54"/>
        <v>4.8828019225863706</v>
      </c>
      <c r="AF971">
        <f t="shared" si="53"/>
        <v>3.2188758248682006</v>
      </c>
      <c r="AG971">
        <f t="shared" si="53"/>
        <v>3.2188758248682006</v>
      </c>
      <c r="AH971">
        <f t="shared" si="53"/>
        <v>3.6109179126442243</v>
      </c>
      <c r="AI971">
        <f t="shared" si="53"/>
        <v>2.1972245773362196</v>
      </c>
      <c r="AJ971">
        <f t="shared" si="53"/>
        <v>2.8033603809065348</v>
      </c>
    </row>
    <row r="972" spans="1:36" x14ac:dyDescent="0.25">
      <c r="A972">
        <v>971</v>
      </c>
      <c r="B972">
        <v>1</v>
      </c>
      <c r="C972" s="111">
        <v>0</v>
      </c>
      <c r="D972">
        <v>7298</v>
      </c>
      <c r="E972">
        <f t="shared" si="55"/>
        <v>5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8</v>
      </c>
      <c r="O972">
        <v>538</v>
      </c>
      <c r="P972">
        <v>152</v>
      </c>
      <c r="Q972">
        <v>197</v>
      </c>
      <c r="R972">
        <v>48</v>
      </c>
      <c r="S972">
        <v>22</v>
      </c>
      <c r="T972">
        <v>31</v>
      </c>
      <c r="U972">
        <v>5</v>
      </c>
      <c r="V972">
        <v>3</v>
      </c>
      <c r="W972">
        <v>28</v>
      </c>
      <c r="X972">
        <v>1</v>
      </c>
      <c r="Y972" s="111">
        <v>3.4444444444000002</v>
      </c>
      <c r="Z972">
        <f>LN(O972)</f>
        <v>6.2878585601617845</v>
      </c>
      <c r="AA972">
        <f>IF(P972&gt;0,LN(P972),"")</f>
        <v>5.0238805208462765</v>
      </c>
      <c r="AB972">
        <f t="shared" si="54"/>
        <v>5.2832037287379885</v>
      </c>
      <c r="AC972">
        <f t="shared" si="54"/>
        <v>3.8712010109078911</v>
      </c>
      <c r="AD972">
        <f t="shared" si="54"/>
        <v>3.0910424533583161</v>
      </c>
      <c r="AE972">
        <f t="shared" si="54"/>
        <v>3.4339872044851463</v>
      </c>
      <c r="AF972">
        <f t="shared" si="53"/>
        <v>1.6094379124341003</v>
      </c>
      <c r="AG972">
        <f t="shared" si="53"/>
        <v>1.0986122886681098</v>
      </c>
      <c r="AH972">
        <f t="shared" si="53"/>
        <v>3.3322045101752038</v>
      </c>
      <c r="AI972">
        <f t="shared" si="53"/>
        <v>0</v>
      </c>
      <c r="AJ972">
        <f t="shared" si="53"/>
        <v>1.2367626271360237</v>
      </c>
    </row>
    <row r="973" spans="1:36" x14ac:dyDescent="0.25">
      <c r="A973">
        <v>972</v>
      </c>
      <c r="B973">
        <v>0</v>
      </c>
      <c r="C973" s="111">
        <v>0</v>
      </c>
      <c r="D973">
        <v>7299</v>
      </c>
      <c r="E973">
        <f t="shared" si="55"/>
        <v>2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7</v>
      </c>
      <c r="M973">
        <v>1</v>
      </c>
      <c r="N973">
        <v>9</v>
      </c>
      <c r="O973">
        <v>1335</v>
      </c>
      <c r="P973">
        <v>675</v>
      </c>
      <c r="Q973">
        <v>726</v>
      </c>
      <c r="R973">
        <v>2</v>
      </c>
      <c r="S973">
        <v>52</v>
      </c>
      <c r="T973">
        <v>101</v>
      </c>
      <c r="U973">
        <v>21</v>
      </c>
      <c r="V973">
        <v>15</v>
      </c>
      <c r="W973">
        <v>31</v>
      </c>
      <c r="X973">
        <v>12</v>
      </c>
      <c r="Y973" s="111">
        <v>16.833333332999999</v>
      </c>
      <c r="Z973">
        <f>LN(O973)</f>
        <v>7.1966865708343501</v>
      </c>
      <c r="AA973">
        <f>IF(P973&gt;0,LN(P973),"")</f>
        <v>6.5147126908725301</v>
      </c>
      <c r="AB973">
        <f t="shared" si="54"/>
        <v>6.5875500148247959</v>
      </c>
      <c r="AC973">
        <f t="shared" si="54"/>
        <v>0.69314718055994529</v>
      </c>
      <c r="AD973">
        <f t="shared" si="54"/>
        <v>3.9512437185814275</v>
      </c>
      <c r="AE973">
        <f t="shared" si="54"/>
        <v>4.6151205168412597</v>
      </c>
      <c r="AF973">
        <f t="shared" si="53"/>
        <v>3.044522437723423</v>
      </c>
      <c r="AG973">
        <f t="shared" si="53"/>
        <v>2.7080502011022101</v>
      </c>
      <c r="AH973">
        <f t="shared" si="53"/>
        <v>3.4339872044851463</v>
      </c>
      <c r="AI973">
        <f t="shared" si="53"/>
        <v>2.4849066497880004</v>
      </c>
      <c r="AJ973">
        <f t="shared" si="53"/>
        <v>2.8233610475934023</v>
      </c>
    </row>
    <row r="974" spans="1:36" x14ac:dyDescent="0.25">
      <c r="A974">
        <v>973</v>
      </c>
      <c r="B974">
        <v>1</v>
      </c>
      <c r="C974" s="111">
        <v>0</v>
      </c>
      <c r="D974">
        <v>7310</v>
      </c>
      <c r="E974">
        <f t="shared" si="55"/>
        <v>2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4</v>
      </c>
      <c r="M974">
        <v>1</v>
      </c>
      <c r="N974">
        <v>8</v>
      </c>
      <c r="O974">
        <v>522</v>
      </c>
      <c r="P974">
        <v>307</v>
      </c>
      <c r="Q974">
        <v>321</v>
      </c>
      <c r="R974">
        <v>28</v>
      </c>
      <c r="S974">
        <v>29</v>
      </c>
      <c r="T974">
        <v>32</v>
      </c>
      <c r="U974">
        <v>10</v>
      </c>
      <c r="V974">
        <v>5</v>
      </c>
      <c r="W974">
        <v>29</v>
      </c>
      <c r="X974">
        <v>4</v>
      </c>
      <c r="Y974" s="111">
        <v>6.4</v>
      </c>
      <c r="Z974">
        <f>LN(O974)</f>
        <v>6.2576675878826391</v>
      </c>
      <c r="AA974">
        <f>IF(P974&gt;0,LN(P974),"")</f>
        <v>5.7268477475871968</v>
      </c>
      <c r="AB974">
        <f t="shared" si="54"/>
        <v>5.7714411231300158</v>
      </c>
      <c r="AC974">
        <f t="shared" si="54"/>
        <v>3.3322045101752038</v>
      </c>
      <c r="AD974">
        <f t="shared" si="54"/>
        <v>3.3672958299864741</v>
      </c>
      <c r="AE974">
        <f t="shared" si="54"/>
        <v>3.4657359027997265</v>
      </c>
      <c r="AF974">
        <f t="shared" si="53"/>
        <v>2.3025850929940459</v>
      </c>
      <c r="AG974">
        <f t="shared" si="53"/>
        <v>1.6094379124341003</v>
      </c>
      <c r="AH974">
        <f t="shared" si="53"/>
        <v>3.3672958299864741</v>
      </c>
      <c r="AI974">
        <f t="shared" si="53"/>
        <v>1.3862943611198906</v>
      </c>
      <c r="AJ974">
        <f t="shared" si="53"/>
        <v>1.8562979903656263</v>
      </c>
    </row>
    <row r="975" spans="1:36" x14ac:dyDescent="0.25">
      <c r="A975">
        <v>974</v>
      </c>
      <c r="B975">
        <v>1</v>
      </c>
      <c r="C975" s="111">
        <v>0</v>
      </c>
      <c r="D975">
        <v>7314</v>
      </c>
      <c r="E975">
        <f t="shared" si="55"/>
        <v>4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7</v>
      </c>
      <c r="M975">
        <v>1</v>
      </c>
      <c r="N975">
        <v>6</v>
      </c>
      <c r="O975">
        <v>1434</v>
      </c>
      <c r="P975">
        <v>449</v>
      </c>
      <c r="Q975">
        <v>485</v>
      </c>
      <c r="R975">
        <v>4</v>
      </c>
      <c r="S975">
        <v>60</v>
      </c>
      <c r="T975">
        <v>129</v>
      </c>
      <c r="U975">
        <v>13</v>
      </c>
      <c r="V975">
        <v>5</v>
      </c>
      <c r="W975">
        <v>37</v>
      </c>
      <c r="X975">
        <v>4</v>
      </c>
      <c r="Y975" s="111">
        <v>8.0625</v>
      </c>
      <c r="Z975">
        <f>LN(O975)</f>
        <v>7.2682230211595655</v>
      </c>
      <c r="AA975">
        <f>IF(P975&gt;0,LN(P975),"")</f>
        <v>6.1070228877422545</v>
      </c>
      <c r="AB975">
        <f t="shared" si="54"/>
        <v>6.1841488909374833</v>
      </c>
      <c r="AC975">
        <f t="shared" si="54"/>
        <v>1.3862943611198906</v>
      </c>
      <c r="AD975">
        <f t="shared" si="54"/>
        <v>4.0943445622221004</v>
      </c>
      <c r="AE975">
        <f t="shared" si="54"/>
        <v>4.8598124043616719</v>
      </c>
      <c r="AF975">
        <f t="shared" si="53"/>
        <v>2.5649493574615367</v>
      </c>
      <c r="AG975">
        <f t="shared" si="53"/>
        <v>1.6094379124341003</v>
      </c>
      <c r="AH975">
        <f t="shared" si="53"/>
        <v>3.6109179126442243</v>
      </c>
      <c r="AI975">
        <f t="shared" si="53"/>
        <v>1.3862943611198906</v>
      </c>
      <c r="AJ975">
        <f t="shared" si="53"/>
        <v>2.0872236821218908</v>
      </c>
    </row>
    <row r="976" spans="1:36" x14ac:dyDescent="0.25">
      <c r="A976">
        <v>975</v>
      </c>
      <c r="B976">
        <v>0</v>
      </c>
      <c r="C976" s="111">
        <v>0</v>
      </c>
      <c r="D976">
        <v>7319</v>
      </c>
      <c r="E976">
        <f t="shared" si="55"/>
        <v>5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4</v>
      </c>
      <c r="M976">
        <v>0</v>
      </c>
      <c r="N976">
        <v>1</v>
      </c>
      <c r="O976">
        <v>1131</v>
      </c>
      <c r="P976">
        <v>284</v>
      </c>
      <c r="Q976">
        <v>342</v>
      </c>
      <c r="R976">
        <v>20</v>
      </c>
      <c r="S976">
        <v>79</v>
      </c>
      <c r="T976">
        <v>251</v>
      </c>
      <c r="U976">
        <v>8</v>
      </c>
      <c r="V976">
        <v>6</v>
      </c>
      <c r="W976">
        <v>31</v>
      </c>
      <c r="X976">
        <v>5</v>
      </c>
      <c r="Y976" s="111">
        <v>5.8372093022999998</v>
      </c>
      <c r="Z976">
        <f>LN(O976)</f>
        <v>7.0308574761161209</v>
      </c>
      <c r="AA976">
        <f>IF(P976&gt;0,LN(P976),"")</f>
        <v>5.6489742381612063</v>
      </c>
      <c r="AB976">
        <f t="shared" si="54"/>
        <v>5.8348107370626048</v>
      </c>
      <c r="AC976">
        <f t="shared" si="54"/>
        <v>2.9957322735539909</v>
      </c>
      <c r="AD976">
        <f t="shared" si="54"/>
        <v>4.3694478524670215</v>
      </c>
      <c r="AE976">
        <f t="shared" si="54"/>
        <v>5.5254529391317835</v>
      </c>
      <c r="AF976">
        <f t="shared" si="53"/>
        <v>2.0794415416798357</v>
      </c>
      <c r="AG976">
        <f t="shared" si="53"/>
        <v>1.791759469228055</v>
      </c>
      <c r="AH976">
        <f t="shared" si="53"/>
        <v>3.4339872044851463</v>
      </c>
      <c r="AI976">
        <f t="shared" si="53"/>
        <v>1.6094379124341003</v>
      </c>
      <c r="AJ976">
        <f t="shared" si="53"/>
        <v>1.764252823433839</v>
      </c>
    </row>
    <row r="977" spans="1:36" x14ac:dyDescent="0.25">
      <c r="A977">
        <v>976</v>
      </c>
      <c r="B977">
        <v>1</v>
      </c>
      <c r="C977" s="111">
        <v>0</v>
      </c>
      <c r="D977">
        <v>7322</v>
      </c>
      <c r="E977">
        <f t="shared" si="55"/>
        <v>5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4</v>
      </c>
      <c r="M977">
        <v>0</v>
      </c>
      <c r="N977">
        <v>8</v>
      </c>
      <c r="O977">
        <v>973</v>
      </c>
      <c r="P977">
        <v>502</v>
      </c>
      <c r="Q977">
        <v>496</v>
      </c>
      <c r="R977">
        <v>5</v>
      </c>
      <c r="S977">
        <v>52</v>
      </c>
      <c r="T977">
        <v>53</v>
      </c>
      <c r="U977">
        <v>12</v>
      </c>
      <c r="V977">
        <v>12</v>
      </c>
      <c r="W977">
        <v>29</v>
      </c>
      <c r="X977">
        <v>8</v>
      </c>
      <c r="Y977" s="111">
        <v>4.4166666667000003</v>
      </c>
      <c r="Z977">
        <f>LN(O977)</f>
        <v>6.8803840821860049</v>
      </c>
      <c r="AA977">
        <f>IF(P977&gt;0,LN(P977),"")</f>
        <v>6.2186001196917289</v>
      </c>
      <c r="AB977">
        <f t="shared" si="54"/>
        <v>6.2065759267249279</v>
      </c>
      <c r="AC977">
        <f t="shared" si="54"/>
        <v>1.6094379124341003</v>
      </c>
      <c r="AD977">
        <f t="shared" si="54"/>
        <v>3.9512437185814275</v>
      </c>
      <c r="AE977">
        <f t="shared" si="54"/>
        <v>3.970291913552122</v>
      </c>
      <c r="AF977">
        <f t="shared" si="53"/>
        <v>2.4849066497880004</v>
      </c>
      <c r="AG977">
        <f t="shared" si="53"/>
        <v>2.4849066497880004</v>
      </c>
      <c r="AH977">
        <f t="shared" si="53"/>
        <v>3.3672958299864741</v>
      </c>
      <c r="AI977">
        <f t="shared" si="53"/>
        <v>2.0794415416798357</v>
      </c>
      <c r="AJ977">
        <f t="shared" si="53"/>
        <v>1.4853852637716687</v>
      </c>
    </row>
    <row r="978" spans="1:36" x14ac:dyDescent="0.25">
      <c r="A978">
        <v>977</v>
      </c>
      <c r="B978">
        <v>1</v>
      </c>
      <c r="C978" s="111">
        <v>1</v>
      </c>
      <c r="D978">
        <v>7330</v>
      </c>
      <c r="E978">
        <f t="shared" si="55"/>
        <v>5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6</v>
      </c>
      <c r="M978">
        <v>0</v>
      </c>
      <c r="N978">
        <v>0</v>
      </c>
      <c r="O978">
        <v>1213</v>
      </c>
      <c r="P978">
        <v>401</v>
      </c>
      <c r="Q978">
        <v>449</v>
      </c>
      <c r="R978">
        <v>16</v>
      </c>
      <c r="S978">
        <v>40</v>
      </c>
      <c r="T978">
        <v>186</v>
      </c>
      <c r="U978">
        <v>31</v>
      </c>
      <c r="V978">
        <v>31</v>
      </c>
      <c r="W978">
        <v>31</v>
      </c>
      <c r="X978">
        <v>6</v>
      </c>
      <c r="Y978" s="111">
        <v>26.571428570999998</v>
      </c>
      <c r="Z978">
        <f>LN(O978)</f>
        <v>7.1008519089440503</v>
      </c>
      <c r="AA978">
        <f>IF(P978&gt;0,LN(P978),"")</f>
        <v>5.9939614273065693</v>
      </c>
      <c r="AB978">
        <f t="shared" si="54"/>
        <v>6.1070228877422545</v>
      </c>
      <c r="AC978">
        <f t="shared" si="54"/>
        <v>2.7725887222397811</v>
      </c>
      <c r="AD978">
        <f t="shared" si="54"/>
        <v>3.6888794541139363</v>
      </c>
      <c r="AE978">
        <f t="shared" si="54"/>
        <v>5.2257466737132017</v>
      </c>
      <c r="AF978">
        <f t="shared" si="53"/>
        <v>3.4339872044851463</v>
      </c>
      <c r="AG978">
        <f t="shared" si="53"/>
        <v>3.4339872044851463</v>
      </c>
      <c r="AH978">
        <f t="shared" si="53"/>
        <v>3.4339872044851463</v>
      </c>
      <c r="AI978">
        <f t="shared" si="53"/>
        <v>1.791759469228055</v>
      </c>
      <c r="AJ978">
        <f t="shared" si="53"/>
        <v>3.2798365246417589</v>
      </c>
    </row>
    <row r="979" spans="1:36" x14ac:dyDescent="0.25">
      <c r="A979">
        <v>978</v>
      </c>
      <c r="B979">
        <v>0</v>
      </c>
      <c r="C979" s="111">
        <v>1</v>
      </c>
      <c r="D979">
        <v>7340</v>
      </c>
      <c r="E979">
        <f t="shared" si="55"/>
        <v>5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2</v>
      </c>
      <c r="M979">
        <v>1</v>
      </c>
      <c r="N979">
        <v>4</v>
      </c>
      <c r="O979">
        <v>2254</v>
      </c>
      <c r="P979">
        <v>362</v>
      </c>
      <c r="Q979">
        <v>374</v>
      </c>
      <c r="R979">
        <v>10</v>
      </c>
      <c r="S979">
        <v>39</v>
      </c>
      <c r="T979">
        <v>77</v>
      </c>
      <c r="U979">
        <v>11</v>
      </c>
      <c r="V979">
        <v>10</v>
      </c>
      <c r="W979">
        <v>30</v>
      </c>
      <c r="X979">
        <v>5</v>
      </c>
      <c r="Y979" s="111">
        <v>7.7</v>
      </c>
      <c r="Z979">
        <f>LN(O979)</f>
        <v>7.720461694599722</v>
      </c>
      <c r="AA979">
        <f>IF(P979&gt;0,LN(P979),"")</f>
        <v>5.8916442118257715</v>
      </c>
      <c r="AB979">
        <f t="shared" si="54"/>
        <v>5.9242557974145322</v>
      </c>
      <c r="AC979">
        <f t="shared" si="54"/>
        <v>2.3025850929940459</v>
      </c>
      <c r="AD979">
        <f t="shared" si="54"/>
        <v>3.6635616461296463</v>
      </c>
      <c r="AE979">
        <f t="shared" si="54"/>
        <v>4.3438054218536841</v>
      </c>
      <c r="AF979">
        <f t="shared" si="53"/>
        <v>2.3978952727983707</v>
      </c>
      <c r="AG979">
        <f t="shared" si="53"/>
        <v>2.3025850929940459</v>
      </c>
      <c r="AH979">
        <f t="shared" si="53"/>
        <v>3.4011973816621555</v>
      </c>
      <c r="AI979">
        <f t="shared" si="53"/>
        <v>1.6094379124341003</v>
      </c>
      <c r="AJ979">
        <f t="shared" si="53"/>
        <v>2.0412203288596382</v>
      </c>
    </row>
    <row r="980" spans="1:36" x14ac:dyDescent="0.25">
      <c r="A980">
        <v>979</v>
      </c>
      <c r="B980">
        <v>1</v>
      </c>
      <c r="C980" s="111">
        <v>1</v>
      </c>
      <c r="D980">
        <v>7341</v>
      </c>
      <c r="E980">
        <f t="shared" si="55"/>
        <v>5</v>
      </c>
      <c r="F980">
        <v>0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2</v>
      </c>
      <c r="O980">
        <v>710</v>
      </c>
      <c r="P980">
        <v>249</v>
      </c>
      <c r="Q980">
        <v>328</v>
      </c>
      <c r="R980">
        <v>26</v>
      </c>
      <c r="S980">
        <v>85</v>
      </c>
      <c r="T980">
        <v>153</v>
      </c>
      <c r="U980">
        <v>7</v>
      </c>
      <c r="V980">
        <v>7</v>
      </c>
      <c r="W980">
        <v>24</v>
      </c>
      <c r="X980">
        <v>3</v>
      </c>
      <c r="Y980" s="111">
        <v>5.0999999999999996</v>
      </c>
      <c r="Z980">
        <f>LN(O980)</f>
        <v>6.5652649700353614</v>
      </c>
      <c r="AA980">
        <f>IF(P980&gt;0,LN(P980),"")</f>
        <v>5.5174528964647074</v>
      </c>
      <c r="AB980">
        <f t="shared" si="54"/>
        <v>5.7930136083841441</v>
      </c>
      <c r="AC980">
        <f t="shared" si="54"/>
        <v>3.2580965380214821</v>
      </c>
      <c r="AD980">
        <f t="shared" si="54"/>
        <v>4.4426512564903167</v>
      </c>
      <c r="AE980">
        <f t="shared" si="54"/>
        <v>5.0304379213924353</v>
      </c>
      <c r="AF980">
        <f t="shared" si="53"/>
        <v>1.9459101490553132</v>
      </c>
      <c r="AG980">
        <f t="shared" si="53"/>
        <v>1.9459101490553132</v>
      </c>
      <c r="AH980">
        <f t="shared" si="53"/>
        <v>3.1780538303479458</v>
      </c>
      <c r="AI980">
        <f t="shared" si="53"/>
        <v>1.0986122886681098</v>
      </c>
      <c r="AJ980">
        <f t="shared" si="53"/>
        <v>1.62924053973028</v>
      </c>
    </row>
    <row r="981" spans="1:36" x14ac:dyDescent="0.25">
      <c r="A981">
        <v>980</v>
      </c>
      <c r="B981">
        <v>1</v>
      </c>
      <c r="C981" s="111">
        <v>0</v>
      </c>
      <c r="D981">
        <v>7363</v>
      </c>
      <c r="E981">
        <f t="shared" si="55"/>
        <v>4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1</v>
      </c>
      <c r="L981">
        <v>5</v>
      </c>
      <c r="M981">
        <v>1</v>
      </c>
      <c r="N981">
        <v>8</v>
      </c>
      <c r="O981">
        <v>347</v>
      </c>
      <c r="P981">
        <v>252</v>
      </c>
      <c r="Q981">
        <v>326</v>
      </c>
      <c r="R981">
        <v>21</v>
      </c>
      <c r="S981">
        <v>58</v>
      </c>
      <c r="T981">
        <v>127</v>
      </c>
      <c r="U981">
        <v>40</v>
      </c>
      <c r="V981">
        <v>9</v>
      </c>
      <c r="W981">
        <v>34</v>
      </c>
      <c r="X981">
        <v>13</v>
      </c>
      <c r="Y981" s="111">
        <v>9.0714285714000003</v>
      </c>
      <c r="Z981">
        <f>LN(O981)</f>
        <v>5.8493247799468593</v>
      </c>
      <c r="AA981">
        <f>IF(P981&gt;0,LN(P981),"")</f>
        <v>5.5294290875114234</v>
      </c>
      <c r="AB981">
        <f t="shared" si="54"/>
        <v>5.7868973813667077</v>
      </c>
      <c r="AC981">
        <f t="shared" si="54"/>
        <v>3.044522437723423</v>
      </c>
      <c r="AD981">
        <f t="shared" si="54"/>
        <v>4.0604430105464191</v>
      </c>
      <c r="AE981">
        <f t="shared" si="54"/>
        <v>4.8441870864585912</v>
      </c>
      <c r="AF981">
        <f t="shared" si="53"/>
        <v>3.6888794541139363</v>
      </c>
      <c r="AG981">
        <f t="shared" si="53"/>
        <v>2.1972245773362196</v>
      </c>
      <c r="AH981">
        <f t="shared" si="53"/>
        <v>3.5263605246161616</v>
      </c>
      <c r="AI981">
        <f t="shared" si="53"/>
        <v>2.5649493574615367</v>
      </c>
      <c r="AJ981">
        <f t="shared" si="53"/>
        <v>2.2051297568401829</v>
      </c>
    </row>
    <row r="982" spans="1:36" x14ac:dyDescent="0.25">
      <c r="A982">
        <v>981</v>
      </c>
      <c r="B982">
        <v>0</v>
      </c>
      <c r="C982" s="111">
        <v>1</v>
      </c>
      <c r="D982">
        <v>7364</v>
      </c>
      <c r="E982">
        <f t="shared" si="55"/>
        <v>2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4</v>
      </c>
      <c r="M982">
        <v>1</v>
      </c>
      <c r="N982">
        <v>8</v>
      </c>
      <c r="O982">
        <v>513</v>
      </c>
      <c r="P982">
        <v>185</v>
      </c>
      <c r="Q982">
        <v>199</v>
      </c>
      <c r="R982">
        <v>44</v>
      </c>
      <c r="S982">
        <v>124</v>
      </c>
      <c r="T982">
        <v>246.21</v>
      </c>
      <c r="U982">
        <v>16</v>
      </c>
      <c r="V982">
        <v>9</v>
      </c>
      <c r="W982">
        <v>26</v>
      </c>
      <c r="X982">
        <v>1</v>
      </c>
      <c r="Y982" s="111">
        <v>5.8621428571000003</v>
      </c>
      <c r="Z982">
        <f>LN(O982)</f>
        <v>6.2402758451707694</v>
      </c>
      <c r="AA982">
        <f>IF(P982&gt;0,LN(P982),"")</f>
        <v>5.2203558250783244</v>
      </c>
      <c r="AB982">
        <f t="shared" si="54"/>
        <v>5.2933048247244923</v>
      </c>
      <c r="AC982">
        <f t="shared" si="54"/>
        <v>3.784189633918261</v>
      </c>
      <c r="AD982">
        <f t="shared" si="54"/>
        <v>4.8202815656050371</v>
      </c>
      <c r="AE982">
        <f t="shared" si="54"/>
        <v>5.5061848303097296</v>
      </c>
      <c r="AF982">
        <f t="shared" si="53"/>
        <v>2.7725887222397811</v>
      </c>
      <c r="AG982">
        <f t="shared" si="53"/>
        <v>2.1972245773362196</v>
      </c>
      <c r="AH982">
        <f t="shared" si="53"/>
        <v>3.2580965380214821</v>
      </c>
      <c r="AI982">
        <f t="shared" si="53"/>
        <v>0</v>
      </c>
      <c r="AJ982">
        <f t="shared" si="53"/>
        <v>1.7685152120190508</v>
      </c>
    </row>
    <row r="983" spans="1:36" x14ac:dyDescent="0.25">
      <c r="A983">
        <v>982</v>
      </c>
      <c r="B983">
        <v>1</v>
      </c>
      <c r="C983" s="111">
        <v>0</v>
      </c>
      <c r="D983">
        <v>7366</v>
      </c>
      <c r="E983">
        <f t="shared" si="55"/>
        <v>5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4</v>
      </c>
      <c r="M983">
        <v>0</v>
      </c>
      <c r="N983">
        <v>8</v>
      </c>
      <c r="O983">
        <v>1360</v>
      </c>
      <c r="P983">
        <v>524</v>
      </c>
      <c r="Q983">
        <v>521</v>
      </c>
      <c r="R983">
        <v>0</v>
      </c>
      <c r="S983">
        <v>27</v>
      </c>
      <c r="T983">
        <v>33</v>
      </c>
      <c r="U983">
        <v>7</v>
      </c>
      <c r="V983">
        <v>6</v>
      </c>
      <c r="W983">
        <v>31</v>
      </c>
      <c r="X983">
        <v>1</v>
      </c>
      <c r="Y983" s="111">
        <v>5.5</v>
      </c>
      <c r="Z983">
        <f>LN(O983)</f>
        <v>7.2152399787300974</v>
      </c>
      <c r="AA983">
        <f>IF(P983&gt;0,LN(P983),"")</f>
        <v>6.261491684321042</v>
      </c>
      <c r="AB983">
        <f t="shared" si="54"/>
        <v>6.2557500417533669</v>
      </c>
      <c r="AC983" t="str">
        <f t="shared" si="54"/>
        <v/>
      </c>
      <c r="AD983">
        <f t="shared" si="54"/>
        <v>3.2958368660043291</v>
      </c>
      <c r="AE983">
        <f t="shared" si="54"/>
        <v>3.4965075614664802</v>
      </c>
      <c r="AF983">
        <f t="shared" si="53"/>
        <v>1.9459101490553132</v>
      </c>
      <c r="AG983">
        <f t="shared" si="53"/>
        <v>1.791759469228055</v>
      </c>
      <c r="AH983">
        <f t="shared" si="53"/>
        <v>3.4339872044851463</v>
      </c>
      <c r="AI983">
        <f t="shared" si="53"/>
        <v>0</v>
      </c>
      <c r="AJ983">
        <f t="shared" si="53"/>
        <v>1.7047480922384253</v>
      </c>
    </row>
    <row r="984" spans="1:36" x14ac:dyDescent="0.25">
      <c r="A984">
        <v>983</v>
      </c>
      <c r="B984">
        <v>1</v>
      </c>
      <c r="C984" s="111">
        <v>0</v>
      </c>
      <c r="D984">
        <v>7380</v>
      </c>
      <c r="E984">
        <f t="shared" si="55"/>
        <v>3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8</v>
      </c>
      <c r="O984">
        <v>384</v>
      </c>
      <c r="P984">
        <v>274</v>
      </c>
      <c r="Q984">
        <v>350</v>
      </c>
      <c r="R984">
        <v>14</v>
      </c>
      <c r="S984">
        <v>20</v>
      </c>
      <c r="T984">
        <v>20</v>
      </c>
      <c r="U984">
        <v>15</v>
      </c>
      <c r="V984">
        <v>15</v>
      </c>
      <c r="W984">
        <v>31</v>
      </c>
      <c r="X984">
        <v>6</v>
      </c>
      <c r="Y984" s="111">
        <v>10</v>
      </c>
      <c r="Z984">
        <f>LN(O984)</f>
        <v>5.9506425525877269</v>
      </c>
      <c r="AA984">
        <f>IF(P984&gt;0,LN(P984),"")</f>
        <v>5.6131281063880705</v>
      </c>
      <c r="AB984">
        <f t="shared" si="54"/>
        <v>5.857933154483459</v>
      </c>
      <c r="AC984">
        <f t="shared" si="54"/>
        <v>2.6390573296152584</v>
      </c>
      <c r="AD984">
        <f t="shared" si="54"/>
        <v>2.9957322735539909</v>
      </c>
      <c r="AE984">
        <f t="shared" si="54"/>
        <v>2.9957322735539909</v>
      </c>
      <c r="AF984">
        <f t="shared" si="53"/>
        <v>2.7080502011022101</v>
      </c>
      <c r="AG984">
        <f t="shared" si="53"/>
        <v>2.7080502011022101</v>
      </c>
      <c r="AH984">
        <f t="shared" si="53"/>
        <v>3.4339872044851463</v>
      </c>
      <c r="AI984">
        <f t="shared" si="53"/>
        <v>1.791759469228055</v>
      </c>
      <c r="AJ984">
        <f t="shared" si="53"/>
        <v>2.3025850929940459</v>
      </c>
    </row>
    <row r="985" spans="1:36" x14ac:dyDescent="0.25">
      <c r="A985">
        <v>984</v>
      </c>
      <c r="B985">
        <v>0</v>
      </c>
      <c r="C985" s="111">
        <v>0</v>
      </c>
      <c r="D985">
        <v>7385</v>
      </c>
      <c r="E985">
        <f t="shared" si="55"/>
        <v>5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6</v>
      </c>
      <c r="M985">
        <v>1</v>
      </c>
      <c r="N985">
        <v>8</v>
      </c>
      <c r="O985">
        <v>1793</v>
      </c>
      <c r="P985">
        <v>753</v>
      </c>
      <c r="Q985">
        <v>778</v>
      </c>
      <c r="R985">
        <v>0</v>
      </c>
      <c r="S985">
        <v>15</v>
      </c>
      <c r="T985">
        <v>15</v>
      </c>
      <c r="U985">
        <v>15</v>
      </c>
      <c r="V985">
        <v>15</v>
      </c>
      <c r="W985">
        <v>37</v>
      </c>
      <c r="X985">
        <v>5</v>
      </c>
      <c r="Y985" s="111">
        <v>15</v>
      </c>
      <c r="Z985">
        <f>LN(O985)</f>
        <v>7.491645473605133</v>
      </c>
      <c r="AA985">
        <f>IF(P985&gt;0,LN(P985),"")</f>
        <v>6.6240652277998935</v>
      </c>
      <c r="AB985">
        <f t="shared" si="54"/>
        <v>6.6567265241783913</v>
      </c>
      <c r="AC985" t="str">
        <f t="shared" si="54"/>
        <v/>
      </c>
      <c r="AD985">
        <f t="shared" si="54"/>
        <v>2.7080502011022101</v>
      </c>
      <c r="AE985">
        <f t="shared" si="54"/>
        <v>2.7080502011022101</v>
      </c>
      <c r="AF985">
        <f t="shared" si="53"/>
        <v>2.7080502011022101</v>
      </c>
      <c r="AG985">
        <f t="shared" si="53"/>
        <v>2.7080502011022101</v>
      </c>
      <c r="AH985">
        <f t="shared" si="53"/>
        <v>3.6109179126442243</v>
      </c>
      <c r="AI985">
        <f t="shared" si="53"/>
        <v>1.6094379124341003</v>
      </c>
      <c r="AJ985">
        <f t="shared" si="53"/>
        <v>2.7080502011022101</v>
      </c>
    </row>
    <row r="986" spans="1:36" x14ac:dyDescent="0.25">
      <c r="A986">
        <v>985</v>
      </c>
      <c r="B986">
        <v>0</v>
      </c>
      <c r="C986" s="111">
        <v>1</v>
      </c>
      <c r="D986">
        <v>7389</v>
      </c>
      <c r="E986">
        <f t="shared" si="55"/>
        <v>2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3</v>
      </c>
      <c r="M986">
        <v>0</v>
      </c>
      <c r="N986">
        <v>7</v>
      </c>
      <c r="O986">
        <v>698</v>
      </c>
      <c r="P986">
        <v>433</v>
      </c>
      <c r="Q986">
        <v>495</v>
      </c>
      <c r="R986">
        <v>3</v>
      </c>
      <c r="S986">
        <v>64</v>
      </c>
      <c r="T986">
        <v>118</v>
      </c>
      <c r="U986">
        <v>25</v>
      </c>
      <c r="V986">
        <v>15</v>
      </c>
      <c r="W986">
        <v>17</v>
      </c>
      <c r="X986">
        <v>16</v>
      </c>
      <c r="Y986" s="111">
        <v>14.75</v>
      </c>
      <c r="Z986">
        <f>LN(O986)</f>
        <v>6.5482191027623724</v>
      </c>
      <c r="AA986">
        <f>IF(P986&gt;0,LN(P986),"")</f>
        <v>6.0707377280024897</v>
      </c>
      <c r="AB986">
        <f t="shared" si="54"/>
        <v>6.2045577625686903</v>
      </c>
      <c r="AC986">
        <f t="shared" si="54"/>
        <v>1.0986122886681098</v>
      </c>
      <c r="AD986">
        <f t="shared" si="54"/>
        <v>4.1588830833596715</v>
      </c>
      <c r="AE986">
        <f t="shared" si="54"/>
        <v>4.7706846244656651</v>
      </c>
      <c r="AF986">
        <f t="shared" si="53"/>
        <v>3.2188758248682006</v>
      </c>
      <c r="AG986">
        <f t="shared" si="53"/>
        <v>2.7080502011022101</v>
      </c>
      <c r="AH986">
        <f t="shared" si="53"/>
        <v>2.8332133440562162</v>
      </c>
      <c r="AI986">
        <f t="shared" si="53"/>
        <v>2.7725887222397811</v>
      </c>
      <c r="AJ986">
        <f t="shared" si="53"/>
        <v>2.6912430827858289</v>
      </c>
    </row>
    <row r="987" spans="1:36" x14ac:dyDescent="0.25">
      <c r="A987">
        <v>986</v>
      </c>
      <c r="B987">
        <v>0</v>
      </c>
      <c r="C987" s="111">
        <v>0</v>
      </c>
      <c r="D987">
        <v>7391</v>
      </c>
      <c r="E987">
        <f t="shared" si="55"/>
        <v>3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1</v>
      </c>
      <c r="L987">
        <v>5</v>
      </c>
      <c r="M987">
        <v>1</v>
      </c>
      <c r="N987">
        <v>8</v>
      </c>
      <c r="O987">
        <v>962</v>
      </c>
      <c r="P987">
        <v>437</v>
      </c>
      <c r="Q987">
        <v>517</v>
      </c>
      <c r="R987">
        <v>0</v>
      </c>
      <c r="S987">
        <v>36</v>
      </c>
      <c r="T987">
        <v>54</v>
      </c>
      <c r="U987">
        <v>10</v>
      </c>
      <c r="V987">
        <v>10</v>
      </c>
      <c r="W987">
        <v>28</v>
      </c>
      <c r="X987">
        <v>6</v>
      </c>
      <c r="Y987" s="111">
        <v>5.4</v>
      </c>
      <c r="Z987">
        <f>LN(O987)</f>
        <v>6.8690144506657065</v>
      </c>
      <c r="AA987">
        <f>IF(P987&gt;0,LN(P987),"")</f>
        <v>6.0799331950955899</v>
      </c>
      <c r="AB987">
        <f t="shared" si="54"/>
        <v>6.2480428745084291</v>
      </c>
      <c r="AC987" t="str">
        <f t="shared" si="54"/>
        <v/>
      </c>
      <c r="AD987">
        <f t="shared" si="54"/>
        <v>3.5835189384561099</v>
      </c>
      <c r="AE987">
        <f t="shared" si="54"/>
        <v>3.9889840465642745</v>
      </c>
      <c r="AF987">
        <f t="shared" si="53"/>
        <v>2.3025850929940459</v>
      </c>
      <c r="AG987">
        <f t="shared" si="53"/>
        <v>2.3025850929940459</v>
      </c>
      <c r="AH987">
        <f t="shared" si="53"/>
        <v>3.3322045101752038</v>
      </c>
      <c r="AI987">
        <f t="shared" si="53"/>
        <v>1.791759469228055</v>
      </c>
      <c r="AJ987">
        <f t="shared" si="53"/>
        <v>1.6863989535702288</v>
      </c>
    </row>
    <row r="988" spans="1:36" x14ac:dyDescent="0.25">
      <c r="A988">
        <v>987</v>
      </c>
      <c r="B988">
        <v>1</v>
      </c>
      <c r="C988" s="111">
        <v>1</v>
      </c>
      <c r="D988">
        <v>7393</v>
      </c>
      <c r="E988">
        <f t="shared" si="55"/>
        <v>5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2</v>
      </c>
      <c r="L988">
        <v>6</v>
      </c>
      <c r="M988">
        <v>1</v>
      </c>
      <c r="N988">
        <v>8</v>
      </c>
      <c r="O988">
        <v>761</v>
      </c>
      <c r="P988">
        <v>383</v>
      </c>
      <c r="Q988">
        <v>423</v>
      </c>
      <c r="R988">
        <v>6</v>
      </c>
      <c r="S988">
        <v>56</v>
      </c>
      <c r="T988">
        <v>135</v>
      </c>
      <c r="U988">
        <v>16</v>
      </c>
      <c r="V988">
        <v>16</v>
      </c>
      <c r="W988">
        <v>29</v>
      </c>
      <c r="X988">
        <v>4</v>
      </c>
      <c r="Y988" s="111">
        <v>9</v>
      </c>
      <c r="Z988">
        <f>LN(O988)</f>
        <v>6.6346333578616861</v>
      </c>
      <c r="AA988">
        <f>IF(P988&gt;0,LN(P988),"")</f>
        <v>5.9480349891806457</v>
      </c>
      <c r="AB988">
        <f t="shared" si="54"/>
        <v>6.0473721790462776</v>
      </c>
      <c r="AC988">
        <f t="shared" si="54"/>
        <v>1.791759469228055</v>
      </c>
      <c r="AD988">
        <f t="shared" si="54"/>
        <v>4.0253516907351496</v>
      </c>
      <c r="AE988">
        <f t="shared" si="54"/>
        <v>4.9052747784384296</v>
      </c>
      <c r="AF988">
        <f t="shared" si="53"/>
        <v>2.7725887222397811</v>
      </c>
      <c r="AG988">
        <f t="shared" si="53"/>
        <v>2.7725887222397811</v>
      </c>
      <c r="AH988">
        <f t="shared" si="53"/>
        <v>3.3672958299864741</v>
      </c>
      <c r="AI988">
        <f t="shared" si="53"/>
        <v>1.3862943611198906</v>
      </c>
      <c r="AJ988">
        <f t="shared" si="53"/>
        <v>2.1972245773362196</v>
      </c>
    </row>
    <row r="989" spans="1:36" x14ac:dyDescent="0.25">
      <c r="A989">
        <v>988</v>
      </c>
      <c r="B989">
        <v>0</v>
      </c>
      <c r="C989" s="111">
        <v>1</v>
      </c>
      <c r="D989">
        <v>7407</v>
      </c>
      <c r="E989">
        <f t="shared" si="55"/>
        <v>2</v>
      </c>
      <c r="F989">
        <v>1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2</v>
      </c>
      <c r="M989">
        <v>1</v>
      </c>
      <c r="N989">
        <v>4</v>
      </c>
      <c r="O989">
        <v>585</v>
      </c>
      <c r="P989">
        <v>322</v>
      </c>
      <c r="Q989">
        <v>340</v>
      </c>
      <c r="R989">
        <v>13</v>
      </c>
      <c r="S989">
        <v>54</v>
      </c>
      <c r="T989">
        <v>121</v>
      </c>
      <c r="U989">
        <v>15</v>
      </c>
      <c r="V989">
        <v>15</v>
      </c>
      <c r="W989">
        <v>33</v>
      </c>
      <c r="X989">
        <v>14</v>
      </c>
      <c r="Y989" s="111">
        <v>11</v>
      </c>
      <c r="Z989">
        <f>LN(O989)</f>
        <v>6.3716118472318568</v>
      </c>
      <c r="AA989">
        <f>IF(P989&gt;0,LN(P989),"")</f>
        <v>5.7745515455444085</v>
      </c>
      <c r="AB989">
        <f t="shared" si="54"/>
        <v>5.8289456176102075</v>
      </c>
      <c r="AC989">
        <f t="shared" si="54"/>
        <v>2.5649493574615367</v>
      </c>
      <c r="AD989">
        <f t="shared" si="54"/>
        <v>3.9889840465642745</v>
      </c>
      <c r="AE989">
        <f t="shared" si="54"/>
        <v>4.7957905455967413</v>
      </c>
      <c r="AF989">
        <f t="shared" si="53"/>
        <v>2.7080502011022101</v>
      </c>
      <c r="AG989">
        <f t="shared" si="53"/>
        <v>2.7080502011022101</v>
      </c>
      <c r="AH989">
        <f t="shared" si="53"/>
        <v>3.4965075614664802</v>
      </c>
      <c r="AI989">
        <f t="shared" si="53"/>
        <v>2.6390573296152584</v>
      </c>
      <c r="AJ989">
        <f t="shared" si="53"/>
        <v>2.3978952727983707</v>
      </c>
    </row>
    <row r="990" spans="1:36" x14ac:dyDescent="0.25">
      <c r="A990">
        <v>989</v>
      </c>
      <c r="B990">
        <v>0</v>
      </c>
      <c r="C990" s="111">
        <v>1</v>
      </c>
      <c r="D990">
        <v>7412</v>
      </c>
      <c r="E990">
        <f t="shared" si="55"/>
        <v>5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4</v>
      </c>
      <c r="M990">
        <v>1</v>
      </c>
      <c r="N990">
        <v>8</v>
      </c>
      <c r="O990">
        <v>4993</v>
      </c>
      <c r="P990">
        <v>675</v>
      </c>
      <c r="Q990">
        <v>770</v>
      </c>
      <c r="R990">
        <v>5</v>
      </c>
      <c r="S990">
        <v>40</v>
      </c>
      <c r="T990">
        <v>44</v>
      </c>
      <c r="U990">
        <v>7</v>
      </c>
      <c r="V990">
        <v>4</v>
      </c>
      <c r="W990">
        <v>31</v>
      </c>
      <c r="X990">
        <v>25</v>
      </c>
      <c r="Y990" s="111">
        <v>4.8888888889000004</v>
      </c>
      <c r="Z990">
        <f>LN(O990)</f>
        <v>8.5157922105006101</v>
      </c>
      <c r="AA990">
        <f>IF(P990&gt;0,LN(P990),"")</f>
        <v>6.5147126908725301</v>
      </c>
      <c r="AB990">
        <f t="shared" si="54"/>
        <v>6.6463905148477291</v>
      </c>
      <c r="AC990">
        <f t="shared" si="54"/>
        <v>1.6094379124341003</v>
      </c>
      <c r="AD990">
        <f t="shared" si="54"/>
        <v>3.6888794541139363</v>
      </c>
      <c r="AE990">
        <f t="shared" si="54"/>
        <v>3.784189633918261</v>
      </c>
      <c r="AF990">
        <f t="shared" si="53"/>
        <v>1.9459101490553132</v>
      </c>
      <c r="AG990">
        <f t="shared" si="53"/>
        <v>1.3862943611198906</v>
      </c>
      <c r="AH990">
        <f t="shared" si="53"/>
        <v>3.4339872044851463</v>
      </c>
      <c r="AI990">
        <f t="shared" si="53"/>
        <v>3.2188758248682006</v>
      </c>
      <c r="AJ990">
        <f t="shared" si="53"/>
        <v>1.5869650565843145</v>
      </c>
    </row>
    <row r="991" spans="1:36" x14ac:dyDescent="0.25">
      <c r="A991">
        <v>990</v>
      </c>
      <c r="B991">
        <v>0</v>
      </c>
      <c r="C991" s="111">
        <v>0</v>
      </c>
      <c r="D991">
        <v>7413</v>
      </c>
      <c r="E991">
        <f t="shared" si="55"/>
        <v>5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1</v>
      </c>
      <c r="M991">
        <v>1</v>
      </c>
      <c r="N991">
        <v>0</v>
      </c>
      <c r="O991">
        <v>1823</v>
      </c>
      <c r="P991">
        <v>195</v>
      </c>
      <c r="Q991">
        <v>257</v>
      </c>
      <c r="R991">
        <v>36</v>
      </c>
      <c r="S991">
        <v>108</v>
      </c>
      <c r="T991">
        <v>682</v>
      </c>
      <c r="U991">
        <v>25</v>
      </c>
      <c r="V991">
        <v>10</v>
      </c>
      <c r="W991">
        <v>29</v>
      </c>
      <c r="X991">
        <v>12</v>
      </c>
      <c r="Y991" s="111">
        <v>12.4</v>
      </c>
      <c r="Z991">
        <f>LN(O991)</f>
        <v>7.508238774678663</v>
      </c>
      <c r="AA991">
        <f>IF(P991&gt;0,LN(P991),"")</f>
        <v>5.2729995585637468</v>
      </c>
      <c r="AB991">
        <f t="shared" si="54"/>
        <v>5.5490760848952201</v>
      </c>
      <c r="AC991">
        <f t="shared" si="54"/>
        <v>3.5835189384561099</v>
      </c>
      <c r="AD991">
        <f t="shared" si="54"/>
        <v>4.6821312271242199</v>
      </c>
      <c r="AE991">
        <f t="shared" si="54"/>
        <v>6.5250296578434623</v>
      </c>
      <c r="AF991">
        <f t="shared" si="53"/>
        <v>3.2188758248682006</v>
      </c>
      <c r="AG991">
        <f t="shared" si="53"/>
        <v>2.3025850929940459</v>
      </c>
      <c r="AH991">
        <f t="shared" si="53"/>
        <v>3.3672958299864741</v>
      </c>
      <c r="AI991">
        <f t="shared" si="53"/>
        <v>2.4849066497880004</v>
      </c>
      <c r="AJ991">
        <f t="shared" si="53"/>
        <v>2.5176964726109912</v>
      </c>
    </row>
    <row r="992" spans="1:36" x14ac:dyDescent="0.25">
      <c r="A992">
        <v>991</v>
      </c>
      <c r="B992">
        <v>1</v>
      </c>
      <c r="C992" s="111">
        <v>1</v>
      </c>
      <c r="D992">
        <v>7422</v>
      </c>
      <c r="E992">
        <f t="shared" si="55"/>
        <v>2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3</v>
      </c>
      <c r="O992">
        <v>799</v>
      </c>
      <c r="P992">
        <v>288</v>
      </c>
      <c r="Q992">
        <v>351</v>
      </c>
      <c r="R992">
        <v>10</v>
      </c>
      <c r="S992">
        <v>52</v>
      </c>
      <c r="T992">
        <v>152</v>
      </c>
      <c r="U992">
        <v>25</v>
      </c>
      <c r="V992">
        <v>12</v>
      </c>
      <c r="W992">
        <v>31</v>
      </c>
      <c r="X992">
        <v>7</v>
      </c>
      <c r="Y992" s="111">
        <v>12.666666666999999</v>
      </c>
      <c r="Z992">
        <f>LN(O992)</f>
        <v>6.6833609457662746</v>
      </c>
      <c r="AA992">
        <f>IF(P992&gt;0,LN(P992),"")</f>
        <v>5.6629604801359461</v>
      </c>
      <c r="AB992">
        <f t="shared" si="54"/>
        <v>5.8607862234658654</v>
      </c>
      <c r="AC992">
        <f t="shared" si="54"/>
        <v>2.3025850929940459</v>
      </c>
      <c r="AD992">
        <f t="shared" si="54"/>
        <v>3.9512437185814275</v>
      </c>
      <c r="AE992">
        <f t="shared" si="54"/>
        <v>5.0238805208462765</v>
      </c>
      <c r="AF992">
        <f t="shared" si="53"/>
        <v>3.2188758248682006</v>
      </c>
      <c r="AG992">
        <f t="shared" si="53"/>
        <v>2.4849066497880004</v>
      </c>
      <c r="AH992">
        <f t="shared" si="53"/>
        <v>3.4339872044851463</v>
      </c>
      <c r="AI992">
        <f t="shared" si="53"/>
        <v>1.9459101490553132</v>
      </c>
      <c r="AJ992">
        <f t="shared" si="53"/>
        <v>2.5389738710845919</v>
      </c>
    </row>
    <row r="993" spans="1:36" x14ac:dyDescent="0.25">
      <c r="A993">
        <v>992</v>
      </c>
      <c r="B993">
        <v>1</v>
      </c>
      <c r="C993" s="111">
        <v>0</v>
      </c>
      <c r="D993">
        <v>7425</v>
      </c>
      <c r="E993">
        <f t="shared" si="55"/>
        <v>5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4</v>
      </c>
      <c r="M993">
        <v>1</v>
      </c>
      <c r="N993">
        <v>3</v>
      </c>
      <c r="O993">
        <v>1054</v>
      </c>
      <c r="P993">
        <v>319</v>
      </c>
      <c r="Q993">
        <v>379</v>
      </c>
      <c r="R993">
        <v>24</v>
      </c>
      <c r="S993">
        <v>71</v>
      </c>
      <c r="T993">
        <v>197</v>
      </c>
      <c r="U993">
        <v>20</v>
      </c>
      <c r="V993">
        <v>15</v>
      </c>
      <c r="W993">
        <v>37</v>
      </c>
      <c r="X993">
        <v>9</v>
      </c>
      <c r="Y993" s="111">
        <v>14.071428571</v>
      </c>
      <c r="Z993">
        <f>LN(O993)</f>
        <v>6.9603477291013078</v>
      </c>
      <c r="AA993">
        <f>IF(P993&gt;0,LN(P993),"")</f>
        <v>5.7651911027848444</v>
      </c>
      <c r="AB993">
        <f t="shared" si="54"/>
        <v>5.9375362050824263</v>
      </c>
      <c r="AC993">
        <f t="shared" si="54"/>
        <v>3.1780538303479458</v>
      </c>
      <c r="AD993">
        <f t="shared" si="54"/>
        <v>4.2626798770413155</v>
      </c>
      <c r="AE993">
        <f t="shared" si="54"/>
        <v>5.2832037287379885</v>
      </c>
      <c r="AF993">
        <f t="shared" si="53"/>
        <v>2.9957322735539909</v>
      </c>
      <c r="AG993">
        <f t="shared" si="53"/>
        <v>2.7080502011022101</v>
      </c>
      <c r="AH993">
        <f t="shared" si="53"/>
        <v>3.6109179126442243</v>
      </c>
      <c r="AI993">
        <f t="shared" si="53"/>
        <v>2.1972245773362196</v>
      </c>
      <c r="AJ993">
        <f t="shared" si="53"/>
        <v>2.6441463990922731</v>
      </c>
    </row>
    <row r="994" spans="1:36" x14ac:dyDescent="0.25">
      <c r="A994">
        <v>993</v>
      </c>
      <c r="B994">
        <v>1</v>
      </c>
      <c r="C994" s="111">
        <v>1</v>
      </c>
      <c r="D994">
        <v>7444</v>
      </c>
      <c r="E994">
        <f t="shared" si="55"/>
        <v>4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5</v>
      </c>
      <c r="M994">
        <v>1</v>
      </c>
      <c r="N994">
        <v>9</v>
      </c>
      <c r="O994">
        <v>1785</v>
      </c>
      <c r="P994">
        <v>663</v>
      </c>
      <c r="Q994">
        <v>737</v>
      </c>
      <c r="R994">
        <v>4</v>
      </c>
      <c r="S994">
        <v>44</v>
      </c>
      <c r="T994">
        <v>58</v>
      </c>
      <c r="U994">
        <v>20</v>
      </c>
      <c r="V994">
        <v>20</v>
      </c>
      <c r="W994">
        <v>37</v>
      </c>
      <c r="X994">
        <v>10</v>
      </c>
      <c r="Y994" s="111">
        <v>14.5</v>
      </c>
      <c r="Z994">
        <f>LN(O994)</f>
        <v>7.4871736942137392</v>
      </c>
      <c r="AA994">
        <f>IF(P994&gt;0,LN(P994),"")</f>
        <v>6.4967749901858625</v>
      </c>
      <c r="AB994">
        <f t="shared" si="54"/>
        <v>6.6025878921893364</v>
      </c>
      <c r="AC994">
        <f t="shared" si="54"/>
        <v>1.3862943611198906</v>
      </c>
      <c r="AD994">
        <f t="shared" si="54"/>
        <v>3.784189633918261</v>
      </c>
      <c r="AE994">
        <f t="shared" si="54"/>
        <v>4.0604430105464191</v>
      </c>
      <c r="AF994">
        <f t="shared" si="53"/>
        <v>2.9957322735539909</v>
      </c>
      <c r="AG994">
        <f t="shared" si="53"/>
        <v>2.9957322735539909</v>
      </c>
      <c r="AH994">
        <f t="shared" si="53"/>
        <v>3.6109179126442243</v>
      </c>
      <c r="AI994">
        <f t="shared" si="53"/>
        <v>2.3025850929940459</v>
      </c>
      <c r="AJ994">
        <f t="shared" si="53"/>
        <v>2.6741486494265287</v>
      </c>
    </row>
    <row r="995" spans="1:36" x14ac:dyDescent="0.25">
      <c r="A995">
        <v>994</v>
      </c>
      <c r="B995">
        <v>0</v>
      </c>
      <c r="C995" s="111">
        <v>1</v>
      </c>
      <c r="D995">
        <v>7449</v>
      </c>
      <c r="E995">
        <f t="shared" si="55"/>
        <v>3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6</v>
      </c>
      <c r="O995">
        <v>655</v>
      </c>
      <c r="P995">
        <v>423</v>
      </c>
      <c r="Q995">
        <v>467</v>
      </c>
      <c r="R995">
        <v>4</v>
      </c>
      <c r="S995">
        <v>61</v>
      </c>
      <c r="T995">
        <v>68</v>
      </c>
      <c r="U995">
        <v>5</v>
      </c>
      <c r="V995">
        <v>4</v>
      </c>
      <c r="W995">
        <v>32</v>
      </c>
      <c r="X995">
        <v>3</v>
      </c>
      <c r="Y995" s="111">
        <v>3.4</v>
      </c>
      <c r="Z995">
        <f>LN(O995)</f>
        <v>6.4846352356352517</v>
      </c>
      <c r="AA995">
        <f>IF(P995&gt;0,LN(P995),"")</f>
        <v>6.0473721790462776</v>
      </c>
      <c r="AB995">
        <f t="shared" si="54"/>
        <v>6.1463292576688975</v>
      </c>
      <c r="AC995">
        <f t="shared" si="54"/>
        <v>1.3862943611198906</v>
      </c>
      <c r="AD995">
        <f t="shared" si="54"/>
        <v>4.1108738641733114</v>
      </c>
      <c r="AE995">
        <f t="shared" si="54"/>
        <v>4.219507705176107</v>
      </c>
      <c r="AF995">
        <f t="shared" si="53"/>
        <v>1.6094379124341003</v>
      </c>
      <c r="AG995">
        <f t="shared" si="53"/>
        <v>1.3862943611198906</v>
      </c>
      <c r="AH995">
        <f t="shared" si="53"/>
        <v>3.4657359027997265</v>
      </c>
      <c r="AI995">
        <f t="shared" si="53"/>
        <v>1.0986122886681098</v>
      </c>
      <c r="AJ995">
        <f t="shared" si="53"/>
        <v>1.2237754316221157</v>
      </c>
    </row>
    <row r="996" spans="1:36" x14ac:dyDescent="0.25">
      <c r="A996">
        <v>995</v>
      </c>
      <c r="B996">
        <v>0</v>
      </c>
      <c r="C996" s="111">
        <v>1</v>
      </c>
      <c r="D996">
        <v>7455</v>
      </c>
      <c r="E996">
        <f t="shared" si="55"/>
        <v>4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3</v>
      </c>
      <c r="M996">
        <v>0</v>
      </c>
      <c r="N996">
        <v>7</v>
      </c>
      <c r="O996">
        <v>727</v>
      </c>
      <c r="P996">
        <v>348</v>
      </c>
      <c r="Q996">
        <v>426</v>
      </c>
      <c r="R996">
        <v>8</v>
      </c>
      <c r="S996">
        <v>38</v>
      </c>
      <c r="T996">
        <v>67</v>
      </c>
      <c r="U996">
        <v>17</v>
      </c>
      <c r="V996">
        <v>17</v>
      </c>
      <c r="W996">
        <v>34</v>
      </c>
      <c r="X996">
        <v>3</v>
      </c>
      <c r="Y996" s="111">
        <v>13.4</v>
      </c>
      <c r="Z996">
        <f>LN(O996)</f>
        <v>6.5889264775335192</v>
      </c>
      <c r="AA996">
        <f>IF(P996&gt;0,LN(P996),"")</f>
        <v>5.8522024797744745</v>
      </c>
      <c r="AB996">
        <f t="shared" si="54"/>
        <v>6.0544393462693709</v>
      </c>
      <c r="AC996">
        <f t="shared" si="54"/>
        <v>2.0794415416798357</v>
      </c>
      <c r="AD996">
        <f t="shared" si="54"/>
        <v>3.6375861597263857</v>
      </c>
      <c r="AE996">
        <f t="shared" si="54"/>
        <v>4.2046926193909657</v>
      </c>
      <c r="AF996">
        <f t="shared" si="53"/>
        <v>2.8332133440562162</v>
      </c>
      <c r="AG996">
        <f t="shared" si="53"/>
        <v>2.8332133440562162</v>
      </c>
      <c r="AH996">
        <f t="shared" si="53"/>
        <v>3.5263605246161616</v>
      </c>
      <c r="AI996">
        <f t="shared" si="53"/>
        <v>1.0986122886681098</v>
      </c>
      <c r="AJ996">
        <f t="shared" si="53"/>
        <v>2.5952547069568657</v>
      </c>
    </row>
    <row r="997" spans="1:36" x14ac:dyDescent="0.25">
      <c r="A997">
        <v>996</v>
      </c>
      <c r="B997">
        <v>1</v>
      </c>
      <c r="C997" s="111">
        <v>1</v>
      </c>
      <c r="D997">
        <v>7461</v>
      </c>
      <c r="E997">
        <f t="shared" si="55"/>
        <v>2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4</v>
      </c>
      <c r="M997">
        <v>0</v>
      </c>
      <c r="N997">
        <v>3</v>
      </c>
      <c r="O997">
        <v>1036</v>
      </c>
      <c r="P997">
        <v>275</v>
      </c>
      <c r="Q997">
        <v>319</v>
      </c>
      <c r="R997">
        <v>20</v>
      </c>
      <c r="S997">
        <v>82</v>
      </c>
      <c r="T997">
        <v>202</v>
      </c>
      <c r="U997">
        <v>15</v>
      </c>
      <c r="V997">
        <v>8</v>
      </c>
      <c r="W997">
        <v>30</v>
      </c>
      <c r="X997">
        <v>11</v>
      </c>
      <c r="Y997" s="111">
        <v>6.3125</v>
      </c>
      <c r="Z997">
        <f>LN(O997)</f>
        <v>6.9431224228194282</v>
      </c>
      <c r="AA997">
        <f>IF(P997&gt;0,LN(P997),"")</f>
        <v>5.6167710976665717</v>
      </c>
      <c r="AB997">
        <f t="shared" si="54"/>
        <v>5.7651911027848444</v>
      </c>
      <c r="AC997">
        <f t="shared" si="54"/>
        <v>2.9957322735539909</v>
      </c>
      <c r="AD997">
        <f t="shared" si="54"/>
        <v>4.4067192472642533</v>
      </c>
      <c r="AE997">
        <f t="shared" si="54"/>
        <v>5.3082676974012051</v>
      </c>
      <c r="AF997">
        <f t="shared" si="53"/>
        <v>2.7080502011022101</v>
      </c>
      <c r="AG997">
        <f t="shared" si="53"/>
        <v>2.0794415416798357</v>
      </c>
      <c r="AH997">
        <f t="shared" si="53"/>
        <v>3.4011973816621555</v>
      </c>
      <c r="AI997">
        <f t="shared" si="53"/>
        <v>2.3978952727983707</v>
      </c>
      <c r="AJ997">
        <f t="shared" si="53"/>
        <v>1.8425317946014783</v>
      </c>
    </row>
    <row r="998" spans="1:36" x14ac:dyDescent="0.25">
      <c r="A998">
        <v>997</v>
      </c>
      <c r="B998">
        <v>1</v>
      </c>
      <c r="C998" s="111">
        <v>0</v>
      </c>
      <c r="D998">
        <v>7475</v>
      </c>
      <c r="E998">
        <f t="shared" si="55"/>
        <v>5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147</v>
      </c>
      <c r="Q998">
        <v>186</v>
      </c>
      <c r="R998">
        <v>52</v>
      </c>
      <c r="S998">
        <v>71</v>
      </c>
      <c r="T998">
        <v>99</v>
      </c>
      <c r="U998">
        <v>6</v>
      </c>
      <c r="V998">
        <v>5</v>
      </c>
      <c r="W998">
        <v>31</v>
      </c>
      <c r="X998">
        <v>5</v>
      </c>
      <c r="Y998" s="111">
        <v>4.5</v>
      </c>
      <c r="AA998">
        <f>IF(P998&gt;0,LN(P998),"")</f>
        <v>4.990432586778736</v>
      </c>
      <c r="AB998">
        <f t="shared" si="54"/>
        <v>5.2257466737132017</v>
      </c>
      <c r="AC998">
        <f t="shared" si="54"/>
        <v>3.9512437185814275</v>
      </c>
      <c r="AD998">
        <f t="shared" si="54"/>
        <v>4.2626798770413155</v>
      </c>
      <c r="AE998">
        <f t="shared" si="54"/>
        <v>4.5951198501345898</v>
      </c>
      <c r="AF998">
        <f t="shared" si="53"/>
        <v>1.791759469228055</v>
      </c>
      <c r="AG998">
        <f t="shared" si="53"/>
        <v>1.6094379124341003</v>
      </c>
      <c r="AH998">
        <f t="shared" si="53"/>
        <v>3.4339872044851463</v>
      </c>
      <c r="AI998">
        <f t="shared" si="53"/>
        <v>1.6094379124341003</v>
      </c>
      <c r="AJ998">
        <f t="shared" si="53"/>
        <v>1.5040773967762742</v>
      </c>
    </row>
    <row r="999" spans="1:36" x14ac:dyDescent="0.25">
      <c r="A999">
        <v>998</v>
      </c>
      <c r="B999">
        <v>0</v>
      </c>
      <c r="C999" s="111">
        <v>0</v>
      </c>
      <c r="D999">
        <v>7476</v>
      </c>
      <c r="E999">
        <f t="shared" si="55"/>
        <v>5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2</v>
      </c>
      <c r="M999">
        <v>1</v>
      </c>
      <c r="N999">
        <v>8</v>
      </c>
      <c r="O999">
        <v>868</v>
      </c>
      <c r="P999">
        <v>382</v>
      </c>
      <c r="Q999">
        <v>435</v>
      </c>
      <c r="R999">
        <v>8</v>
      </c>
      <c r="S999">
        <v>66</v>
      </c>
      <c r="T999">
        <v>109</v>
      </c>
      <c r="U999">
        <v>20</v>
      </c>
      <c r="V999">
        <v>15</v>
      </c>
      <c r="W999">
        <v>30</v>
      </c>
      <c r="X999">
        <v>8</v>
      </c>
      <c r="Y999" s="111">
        <v>8.3846153846</v>
      </c>
      <c r="Z999">
        <f>LN(O999)</f>
        <v>6.7661917146603505</v>
      </c>
      <c r="AA999">
        <f>IF(P999&gt;0,LN(P999),"")</f>
        <v>5.9454206086065753</v>
      </c>
      <c r="AB999">
        <f t="shared" si="54"/>
        <v>6.0753460310886842</v>
      </c>
      <c r="AC999">
        <f t="shared" si="54"/>
        <v>2.0794415416798357</v>
      </c>
      <c r="AD999">
        <f t="shared" si="54"/>
        <v>4.1896547420264252</v>
      </c>
      <c r="AE999">
        <f t="shared" si="54"/>
        <v>4.6913478822291435</v>
      </c>
      <c r="AF999">
        <f t="shared" si="53"/>
        <v>2.9957322735539909</v>
      </c>
      <c r="AG999">
        <f t="shared" si="53"/>
        <v>2.7080502011022101</v>
      </c>
      <c r="AH999">
        <f t="shared" si="53"/>
        <v>3.4011973816621555</v>
      </c>
      <c r="AI999">
        <f t="shared" si="53"/>
        <v>2.0794415416798357</v>
      </c>
      <c r="AJ999">
        <f t="shared" si="53"/>
        <v>2.1263985247657722</v>
      </c>
    </row>
    <row r="1000" spans="1:36" x14ac:dyDescent="0.25">
      <c r="A1000">
        <v>999</v>
      </c>
      <c r="B1000">
        <v>0</v>
      </c>
      <c r="C1000" s="111">
        <v>1</v>
      </c>
      <c r="D1000">
        <v>7492</v>
      </c>
      <c r="E1000">
        <f t="shared" si="55"/>
        <v>3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4</v>
      </c>
      <c r="M1000">
        <v>1</v>
      </c>
      <c r="N1000">
        <v>6</v>
      </c>
      <c r="O1000">
        <v>596</v>
      </c>
      <c r="P1000">
        <v>330</v>
      </c>
      <c r="Q1000">
        <v>345</v>
      </c>
      <c r="R1000">
        <v>8</v>
      </c>
      <c r="S1000">
        <v>74</v>
      </c>
      <c r="T1000">
        <v>130</v>
      </c>
      <c r="U1000">
        <v>20</v>
      </c>
      <c r="V1000">
        <v>10</v>
      </c>
      <c r="W1000">
        <v>30</v>
      </c>
      <c r="X1000">
        <v>8</v>
      </c>
      <c r="Y1000" s="111">
        <v>6.8421052631999997</v>
      </c>
      <c r="Z1000">
        <f>LN(O1000)</f>
        <v>6.39024066706535</v>
      </c>
      <c r="AA1000">
        <f>IF(P1000&gt;0,LN(P1000),"")</f>
        <v>5.7990926544605257</v>
      </c>
      <c r="AB1000">
        <f t="shared" si="54"/>
        <v>5.8435444170313602</v>
      </c>
      <c r="AC1000">
        <f t="shared" si="54"/>
        <v>2.0794415416798357</v>
      </c>
      <c r="AD1000">
        <f t="shared" si="54"/>
        <v>4.3040650932041702</v>
      </c>
      <c r="AE1000">
        <f t="shared" si="54"/>
        <v>4.8675344504555822</v>
      </c>
      <c r="AF1000">
        <f t="shared" si="53"/>
        <v>2.9957322735539909</v>
      </c>
      <c r="AG1000">
        <f t="shared" si="53"/>
        <v>2.3025850929940459</v>
      </c>
      <c r="AH1000">
        <f t="shared" si="53"/>
        <v>3.4011973816621555</v>
      </c>
      <c r="AI1000">
        <f t="shared" si="53"/>
        <v>2.0794415416798357</v>
      </c>
      <c r="AJ1000">
        <f t="shared" si="53"/>
        <v>1.9230954712952957</v>
      </c>
    </row>
    <row r="1001" spans="1:36" x14ac:dyDescent="0.25">
      <c r="A1001">
        <v>1000</v>
      </c>
      <c r="B1001">
        <v>0</v>
      </c>
      <c r="C1001" s="111">
        <v>1</v>
      </c>
      <c r="D1001">
        <v>7495</v>
      </c>
      <c r="E1001">
        <f t="shared" si="55"/>
        <v>4</v>
      </c>
      <c r="F1001">
        <v>0</v>
      </c>
      <c r="G1001">
        <v>0</v>
      </c>
      <c r="H1001">
        <v>1</v>
      </c>
      <c r="I1001">
        <v>0</v>
      </c>
      <c r="J1001">
        <v>1</v>
      </c>
      <c r="K1001">
        <v>1</v>
      </c>
      <c r="L1001">
        <v>3</v>
      </c>
      <c r="M1001">
        <v>0</v>
      </c>
      <c r="N1001">
        <v>8</v>
      </c>
      <c r="O1001">
        <v>566</v>
      </c>
      <c r="P1001">
        <v>352</v>
      </c>
      <c r="Q1001">
        <v>407</v>
      </c>
      <c r="R1001">
        <v>10</v>
      </c>
      <c r="S1001">
        <v>57</v>
      </c>
      <c r="T1001">
        <v>107</v>
      </c>
      <c r="U1001">
        <v>20</v>
      </c>
      <c r="V1001">
        <v>20</v>
      </c>
      <c r="W1001">
        <v>37</v>
      </c>
      <c r="X1001">
        <v>2</v>
      </c>
      <c r="Y1001" s="111">
        <v>8.2307692308</v>
      </c>
      <c r="Z1001">
        <f>LN(O1001)</f>
        <v>6.3385940782031831</v>
      </c>
      <c r="AA1001">
        <f>IF(P1001&gt;0,LN(P1001),"")</f>
        <v>5.8636311755980968</v>
      </c>
      <c r="AB1001">
        <f t="shared" si="54"/>
        <v>6.0088131854425946</v>
      </c>
      <c r="AC1001">
        <f t="shared" si="54"/>
        <v>2.3025850929940459</v>
      </c>
      <c r="AD1001">
        <f t="shared" si="54"/>
        <v>4.0430512678345503</v>
      </c>
      <c r="AE1001">
        <f t="shared" si="54"/>
        <v>4.6728288344619058</v>
      </c>
      <c r="AF1001">
        <f t="shared" si="53"/>
        <v>2.9957322735539909</v>
      </c>
      <c r="AG1001">
        <f t="shared" si="53"/>
        <v>2.9957322735539909</v>
      </c>
      <c r="AH1001">
        <f t="shared" si="53"/>
        <v>3.6109179126442243</v>
      </c>
      <c r="AI1001">
        <f t="shared" si="53"/>
        <v>0.69314718055994529</v>
      </c>
      <c r="AJ1001">
        <f t="shared" si="53"/>
        <v>2.1078794770041078</v>
      </c>
    </row>
    <row r="1002" spans="1:36" x14ac:dyDescent="0.25">
      <c r="A1002">
        <v>1001</v>
      </c>
      <c r="B1002">
        <v>0</v>
      </c>
      <c r="C1002" s="111">
        <v>1</v>
      </c>
      <c r="D1002">
        <v>7503</v>
      </c>
      <c r="E1002">
        <f t="shared" si="55"/>
        <v>3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5</v>
      </c>
      <c r="M1002">
        <v>0</v>
      </c>
      <c r="N1002">
        <v>8</v>
      </c>
      <c r="O1002">
        <v>278</v>
      </c>
      <c r="P1002">
        <v>208</v>
      </c>
      <c r="Q1002">
        <v>247</v>
      </c>
      <c r="R1002">
        <v>30</v>
      </c>
      <c r="S1002">
        <v>24</v>
      </c>
      <c r="T1002">
        <v>94</v>
      </c>
      <c r="U1002">
        <v>17</v>
      </c>
      <c r="V1002">
        <v>17</v>
      </c>
      <c r="W1002">
        <v>30</v>
      </c>
      <c r="X1002">
        <v>10</v>
      </c>
      <c r="Y1002" s="111">
        <v>15.666666666999999</v>
      </c>
      <c r="Z1002">
        <f>LN(O1002)</f>
        <v>5.6276211136906369</v>
      </c>
      <c r="AA1002">
        <f>IF(P1002&gt;0,LN(P1002),"")</f>
        <v>5.3375380797013179</v>
      </c>
      <c r="AB1002">
        <f t="shared" si="54"/>
        <v>5.5093883366279774</v>
      </c>
      <c r="AC1002">
        <f t="shared" si="54"/>
        <v>3.4011973816621555</v>
      </c>
      <c r="AD1002">
        <f t="shared" si="54"/>
        <v>3.1780538303479458</v>
      </c>
      <c r="AE1002">
        <f t="shared" si="54"/>
        <v>4.5432947822700038</v>
      </c>
      <c r="AF1002">
        <f t="shared" si="53"/>
        <v>2.8332133440562162</v>
      </c>
      <c r="AG1002">
        <f t="shared" si="53"/>
        <v>2.8332133440562162</v>
      </c>
      <c r="AH1002">
        <f t="shared" si="53"/>
        <v>3.4011973816621555</v>
      </c>
      <c r="AI1002">
        <f t="shared" si="53"/>
        <v>2.3025850929940459</v>
      </c>
      <c r="AJ1002">
        <f t="shared" si="53"/>
        <v>2.7515353130632256</v>
      </c>
    </row>
    <row r="1003" spans="1:36" x14ac:dyDescent="0.25">
      <c r="A1003">
        <v>1002</v>
      </c>
      <c r="B1003">
        <v>1</v>
      </c>
      <c r="C1003" s="111">
        <v>1</v>
      </c>
      <c r="D1003">
        <v>7513</v>
      </c>
      <c r="E1003">
        <f t="shared" si="55"/>
        <v>5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6</v>
      </c>
      <c r="M1003">
        <v>1</v>
      </c>
      <c r="N1003">
        <v>9</v>
      </c>
      <c r="O1003">
        <v>3761</v>
      </c>
      <c r="P1003">
        <v>768</v>
      </c>
      <c r="Q1003">
        <v>826</v>
      </c>
      <c r="R1003">
        <v>2</v>
      </c>
      <c r="S1003">
        <v>80</v>
      </c>
      <c r="T1003">
        <v>311.07</v>
      </c>
      <c r="U1003">
        <v>60</v>
      </c>
      <c r="V1003">
        <v>60</v>
      </c>
      <c r="W1003">
        <v>33</v>
      </c>
      <c r="X1003">
        <v>2</v>
      </c>
      <c r="Y1003" s="111">
        <v>8.8877142856999996</v>
      </c>
      <c r="Z1003">
        <f>LN(O1003)</f>
        <v>8.2324401584703359</v>
      </c>
      <c r="AA1003">
        <f>IF(P1003&gt;0,LN(P1003),"")</f>
        <v>6.6437897331476723</v>
      </c>
      <c r="AB1003">
        <f t="shared" si="54"/>
        <v>6.7165947735209777</v>
      </c>
      <c r="AC1003">
        <f t="shared" si="54"/>
        <v>0.69314718055994529</v>
      </c>
      <c r="AD1003">
        <f t="shared" si="54"/>
        <v>4.3820266346738812</v>
      </c>
      <c r="AE1003">
        <f t="shared" si="54"/>
        <v>5.7400179672382965</v>
      </c>
      <c r="AF1003">
        <f t="shared" si="53"/>
        <v>4.0943445622221004</v>
      </c>
      <c r="AG1003">
        <f t="shared" si="53"/>
        <v>4.0943445622221004</v>
      </c>
      <c r="AH1003">
        <f t="shared" si="53"/>
        <v>3.4965075614664802</v>
      </c>
      <c r="AI1003">
        <f t="shared" si="53"/>
        <v>0.69314718055994529</v>
      </c>
      <c r="AJ1003">
        <f t="shared" si="53"/>
        <v>2.1846699057472754</v>
      </c>
    </row>
    <row r="1004" spans="1:36" x14ac:dyDescent="0.25">
      <c r="A1004">
        <v>1003</v>
      </c>
      <c r="B1004">
        <v>1</v>
      </c>
      <c r="C1004" s="111">
        <v>0</v>
      </c>
      <c r="D1004">
        <v>7521</v>
      </c>
      <c r="E1004">
        <f t="shared" si="55"/>
        <v>5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4</v>
      </c>
      <c r="M1004">
        <v>1</v>
      </c>
      <c r="N1004">
        <v>8</v>
      </c>
      <c r="O1004">
        <v>548</v>
      </c>
      <c r="P1004">
        <v>197</v>
      </c>
      <c r="Q1004">
        <v>244</v>
      </c>
      <c r="R1004">
        <v>22</v>
      </c>
      <c r="S1004">
        <v>64</v>
      </c>
      <c r="T1004">
        <v>81</v>
      </c>
      <c r="U1004">
        <v>7</v>
      </c>
      <c r="V1004">
        <v>5</v>
      </c>
      <c r="W1004">
        <v>28</v>
      </c>
      <c r="X1004">
        <v>1</v>
      </c>
      <c r="Y1004" s="111">
        <v>4.5</v>
      </c>
      <c r="Z1004">
        <f>LN(O1004)</f>
        <v>6.3062752869480159</v>
      </c>
      <c r="AA1004">
        <f>IF(P1004&gt;0,LN(P1004),"")</f>
        <v>5.2832037287379885</v>
      </c>
      <c r="AB1004">
        <f t="shared" si="54"/>
        <v>5.4971682252932021</v>
      </c>
      <c r="AC1004">
        <f t="shared" si="54"/>
        <v>3.0910424533583161</v>
      </c>
      <c r="AD1004">
        <f t="shared" si="54"/>
        <v>4.1588830833596715</v>
      </c>
      <c r="AE1004">
        <f t="shared" si="54"/>
        <v>4.3944491546724391</v>
      </c>
      <c r="AF1004">
        <f t="shared" si="53"/>
        <v>1.9459101490553132</v>
      </c>
      <c r="AG1004">
        <f t="shared" si="53"/>
        <v>1.6094379124341003</v>
      </c>
      <c r="AH1004">
        <f t="shared" si="53"/>
        <v>3.3322045101752038</v>
      </c>
      <c r="AI1004">
        <f t="shared" si="53"/>
        <v>0</v>
      </c>
      <c r="AJ1004">
        <f t="shared" si="53"/>
        <v>1.5040773967762742</v>
      </c>
    </row>
    <row r="1005" spans="1:36" x14ac:dyDescent="0.25">
      <c r="A1005">
        <v>1004</v>
      </c>
      <c r="B1005">
        <v>0</v>
      </c>
      <c r="C1005" s="111">
        <v>0</v>
      </c>
      <c r="D1005">
        <v>7523</v>
      </c>
      <c r="E1005">
        <f t="shared" si="55"/>
        <v>5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3</v>
      </c>
      <c r="M1005">
        <v>1</v>
      </c>
      <c r="N1005">
        <v>8</v>
      </c>
      <c r="O1005">
        <v>868</v>
      </c>
      <c r="P1005">
        <v>382</v>
      </c>
      <c r="Q1005">
        <v>435</v>
      </c>
      <c r="R1005">
        <v>8</v>
      </c>
      <c r="S1005">
        <v>46</v>
      </c>
      <c r="T1005">
        <v>66</v>
      </c>
      <c r="U1005">
        <v>10</v>
      </c>
      <c r="V1005">
        <v>5</v>
      </c>
      <c r="W1005">
        <v>28</v>
      </c>
      <c r="X1005">
        <v>11</v>
      </c>
      <c r="Y1005" s="111">
        <v>4.4000000000000004</v>
      </c>
      <c r="Z1005">
        <f>LN(O1005)</f>
        <v>6.7661917146603505</v>
      </c>
      <c r="AA1005">
        <f>IF(P1005&gt;0,LN(P1005),"")</f>
        <v>5.9454206086065753</v>
      </c>
      <c r="AB1005">
        <f t="shared" si="54"/>
        <v>6.0753460310886842</v>
      </c>
      <c r="AC1005">
        <f t="shared" si="54"/>
        <v>2.0794415416798357</v>
      </c>
      <c r="AD1005">
        <f t="shared" si="54"/>
        <v>3.8286413964890951</v>
      </c>
      <c r="AE1005">
        <f t="shared" si="54"/>
        <v>4.1896547420264252</v>
      </c>
      <c r="AF1005">
        <f t="shared" si="53"/>
        <v>2.3025850929940459</v>
      </c>
      <c r="AG1005">
        <f t="shared" si="53"/>
        <v>1.6094379124341003</v>
      </c>
      <c r="AH1005">
        <f t="shared" si="53"/>
        <v>3.3322045101752038</v>
      </c>
      <c r="AI1005">
        <f t="shared" si="53"/>
        <v>2.3978952727983707</v>
      </c>
      <c r="AJ1005">
        <f t="shared" si="53"/>
        <v>1.4816045409242156</v>
      </c>
    </row>
    <row r="1006" spans="1:36" x14ac:dyDescent="0.25">
      <c r="A1006">
        <v>1005</v>
      </c>
      <c r="B1006">
        <v>1</v>
      </c>
      <c r="C1006" s="111">
        <v>1</v>
      </c>
      <c r="D1006">
        <v>7528</v>
      </c>
      <c r="E1006">
        <f t="shared" si="55"/>
        <v>3</v>
      </c>
      <c r="F1006">
        <v>0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4</v>
      </c>
      <c r="M1006">
        <v>1</v>
      </c>
      <c r="N1006">
        <v>8</v>
      </c>
      <c r="O1006">
        <v>407</v>
      </c>
      <c r="P1006">
        <v>172</v>
      </c>
      <c r="Q1006">
        <v>266</v>
      </c>
      <c r="R1006">
        <v>40</v>
      </c>
      <c r="S1006">
        <v>31</v>
      </c>
      <c r="T1006">
        <v>64</v>
      </c>
      <c r="U1006">
        <v>12</v>
      </c>
      <c r="V1006">
        <v>12</v>
      </c>
      <c r="W1006">
        <v>31</v>
      </c>
      <c r="X1006">
        <v>4</v>
      </c>
      <c r="Y1006" s="111">
        <v>10.666666666999999</v>
      </c>
      <c r="Z1006">
        <f>LN(O1006)</f>
        <v>6.0088131854425946</v>
      </c>
      <c r="AA1006">
        <f>IF(P1006&gt;0,LN(P1006),"")</f>
        <v>5.1474944768134527</v>
      </c>
      <c r="AB1006">
        <f t="shared" si="54"/>
        <v>5.5834963087816991</v>
      </c>
      <c r="AC1006">
        <f t="shared" si="54"/>
        <v>3.6888794541139363</v>
      </c>
      <c r="AD1006">
        <f t="shared" si="54"/>
        <v>3.4339872044851463</v>
      </c>
      <c r="AE1006">
        <f t="shared" si="54"/>
        <v>4.1588830833596715</v>
      </c>
      <c r="AF1006">
        <f t="shared" si="53"/>
        <v>2.4849066497880004</v>
      </c>
      <c r="AG1006">
        <f t="shared" si="53"/>
        <v>2.4849066497880004</v>
      </c>
      <c r="AH1006">
        <f t="shared" si="53"/>
        <v>3.4339872044851463</v>
      </c>
      <c r="AI1006">
        <f t="shared" si="53"/>
        <v>1.3862943611198906</v>
      </c>
      <c r="AJ1006">
        <f t="shared" si="53"/>
        <v>2.3671236141628667</v>
      </c>
    </row>
    <row r="1007" spans="1:36" x14ac:dyDescent="0.25">
      <c r="A1007">
        <v>1006</v>
      </c>
      <c r="B1007">
        <v>0</v>
      </c>
      <c r="C1007" s="111">
        <v>1</v>
      </c>
      <c r="D1007">
        <v>7534</v>
      </c>
      <c r="E1007">
        <f t="shared" si="55"/>
        <v>2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4</v>
      </c>
      <c r="M1007">
        <v>0</v>
      </c>
      <c r="N1007">
        <v>8</v>
      </c>
      <c r="O1007">
        <v>689</v>
      </c>
      <c r="P1007">
        <v>285</v>
      </c>
      <c r="Q1007">
        <v>329</v>
      </c>
      <c r="R1007">
        <v>20</v>
      </c>
      <c r="S1007">
        <v>25</v>
      </c>
      <c r="T1007">
        <v>32</v>
      </c>
      <c r="U1007">
        <v>10</v>
      </c>
      <c r="V1007">
        <v>10</v>
      </c>
      <c r="W1007">
        <v>29</v>
      </c>
      <c r="X1007">
        <v>5</v>
      </c>
      <c r="Y1007" s="111">
        <v>8</v>
      </c>
      <c r="Z1007">
        <f>LN(O1007)</f>
        <v>6.5352412710136587</v>
      </c>
      <c r="AA1007">
        <f>IF(P1007&gt;0,LN(P1007),"")</f>
        <v>5.6524891802686508</v>
      </c>
      <c r="AB1007">
        <f t="shared" si="54"/>
        <v>5.7960577507653719</v>
      </c>
      <c r="AC1007">
        <f t="shared" si="54"/>
        <v>2.9957322735539909</v>
      </c>
      <c r="AD1007">
        <f t="shared" si="54"/>
        <v>3.2188758248682006</v>
      </c>
      <c r="AE1007">
        <f t="shared" si="54"/>
        <v>3.4657359027997265</v>
      </c>
      <c r="AF1007">
        <f t="shared" si="53"/>
        <v>2.3025850929940459</v>
      </c>
      <c r="AG1007">
        <f t="shared" si="53"/>
        <v>2.3025850929940459</v>
      </c>
      <c r="AH1007">
        <f t="shared" si="53"/>
        <v>3.3672958299864741</v>
      </c>
      <c r="AI1007">
        <f t="shared" si="53"/>
        <v>1.6094379124341003</v>
      </c>
      <c r="AJ1007">
        <f t="shared" si="53"/>
        <v>2.0794415416798357</v>
      </c>
    </row>
    <row r="1008" spans="1:36" x14ac:dyDescent="0.25">
      <c r="A1008">
        <v>1007</v>
      </c>
      <c r="B1008">
        <v>1</v>
      </c>
      <c r="C1008" s="111">
        <v>0</v>
      </c>
      <c r="D1008">
        <v>7538</v>
      </c>
      <c r="E1008">
        <f t="shared" si="55"/>
        <v>4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8</v>
      </c>
      <c r="O1008">
        <v>448</v>
      </c>
      <c r="P1008">
        <v>231</v>
      </c>
      <c r="Q1008">
        <v>348</v>
      </c>
      <c r="R1008">
        <v>25</v>
      </c>
      <c r="S1008">
        <v>29</v>
      </c>
      <c r="T1008">
        <v>52</v>
      </c>
      <c r="U1008">
        <v>11</v>
      </c>
      <c r="V1008">
        <v>10</v>
      </c>
      <c r="W1008">
        <v>36</v>
      </c>
      <c r="X1008">
        <v>2</v>
      </c>
      <c r="Y1008" s="111">
        <v>8.6666666666999994</v>
      </c>
      <c r="Z1008">
        <f>LN(O1008)</f>
        <v>6.1047932324149849</v>
      </c>
      <c r="AA1008">
        <f>IF(P1008&gt;0,LN(P1008),"")</f>
        <v>5.4424177105217932</v>
      </c>
      <c r="AB1008">
        <f t="shared" si="54"/>
        <v>5.8522024797744745</v>
      </c>
      <c r="AC1008">
        <f t="shared" si="54"/>
        <v>3.2188758248682006</v>
      </c>
      <c r="AD1008">
        <f t="shared" si="54"/>
        <v>3.3672958299864741</v>
      </c>
      <c r="AE1008">
        <f t="shared" si="54"/>
        <v>3.9512437185814275</v>
      </c>
      <c r="AF1008">
        <f t="shared" si="53"/>
        <v>2.3978952727983707</v>
      </c>
      <c r="AG1008">
        <f t="shared" si="53"/>
        <v>2.3025850929940459</v>
      </c>
      <c r="AH1008">
        <f t="shared" si="53"/>
        <v>3.5835189384561099</v>
      </c>
      <c r="AI1008">
        <f t="shared" si="53"/>
        <v>0.69314718055994529</v>
      </c>
      <c r="AJ1008">
        <f t="shared" si="53"/>
        <v>2.1594842493572184</v>
      </c>
    </row>
    <row r="1009" spans="1:36" x14ac:dyDescent="0.25">
      <c r="A1009">
        <v>1008</v>
      </c>
      <c r="B1009">
        <v>1</v>
      </c>
      <c r="C1009" s="111">
        <v>1</v>
      </c>
      <c r="D1009">
        <v>7542</v>
      </c>
      <c r="E1009">
        <f t="shared" si="55"/>
        <v>5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4</v>
      </c>
      <c r="M1009">
        <v>1</v>
      </c>
      <c r="N1009">
        <v>3</v>
      </c>
      <c r="O1009">
        <v>2842</v>
      </c>
      <c r="P1009">
        <v>305</v>
      </c>
      <c r="Q1009">
        <v>376</v>
      </c>
      <c r="R1009">
        <v>21</v>
      </c>
      <c r="S1009">
        <v>58</v>
      </c>
      <c r="T1009">
        <v>158</v>
      </c>
      <c r="U1009">
        <v>11</v>
      </c>
      <c r="V1009">
        <v>10</v>
      </c>
      <c r="W1009">
        <v>32</v>
      </c>
      <c r="X1009">
        <v>3</v>
      </c>
      <c r="Y1009" s="111">
        <v>7.5238095237999998</v>
      </c>
      <c r="Z1009">
        <f>LN(O1009)</f>
        <v>7.952263308657046</v>
      </c>
      <c r="AA1009">
        <f>IF(P1009&gt;0,LN(P1009),"")</f>
        <v>5.7203117766074119</v>
      </c>
      <c r="AB1009">
        <f t="shared" si="54"/>
        <v>5.9295891433898946</v>
      </c>
      <c r="AC1009">
        <f t="shared" si="54"/>
        <v>3.044522437723423</v>
      </c>
      <c r="AD1009">
        <f t="shared" si="54"/>
        <v>4.0604430105464191</v>
      </c>
      <c r="AE1009">
        <f t="shared" si="54"/>
        <v>5.0625950330269669</v>
      </c>
      <c r="AF1009">
        <f t="shared" ref="AF1009:AJ1059" si="56">IF(U1009&gt;0,LN(U1009),"")</f>
        <v>2.3978952727983707</v>
      </c>
      <c r="AG1009">
        <f t="shared" si="56"/>
        <v>2.3025850929940459</v>
      </c>
      <c r="AH1009">
        <f t="shared" si="56"/>
        <v>3.4657359027997265</v>
      </c>
      <c r="AI1009">
        <f t="shared" si="56"/>
        <v>1.0986122886681098</v>
      </c>
      <c r="AJ1009">
        <f t="shared" si="56"/>
        <v>2.0180725953022778</v>
      </c>
    </row>
    <row r="1010" spans="1:36" x14ac:dyDescent="0.25">
      <c r="A1010">
        <v>1009</v>
      </c>
      <c r="B1010">
        <v>1</v>
      </c>
      <c r="C1010" s="111">
        <v>0</v>
      </c>
      <c r="D1010">
        <v>7552</v>
      </c>
      <c r="E1010">
        <f t="shared" si="55"/>
        <v>2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4</v>
      </c>
      <c r="M1010">
        <v>0</v>
      </c>
      <c r="N1010">
        <v>8</v>
      </c>
      <c r="O1010">
        <v>1896</v>
      </c>
      <c r="P1010">
        <v>394</v>
      </c>
      <c r="Q1010">
        <v>488</v>
      </c>
      <c r="R1010">
        <v>9</v>
      </c>
      <c r="S1010">
        <v>57</v>
      </c>
      <c r="T1010">
        <v>102</v>
      </c>
      <c r="U1010">
        <v>10</v>
      </c>
      <c r="V1010">
        <v>10</v>
      </c>
      <c r="W1010">
        <v>17</v>
      </c>
      <c r="X1010">
        <v>3</v>
      </c>
      <c r="Y1010" s="111">
        <v>7.8461538462</v>
      </c>
      <c r="Z1010">
        <f>LN(O1010)</f>
        <v>7.5475016828149668</v>
      </c>
      <c r="AA1010">
        <f>IF(P1010&gt;0,LN(P1010),"")</f>
        <v>5.9763509092979339</v>
      </c>
      <c r="AB1010">
        <f t="shared" ref="AB1010:AE1060" si="57">IF(Q1010&gt;0,LN(Q1010),"")</f>
        <v>6.1903154058531475</v>
      </c>
      <c r="AC1010">
        <f t="shared" si="57"/>
        <v>2.1972245773362196</v>
      </c>
      <c r="AD1010">
        <f t="shared" si="57"/>
        <v>4.0430512678345503</v>
      </c>
      <c r="AE1010">
        <f t="shared" si="57"/>
        <v>4.6249728132842707</v>
      </c>
      <c r="AF1010">
        <f t="shared" si="56"/>
        <v>2.3025850929940459</v>
      </c>
      <c r="AG1010">
        <f t="shared" si="56"/>
        <v>2.3025850929940459</v>
      </c>
      <c r="AH1010">
        <f t="shared" si="56"/>
        <v>2.8332133440562162</v>
      </c>
      <c r="AI1010">
        <f t="shared" si="56"/>
        <v>1.0986122886681098</v>
      </c>
      <c r="AJ1010">
        <f t="shared" si="56"/>
        <v>2.0600234558286168</v>
      </c>
    </row>
    <row r="1011" spans="1:36" x14ac:dyDescent="0.25">
      <c r="A1011">
        <v>1010</v>
      </c>
      <c r="B1011">
        <v>0</v>
      </c>
      <c r="C1011" s="111">
        <v>1</v>
      </c>
      <c r="D1011">
        <v>7558</v>
      </c>
      <c r="E1011">
        <f t="shared" si="55"/>
        <v>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1</v>
      </c>
      <c r="M1011">
        <v>1</v>
      </c>
      <c r="N1011">
        <v>8</v>
      </c>
      <c r="O1011">
        <v>366</v>
      </c>
      <c r="P1011">
        <v>213</v>
      </c>
      <c r="Q1011">
        <v>253</v>
      </c>
      <c r="R1011">
        <v>30</v>
      </c>
      <c r="S1011">
        <v>64</v>
      </c>
      <c r="T1011">
        <v>213</v>
      </c>
      <c r="U1011">
        <v>20</v>
      </c>
      <c r="V1011">
        <v>5</v>
      </c>
      <c r="W1011">
        <v>31</v>
      </c>
      <c r="X1011">
        <v>2</v>
      </c>
      <c r="Y1011" s="111">
        <v>10.65</v>
      </c>
      <c r="Z1011">
        <f>LN(O1011)</f>
        <v>5.9026333334013659</v>
      </c>
      <c r="AA1011">
        <f>IF(P1011&gt;0,LN(P1011),"")</f>
        <v>5.3612921657094255</v>
      </c>
      <c r="AB1011">
        <f t="shared" si="57"/>
        <v>5.5333894887275203</v>
      </c>
      <c r="AC1011">
        <f t="shared" si="57"/>
        <v>3.4011973816621555</v>
      </c>
      <c r="AD1011">
        <f t="shared" si="57"/>
        <v>4.1588830833596715</v>
      </c>
      <c r="AE1011">
        <f t="shared" si="57"/>
        <v>5.3612921657094255</v>
      </c>
      <c r="AF1011">
        <f t="shared" si="56"/>
        <v>2.9957322735539909</v>
      </c>
      <c r="AG1011">
        <f t="shared" si="56"/>
        <v>1.6094379124341003</v>
      </c>
      <c r="AH1011">
        <f t="shared" si="56"/>
        <v>3.4339872044851463</v>
      </c>
      <c r="AI1011">
        <f t="shared" si="56"/>
        <v>0.69314718055994529</v>
      </c>
      <c r="AJ1011">
        <f t="shared" si="56"/>
        <v>2.3655598921554342</v>
      </c>
    </row>
    <row r="1012" spans="1:36" x14ac:dyDescent="0.25">
      <c r="A1012">
        <v>1011</v>
      </c>
      <c r="B1012">
        <v>1</v>
      </c>
      <c r="C1012" s="111">
        <v>0</v>
      </c>
      <c r="D1012">
        <v>7567</v>
      </c>
      <c r="E1012">
        <f t="shared" si="55"/>
        <v>3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4</v>
      </c>
      <c r="M1012">
        <v>0</v>
      </c>
      <c r="N1012">
        <v>8</v>
      </c>
      <c r="O1012">
        <v>490</v>
      </c>
      <c r="P1012">
        <v>324</v>
      </c>
      <c r="Q1012">
        <v>353</v>
      </c>
      <c r="R1012">
        <v>17</v>
      </c>
      <c r="S1012">
        <v>25</v>
      </c>
      <c r="T1012">
        <v>27</v>
      </c>
      <c r="U1012">
        <v>6</v>
      </c>
      <c r="V1012">
        <v>4</v>
      </c>
      <c r="W1012">
        <v>28</v>
      </c>
      <c r="X1012">
        <v>5</v>
      </c>
      <c r="Y1012" s="111">
        <v>4.5</v>
      </c>
      <c r="Z1012">
        <f>LN(O1012)</f>
        <v>6.1944053911046719</v>
      </c>
      <c r="AA1012">
        <f>IF(P1012&gt;0,LN(P1012),"")</f>
        <v>5.780743515792329</v>
      </c>
      <c r="AB1012">
        <f t="shared" si="57"/>
        <v>5.8664680569332965</v>
      </c>
      <c r="AC1012">
        <f t="shared" si="57"/>
        <v>2.8332133440562162</v>
      </c>
      <c r="AD1012">
        <f t="shared" si="57"/>
        <v>3.2188758248682006</v>
      </c>
      <c r="AE1012">
        <f t="shared" si="57"/>
        <v>3.2958368660043291</v>
      </c>
      <c r="AF1012">
        <f t="shared" si="56"/>
        <v>1.791759469228055</v>
      </c>
      <c r="AG1012">
        <f t="shared" si="56"/>
        <v>1.3862943611198906</v>
      </c>
      <c r="AH1012">
        <f t="shared" si="56"/>
        <v>3.3322045101752038</v>
      </c>
      <c r="AI1012">
        <f t="shared" si="56"/>
        <v>1.6094379124341003</v>
      </c>
      <c r="AJ1012">
        <f t="shared" si="56"/>
        <v>1.5040773967762742</v>
      </c>
    </row>
    <row r="1013" spans="1:36" x14ac:dyDescent="0.25">
      <c r="A1013">
        <v>1012</v>
      </c>
      <c r="B1013">
        <v>1</v>
      </c>
      <c r="C1013" s="111">
        <v>0</v>
      </c>
      <c r="D1013">
        <v>7574</v>
      </c>
      <c r="E1013">
        <f t="shared" si="55"/>
        <v>3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2</v>
      </c>
      <c r="M1013">
        <v>0</v>
      </c>
      <c r="N1013">
        <v>1</v>
      </c>
      <c r="O1013">
        <v>406</v>
      </c>
      <c r="P1013">
        <v>235</v>
      </c>
      <c r="Q1013">
        <v>275</v>
      </c>
      <c r="R1013">
        <v>26</v>
      </c>
      <c r="S1013">
        <v>70</v>
      </c>
      <c r="T1013">
        <v>175</v>
      </c>
      <c r="U1013">
        <v>15</v>
      </c>
      <c r="V1013">
        <v>10</v>
      </c>
      <c r="W1013">
        <v>28</v>
      </c>
      <c r="X1013">
        <v>9</v>
      </c>
      <c r="Y1013" s="111">
        <v>9.7222222221999992</v>
      </c>
      <c r="Z1013">
        <f>LN(O1013)</f>
        <v>6.0063531596017325</v>
      </c>
      <c r="AA1013">
        <f>IF(P1013&gt;0,LN(P1013),"")</f>
        <v>5.4595855141441589</v>
      </c>
      <c r="AB1013">
        <f t="shared" si="57"/>
        <v>5.6167710976665717</v>
      </c>
      <c r="AC1013">
        <f t="shared" si="57"/>
        <v>3.2580965380214821</v>
      </c>
      <c r="AD1013">
        <f t="shared" si="57"/>
        <v>4.2484952420493594</v>
      </c>
      <c r="AE1013">
        <f t="shared" si="57"/>
        <v>5.1647859739235145</v>
      </c>
      <c r="AF1013">
        <f t="shared" si="56"/>
        <v>2.7080502011022101</v>
      </c>
      <c r="AG1013">
        <f t="shared" si="56"/>
        <v>2.3025850929940459</v>
      </c>
      <c r="AH1013">
        <f t="shared" si="56"/>
        <v>3.3322045101752038</v>
      </c>
      <c r="AI1013">
        <f t="shared" si="56"/>
        <v>2.1972245773362196</v>
      </c>
      <c r="AJ1013">
        <f t="shared" si="56"/>
        <v>2.2744142160250638</v>
      </c>
    </row>
    <row r="1014" spans="1:36" x14ac:dyDescent="0.25">
      <c r="A1014">
        <v>1013</v>
      </c>
      <c r="B1014">
        <v>1</v>
      </c>
      <c r="C1014" s="111">
        <v>1</v>
      </c>
      <c r="D1014">
        <v>7581</v>
      </c>
      <c r="E1014">
        <f t="shared" si="55"/>
        <v>3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4</v>
      </c>
      <c r="M1014">
        <v>1</v>
      </c>
      <c r="N1014">
        <v>8</v>
      </c>
      <c r="O1014">
        <v>593</v>
      </c>
      <c r="P1014">
        <v>307</v>
      </c>
      <c r="Q1014">
        <v>349</v>
      </c>
      <c r="R1014">
        <v>9</v>
      </c>
      <c r="S1014">
        <v>34</v>
      </c>
      <c r="T1014">
        <v>55</v>
      </c>
      <c r="U1014">
        <v>10</v>
      </c>
      <c r="V1014">
        <v>10</v>
      </c>
      <c r="W1014">
        <v>35</v>
      </c>
      <c r="X1014">
        <v>6</v>
      </c>
      <c r="Y1014" s="111">
        <v>9.1666666666999994</v>
      </c>
      <c r="Z1014">
        <f>LN(O1014)</f>
        <v>6.3851943989977258</v>
      </c>
      <c r="AA1014">
        <f>IF(P1014&gt;0,LN(P1014),"")</f>
        <v>5.7268477475871968</v>
      </c>
      <c r="AB1014">
        <f t="shared" si="57"/>
        <v>5.855071922202427</v>
      </c>
      <c r="AC1014">
        <f t="shared" si="57"/>
        <v>2.1972245773362196</v>
      </c>
      <c r="AD1014">
        <f t="shared" si="57"/>
        <v>3.5263605246161616</v>
      </c>
      <c r="AE1014">
        <f t="shared" si="57"/>
        <v>4.0073331852324712</v>
      </c>
      <c r="AF1014">
        <f t="shared" si="56"/>
        <v>2.3025850929940459</v>
      </c>
      <c r="AG1014">
        <f t="shared" si="56"/>
        <v>2.3025850929940459</v>
      </c>
      <c r="AH1014">
        <f t="shared" si="56"/>
        <v>3.5553480614894135</v>
      </c>
      <c r="AI1014">
        <f t="shared" si="56"/>
        <v>1.791759469228055</v>
      </c>
      <c r="AJ1014">
        <f t="shared" si="56"/>
        <v>2.2155737160080524</v>
      </c>
    </row>
    <row r="1015" spans="1:36" x14ac:dyDescent="0.25">
      <c r="A1015">
        <v>1014</v>
      </c>
      <c r="B1015">
        <v>0</v>
      </c>
      <c r="C1015" s="111">
        <v>0</v>
      </c>
      <c r="D1015">
        <v>7586</v>
      </c>
      <c r="E1015">
        <f t="shared" si="55"/>
        <v>5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5</v>
      </c>
      <c r="M1015">
        <v>1</v>
      </c>
      <c r="N1015">
        <v>3</v>
      </c>
      <c r="O1015">
        <v>3142</v>
      </c>
      <c r="P1015">
        <v>527</v>
      </c>
      <c r="Q1015">
        <v>681</v>
      </c>
      <c r="R1015">
        <v>3</v>
      </c>
      <c r="S1015">
        <v>56</v>
      </c>
      <c r="T1015">
        <v>91</v>
      </c>
      <c r="U1015">
        <v>10</v>
      </c>
      <c r="V1015">
        <v>6</v>
      </c>
      <c r="W1015">
        <v>28</v>
      </c>
      <c r="X1015">
        <v>2</v>
      </c>
      <c r="Y1015" s="111">
        <v>5.6875</v>
      </c>
      <c r="Z1015">
        <f>LN(O1015)</f>
        <v>8.0526148188155666</v>
      </c>
      <c r="AA1015">
        <f>IF(P1015&gt;0,LN(P1015),"")</f>
        <v>6.2672005485413624</v>
      </c>
      <c r="AB1015">
        <f t="shared" si="57"/>
        <v>6.523562306149512</v>
      </c>
      <c r="AC1015">
        <f t="shared" si="57"/>
        <v>1.0986122886681098</v>
      </c>
      <c r="AD1015">
        <f t="shared" si="57"/>
        <v>4.0253516907351496</v>
      </c>
      <c r="AE1015">
        <f t="shared" si="57"/>
        <v>4.5108595065168497</v>
      </c>
      <c r="AF1015">
        <f t="shared" si="56"/>
        <v>2.3025850929940459</v>
      </c>
      <c r="AG1015">
        <f t="shared" si="56"/>
        <v>1.791759469228055</v>
      </c>
      <c r="AH1015">
        <f t="shared" si="56"/>
        <v>3.3322045101752038</v>
      </c>
      <c r="AI1015">
        <f t="shared" si="56"/>
        <v>0.69314718055994529</v>
      </c>
      <c r="AJ1015">
        <f t="shared" si="56"/>
        <v>1.7382707842770688</v>
      </c>
    </row>
    <row r="1016" spans="1:36" x14ac:dyDescent="0.25">
      <c r="A1016">
        <v>1015</v>
      </c>
      <c r="B1016">
        <v>0</v>
      </c>
      <c r="C1016" s="111">
        <v>0</v>
      </c>
      <c r="D1016">
        <v>7600</v>
      </c>
      <c r="E1016">
        <f t="shared" si="55"/>
        <v>2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4</v>
      </c>
      <c r="M1016">
        <v>0</v>
      </c>
      <c r="N1016">
        <v>8</v>
      </c>
      <c r="O1016">
        <v>441</v>
      </c>
      <c r="P1016">
        <v>333</v>
      </c>
      <c r="Q1016">
        <v>328</v>
      </c>
      <c r="R1016">
        <v>22</v>
      </c>
      <c r="S1016">
        <v>31</v>
      </c>
      <c r="T1016">
        <v>45</v>
      </c>
      <c r="U1016">
        <v>20</v>
      </c>
      <c r="V1016">
        <v>20</v>
      </c>
      <c r="W1016">
        <v>37</v>
      </c>
      <c r="X1016">
        <v>11</v>
      </c>
      <c r="Y1016" s="111">
        <v>11.25</v>
      </c>
      <c r="Z1016">
        <f>LN(O1016)</f>
        <v>6.089044875446846</v>
      </c>
      <c r="AA1016">
        <f>IF(P1016&gt;0,LN(P1016),"")</f>
        <v>5.8081424899804439</v>
      </c>
      <c r="AB1016">
        <f t="shared" si="57"/>
        <v>5.7930136083841441</v>
      </c>
      <c r="AC1016">
        <f t="shared" si="57"/>
        <v>3.0910424533583161</v>
      </c>
      <c r="AD1016">
        <f t="shared" si="57"/>
        <v>3.4339872044851463</v>
      </c>
      <c r="AE1016">
        <f t="shared" si="57"/>
        <v>3.8066624897703196</v>
      </c>
      <c r="AF1016">
        <f t="shared" si="56"/>
        <v>2.9957322735539909</v>
      </c>
      <c r="AG1016">
        <f t="shared" si="56"/>
        <v>2.9957322735539909</v>
      </c>
      <c r="AH1016">
        <f t="shared" si="56"/>
        <v>3.6109179126442243</v>
      </c>
      <c r="AI1016">
        <f t="shared" si="56"/>
        <v>2.3978952727983707</v>
      </c>
      <c r="AJ1016">
        <f t="shared" si="56"/>
        <v>2.4203681286504293</v>
      </c>
    </row>
    <row r="1017" spans="1:36" x14ac:dyDescent="0.25">
      <c r="A1017">
        <v>1016</v>
      </c>
      <c r="B1017">
        <v>0</v>
      </c>
      <c r="C1017" s="111">
        <v>1</v>
      </c>
      <c r="D1017">
        <v>7608</v>
      </c>
      <c r="E1017">
        <f t="shared" si="55"/>
        <v>3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4</v>
      </c>
      <c r="M1017">
        <v>1</v>
      </c>
      <c r="N1017">
        <v>8</v>
      </c>
      <c r="O1017">
        <v>833</v>
      </c>
      <c r="P1017">
        <v>441</v>
      </c>
      <c r="Q1017">
        <v>484</v>
      </c>
      <c r="R1017">
        <v>7</v>
      </c>
      <c r="S1017">
        <v>61</v>
      </c>
      <c r="T1017">
        <v>94</v>
      </c>
      <c r="U1017">
        <v>15</v>
      </c>
      <c r="V1017">
        <v>8</v>
      </c>
      <c r="W1017">
        <v>29</v>
      </c>
      <c r="X1017">
        <v>7</v>
      </c>
      <c r="Y1017" s="111">
        <v>7.2307692308</v>
      </c>
      <c r="Z1017">
        <f>LN(O1017)</f>
        <v>6.7250336421668431</v>
      </c>
      <c r="AA1017">
        <f>IF(P1017&gt;0,LN(P1017),"")</f>
        <v>6.089044875446846</v>
      </c>
      <c r="AB1017">
        <f t="shared" si="57"/>
        <v>6.1820849067166321</v>
      </c>
      <c r="AC1017">
        <f t="shared" si="57"/>
        <v>1.9459101490553132</v>
      </c>
      <c r="AD1017">
        <f t="shared" si="57"/>
        <v>4.1108738641733114</v>
      </c>
      <c r="AE1017">
        <f t="shared" si="57"/>
        <v>4.5432947822700038</v>
      </c>
      <c r="AF1017">
        <f t="shared" si="56"/>
        <v>2.7080502011022101</v>
      </c>
      <c r="AG1017">
        <f t="shared" si="56"/>
        <v>2.0794415416798357</v>
      </c>
      <c r="AH1017">
        <f t="shared" si="56"/>
        <v>3.3672958299864741</v>
      </c>
      <c r="AI1017">
        <f t="shared" si="56"/>
        <v>1.9459101490553132</v>
      </c>
      <c r="AJ1017">
        <f t="shared" si="56"/>
        <v>1.9783454248127226</v>
      </c>
    </row>
    <row r="1018" spans="1:36" x14ac:dyDescent="0.25">
      <c r="A1018">
        <v>1017</v>
      </c>
      <c r="B1018">
        <v>0</v>
      </c>
      <c r="C1018" s="111">
        <v>1</v>
      </c>
      <c r="D1018">
        <v>7609</v>
      </c>
      <c r="E1018">
        <f t="shared" si="55"/>
        <v>4</v>
      </c>
      <c r="F1018">
        <v>0</v>
      </c>
      <c r="G1018">
        <v>0</v>
      </c>
      <c r="H1018">
        <v>1</v>
      </c>
      <c r="I1018">
        <v>0</v>
      </c>
      <c r="J1018">
        <v>1</v>
      </c>
      <c r="K1018">
        <v>1</v>
      </c>
      <c r="L1018">
        <v>5</v>
      </c>
      <c r="M1018">
        <v>1</v>
      </c>
      <c r="N1018">
        <v>8</v>
      </c>
      <c r="O1018">
        <v>622</v>
      </c>
      <c r="P1018">
        <v>421</v>
      </c>
      <c r="Q1018">
        <v>454</v>
      </c>
      <c r="R1018">
        <v>18</v>
      </c>
      <c r="S1018">
        <v>39</v>
      </c>
      <c r="T1018">
        <v>93</v>
      </c>
      <c r="U1018">
        <v>10</v>
      </c>
      <c r="V1018">
        <v>5</v>
      </c>
      <c r="W1018">
        <v>34</v>
      </c>
      <c r="X1018">
        <v>8</v>
      </c>
      <c r="Y1018" s="111">
        <v>5.4705882353000002</v>
      </c>
      <c r="Z1018">
        <f>LN(O1018)</f>
        <v>6.4329400927391793</v>
      </c>
      <c r="AA1018">
        <f>IF(P1018&gt;0,LN(P1018),"")</f>
        <v>6.0426328336823811</v>
      </c>
      <c r="AB1018">
        <f t="shared" si="57"/>
        <v>6.1180971980413483</v>
      </c>
      <c r="AC1018">
        <f t="shared" si="57"/>
        <v>2.8903717578961645</v>
      </c>
      <c r="AD1018">
        <f t="shared" si="57"/>
        <v>3.6635616461296463</v>
      </c>
      <c r="AE1018">
        <f t="shared" si="57"/>
        <v>4.5325994931532563</v>
      </c>
      <c r="AF1018">
        <f t="shared" si="56"/>
        <v>2.3025850929940459</v>
      </c>
      <c r="AG1018">
        <f t="shared" si="56"/>
        <v>1.6094379124341003</v>
      </c>
      <c r="AH1018">
        <f t="shared" si="56"/>
        <v>3.5263605246161616</v>
      </c>
      <c r="AI1018">
        <f t="shared" si="56"/>
        <v>2.0794415416798357</v>
      </c>
      <c r="AJ1018">
        <f t="shared" si="56"/>
        <v>1.6993861490981153</v>
      </c>
    </row>
    <row r="1019" spans="1:36" x14ac:dyDescent="0.25">
      <c r="A1019">
        <v>1018</v>
      </c>
      <c r="B1019">
        <v>1</v>
      </c>
      <c r="C1019" s="111">
        <v>1</v>
      </c>
      <c r="D1019">
        <v>7612</v>
      </c>
      <c r="E1019">
        <f t="shared" si="55"/>
        <v>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6</v>
      </c>
      <c r="M1019">
        <v>0</v>
      </c>
      <c r="N1019">
        <v>4</v>
      </c>
      <c r="O1019">
        <v>721</v>
      </c>
      <c r="P1019">
        <v>269</v>
      </c>
      <c r="Q1019">
        <v>333</v>
      </c>
      <c r="R1019">
        <v>23</v>
      </c>
      <c r="S1019">
        <v>67</v>
      </c>
      <c r="T1019">
        <v>111</v>
      </c>
      <c r="U1019">
        <v>20</v>
      </c>
      <c r="V1019">
        <v>20</v>
      </c>
      <c r="W1019">
        <v>36</v>
      </c>
      <c r="X1019">
        <v>2</v>
      </c>
      <c r="Y1019" s="111">
        <v>9.25</v>
      </c>
      <c r="Z1019">
        <f>LN(O1019)</f>
        <v>6.5806391372849493</v>
      </c>
      <c r="AA1019">
        <f>IF(P1019&gt;0,LN(P1019),"")</f>
        <v>5.5947113796018391</v>
      </c>
      <c r="AB1019">
        <f t="shared" si="57"/>
        <v>5.8081424899804439</v>
      </c>
      <c r="AC1019">
        <f t="shared" si="57"/>
        <v>3.1354942159291497</v>
      </c>
      <c r="AD1019">
        <f t="shared" si="57"/>
        <v>4.2046926193909657</v>
      </c>
      <c r="AE1019">
        <f t="shared" si="57"/>
        <v>4.7095302013123339</v>
      </c>
      <c r="AF1019">
        <f t="shared" si="56"/>
        <v>2.9957322735539909</v>
      </c>
      <c r="AG1019">
        <f t="shared" si="56"/>
        <v>2.9957322735539909</v>
      </c>
      <c r="AH1019">
        <f t="shared" si="56"/>
        <v>3.5835189384561099</v>
      </c>
      <c r="AI1019">
        <f t="shared" si="56"/>
        <v>0.69314718055994529</v>
      </c>
      <c r="AJ1019">
        <f t="shared" si="56"/>
        <v>2.224623551524334</v>
      </c>
    </row>
    <row r="1020" spans="1:36" x14ac:dyDescent="0.25">
      <c r="A1020">
        <v>1019</v>
      </c>
      <c r="B1020">
        <v>1</v>
      </c>
      <c r="C1020" s="111">
        <v>1</v>
      </c>
      <c r="D1020">
        <v>7635</v>
      </c>
      <c r="E1020">
        <f t="shared" si="55"/>
        <v>5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2</v>
      </c>
      <c r="M1020">
        <v>1</v>
      </c>
      <c r="N1020">
        <v>8</v>
      </c>
      <c r="O1020">
        <v>1169</v>
      </c>
      <c r="P1020">
        <v>363</v>
      </c>
      <c r="Q1020">
        <v>404</v>
      </c>
      <c r="R1020">
        <v>6</v>
      </c>
      <c r="S1020">
        <v>27</v>
      </c>
      <c r="T1020">
        <v>29</v>
      </c>
      <c r="U1020">
        <v>10</v>
      </c>
      <c r="V1020">
        <v>5</v>
      </c>
      <c r="W1020">
        <v>28</v>
      </c>
      <c r="X1020">
        <v>2</v>
      </c>
      <c r="Y1020" s="111">
        <v>4.8333333332999997</v>
      </c>
      <c r="Z1020">
        <f>LN(O1020)</f>
        <v>7.063903961472068</v>
      </c>
      <c r="AA1020">
        <f>IF(P1020&gt;0,LN(P1020),"")</f>
        <v>5.8944028342648505</v>
      </c>
      <c r="AB1020">
        <f t="shared" si="57"/>
        <v>6.0014148779611505</v>
      </c>
      <c r="AC1020">
        <f t="shared" si="57"/>
        <v>1.791759469228055</v>
      </c>
      <c r="AD1020">
        <f t="shared" si="57"/>
        <v>3.2958368660043291</v>
      </c>
      <c r="AE1020">
        <f t="shared" si="57"/>
        <v>3.3672958299864741</v>
      </c>
      <c r="AF1020">
        <f t="shared" si="56"/>
        <v>2.3025850929940459</v>
      </c>
      <c r="AG1020">
        <f t="shared" si="56"/>
        <v>1.6094379124341003</v>
      </c>
      <c r="AH1020">
        <f t="shared" si="56"/>
        <v>3.3322045101752038</v>
      </c>
      <c r="AI1020">
        <f t="shared" si="56"/>
        <v>0.69314718055994529</v>
      </c>
      <c r="AJ1020">
        <f t="shared" si="56"/>
        <v>1.5755363607515225</v>
      </c>
    </row>
    <row r="1021" spans="1:36" x14ac:dyDescent="0.25">
      <c r="A1021">
        <v>1020</v>
      </c>
      <c r="B1021">
        <v>0</v>
      </c>
      <c r="C1021" s="111">
        <v>0</v>
      </c>
      <c r="D1021">
        <v>7639</v>
      </c>
      <c r="E1021">
        <f t="shared" si="55"/>
        <v>5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6</v>
      </c>
      <c r="M1021">
        <v>1</v>
      </c>
      <c r="N1021">
        <v>8</v>
      </c>
      <c r="O1021">
        <v>2262</v>
      </c>
      <c r="P1021">
        <v>878</v>
      </c>
      <c r="Q1021">
        <v>898</v>
      </c>
      <c r="R1021">
        <v>0</v>
      </c>
      <c r="S1021">
        <v>18</v>
      </c>
      <c r="T1021">
        <v>32</v>
      </c>
      <c r="U1021">
        <v>17</v>
      </c>
      <c r="V1021">
        <v>17</v>
      </c>
      <c r="W1021">
        <v>29</v>
      </c>
      <c r="X1021">
        <v>5</v>
      </c>
      <c r="Y1021" s="111">
        <v>16</v>
      </c>
      <c r="Z1021">
        <f>LN(O1021)</f>
        <v>7.7240046566760654</v>
      </c>
      <c r="AA1021">
        <f>IF(P1021&gt;0,LN(P1021),"")</f>
        <v>6.7776465936351169</v>
      </c>
      <c r="AB1021">
        <f t="shared" si="57"/>
        <v>6.8001700683021999</v>
      </c>
      <c r="AC1021" t="str">
        <f t="shared" si="57"/>
        <v/>
      </c>
      <c r="AD1021">
        <f t="shared" si="57"/>
        <v>2.8903717578961645</v>
      </c>
      <c r="AE1021">
        <f t="shared" si="57"/>
        <v>3.4657359027997265</v>
      </c>
      <c r="AF1021">
        <f t="shared" si="56"/>
        <v>2.8332133440562162</v>
      </c>
      <c r="AG1021">
        <f t="shared" si="56"/>
        <v>2.8332133440562162</v>
      </c>
      <c r="AH1021">
        <f t="shared" si="56"/>
        <v>3.3672958299864741</v>
      </c>
      <c r="AI1021">
        <f t="shared" si="56"/>
        <v>1.6094379124341003</v>
      </c>
      <c r="AJ1021">
        <f t="shared" si="56"/>
        <v>2.7725887222397811</v>
      </c>
    </row>
    <row r="1022" spans="1:36" x14ac:dyDescent="0.25">
      <c r="A1022">
        <v>1021</v>
      </c>
      <c r="B1022">
        <v>0</v>
      </c>
      <c r="C1022" s="111">
        <v>1</v>
      </c>
      <c r="D1022">
        <v>7655</v>
      </c>
      <c r="E1022">
        <f t="shared" si="55"/>
        <v>5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1</v>
      </c>
      <c r="L1022">
        <v>4</v>
      </c>
      <c r="M1022">
        <v>1</v>
      </c>
      <c r="N1022">
        <v>8</v>
      </c>
      <c r="O1022">
        <v>2560</v>
      </c>
      <c r="P1022">
        <v>413</v>
      </c>
      <c r="Q1022">
        <v>538</v>
      </c>
      <c r="R1022">
        <v>5</v>
      </c>
      <c r="S1022">
        <v>25</v>
      </c>
      <c r="T1022">
        <v>74</v>
      </c>
      <c r="U1022">
        <v>24</v>
      </c>
      <c r="V1022">
        <v>20</v>
      </c>
      <c r="W1022">
        <v>31</v>
      </c>
      <c r="X1022">
        <v>3</v>
      </c>
      <c r="Y1022" s="111">
        <v>18.5</v>
      </c>
      <c r="Z1022">
        <f>LN(O1022)</f>
        <v>7.8477625374736082</v>
      </c>
      <c r="AA1022">
        <f>IF(P1022&gt;0,LN(P1022),"")</f>
        <v>6.0234475929610332</v>
      </c>
      <c r="AB1022">
        <f t="shared" si="57"/>
        <v>6.2878585601617845</v>
      </c>
      <c r="AC1022">
        <f t="shared" si="57"/>
        <v>1.6094379124341003</v>
      </c>
      <c r="AD1022">
        <f t="shared" si="57"/>
        <v>3.2188758248682006</v>
      </c>
      <c r="AE1022">
        <f t="shared" si="57"/>
        <v>4.3040650932041702</v>
      </c>
      <c r="AF1022">
        <f t="shared" si="56"/>
        <v>3.1780538303479458</v>
      </c>
      <c r="AG1022">
        <f t="shared" si="56"/>
        <v>2.9957322735539909</v>
      </c>
      <c r="AH1022">
        <f t="shared" si="56"/>
        <v>3.4339872044851463</v>
      </c>
      <c r="AI1022">
        <f t="shared" si="56"/>
        <v>1.0986122886681098</v>
      </c>
      <c r="AJ1022">
        <f t="shared" si="56"/>
        <v>2.917770732084279</v>
      </c>
    </row>
    <row r="1023" spans="1:36" x14ac:dyDescent="0.25">
      <c r="A1023">
        <v>1022</v>
      </c>
      <c r="B1023">
        <v>0</v>
      </c>
      <c r="C1023" s="111">
        <v>0</v>
      </c>
      <c r="D1023">
        <v>7659</v>
      </c>
      <c r="E1023">
        <f t="shared" si="55"/>
        <v>4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1</v>
      </c>
      <c r="L1023">
        <v>6</v>
      </c>
      <c r="M1023">
        <v>1</v>
      </c>
      <c r="N1023">
        <v>8</v>
      </c>
      <c r="O1023">
        <v>658</v>
      </c>
      <c r="P1023">
        <v>390</v>
      </c>
      <c r="Q1023">
        <v>471</v>
      </c>
      <c r="R1023">
        <v>7</v>
      </c>
      <c r="S1023">
        <v>25</v>
      </c>
      <c r="T1023">
        <v>30</v>
      </c>
      <c r="U1023">
        <v>13</v>
      </c>
      <c r="V1023">
        <v>13</v>
      </c>
      <c r="W1023">
        <v>29</v>
      </c>
      <c r="X1023">
        <v>7</v>
      </c>
      <c r="Y1023" s="111">
        <v>7.5</v>
      </c>
      <c r="Z1023">
        <f>LN(O1023)</f>
        <v>6.4892049313253173</v>
      </c>
      <c r="AA1023">
        <f>IF(P1023&gt;0,LN(P1023),"")</f>
        <v>5.9661467391236922</v>
      </c>
      <c r="AB1023">
        <f t="shared" si="57"/>
        <v>6.1548580940164177</v>
      </c>
      <c r="AC1023">
        <f t="shared" si="57"/>
        <v>1.9459101490553132</v>
      </c>
      <c r="AD1023">
        <f t="shared" si="57"/>
        <v>3.2188758248682006</v>
      </c>
      <c r="AE1023">
        <f t="shared" si="57"/>
        <v>3.4011973816621555</v>
      </c>
      <c r="AF1023">
        <f t="shared" si="56"/>
        <v>2.5649493574615367</v>
      </c>
      <c r="AG1023">
        <f t="shared" si="56"/>
        <v>2.5649493574615367</v>
      </c>
      <c r="AH1023">
        <f t="shared" si="56"/>
        <v>3.3672958299864741</v>
      </c>
      <c r="AI1023">
        <f t="shared" si="56"/>
        <v>1.9459101490553132</v>
      </c>
      <c r="AJ1023">
        <f t="shared" si="56"/>
        <v>2.0149030205422647</v>
      </c>
    </row>
    <row r="1024" spans="1:36" x14ac:dyDescent="0.25">
      <c r="A1024">
        <v>1023</v>
      </c>
      <c r="B1024">
        <v>1</v>
      </c>
      <c r="C1024" s="111">
        <v>1</v>
      </c>
      <c r="D1024">
        <v>7661</v>
      </c>
      <c r="E1024">
        <f t="shared" si="55"/>
        <v>2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2</v>
      </c>
      <c r="L1024">
        <v>4</v>
      </c>
      <c r="M1024">
        <v>1</v>
      </c>
      <c r="N1024">
        <v>3</v>
      </c>
      <c r="O1024">
        <v>860</v>
      </c>
      <c r="P1024">
        <v>282</v>
      </c>
      <c r="Q1024">
        <v>312</v>
      </c>
      <c r="R1024">
        <v>16</v>
      </c>
      <c r="S1024">
        <v>37</v>
      </c>
      <c r="T1024">
        <v>104</v>
      </c>
      <c r="U1024">
        <v>15</v>
      </c>
      <c r="V1024">
        <v>10</v>
      </c>
      <c r="W1024">
        <v>31</v>
      </c>
      <c r="X1024">
        <v>14</v>
      </c>
      <c r="Y1024" s="111">
        <v>10.4</v>
      </c>
      <c r="Z1024">
        <f>LN(O1024)</f>
        <v>6.7569323892475532</v>
      </c>
      <c r="AA1024">
        <f>IF(P1024&gt;0,LN(P1024),"")</f>
        <v>5.6419070709381138</v>
      </c>
      <c r="AB1024">
        <f t="shared" si="57"/>
        <v>5.7430031878094825</v>
      </c>
      <c r="AC1024">
        <f t="shared" si="57"/>
        <v>2.7725887222397811</v>
      </c>
      <c r="AD1024">
        <f t="shared" si="57"/>
        <v>3.6109179126442243</v>
      </c>
      <c r="AE1024">
        <f t="shared" si="57"/>
        <v>4.6443908991413725</v>
      </c>
      <c r="AF1024">
        <f t="shared" si="56"/>
        <v>2.7080502011022101</v>
      </c>
      <c r="AG1024">
        <f t="shared" si="56"/>
        <v>2.3025850929940459</v>
      </c>
      <c r="AH1024">
        <f t="shared" si="56"/>
        <v>3.4339872044851463</v>
      </c>
      <c r="AI1024">
        <f t="shared" si="56"/>
        <v>2.6390573296152584</v>
      </c>
      <c r="AJ1024">
        <f t="shared" si="56"/>
        <v>2.341805806147327</v>
      </c>
    </row>
    <row r="1025" spans="1:36" x14ac:dyDescent="0.25">
      <c r="A1025">
        <v>1024</v>
      </c>
      <c r="B1025">
        <v>1</v>
      </c>
      <c r="C1025" s="111">
        <v>0</v>
      </c>
      <c r="D1025">
        <v>7667</v>
      </c>
      <c r="E1025">
        <f t="shared" si="55"/>
        <v>5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4</v>
      </c>
      <c r="M1025">
        <v>0</v>
      </c>
      <c r="N1025">
        <v>8</v>
      </c>
      <c r="O1025">
        <v>3111</v>
      </c>
      <c r="P1025">
        <v>347</v>
      </c>
      <c r="Q1025">
        <v>380</v>
      </c>
      <c r="R1025">
        <v>14</v>
      </c>
      <c r="S1025">
        <v>30</v>
      </c>
      <c r="T1025">
        <v>37</v>
      </c>
      <c r="U1025">
        <v>6</v>
      </c>
      <c r="V1025">
        <v>4</v>
      </c>
      <c r="W1025">
        <v>31</v>
      </c>
      <c r="X1025">
        <v>6</v>
      </c>
      <c r="Y1025" s="111">
        <v>4.1111111110999996</v>
      </c>
      <c r="Z1025">
        <f>LN(O1025)</f>
        <v>8.0426994968976366</v>
      </c>
      <c r="AA1025">
        <f>IF(P1025&gt;0,LN(P1025),"")</f>
        <v>5.8493247799468593</v>
      </c>
      <c r="AB1025">
        <f t="shared" si="57"/>
        <v>5.9401712527204316</v>
      </c>
      <c r="AC1025">
        <f t="shared" si="57"/>
        <v>2.6390573296152584</v>
      </c>
      <c r="AD1025">
        <f t="shared" si="57"/>
        <v>3.4011973816621555</v>
      </c>
      <c r="AE1025">
        <f t="shared" si="57"/>
        <v>3.6109179126442243</v>
      </c>
      <c r="AF1025">
        <f t="shared" si="56"/>
        <v>1.791759469228055</v>
      </c>
      <c r="AG1025">
        <f t="shared" si="56"/>
        <v>1.3862943611198906</v>
      </c>
      <c r="AH1025">
        <f t="shared" si="56"/>
        <v>3.4339872044851463</v>
      </c>
      <c r="AI1025">
        <f t="shared" si="56"/>
        <v>1.791759469228055</v>
      </c>
      <c r="AJ1025">
        <f t="shared" si="56"/>
        <v>1.4136933353053023</v>
      </c>
    </row>
    <row r="1026" spans="1:36" x14ac:dyDescent="0.25">
      <c r="A1026">
        <v>1025</v>
      </c>
      <c r="B1026">
        <v>1</v>
      </c>
      <c r="C1026" s="111">
        <v>1</v>
      </c>
      <c r="D1026">
        <v>7689</v>
      </c>
      <c r="E1026">
        <f t="shared" si="55"/>
        <v>4</v>
      </c>
      <c r="F1026">
        <v>0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4</v>
      </c>
      <c r="M1026">
        <v>1</v>
      </c>
      <c r="N1026">
        <v>8</v>
      </c>
      <c r="O1026">
        <v>2932</v>
      </c>
      <c r="P1026">
        <v>767</v>
      </c>
      <c r="Q1026">
        <v>835</v>
      </c>
      <c r="R1026">
        <v>8</v>
      </c>
      <c r="S1026">
        <v>25</v>
      </c>
      <c r="T1026">
        <v>30</v>
      </c>
      <c r="U1026">
        <v>10</v>
      </c>
      <c r="V1026">
        <v>10</v>
      </c>
      <c r="W1026">
        <v>29</v>
      </c>
      <c r="X1026">
        <v>5</v>
      </c>
      <c r="Y1026" s="111">
        <v>7.5</v>
      </c>
      <c r="Z1026">
        <f>LN(O1026)</f>
        <v>7.9834400630065421</v>
      </c>
      <c r="AA1026">
        <f>IF(P1026&gt;0,LN(P1026),"")</f>
        <v>6.642486801367256</v>
      </c>
      <c r="AB1026">
        <f t="shared" si="57"/>
        <v>6.7274317248508551</v>
      </c>
      <c r="AC1026">
        <f t="shared" si="57"/>
        <v>2.0794415416798357</v>
      </c>
      <c r="AD1026">
        <f t="shared" si="57"/>
        <v>3.2188758248682006</v>
      </c>
      <c r="AE1026">
        <f t="shared" si="57"/>
        <v>3.4011973816621555</v>
      </c>
      <c r="AF1026">
        <f t="shared" si="56"/>
        <v>2.3025850929940459</v>
      </c>
      <c r="AG1026">
        <f t="shared" si="56"/>
        <v>2.3025850929940459</v>
      </c>
      <c r="AH1026">
        <f t="shared" si="56"/>
        <v>3.3672958299864741</v>
      </c>
      <c r="AI1026">
        <f t="shared" si="56"/>
        <v>1.6094379124341003</v>
      </c>
      <c r="AJ1026">
        <f t="shared" si="56"/>
        <v>2.0149030205422647</v>
      </c>
    </row>
    <row r="1027" spans="1:36" x14ac:dyDescent="0.25">
      <c r="A1027">
        <v>1026</v>
      </c>
      <c r="B1027">
        <v>0</v>
      </c>
      <c r="C1027" s="111">
        <v>0</v>
      </c>
      <c r="D1027">
        <v>7696</v>
      </c>
      <c r="E1027">
        <f t="shared" ref="E1027:E1090" si="58">IF(F1027=1,2,IF(G1027=1,3,IF(H1027=1,4,5)))</f>
        <v>5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6</v>
      </c>
      <c r="M1027">
        <v>1</v>
      </c>
      <c r="N1027">
        <v>8</v>
      </c>
      <c r="O1027">
        <v>878</v>
      </c>
      <c r="P1027">
        <v>344</v>
      </c>
      <c r="Q1027">
        <v>371</v>
      </c>
      <c r="R1027">
        <v>14</v>
      </c>
      <c r="S1027">
        <v>40</v>
      </c>
      <c r="T1027">
        <v>45</v>
      </c>
      <c r="U1027">
        <v>5</v>
      </c>
      <c r="V1027">
        <v>5</v>
      </c>
      <c r="W1027">
        <v>30</v>
      </c>
      <c r="X1027">
        <v>4</v>
      </c>
      <c r="Y1027" s="111">
        <v>5</v>
      </c>
      <c r="Z1027">
        <f>LN(O1027)</f>
        <v>6.7776465936351169</v>
      </c>
      <c r="AA1027">
        <f>IF(P1027&gt;0,LN(P1027),"")</f>
        <v>5.8406416573733981</v>
      </c>
      <c r="AB1027">
        <f t="shared" si="57"/>
        <v>5.916202062607435</v>
      </c>
      <c r="AC1027">
        <f t="shared" si="57"/>
        <v>2.6390573296152584</v>
      </c>
      <c r="AD1027">
        <f t="shared" si="57"/>
        <v>3.6888794541139363</v>
      </c>
      <c r="AE1027">
        <f t="shared" si="57"/>
        <v>3.8066624897703196</v>
      </c>
      <c r="AF1027">
        <f t="shared" si="56"/>
        <v>1.6094379124341003</v>
      </c>
      <c r="AG1027">
        <f t="shared" si="56"/>
        <v>1.6094379124341003</v>
      </c>
      <c r="AH1027">
        <f t="shared" si="56"/>
        <v>3.4011973816621555</v>
      </c>
      <c r="AI1027">
        <f t="shared" si="56"/>
        <v>1.3862943611198906</v>
      </c>
      <c r="AJ1027">
        <f t="shared" si="56"/>
        <v>1.6094379124341003</v>
      </c>
    </row>
    <row r="1028" spans="1:36" x14ac:dyDescent="0.25">
      <c r="A1028">
        <v>1027</v>
      </c>
      <c r="B1028">
        <v>0</v>
      </c>
      <c r="C1028" s="111">
        <v>1</v>
      </c>
      <c r="D1028">
        <v>7698</v>
      </c>
      <c r="E1028">
        <f t="shared" si="58"/>
        <v>5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2</v>
      </c>
      <c r="M1028">
        <v>1</v>
      </c>
      <c r="N1028">
        <v>8</v>
      </c>
      <c r="O1028">
        <v>3157</v>
      </c>
      <c r="P1028">
        <v>507</v>
      </c>
      <c r="Q1028">
        <v>625</v>
      </c>
      <c r="R1028">
        <v>9</v>
      </c>
      <c r="S1028">
        <v>28</v>
      </c>
      <c r="T1028">
        <v>47</v>
      </c>
      <c r="U1028">
        <v>15</v>
      </c>
      <c r="V1028">
        <v>15</v>
      </c>
      <c r="W1028">
        <v>32</v>
      </c>
      <c r="X1028">
        <v>10</v>
      </c>
      <c r="Y1028" s="111">
        <v>11.75</v>
      </c>
      <c r="Z1028">
        <f>LN(O1028)</f>
        <v>8.0573774885579912</v>
      </c>
      <c r="AA1028">
        <f>IF(P1028&gt;0,LN(P1028),"")</f>
        <v>6.2285110035911835</v>
      </c>
      <c r="AB1028">
        <f t="shared" si="57"/>
        <v>6.4377516497364011</v>
      </c>
      <c r="AC1028">
        <f t="shared" si="57"/>
        <v>2.1972245773362196</v>
      </c>
      <c r="AD1028">
        <f t="shared" si="57"/>
        <v>3.3322045101752038</v>
      </c>
      <c r="AE1028">
        <f t="shared" si="57"/>
        <v>3.8501476017100584</v>
      </c>
      <c r="AF1028">
        <f t="shared" si="56"/>
        <v>2.7080502011022101</v>
      </c>
      <c r="AG1028">
        <f t="shared" si="56"/>
        <v>2.7080502011022101</v>
      </c>
      <c r="AH1028">
        <f t="shared" si="56"/>
        <v>3.4657359027997265</v>
      </c>
      <c r="AI1028">
        <f t="shared" si="56"/>
        <v>2.3025850929940459</v>
      </c>
      <c r="AJ1028">
        <f t="shared" si="56"/>
        <v>2.4638532405901681</v>
      </c>
    </row>
    <row r="1029" spans="1:36" x14ac:dyDescent="0.25">
      <c r="A1029">
        <v>1028</v>
      </c>
      <c r="B1029">
        <v>1</v>
      </c>
      <c r="C1029" s="111">
        <v>0</v>
      </c>
      <c r="D1029">
        <v>7699</v>
      </c>
      <c r="E1029">
        <f t="shared" si="58"/>
        <v>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5</v>
      </c>
      <c r="M1029">
        <v>0</v>
      </c>
      <c r="N1029">
        <v>4</v>
      </c>
      <c r="O1029">
        <v>681</v>
      </c>
      <c r="P1029">
        <v>318</v>
      </c>
      <c r="Q1029">
        <v>362</v>
      </c>
      <c r="R1029">
        <v>20</v>
      </c>
      <c r="S1029">
        <v>64</v>
      </c>
      <c r="T1029">
        <v>91</v>
      </c>
      <c r="U1029">
        <v>8</v>
      </c>
      <c r="V1029">
        <v>3</v>
      </c>
      <c r="W1029">
        <v>33</v>
      </c>
      <c r="X1029">
        <v>4</v>
      </c>
      <c r="Y1029" s="111">
        <v>5.0555555555999998</v>
      </c>
      <c r="Z1029">
        <f>LN(O1029)</f>
        <v>6.523562306149512</v>
      </c>
      <c r="AA1029">
        <f>IF(P1029&gt;0,LN(P1029),"")</f>
        <v>5.7620513827801769</v>
      </c>
      <c r="AB1029">
        <f t="shared" si="57"/>
        <v>5.8916442118257715</v>
      </c>
      <c r="AC1029">
        <f t="shared" si="57"/>
        <v>2.9957322735539909</v>
      </c>
      <c r="AD1029">
        <f t="shared" si="57"/>
        <v>4.1588830833596715</v>
      </c>
      <c r="AE1029">
        <f t="shared" si="57"/>
        <v>4.5108595065168497</v>
      </c>
      <c r="AF1029">
        <f t="shared" si="56"/>
        <v>2.0794415416798357</v>
      </c>
      <c r="AG1029">
        <f t="shared" si="56"/>
        <v>1.0986122886681098</v>
      </c>
      <c r="AH1029">
        <f t="shared" si="56"/>
        <v>3.4965075614664802</v>
      </c>
      <c r="AI1029">
        <f t="shared" si="56"/>
        <v>1.3862943611198906</v>
      </c>
      <c r="AJ1029">
        <f t="shared" si="56"/>
        <v>1.6204877486294764</v>
      </c>
    </row>
    <row r="1030" spans="1:36" x14ac:dyDescent="0.25">
      <c r="A1030">
        <v>1029</v>
      </c>
      <c r="B1030">
        <v>1</v>
      </c>
      <c r="C1030" s="111">
        <v>0</v>
      </c>
      <c r="D1030">
        <v>7704</v>
      </c>
      <c r="E1030">
        <f t="shared" si="58"/>
        <v>2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3</v>
      </c>
      <c r="M1030">
        <v>1</v>
      </c>
      <c r="N1030">
        <v>8</v>
      </c>
      <c r="O1030">
        <v>830</v>
      </c>
      <c r="P1030">
        <v>488</v>
      </c>
      <c r="Q1030">
        <v>555</v>
      </c>
      <c r="R1030">
        <v>4</v>
      </c>
      <c r="S1030">
        <v>64</v>
      </c>
      <c r="T1030">
        <v>188</v>
      </c>
      <c r="U1030">
        <v>18</v>
      </c>
      <c r="V1030">
        <v>14</v>
      </c>
      <c r="W1030">
        <v>31</v>
      </c>
      <c r="X1030">
        <v>13</v>
      </c>
      <c r="Y1030" s="111">
        <v>11.058823529</v>
      </c>
      <c r="Z1030">
        <f>LN(O1030)</f>
        <v>6.7214257007906433</v>
      </c>
      <c r="AA1030">
        <f>IF(P1030&gt;0,LN(P1030),"")</f>
        <v>6.1903154058531475</v>
      </c>
      <c r="AB1030">
        <f t="shared" si="57"/>
        <v>6.3189681137464344</v>
      </c>
      <c r="AC1030">
        <f t="shared" si="57"/>
        <v>1.3862943611198906</v>
      </c>
      <c r="AD1030">
        <f t="shared" si="57"/>
        <v>4.1588830833596715</v>
      </c>
      <c r="AE1030">
        <f t="shared" si="57"/>
        <v>5.2364419628299492</v>
      </c>
      <c r="AF1030">
        <f t="shared" si="56"/>
        <v>2.8903717578961645</v>
      </c>
      <c r="AG1030">
        <f t="shared" si="56"/>
        <v>2.6390573296152584</v>
      </c>
      <c r="AH1030">
        <f t="shared" si="56"/>
        <v>3.4339872044851463</v>
      </c>
      <c r="AI1030">
        <f t="shared" si="56"/>
        <v>2.5649493574615367</v>
      </c>
      <c r="AJ1030">
        <f t="shared" si="56"/>
        <v>2.4032286187364988</v>
      </c>
    </row>
    <row r="1031" spans="1:36" x14ac:dyDescent="0.25">
      <c r="A1031">
        <v>1030</v>
      </c>
      <c r="B1031">
        <v>0</v>
      </c>
      <c r="C1031" s="111">
        <v>1</v>
      </c>
      <c r="D1031">
        <v>7713</v>
      </c>
      <c r="E1031">
        <f t="shared" si="58"/>
        <v>4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2</v>
      </c>
      <c r="M1031">
        <v>1</v>
      </c>
      <c r="N1031">
        <v>2</v>
      </c>
      <c r="O1031">
        <v>319</v>
      </c>
      <c r="P1031">
        <v>169</v>
      </c>
      <c r="Q1031">
        <v>212</v>
      </c>
      <c r="R1031">
        <v>45</v>
      </c>
      <c r="S1031">
        <v>134</v>
      </c>
      <c r="T1031">
        <v>5674.9</v>
      </c>
      <c r="U1031">
        <v>375</v>
      </c>
      <c r="V1031">
        <v>27</v>
      </c>
      <c r="W1031">
        <v>33</v>
      </c>
      <c r="X1031">
        <v>0</v>
      </c>
      <c r="Y1031" s="111">
        <v>23.944725737999999</v>
      </c>
      <c r="Z1031">
        <f>LN(O1031)</f>
        <v>5.7651911027848444</v>
      </c>
      <c r="AA1031">
        <f>IF(P1031&gt;0,LN(P1031),"")</f>
        <v>5.1298987149230735</v>
      </c>
      <c r="AB1031">
        <f t="shared" si="57"/>
        <v>5.3565862746720123</v>
      </c>
      <c r="AC1031">
        <f t="shared" si="57"/>
        <v>3.8066624897703196</v>
      </c>
      <c r="AD1031">
        <f t="shared" si="57"/>
        <v>4.8978397999509111</v>
      </c>
      <c r="AE1031">
        <f t="shared" si="57"/>
        <v>8.6438082210489746</v>
      </c>
      <c r="AF1031">
        <f t="shared" si="56"/>
        <v>5.9269260259704106</v>
      </c>
      <c r="AG1031">
        <f t="shared" si="56"/>
        <v>3.2958368660043291</v>
      </c>
      <c r="AH1031">
        <f t="shared" si="56"/>
        <v>3.4965075614664802</v>
      </c>
      <c r="AI1031" t="str">
        <f t="shared" si="56"/>
        <v/>
      </c>
      <c r="AJ1031">
        <f t="shared" si="56"/>
        <v>3.1757480798972795</v>
      </c>
    </row>
    <row r="1032" spans="1:36" x14ac:dyDescent="0.25">
      <c r="A1032">
        <v>1031</v>
      </c>
      <c r="B1032">
        <v>1</v>
      </c>
      <c r="C1032" s="111">
        <v>1</v>
      </c>
      <c r="D1032">
        <v>7717</v>
      </c>
      <c r="E1032">
        <f t="shared" si="58"/>
        <v>5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5</v>
      </c>
      <c r="M1032">
        <v>1</v>
      </c>
      <c r="N1032">
        <v>3</v>
      </c>
      <c r="O1032">
        <v>1066</v>
      </c>
      <c r="P1032">
        <v>323</v>
      </c>
      <c r="Q1032">
        <v>396</v>
      </c>
      <c r="R1032">
        <v>8</v>
      </c>
      <c r="S1032">
        <v>58</v>
      </c>
      <c r="T1032">
        <v>186</v>
      </c>
      <c r="U1032">
        <v>18</v>
      </c>
      <c r="V1032">
        <v>15</v>
      </c>
      <c r="W1032">
        <v>30</v>
      </c>
      <c r="X1032">
        <v>5</v>
      </c>
      <c r="Y1032" s="111">
        <v>11.625</v>
      </c>
      <c r="Z1032">
        <f>LN(O1032)</f>
        <v>6.9716686047257896</v>
      </c>
      <c r="AA1032">
        <f>IF(P1032&gt;0,LN(P1032),"")</f>
        <v>5.7776523232226564</v>
      </c>
      <c r="AB1032">
        <f t="shared" si="57"/>
        <v>5.9814142112544806</v>
      </c>
      <c r="AC1032">
        <f t="shared" si="57"/>
        <v>2.0794415416798357</v>
      </c>
      <c r="AD1032">
        <f t="shared" si="57"/>
        <v>4.0604430105464191</v>
      </c>
      <c r="AE1032">
        <f t="shared" si="57"/>
        <v>5.2257466737132017</v>
      </c>
      <c r="AF1032">
        <f t="shared" si="56"/>
        <v>2.8903717578961645</v>
      </c>
      <c r="AG1032">
        <f t="shared" si="56"/>
        <v>2.7080502011022101</v>
      </c>
      <c r="AH1032">
        <f t="shared" si="56"/>
        <v>3.4011973816621555</v>
      </c>
      <c r="AI1032">
        <f t="shared" si="56"/>
        <v>1.6094379124341003</v>
      </c>
      <c r="AJ1032">
        <f t="shared" si="56"/>
        <v>2.4531579514734201</v>
      </c>
    </row>
    <row r="1033" spans="1:36" x14ac:dyDescent="0.25">
      <c r="A1033">
        <v>1032</v>
      </c>
      <c r="B1033">
        <v>1</v>
      </c>
      <c r="C1033" s="111">
        <v>0</v>
      </c>
      <c r="D1033">
        <v>7729</v>
      </c>
      <c r="E1033">
        <f t="shared" si="58"/>
        <v>5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2</v>
      </c>
      <c r="M1033">
        <v>0</v>
      </c>
      <c r="N1033">
        <v>2</v>
      </c>
      <c r="O1033">
        <v>506</v>
      </c>
      <c r="P1033">
        <v>214</v>
      </c>
      <c r="Q1033">
        <v>235</v>
      </c>
      <c r="R1033">
        <v>35</v>
      </c>
      <c r="S1033">
        <v>50</v>
      </c>
      <c r="T1033">
        <v>68</v>
      </c>
      <c r="U1033">
        <v>15</v>
      </c>
      <c r="V1033">
        <v>10</v>
      </c>
      <c r="W1033">
        <v>28</v>
      </c>
      <c r="X1033">
        <v>11</v>
      </c>
      <c r="Y1033" s="111">
        <v>9.7142857143000008</v>
      </c>
      <c r="Z1033">
        <f>LN(O1033)</f>
        <v>6.2265366692874657</v>
      </c>
      <c r="AA1033">
        <f>IF(P1033&gt;0,LN(P1033),"")</f>
        <v>5.3659760150218512</v>
      </c>
      <c r="AB1033">
        <f t="shared" si="57"/>
        <v>5.4595855141441589</v>
      </c>
      <c r="AC1033">
        <f t="shared" si="57"/>
        <v>3.5553480614894135</v>
      </c>
      <c r="AD1033">
        <f t="shared" si="57"/>
        <v>3.912023005428146</v>
      </c>
      <c r="AE1033">
        <f t="shared" si="57"/>
        <v>4.219507705176107</v>
      </c>
      <c r="AF1033">
        <f t="shared" si="56"/>
        <v>2.7080502011022101</v>
      </c>
      <c r="AG1033">
        <f t="shared" si="56"/>
        <v>2.3025850929940459</v>
      </c>
      <c r="AH1033">
        <f t="shared" si="56"/>
        <v>3.3322045101752038</v>
      </c>
      <c r="AI1033">
        <f t="shared" si="56"/>
        <v>2.3978952727983707</v>
      </c>
      <c r="AJ1033">
        <f t="shared" si="56"/>
        <v>2.2735975561222639</v>
      </c>
    </row>
    <row r="1034" spans="1:36" x14ac:dyDescent="0.25">
      <c r="A1034">
        <v>1033</v>
      </c>
      <c r="B1034">
        <v>1</v>
      </c>
      <c r="C1034" s="111">
        <v>0</v>
      </c>
      <c r="D1034">
        <v>7734</v>
      </c>
      <c r="E1034">
        <f t="shared" si="58"/>
        <v>5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4</v>
      </c>
      <c r="M1034">
        <v>0</v>
      </c>
      <c r="N1034">
        <v>7</v>
      </c>
      <c r="O1034">
        <v>808</v>
      </c>
      <c r="P1034">
        <v>400</v>
      </c>
      <c r="Q1034">
        <v>447</v>
      </c>
      <c r="R1034">
        <v>2</v>
      </c>
      <c r="S1034">
        <v>63</v>
      </c>
      <c r="T1034">
        <v>74</v>
      </c>
      <c r="U1034">
        <v>14</v>
      </c>
      <c r="V1034">
        <v>14</v>
      </c>
      <c r="W1034">
        <v>31</v>
      </c>
      <c r="X1034">
        <v>5</v>
      </c>
      <c r="Y1034" s="111">
        <v>7.4</v>
      </c>
      <c r="Z1034">
        <f>LN(O1034)</f>
        <v>6.694562058521095</v>
      </c>
      <c r="AA1034">
        <f>IF(P1034&gt;0,LN(P1034),"")</f>
        <v>5.9914645471079817</v>
      </c>
      <c r="AB1034">
        <f t="shared" si="57"/>
        <v>6.1025585946135692</v>
      </c>
      <c r="AC1034">
        <f t="shared" si="57"/>
        <v>0.69314718055994529</v>
      </c>
      <c r="AD1034">
        <f t="shared" si="57"/>
        <v>4.1431347263915326</v>
      </c>
      <c r="AE1034">
        <f t="shared" si="57"/>
        <v>4.3040650932041702</v>
      </c>
      <c r="AF1034">
        <f t="shared" si="56"/>
        <v>2.6390573296152584</v>
      </c>
      <c r="AG1034">
        <f t="shared" si="56"/>
        <v>2.6390573296152584</v>
      </c>
      <c r="AH1034">
        <f t="shared" si="56"/>
        <v>3.4339872044851463</v>
      </c>
      <c r="AI1034">
        <f t="shared" si="56"/>
        <v>1.6094379124341003</v>
      </c>
      <c r="AJ1034">
        <f t="shared" si="56"/>
        <v>2.0014800002101243</v>
      </c>
    </row>
    <row r="1035" spans="1:36" x14ac:dyDescent="0.25">
      <c r="A1035">
        <v>1034</v>
      </c>
      <c r="B1035">
        <v>1</v>
      </c>
      <c r="C1035" s="111">
        <v>1</v>
      </c>
      <c r="D1035">
        <v>7735</v>
      </c>
      <c r="E1035">
        <f t="shared" si="58"/>
        <v>2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</v>
      </c>
      <c r="M1035">
        <v>1</v>
      </c>
      <c r="N1035">
        <v>1</v>
      </c>
      <c r="O1035">
        <v>521</v>
      </c>
      <c r="P1035">
        <v>276</v>
      </c>
      <c r="Q1035">
        <v>294</v>
      </c>
      <c r="R1035">
        <v>27</v>
      </c>
      <c r="S1035">
        <v>110</v>
      </c>
      <c r="T1035">
        <v>186</v>
      </c>
      <c r="U1035">
        <v>11</v>
      </c>
      <c r="V1035">
        <v>10</v>
      </c>
      <c r="W1035">
        <v>35</v>
      </c>
      <c r="X1035">
        <v>8</v>
      </c>
      <c r="Y1035" s="111">
        <v>6</v>
      </c>
      <c r="Z1035">
        <f>LN(O1035)</f>
        <v>6.2557500417533669</v>
      </c>
      <c r="AA1035">
        <f>IF(P1035&gt;0,LN(P1035),"")</f>
        <v>5.6204008657171496</v>
      </c>
      <c r="AB1035">
        <f t="shared" si="57"/>
        <v>5.6835797673386814</v>
      </c>
      <c r="AC1035">
        <f t="shared" si="57"/>
        <v>3.2958368660043291</v>
      </c>
      <c r="AD1035">
        <f t="shared" si="57"/>
        <v>4.7004803657924166</v>
      </c>
      <c r="AE1035">
        <f t="shared" si="57"/>
        <v>5.2257466737132017</v>
      </c>
      <c r="AF1035">
        <f t="shared" si="56"/>
        <v>2.3978952727983707</v>
      </c>
      <c r="AG1035">
        <f t="shared" si="56"/>
        <v>2.3025850929940459</v>
      </c>
      <c r="AH1035">
        <f t="shared" si="56"/>
        <v>3.5553480614894135</v>
      </c>
      <c r="AI1035">
        <f t="shared" si="56"/>
        <v>2.0794415416798357</v>
      </c>
      <c r="AJ1035">
        <f t="shared" si="56"/>
        <v>1.791759469228055</v>
      </c>
    </row>
    <row r="1036" spans="1:36" x14ac:dyDescent="0.25">
      <c r="A1036">
        <v>1035</v>
      </c>
      <c r="B1036">
        <v>0</v>
      </c>
      <c r="C1036" s="111">
        <v>1</v>
      </c>
      <c r="D1036">
        <v>7738</v>
      </c>
      <c r="E1036">
        <f t="shared" si="58"/>
        <v>5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4</v>
      </c>
      <c r="M1036">
        <v>0</v>
      </c>
      <c r="N1036">
        <v>8</v>
      </c>
      <c r="O1036">
        <v>794</v>
      </c>
      <c r="P1036">
        <v>241</v>
      </c>
      <c r="Q1036">
        <v>293</v>
      </c>
      <c r="R1036">
        <v>26</v>
      </c>
      <c r="S1036">
        <v>24</v>
      </c>
      <c r="T1036">
        <v>50</v>
      </c>
      <c r="U1036">
        <v>15</v>
      </c>
      <c r="V1036">
        <v>10</v>
      </c>
      <c r="W1036">
        <v>31</v>
      </c>
      <c r="X1036">
        <v>3</v>
      </c>
      <c r="Y1036" s="111">
        <v>10</v>
      </c>
      <c r="Z1036">
        <f>LN(O1036)</f>
        <v>6.6770834612471361</v>
      </c>
      <c r="AA1036">
        <f>IF(P1036&gt;0,LN(P1036),"")</f>
        <v>5.4847969334906548</v>
      </c>
      <c r="AB1036">
        <f t="shared" si="57"/>
        <v>5.6801726090170677</v>
      </c>
      <c r="AC1036">
        <f t="shared" si="57"/>
        <v>3.2580965380214821</v>
      </c>
      <c r="AD1036">
        <f t="shared" si="57"/>
        <v>3.1780538303479458</v>
      </c>
      <c r="AE1036">
        <f t="shared" si="57"/>
        <v>3.912023005428146</v>
      </c>
      <c r="AF1036">
        <f t="shared" si="56"/>
        <v>2.7080502011022101</v>
      </c>
      <c r="AG1036">
        <f t="shared" si="56"/>
        <v>2.3025850929940459</v>
      </c>
      <c r="AH1036">
        <f t="shared" si="56"/>
        <v>3.4339872044851463</v>
      </c>
      <c r="AI1036">
        <f t="shared" si="56"/>
        <v>1.0986122886681098</v>
      </c>
      <c r="AJ1036">
        <f t="shared" si="56"/>
        <v>2.3025850929940459</v>
      </c>
    </row>
    <row r="1037" spans="1:36" x14ac:dyDescent="0.25">
      <c r="A1037">
        <v>1036</v>
      </c>
      <c r="B1037">
        <v>1</v>
      </c>
      <c r="C1037" s="111">
        <v>0</v>
      </c>
      <c r="D1037">
        <v>7748</v>
      </c>
      <c r="E1037">
        <f t="shared" si="58"/>
        <v>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4</v>
      </c>
      <c r="M1037">
        <v>1</v>
      </c>
      <c r="N1037">
        <v>5</v>
      </c>
      <c r="O1037">
        <v>556</v>
      </c>
      <c r="P1037">
        <v>297</v>
      </c>
      <c r="Q1037">
        <v>310</v>
      </c>
      <c r="R1037">
        <v>17</v>
      </c>
      <c r="S1037">
        <v>140</v>
      </c>
      <c r="T1037">
        <v>1012</v>
      </c>
      <c r="U1037">
        <v>90</v>
      </c>
      <c r="V1037">
        <v>90</v>
      </c>
      <c r="W1037">
        <v>32</v>
      </c>
      <c r="X1037">
        <v>4</v>
      </c>
      <c r="Y1037" s="111">
        <v>16.866666667000001</v>
      </c>
      <c r="Z1037">
        <f>LN(O1037)</f>
        <v>6.3207682942505823</v>
      </c>
      <c r="AA1037">
        <f>IF(P1037&gt;0,LN(P1037),"")</f>
        <v>5.6937321388026998</v>
      </c>
      <c r="AB1037">
        <f t="shared" si="57"/>
        <v>5.7365722974791922</v>
      </c>
      <c r="AC1037">
        <f t="shared" si="57"/>
        <v>2.8332133440562162</v>
      </c>
      <c r="AD1037">
        <f t="shared" si="57"/>
        <v>4.9416424226093039</v>
      </c>
      <c r="AE1037">
        <f t="shared" si="57"/>
        <v>6.9196838498474111</v>
      </c>
      <c r="AF1037">
        <f t="shared" si="56"/>
        <v>4.499809670330265</v>
      </c>
      <c r="AG1037">
        <f t="shared" si="56"/>
        <v>4.499809670330265</v>
      </c>
      <c r="AH1037">
        <f t="shared" si="56"/>
        <v>3.4657359027997265</v>
      </c>
      <c r="AI1037">
        <f t="shared" si="56"/>
        <v>1.3862943611198906</v>
      </c>
      <c r="AJ1037">
        <f t="shared" si="56"/>
        <v>2.8253392876450731</v>
      </c>
    </row>
    <row r="1038" spans="1:36" x14ac:dyDescent="0.25">
      <c r="A1038">
        <v>1037</v>
      </c>
      <c r="B1038">
        <v>1</v>
      </c>
      <c r="C1038" s="111">
        <v>1</v>
      </c>
      <c r="D1038">
        <v>7749</v>
      </c>
      <c r="E1038">
        <f t="shared" si="58"/>
        <v>4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5</v>
      </c>
      <c r="M1038">
        <v>0</v>
      </c>
      <c r="N1038">
        <v>8</v>
      </c>
      <c r="O1038">
        <v>567</v>
      </c>
      <c r="P1038">
        <v>318</v>
      </c>
      <c r="Q1038">
        <v>363</v>
      </c>
      <c r="R1038">
        <v>8</v>
      </c>
      <c r="S1038">
        <v>33</v>
      </c>
      <c r="T1038">
        <v>32</v>
      </c>
      <c r="U1038">
        <v>5</v>
      </c>
      <c r="V1038">
        <v>5</v>
      </c>
      <c r="W1038">
        <v>31</v>
      </c>
      <c r="X1038">
        <v>1</v>
      </c>
      <c r="Y1038" s="111">
        <v>3.5555555555999998</v>
      </c>
      <c r="Z1038">
        <f>LN(O1038)</f>
        <v>6.3403593037277517</v>
      </c>
      <c r="AA1038">
        <f>IF(P1038&gt;0,LN(P1038),"")</f>
        <v>5.7620513827801769</v>
      </c>
      <c r="AB1038">
        <f t="shared" si="57"/>
        <v>5.8944028342648505</v>
      </c>
      <c r="AC1038">
        <f t="shared" si="57"/>
        <v>2.0794415416798357</v>
      </c>
      <c r="AD1038">
        <f t="shared" si="57"/>
        <v>3.4965075614664802</v>
      </c>
      <c r="AE1038">
        <f t="shared" si="57"/>
        <v>3.4657359027997265</v>
      </c>
      <c r="AF1038">
        <f t="shared" si="56"/>
        <v>1.6094379124341003</v>
      </c>
      <c r="AG1038">
        <f t="shared" si="56"/>
        <v>1.6094379124341003</v>
      </c>
      <c r="AH1038">
        <f t="shared" si="56"/>
        <v>3.4339872044851463</v>
      </c>
      <c r="AI1038">
        <f t="shared" si="56"/>
        <v>0</v>
      </c>
      <c r="AJ1038">
        <f t="shared" si="56"/>
        <v>1.2685113254760072</v>
      </c>
    </row>
    <row r="1039" spans="1:36" x14ac:dyDescent="0.25">
      <c r="A1039">
        <v>1038</v>
      </c>
      <c r="B1039">
        <v>0</v>
      </c>
      <c r="C1039" s="111">
        <v>1</v>
      </c>
      <c r="D1039">
        <v>7762</v>
      </c>
      <c r="E1039">
        <f t="shared" si="58"/>
        <v>2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4</v>
      </c>
      <c r="L1039">
        <v>6</v>
      </c>
      <c r="M1039">
        <v>0</v>
      </c>
      <c r="N1039">
        <v>8</v>
      </c>
      <c r="O1039">
        <v>1714</v>
      </c>
      <c r="P1039">
        <v>955</v>
      </c>
      <c r="Q1039">
        <v>944</v>
      </c>
      <c r="R1039">
        <v>0</v>
      </c>
      <c r="S1039">
        <v>25</v>
      </c>
      <c r="T1039">
        <v>29</v>
      </c>
      <c r="U1039">
        <v>10</v>
      </c>
      <c r="V1039">
        <v>10</v>
      </c>
      <c r="W1039">
        <v>31</v>
      </c>
      <c r="X1039">
        <v>1</v>
      </c>
      <c r="Y1039" s="111">
        <v>7.25</v>
      </c>
      <c r="Z1039">
        <f>LN(O1039)</f>
        <v>7.4465850991577254</v>
      </c>
      <c r="AA1039">
        <f>IF(P1039&gt;0,LN(P1039),"")</f>
        <v>6.8617113404807304</v>
      </c>
      <c r="AB1039">
        <f t="shared" si="57"/>
        <v>6.8501261661455004</v>
      </c>
      <c r="AC1039" t="str">
        <f t="shared" si="57"/>
        <v/>
      </c>
      <c r="AD1039">
        <f t="shared" si="57"/>
        <v>3.2188758248682006</v>
      </c>
      <c r="AE1039">
        <f t="shared" si="57"/>
        <v>3.3672958299864741</v>
      </c>
      <c r="AF1039">
        <f t="shared" si="56"/>
        <v>2.3025850929940459</v>
      </c>
      <c r="AG1039">
        <f t="shared" si="56"/>
        <v>2.3025850929940459</v>
      </c>
      <c r="AH1039">
        <f t="shared" si="56"/>
        <v>3.4339872044851463</v>
      </c>
      <c r="AI1039">
        <f t="shared" si="56"/>
        <v>0</v>
      </c>
      <c r="AJ1039">
        <f t="shared" si="56"/>
        <v>1.9810014688665833</v>
      </c>
    </row>
    <row r="1040" spans="1:36" x14ac:dyDescent="0.25">
      <c r="A1040">
        <v>1039</v>
      </c>
      <c r="B1040">
        <v>0</v>
      </c>
      <c r="C1040" s="111">
        <v>0</v>
      </c>
      <c r="D1040">
        <v>7773</v>
      </c>
      <c r="E1040">
        <f t="shared" si="58"/>
        <v>5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5</v>
      </c>
      <c r="M1040">
        <v>0</v>
      </c>
      <c r="N1040">
        <v>8</v>
      </c>
      <c r="O1040">
        <v>2016</v>
      </c>
      <c r="P1040">
        <v>392</v>
      </c>
      <c r="Q1040">
        <v>412</v>
      </c>
      <c r="R1040">
        <v>20</v>
      </c>
      <c r="S1040">
        <v>22</v>
      </c>
      <c r="T1040">
        <v>27</v>
      </c>
      <c r="U1040">
        <v>10</v>
      </c>
      <c r="V1040">
        <v>5</v>
      </c>
      <c r="W1040">
        <v>28</v>
      </c>
      <c r="X1040">
        <v>6</v>
      </c>
      <c r="Y1040" s="111">
        <v>6.75</v>
      </c>
      <c r="Z1040">
        <f>LN(O1040)</f>
        <v>7.6088706291912596</v>
      </c>
      <c r="AA1040">
        <f>IF(P1040&gt;0,LN(P1040),"")</f>
        <v>5.9712618397904622</v>
      </c>
      <c r="AB1040">
        <f t="shared" si="57"/>
        <v>6.0210233493495267</v>
      </c>
      <c r="AC1040">
        <f t="shared" si="57"/>
        <v>2.9957322735539909</v>
      </c>
      <c r="AD1040">
        <f t="shared" si="57"/>
        <v>3.0910424533583161</v>
      </c>
      <c r="AE1040">
        <f t="shared" si="57"/>
        <v>3.2958368660043291</v>
      </c>
      <c r="AF1040">
        <f t="shared" si="56"/>
        <v>2.3025850929940459</v>
      </c>
      <c r="AG1040">
        <f t="shared" si="56"/>
        <v>1.6094379124341003</v>
      </c>
      <c r="AH1040">
        <f t="shared" si="56"/>
        <v>3.3322045101752038</v>
      </c>
      <c r="AI1040">
        <f t="shared" si="56"/>
        <v>1.791759469228055</v>
      </c>
      <c r="AJ1040">
        <f t="shared" si="56"/>
        <v>1.9095425048844386</v>
      </c>
    </row>
    <row r="1041" spans="1:36" x14ac:dyDescent="0.25">
      <c r="A1041">
        <v>1040</v>
      </c>
      <c r="B1041">
        <v>1</v>
      </c>
      <c r="C1041" s="111">
        <v>0</v>
      </c>
      <c r="D1041">
        <v>7777</v>
      </c>
      <c r="E1041">
        <f t="shared" si="58"/>
        <v>3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2</v>
      </c>
      <c r="M1041">
        <v>1</v>
      </c>
      <c r="N1041">
        <v>8</v>
      </c>
      <c r="O1041">
        <v>532</v>
      </c>
      <c r="P1041">
        <v>330</v>
      </c>
      <c r="Q1041">
        <v>356</v>
      </c>
      <c r="R1041">
        <v>15</v>
      </c>
      <c r="S1041">
        <v>24</v>
      </c>
      <c r="T1041">
        <v>80</v>
      </c>
      <c r="U1041">
        <v>20</v>
      </c>
      <c r="V1041">
        <v>20</v>
      </c>
      <c r="W1041">
        <v>28</v>
      </c>
      <c r="X1041">
        <v>1</v>
      </c>
      <c r="Y1041" s="111">
        <v>20</v>
      </c>
      <c r="Z1041">
        <f>LN(O1041)</f>
        <v>6.2766434893416445</v>
      </c>
      <c r="AA1041">
        <f>IF(P1041&gt;0,LN(P1041),"")</f>
        <v>5.7990926544605257</v>
      </c>
      <c r="AB1041">
        <f t="shared" si="57"/>
        <v>5.8749307308520304</v>
      </c>
      <c r="AC1041">
        <f t="shared" si="57"/>
        <v>2.7080502011022101</v>
      </c>
      <c r="AD1041">
        <f t="shared" si="57"/>
        <v>3.1780538303479458</v>
      </c>
      <c r="AE1041">
        <f t="shared" si="57"/>
        <v>4.3820266346738812</v>
      </c>
      <c r="AF1041">
        <f t="shared" si="56"/>
        <v>2.9957322735539909</v>
      </c>
      <c r="AG1041">
        <f t="shared" si="56"/>
        <v>2.9957322735539909</v>
      </c>
      <c r="AH1041">
        <f t="shared" si="56"/>
        <v>3.3322045101752038</v>
      </c>
      <c r="AI1041">
        <f t="shared" si="56"/>
        <v>0</v>
      </c>
      <c r="AJ1041">
        <f t="shared" si="56"/>
        <v>2.9957322735539909</v>
      </c>
    </row>
    <row r="1042" spans="1:36" x14ac:dyDescent="0.25">
      <c r="A1042">
        <v>1041</v>
      </c>
      <c r="B1042">
        <v>1</v>
      </c>
      <c r="C1042" s="111">
        <v>1</v>
      </c>
      <c r="D1042">
        <v>7779</v>
      </c>
      <c r="E1042">
        <f t="shared" si="58"/>
        <v>5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6</v>
      </c>
      <c r="M1042">
        <v>0</v>
      </c>
      <c r="N1042">
        <v>9</v>
      </c>
      <c r="O1042">
        <v>5855</v>
      </c>
      <c r="P1042">
        <v>1211</v>
      </c>
      <c r="Q1042">
        <v>1085</v>
      </c>
      <c r="R1042">
        <v>2</v>
      </c>
      <c r="S1042">
        <v>43</v>
      </c>
      <c r="T1042">
        <v>180</v>
      </c>
      <c r="U1042">
        <v>40</v>
      </c>
      <c r="V1042">
        <v>40</v>
      </c>
      <c r="W1042">
        <v>30</v>
      </c>
      <c r="X1042">
        <v>9</v>
      </c>
      <c r="Y1042" s="111">
        <v>20</v>
      </c>
      <c r="Z1042">
        <f>LN(O1042)</f>
        <v>8.6750512760318177</v>
      </c>
      <c r="AA1042">
        <f>IF(P1042&gt;0,LN(P1042),"")</f>
        <v>7.0992017435530919</v>
      </c>
      <c r="AB1042">
        <f t="shared" si="57"/>
        <v>6.9893352659745602</v>
      </c>
      <c r="AC1042">
        <f t="shared" si="57"/>
        <v>0.69314718055994529</v>
      </c>
      <c r="AD1042">
        <f t="shared" si="57"/>
        <v>3.7612001156935624</v>
      </c>
      <c r="AE1042">
        <f t="shared" si="57"/>
        <v>5.1929568508902104</v>
      </c>
      <c r="AF1042">
        <f t="shared" si="56"/>
        <v>3.6888794541139363</v>
      </c>
      <c r="AG1042">
        <f t="shared" si="56"/>
        <v>3.6888794541139363</v>
      </c>
      <c r="AH1042">
        <f t="shared" si="56"/>
        <v>3.4011973816621555</v>
      </c>
      <c r="AI1042">
        <f t="shared" si="56"/>
        <v>2.1972245773362196</v>
      </c>
      <c r="AJ1042">
        <f t="shared" si="56"/>
        <v>2.9957322735539909</v>
      </c>
    </row>
    <row r="1043" spans="1:36" x14ac:dyDescent="0.25">
      <c r="A1043">
        <v>1042</v>
      </c>
      <c r="B1043">
        <v>0</v>
      </c>
      <c r="C1043" s="111">
        <v>0</v>
      </c>
      <c r="D1043">
        <v>7803</v>
      </c>
      <c r="E1043">
        <f t="shared" si="58"/>
        <v>2</v>
      </c>
      <c r="F1043">
        <v>1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6</v>
      </c>
      <c r="M1043">
        <v>0</v>
      </c>
      <c r="N1043">
        <v>8</v>
      </c>
      <c r="O1043">
        <v>1442</v>
      </c>
      <c r="P1043">
        <v>479</v>
      </c>
      <c r="Q1043">
        <v>557</v>
      </c>
      <c r="R1043">
        <v>7</v>
      </c>
      <c r="S1043">
        <v>51</v>
      </c>
      <c r="T1043">
        <v>54</v>
      </c>
      <c r="U1043">
        <v>14</v>
      </c>
      <c r="V1043">
        <v>10</v>
      </c>
      <c r="W1043">
        <v>31</v>
      </c>
      <c r="X1043">
        <v>9</v>
      </c>
      <c r="Y1043" s="111">
        <v>7.7142857142999999</v>
      </c>
      <c r="Z1043">
        <f>LN(O1043)</f>
        <v>7.2737863178448947</v>
      </c>
      <c r="AA1043">
        <f>IF(P1043&gt;0,LN(P1043),"")</f>
        <v>6.1717005974109149</v>
      </c>
      <c r="AB1043">
        <f t="shared" si="57"/>
        <v>6.3225652399272843</v>
      </c>
      <c r="AC1043">
        <f t="shared" si="57"/>
        <v>1.9459101490553132</v>
      </c>
      <c r="AD1043">
        <f t="shared" si="57"/>
        <v>3.9318256327243257</v>
      </c>
      <c r="AE1043">
        <f t="shared" si="57"/>
        <v>3.9889840465642745</v>
      </c>
      <c r="AF1043">
        <f t="shared" si="56"/>
        <v>2.6390573296152584</v>
      </c>
      <c r="AG1043">
        <f t="shared" si="56"/>
        <v>2.3025850929940459</v>
      </c>
      <c r="AH1043">
        <f t="shared" si="56"/>
        <v>3.4339872044851463</v>
      </c>
      <c r="AI1043">
        <f t="shared" si="56"/>
        <v>2.1972245773362196</v>
      </c>
      <c r="AJ1043">
        <f t="shared" si="56"/>
        <v>2.0430738975108129</v>
      </c>
    </row>
    <row r="1044" spans="1:36" x14ac:dyDescent="0.25">
      <c r="A1044">
        <v>1043</v>
      </c>
      <c r="B1044">
        <v>1</v>
      </c>
      <c r="C1044" s="111">
        <v>0</v>
      </c>
      <c r="D1044">
        <v>7808</v>
      </c>
      <c r="E1044">
        <f t="shared" si="58"/>
        <v>2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4</v>
      </c>
      <c r="M1044">
        <v>1</v>
      </c>
      <c r="N1044">
        <v>8</v>
      </c>
      <c r="O1044">
        <v>737</v>
      </c>
      <c r="P1044">
        <v>337</v>
      </c>
      <c r="Q1044">
        <v>377</v>
      </c>
      <c r="R1044">
        <v>13</v>
      </c>
      <c r="S1044">
        <v>37</v>
      </c>
      <c r="T1044">
        <v>59</v>
      </c>
      <c r="U1044">
        <v>10</v>
      </c>
      <c r="V1044">
        <v>10</v>
      </c>
      <c r="W1044">
        <v>30</v>
      </c>
      <c r="X1044">
        <v>3</v>
      </c>
      <c r="Y1044" s="111">
        <v>7.375</v>
      </c>
      <c r="Z1044">
        <f>LN(O1044)</f>
        <v>6.6025878921893364</v>
      </c>
      <c r="AA1044">
        <f>IF(P1044&gt;0,LN(P1044),"")</f>
        <v>5.8200829303523616</v>
      </c>
      <c r="AB1044">
        <f t="shared" si="57"/>
        <v>5.9322451874480109</v>
      </c>
      <c r="AC1044">
        <f t="shared" si="57"/>
        <v>2.5649493574615367</v>
      </c>
      <c r="AD1044">
        <f t="shared" si="57"/>
        <v>3.6109179126442243</v>
      </c>
      <c r="AE1044">
        <f t="shared" si="57"/>
        <v>4.0775374439057197</v>
      </c>
      <c r="AF1044">
        <f t="shared" si="56"/>
        <v>2.3025850929940459</v>
      </c>
      <c r="AG1044">
        <f t="shared" si="56"/>
        <v>2.3025850929940459</v>
      </c>
      <c r="AH1044">
        <f t="shared" si="56"/>
        <v>3.4011973816621555</v>
      </c>
      <c r="AI1044">
        <f t="shared" si="56"/>
        <v>1.0986122886681098</v>
      </c>
      <c r="AJ1044">
        <f t="shared" si="56"/>
        <v>1.9980959022258835</v>
      </c>
    </row>
    <row r="1045" spans="1:36" x14ac:dyDescent="0.25">
      <c r="A1045">
        <v>1044</v>
      </c>
      <c r="B1045">
        <v>0</v>
      </c>
      <c r="C1045" s="111">
        <v>1</v>
      </c>
      <c r="D1045">
        <v>7816</v>
      </c>
      <c r="E1045">
        <f t="shared" si="58"/>
        <v>2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2</v>
      </c>
      <c r="L1045">
        <v>6</v>
      </c>
      <c r="M1045">
        <v>1</v>
      </c>
      <c r="N1045">
        <v>8</v>
      </c>
      <c r="O1045">
        <v>837</v>
      </c>
      <c r="P1045">
        <v>366</v>
      </c>
      <c r="Q1045">
        <v>434</v>
      </c>
      <c r="R1045">
        <v>10</v>
      </c>
      <c r="S1045">
        <v>18</v>
      </c>
      <c r="T1045">
        <v>18</v>
      </c>
      <c r="U1045">
        <v>15</v>
      </c>
      <c r="V1045">
        <v>15</v>
      </c>
      <c r="W1045">
        <v>36</v>
      </c>
      <c r="X1045">
        <v>6</v>
      </c>
      <c r="Y1045" s="111">
        <v>9</v>
      </c>
      <c r="Z1045">
        <f>LN(O1045)</f>
        <v>6.7298240704894754</v>
      </c>
      <c r="AA1045">
        <f>IF(P1045&gt;0,LN(P1045),"")</f>
        <v>5.9026333334013659</v>
      </c>
      <c r="AB1045">
        <f t="shared" si="57"/>
        <v>6.0730445341004051</v>
      </c>
      <c r="AC1045">
        <f t="shared" si="57"/>
        <v>2.3025850929940459</v>
      </c>
      <c r="AD1045">
        <f t="shared" si="57"/>
        <v>2.8903717578961645</v>
      </c>
      <c r="AE1045">
        <f t="shared" si="57"/>
        <v>2.8903717578961645</v>
      </c>
      <c r="AF1045">
        <f t="shared" si="56"/>
        <v>2.7080502011022101</v>
      </c>
      <c r="AG1045">
        <f t="shared" si="56"/>
        <v>2.7080502011022101</v>
      </c>
      <c r="AH1045">
        <f t="shared" si="56"/>
        <v>3.5835189384561099</v>
      </c>
      <c r="AI1045">
        <f t="shared" si="56"/>
        <v>1.791759469228055</v>
      </c>
      <c r="AJ1045">
        <f t="shared" si="56"/>
        <v>2.1972245773362196</v>
      </c>
    </row>
    <row r="1046" spans="1:36" x14ac:dyDescent="0.25">
      <c r="A1046">
        <v>1045</v>
      </c>
      <c r="B1046">
        <v>0</v>
      </c>
      <c r="C1046" s="111">
        <v>0</v>
      </c>
      <c r="D1046">
        <v>7825</v>
      </c>
      <c r="E1046">
        <f t="shared" si="58"/>
        <v>2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2</v>
      </c>
      <c r="L1046">
        <v>7</v>
      </c>
      <c r="M1046">
        <v>1</v>
      </c>
      <c r="N1046">
        <v>2</v>
      </c>
      <c r="O1046">
        <v>1226</v>
      </c>
      <c r="P1046">
        <v>522</v>
      </c>
      <c r="Q1046">
        <v>556</v>
      </c>
      <c r="R1046">
        <v>4</v>
      </c>
      <c r="S1046">
        <v>53</v>
      </c>
      <c r="T1046">
        <v>92</v>
      </c>
      <c r="U1046">
        <v>12</v>
      </c>
      <c r="V1046">
        <v>12</v>
      </c>
      <c r="W1046">
        <v>31</v>
      </c>
      <c r="X1046">
        <v>6</v>
      </c>
      <c r="Y1046" s="111">
        <v>8.3636363635999995</v>
      </c>
      <c r="Z1046">
        <f>LN(O1046)</f>
        <v>7.111512116496157</v>
      </c>
      <c r="AA1046">
        <f>IF(P1046&gt;0,LN(P1046),"")</f>
        <v>6.2576675878826391</v>
      </c>
      <c r="AB1046">
        <f t="shared" si="57"/>
        <v>6.3207682942505823</v>
      </c>
      <c r="AC1046">
        <f t="shared" si="57"/>
        <v>1.3862943611198906</v>
      </c>
      <c r="AD1046">
        <f t="shared" si="57"/>
        <v>3.970291913552122</v>
      </c>
      <c r="AE1046">
        <f t="shared" si="57"/>
        <v>4.5217885770490405</v>
      </c>
      <c r="AF1046">
        <f t="shared" si="56"/>
        <v>2.4849066497880004</v>
      </c>
      <c r="AG1046">
        <f t="shared" si="56"/>
        <v>2.4849066497880004</v>
      </c>
      <c r="AH1046">
        <f t="shared" si="56"/>
        <v>3.4339872044851463</v>
      </c>
      <c r="AI1046">
        <f t="shared" si="56"/>
        <v>1.791759469228055</v>
      </c>
      <c r="AJ1046">
        <f t="shared" si="56"/>
        <v>2.1238933042463217</v>
      </c>
    </row>
    <row r="1047" spans="1:36" x14ac:dyDescent="0.25">
      <c r="A1047">
        <v>1046</v>
      </c>
      <c r="B1047">
        <v>1</v>
      </c>
      <c r="C1047" s="111">
        <v>1</v>
      </c>
      <c r="D1047">
        <v>7828</v>
      </c>
      <c r="E1047">
        <f t="shared" si="58"/>
        <v>5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2</v>
      </c>
      <c r="M1047">
        <v>1</v>
      </c>
      <c r="N1047">
        <v>1</v>
      </c>
      <c r="O1047">
        <v>806</v>
      </c>
      <c r="P1047">
        <v>223</v>
      </c>
      <c r="Q1047">
        <v>277</v>
      </c>
      <c r="R1047">
        <v>29</v>
      </c>
      <c r="S1047">
        <v>59</v>
      </c>
      <c r="T1047">
        <v>247</v>
      </c>
      <c r="U1047">
        <v>26</v>
      </c>
      <c r="V1047">
        <v>26</v>
      </c>
      <c r="W1047">
        <v>29</v>
      </c>
      <c r="X1047">
        <v>3</v>
      </c>
      <c r="Y1047" s="111">
        <v>15.4375</v>
      </c>
      <c r="Z1047">
        <f>LN(O1047)</f>
        <v>6.692083742506628</v>
      </c>
      <c r="AA1047">
        <f>IF(P1047&gt;0,LN(P1047),"")</f>
        <v>5.4071717714601188</v>
      </c>
      <c r="AB1047">
        <f t="shared" si="57"/>
        <v>5.6240175061873385</v>
      </c>
      <c r="AC1047">
        <f t="shared" si="57"/>
        <v>3.3672958299864741</v>
      </c>
      <c r="AD1047">
        <f t="shared" si="57"/>
        <v>4.0775374439057197</v>
      </c>
      <c r="AE1047">
        <f t="shared" si="57"/>
        <v>5.5093883366279774</v>
      </c>
      <c r="AF1047">
        <f t="shared" si="56"/>
        <v>3.2580965380214821</v>
      </c>
      <c r="AG1047">
        <f t="shared" si="56"/>
        <v>3.2580965380214821</v>
      </c>
      <c r="AH1047">
        <f t="shared" si="56"/>
        <v>3.3672958299864741</v>
      </c>
      <c r="AI1047">
        <f t="shared" si="56"/>
        <v>1.0986122886681098</v>
      </c>
      <c r="AJ1047">
        <f t="shared" si="56"/>
        <v>2.7367996143881959</v>
      </c>
    </row>
    <row r="1048" spans="1:36" x14ac:dyDescent="0.25">
      <c r="A1048">
        <v>1047</v>
      </c>
      <c r="B1048">
        <v>0</v>
      </c>
      <c r="C1048" s="111">
        <v>0</v>
      </c>
      <c r="D1048">
        <v>7832</v>
      </c>
      <c r="E1048">
        <f t="shared" si="58"/>
        <v>4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2</v>
      </c>
      <c r="M1048">
        <v>1</v>
      </c>
      <c r="N1048">
        <v>8</v>
      </c>
      <c r="O1048">
        <v>394</v>
      </c>
      <c r="P1048">
        <v>240</v>
      </c>
      <c r="Q1048">
        <v>284</v>
      </c>
      <c r="R1048">
        <v>19</v>
      </c>
      <c r="S1048">
        <v>25</v>
      </c>
      <c r="T1048">
        <v>30</v>
      </c>
      <c r="U1048">
        <v>8</v>
      </c>
      <c r="V1048">
        <v>8</v>
      </c>
      <c r="W1048">
        <v>31</v>
      </c>
      <c r="X1048">
        <v>6</v>
      </c>
      <c r="Y1048" s="111">
        <v>6</v>
      </c>
      <c r="Z1048">
        <f>LN(O1048)</f>
        <v>5.9763509092979339</v>
      </c>
      <c r="AA1048">
        <f>IF(P1048&gt;0,LN(P1048),"")</f>
        <v>5.4806389233419912</v>
      </c>
      <c r="AB1048">
        <f t="shared" si="57"/>
        <v>5.6489742381612063</v>
      </c>
      <c r="AC1048">
        <f t="shared" si="57"/>
        <v>2.9444389791664403</v>
      </c>
      <c r="AD1048">
        <f t="shared" si="57"/>
        <v>3.2188758248682006</v>
      </c>
      <c r="AE1048">
        <f t="shared" si="57"/>
        <v>3.4011973816621555</v>
      </c>
      <c r="AF1048">
        <f t="shared" si="56"/>
        <v>2.0794415416798357</v>
      </c>
      <c r="AG1048">
        <f t="shared" si="56"/>
        <v>2.0794415416798357</v>
      </c>
      <c r="AH1048">
        <f t="shared" si="56"/>
        <v>3.4339872044851463</v>
      </c>
      <c r="AI1048">
        <f t="shared" si="56"/>
        <v>1.791759469228055</v>
      </c>
      <c r="AJ1048">
        <f t="shared" si="56"/>
        <v>1.791759469228055</v>
      </c>
    </row>
    <row r="1049" spans="1:36" x14ac:dyDescent="0.25">
      <c r="A1049">
        <v>1048</v>
      </c>
      <c r="B1049">
        <v>1</v>
      </c>
      <c r="C1049" s="111">
        <v>1</v>
      </c>
      <c r="D1049">
        <v>7839</v>
      </c>
      <c r="E1049">
        <f t="shared" si="58"/>
        <v>4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4</v>
      </c>
      <c r="M1049">
        <v>0</v>
      </c>
      <c r="N1049">
        <v>0</v>
      </c>
      <c r="O1049">
        <v>727</v>
      </c>
      <c r="P1049">
        <v>293</v>
      </c>
      <c r="Q1049">
        <v>339</v>
      </c>
      <c r="R1049">
        <v>21</v>
      </c>
      <c r="S1049">
        <v>70</v>
      </c>
      <c r="T1049">
        <v>89</v>
      </c>
      <c r="U1049">
        <v>10</v>
      </c>
      <c r="V1049">
        <v>10</v>
      </c>
      <c r="W1049">
        <v>31</v>
      </c>
      <c r="X1049">
        <v>2</v>
      </c>
      <c r="Y1049" s="111">
        <v>6.8461538462</v>
      </c>
      <c r="Z1049">
        <f>LN(O1049)</f>
        <v>6.5889264775335192</v>
      </c>
      <c r="AA1049">
        <f>IF(P1049&gt;0,LN(P1049),"")</f>
        <v>5.6801726090170677</v>
      </c>
      <c r="AB1049">
        <f t="shared" si="57"/>
        <v>5.8260001073804499</v>
      </c>
      <c r="AC1049">
        <f t="shared" si="57"/>
        <v>3.044522437723423</v>
      </c>
      <c r="AD1049">
        <f t="shared" si="57"/>
        <v>4.2484952420493594</v>
      </c>
      <c r="AE1049">
        <f t="shared" si="57"/>
        <v>4.4886363697321396</v>
      </c>
      <c r="AF1049">
        <f t="shared" si="56"/>
        <v>2.3025850929940459</v>
      </c>
      <c r="AG1049">
        <f t="shared" si="56"/>
        <v>2.3025850929940459</v>
      </c>
      <c r="AH1049">
        <f t="shared" si="56"/>
        <v>3.4339872044851463</v>
      </c>
      <c r="AI1049">
        <f t="shared" si="56"/>
        <v>0.69314718055994529</v>
      </c>
      <c r="AJ1049">
        <f t="shared" si="56"/>
        <v>1.9236870122773446</v>
      </c>
    </row>
    <row r="1050" spans="1:36" x14ac:dyDescent="0.25">
      <c r="A1050">
        <v>1049</v>
      </c>
      <c r="B1050">
        <v>1</v>
      </c>
      <c r="C1050" s="111">
        <v>1</v>
      </c>
      <c r="D1050">
        <v>7842</v>
      </c>
      <c r="E1050">
        <f t="shared" si="58"/>
        <v>2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4</v>
      </c>
      <c r="M1050">
        <v>1</v>
      </c>
      <c r="N1050">
        <v>5</v>
      </c>
      <c r="O1050">
        <v>923</v>
      </c>
      <c r="P1050">
        <v>343</v>
      </c>
      <c r="Q1050">
        <v>403</v>
      </c>
      <c r="R1050">
        <v>13</v>
      </c>
      <c r="S1050">
        <v>48</v>
      </c>
      <c r="T1050">
        <v>124</v>
      </c>
      <c r="U1050">
        <v>20</v>
      </c>
      <c r="V1050">
        <v>20</v>
      </c>
      <c r="W1050">
        <v>37</v>
      </c>
      <c r="X1050">
        <v>4</v>
      </c>
      <c r="Y1050" s="111">
        <v>17.714285713999999</v>
      </c>
      <c r="Z1050">
        <f>LN(O1050)</f>
        <v>6.8276292345028518</v>
      </c>
      <c r="AA1050">
        <f>IF(P1050&gt;0,LN(P1050),"")</f>
        <v>5.8377304471659395</v>
      </c>
      <c r="AB1050">
        <f t="shared" si="57"/>
        <v>5.9989365619466826</v>
      </c>
      <c r="AC1050">
        <f t="shared" si="57"/>
        <v>2.5649493574615367</v>
      </c>
      <c r="AD1050">
        <f t="shared" si="57"/>
        <v>3.8712010109078911</v>
      </c>
      <c r="AE1050">
        <f t="shared" si="57"/>
        <v>4.8202815656050371</v>
      </c>
      <c r="AF1050">
        <f t="shared" si="56"/>
        <v>2.9957322735539909</v>
      </c>
      <c r="AG1050">
        <f t="shared" si="56"/>
        <v>2.9957322735539909</v>
      </c>
      <c r="AH1050">
        <f t="shared" si="56"/>
        <v>3.6109179126442243</v>
      </c>
      <c r="AI1050">
        <f t="shared" si="56"/>
        <v>1.3862943611198906</v>
      </c>
      <c r="AJ1050">
        <f t="shared" si="56"/>
        <v>2.8743714165335943</v>
      </c>
    </row>
    <row r="1051" spans="1:36" x14ac:dyDescent="0.25">
      <c r="A1051">
        <v>1050</v>
      </c>
      <c r="B1051">
        <v>1</v>
      </c>
      <c r="C1051" s="111">
        <v>0</v>
      </c>
      <c r="D1051">
        <v>7848</v>
      </c>
      <c r="E1051">
        <f t="shared" si="58"/>
        <v>3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4</v>
      </c>
      <c r="M1051">
        <v>1</v>
      </c>
      <c r="N1051">
        <v>0</v>
      </c>
      <c r="O1051">
        <v>606</v>
      </c>
      <c r="P1051">
        <v>247</v>
      </c>
      <c r="Q1051">
        <v>289</v>
      </c>
      <c r="R1051">
        <v>18</v>
      </c>
      <c r="S1051">
        <v>44</v>
      </c>
      <c r="T1051">
        <v>218</v>
      </c>
      <c r="U1051">
        <v>50</v>
      </c>
      <c r="V1051">
        <v>50</v>
      </c>
      <c r="W1051">
        <v>30</v>
      </c>
      <c r="X1051">
        <v>8</v>
      </c>
      <c r="Y1051" s="111">
        <v>24.222222221999999</v>
      </c>
      <c r="Z1051">
        <f>LN(O1051)</f>
        <v>6.4068799860693142</v>
      </c>
      <c r="AA1051">
        <f>IF(P1051&gt;0,LN(P1051),"")</f>
        <v>5.5093883366279774</v>
      </c>
      <c r="AB1051">
        <f t="shared" si="57"/>
        <v>5.6664266881124323</v>
      </c>
      <c r="AC1051">
        <f t="shared" si="57"/>
        <v>2.8903717578961645</v>
      </c>
      <c r="AD1051">
        <f t="shared" si="57"/>
        <v>3.784189633918261</v>
      </c>
      <c r="AE1051">
        <f t="shared" si="57"/>
        <v>5.3844950627890888</v>
      </c>
      <c r="AF1051">
        <f t="shared" si="56"/>
        <v>3.912023005428146</v>
      </c>
      <c r="AG1051">
        <f t="shared" si="56"/>
        <v>3.912023005428146</v>
      </c>
      <c r="AH1051">
        <f t="shared" si="56"/>
        <v>3.4011973816621555</v>
      </c>
      <c r="AI1051">
        <f t="shared" si="56"/>
        <v>2.0794415416798357</v>
      </c>
      <c r="AJ1051">
        <f t="shared" si="56"/>
        <v>3.1872704854436953</v>
      </c>
    </row>
    <row r="1052" spans="1:36" x14ac:dyDescent="0.25">
      <c r="A1052">
        <v>1051</v>
      </c>
      <c r="B1052">
        <v>0</v>
      </c>
      <c r="C1052" s="111">
        <v>0</v>
      </c>
      <c r="D1052">
        <v>7853</v>
      </c>
      <c r="E1052">
        <f t="shared" si="58"/>
        <v>4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4</v>
      </c>
      <c r="L1052">
        <v>4</v>
      </c>
      <c r="M1052">
        <v>1</v>
      </c>
      <c r="N1052">
        <v>8</v>
      </c>
      <c r="O1052">
        <v>898</v>
      </c>
      <c r="P1052">
        <v>542</v>
      </c>
      <c r="Q1052">
        <v>521</v>
      </c>
      <c r="R1052">
        <v>14</v>
      </c>
      <c r="S1052">
        <v>24</v>
      </c>
      <c r="T1052">
        <v>42</v>
      </c>
      <c r="U1052">
        <v>12</v>
      </c>
      <c r="V1052">
        <v>12</v>
      </c>
      <c r="W1052">
        <v>31</v>
      </c>
      <c r="X1052">
        <v>4</v>
      </c>
      <c r="Y1052" s="111">
        <v>10.5</v>
      </c>
      <c r="Z1052">
        <f>LN(O1052)</f>
        <v>6.8001700683021999</v>
      </c>
      <c r="AA1052">
        <f>IF(P1052&gt;0,LN(P1052),"")</f>
        <v>6.2952660014396464</v>
      </c>
      <c r="AB1052">
        <f t="shared" si="57"/>
        <v>6.2557500417533669</v>
      </c>
      <c r="AC1052">
        <f t="shared" si="57"/>
        <v>2.6390573296152584</v>
      </c>
      <c r="AD1052">
        <f t="shared" si="57"/>
        <v>3.1780538303479458</v>
      </c>
      <c r="AE1052">
        <f t="shared" si="57"/>
        <v>3.7376696182833684</v>
      </c>
      <c r="AF1052">
        <f t="shared" si="56"/>
        <v>2.4849066497880004</v>
      </c>
      <c r="AG1052">
        <f t="shared" si="56"/>
        <v>2.4849066497880004</v>
      </c>
      <c r="AH1052">
        <f t="shared" si="56"/>
        <v>3.4339872044851463</v>
      </c>
      <c r="AI1052">
        <f t="shared" si="56"/>
        <v>1.3862943611198906</v>
      </c>
      <c r="AJ1052">
        <f t="shared" si="56"/>
        <v>2.3513752571634776</v>
      </c>
    </row>
    <row r="1053" spans="1:36" x14ac:dyDescent="0.25">
      <c r="A1053">
        <v>1052</v>
      </c>
      <c r="B1053">
        <v>0</v>
      </c>
      <c r="C1053" s="111">
        <v>1</v>
      </c>
      <c r="D1053">
        <v>7862</v>
      </c>
      <c r="E1053">
        <f t="shared" si="58"/>
        <v>5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5</v>
      </c>
      <c r="M1053">
        <v>1</v>
      </c>
      <c r="N1053">
        <v>8</v>
      </c>
      <c r="O1053">
        <v>747</v>
      </c>
      <c r="P1053">
        <v>342</v>
      </c>
      <c r="Q1053">
        <v>340</v>
      </c>
      <c r="R1053">
        <v>9</v>
      </c>
      <c r="S1053">
        <v>24</v>
      </c>
      <c r="T1053">
        <v>39</v>
      </c>
      <c r="U1053">
        <v>15</v>
      </c>
      <c r="V1053">
        <v>14</v>
      </c>
      <c r="W1053">
        <v>32</v>
      </c>
      <c r="X1053">
        <v>5</v>
      </c>
      <c r="Y1053" s="111">
        <v>13</v>
      </c>
      <c r="Z1053">
        <f>LN(O1053)</f>
        <v>6.6160651851328174</v>
      </c>
      <c r="AA1053">
        <f>IF(P1053&gt;0,LN(P1053),"")</f>
        <v>5.8348107370626048</v>
      </c>
      <c r="AB1053">
        <f t="shared" si="57"/>
        <v>5.8289456176102075</v>
      </c>
      <c r="AC1053">
        <f t="shared" si="57"/>
        <v>2.1972245773362196</v>
      </c>
      <c r="AD1053">
        <f t="shared" si="57"/>
        <v>3.1780538303479458</v>
      </c>
      <c r="AE1053">
        <f t="shared" si="57"/>
        <v>3.6635616461296463</v>
      </c>
      <c r="AF1053">
        <f t="shared" si="56"/>
        <v>2.7080502011022101</v>
      </c>
      <c r="AG1053">
        <f t="shared" si="56"/>
        <v>2.6390573296152584</v>
      </c>
      <c r="AH1053">
        <f t="shared" si="56"/>
        <v>3.4657359027997265</v>
      </c>
      <c r="AI1053">
        <f t="shared" si="56"/>
        <v>1.6094379124341003</v>
      </c>
      <c r="AJ1053">
        <f t="shared" si="56"/>
        <v>2.5649493574615367</v>
      </c>
    </row>
    <row r="1054" spans="1:36" x14ac:dyDescent="0.25">
      <c r="A1054">
        <v>1053</v>
      </c>
      <c r="B1054">
        <v>0</v>
      </c>
      <c r="C1054" s="111">
        <v>1</v>
      </c>
      <c r="D1054">
        <v>7873</v>
      </c>
      <c r="E1054">
        <f t="shared" si="58"/>
        <v>4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2</v>
      </c>
      <c r="M1054">
        <v>0</v>
      </c>
      <c r="N1054">
        <v>1</v>
      </c>
      <c r="O1054">
        <v>374</v>
      </c>
      <c r="P1054">
        <v>317</v>
      </c>
      <c r="Q1054">
        <v>349</v>
      </c>
      <c r="R1054">
        <v>17</v>
      </c>
      <c r="S1054">
        <v>71</v>
      </c>
      <c r="T1054">
        <v>83.3</v>
      </c>
      <c r="U1054">
        <v>10</v>
      </c>
      <c r="V1054">
        <v>5</v>
      </c>
      <c r="W1054">
        <v>30</v>
      </c>
      <c r="X1054">
        <v>4</v>
      </c>
      <c r="Y1054" s="111">
        <v>4.9000000000000004</v>
      </c>
      <c r="Z1054">
        <f>LN(O1054)</f>
        <v>5.9242557974145322</v>
      </c>
      <c r="AA1054">
        <f>IF(P1054&gt;0,LN(P1054),"")</f>
        <v>5.7589017738772803</v>
      </c>
      <c r="AB1054">
        <f t="shared" si="57"/>
        <v>5.855071922202427</v>
      </c>
      <c r="AC1054">
        <f t="shared" si="57"/>
        <v>2.8332133440562162</v>
      </c>
      <c r="AD1054">
        <f t="shared" si="57"/>
        <v>4.2626798770413155</v>
      </c>
      <c r="AE1054">
        <f t="shared" si="57"/>
        <v>4.4224485491727972</v>
      </c>
      <c r="AF1054">
        <f t="shared" si="56"/>
        <v>2.3025850929940459</v>
      </c>
      <c r="AG1054">
        <f t="shared" si="56"/>
        <v>1.6094379124341003</v>
      </c>
      <c r="AH1054">
        <f t="shared" si="56"/>
        <v>3.4011973816621555</v>
      </c>
      <c r="AI1054">
        <f t="shared" si="56"/>
        <v>1.3862943611198906</v>
      </c>
      <c r="AJ1054">
        <f t="shared" si="56"/>
        <v>1.589235205116581</v>
      </c>
    </row>
    <row r="1055" spans="1:36" x14ac:dyDescent="0.25">
      <c r="A1055">
        <v>1054</v>
      </c>
      <c r="B1055">
        <v>1</v>
      </c>
      <c r="C1055" s="111">
        <v>1</v>
      </c>
      <c r="D1055">
        <v>7876</v>
      </c>
      <c r="E1055">
        <f t="shared" si="58"/>
        <v>5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3</v>
      </c>
      <c r="M1055">
        <v>0</v>
      </c>
      <c r="N1055">
        <v>8</v>
      </c>
      <c r="O1055">
        <v>1238</v>
      </c>
      <c r="P1055">
        <v>318</v>
      </c>
      <c r="Q1055">
        <v>396</v>
      </c>
      <c r="R1055">
        <v>7</v>
      </c>
      <c r="S1055">
        <v>29</v>
      </c>
      <c r="T1055">
        <v>82</v>
      </c>
      <c r="U1055">
        <v>15</v>
      </c>
      <c r="V1055">
        <v>15</v>
      </c>
      <c r="W1055">
        <v>31</v>
      </c>
      <c r="X1055">
        <v>2</v>
      </c>
      <c r="Y1055" s="111">
        <v>10.25</v>
      </c>
      <c r="Z1055">
        <f>LN(O1055)</f>
        <v>7.1212524532445416</v>
      </c>
      <c r="AA1055">
        <f>IF(P1055&gt;0,LN(P1055),"")</f>
        <v>5.7620513827801769</v>
      </c>
      <c r="AB1055">
        <f t="shared" si="57"/>
        <v>5.9814142112544806</v>
      </c>
      <c r="AC1055">
        <f t="shared" si="57"/>
        <v>1.9459101490553132</v>
      </c>
      <c r="AD1055">
        <f t="shared" si="57"/>
        <v>3.3672958299864741</v>
      </c>
      <c r="AE1055">
        <f t="shared" si="57"/>
        <v>4.4067192472642533</v>
      </c>
      <c r="AF1055">
        <f t="shared" si="56"/>
        <v>2.7080502011022101</v>
      </c>
      <c r="AG1055">
        <f t="shared" si="56"/>
        <v>2.7080502011022101</v>
      </c>
      <c r="AH1055">
        <f t="shared" si="56"/>
        <v>3.4339872044851463</v>
      </c>
      <c r="AI1055">
        <f t="shared" si="56"/>
        <v>0.69314718055994529</v>
      </c>
      <c r="AJ1055">
        <f t="shared" si="56"/>
        <v>2.3272777055844172</v>
      </c>
    </row>
    <row r="1056" spans="1:36" x14ac:dyDescent="0.25">
      <c r="A1056">
        <v>1055</v>
      </c>
      <c r="B1056">
        <v>0</v>
      </c>
      <c r="C1056" s="111">
        <v>1</v>
      </c>
      <c r="D1056">
        <v>7899</v>
      </c>
      <c r="E1056">
        <f t="shared" si="58"/>
        <v>3</v>
      </c>
      <c r="F1056">
        <v>0</v>
      </c>
      <c r="G1056">
        <v>1</v>
      </c>
      <c r="H1056">
        <v>0</v>
      </c>
      <c r="I1056">
        <v>0</v>
      </c>
      <c r="J1056">
        <v>1</v>
      </c>
      <c r="K1056">
        <v>4</v>
      </c>
      <c r="L1056">
        <v>2</v>
      </c>
      <c r="M1056">
        <v>1</v>
      </c>
      <c r="N1056">
        <v>8</v>
      </c>
      <c r="O1056">
        <v>230</v>
      </c>
      <c r="P1056">
        <v>97</v>
      </c>
      <c r="Q1056">
        <v>171</v>
      </c>
      <c r="R1056">
        <v>58</v>
      </c>
      <c r="S1056">
        <v>23</v>
      </c>
      <c r="T1056">
        <v>47</v>
      </c>
      <c r="U1056">
        <v>35</v>
      </c>
      <c r="V1056">
        <v>35</v>
      </c>
      <c r="W1056">
        <v>30</v>
      </c>
      <c r="X1056">
        <v>6</v>
      </c>
      <c r="Y1056" s="111">
        <v>15.666666666999999</v>
      </c>
      <c r="Z1056">
        <f>LN(O1056)</f>
        <v>5.4380793089231956</v>
      </c>
      <c r="AA1056">
        <f>IF(P1056&gt;0,LN(P1056),"")</f>
        <v>4.5747109785033828</v>
      </c>
      <c r="AB1056">
        <f t="shared" si="57"/>
        <v>5.1416635565026603</v>
      </c>
      <c r="AC1056">
        <f t="shared" si="57"/>
        <v>4.0604430105464191</v>
      </c>
      <c r="AD1056">
        <f t="shared" si="57"/>
        <v>3.1354942159291497</v>
      </c>
      <c r="AE1056">
        <f t="shared" si="57"/>
        <v>3.8501476017100584</v>
      </c>
      <c r="AF1056">
        <f t="shared" si="56"/>
        <v>3.5553480614894135</v>
      </c>
      <c r="AG1056">
        <f t="shared" si="56"/>
        <v>3.5553480614894135</v>
      </c>
      <c r="AH1056">
        <f t="shared" si="56"/>
        <v>3.4011973816621555</v>
      </c>
      <c r="AI1056">
        <f t="shared" si="56"/>
        <v>1.791759469228055</v>
      </c>
      <c r="AJ1056">
        <f t="shared" si="56"/>
        <v>2.7515353130632256</v>
      </c>
    </row>
    <row r="1057" spans="1:36" x14ac:dyDescent="0.25">
      <c r="A1057">
        <v>1056</v>
      </c>
      <c r="B1057">
        <v>0</v>
      </c>
      <c r="C1057" s="111">
        <v>0</v>
      </c>
      <c r="D1057">
        <v>7901</v>
      </c>
      <c r="E1057">
        <f t="shared" si="58"/>
        <v>3</v>
      </c>
      <c r="F1057">
        <v>0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3</v>
      </c>
      <c r="M1057">
        <v>0</v>
      </c>
      <c r="N1057">
        <v>8</v>
      </c>
      <c r="O1057">
        <v>397</v>
      </c>
      <c r="P1057">
        <v>302</v>
      </c>
      <c r="Q1057">
        <v>323</v>
      </c>
      <c r="R1057">
        <v>29</v>
      </c>
      <c r="S1057">
        <v>17</v>
      </c>
      <c r="T1057">
        <v>15</v>
      </c>
      <c r="U1057">
        <v>15</v>
      </c>
      <c r="V1057">
        <v>15</v>
      </c>
      <c r="W1057">
        <v>36</v>
      </c>
      <c r="X1057">
        <v>5</v>
      </c>
      <c r="Y1057" s="111">
        <v>15</v>
      </c>
      <c r="Z1057">
        <f>LN(O1057)</f>
        <v>5.9839362806871907</v>
      </c>
      <c r="AA1057">
        <f>IF(P1057&gt;0,LN(P1057),"")</f>
        <v>5.7104270173748697</v>
      </c>
      <c r="AB1057">
        <f t="shared" si="57"/>
        <v>5.7776523232226564</v>
      </c>
      <c r="AC1057">
        <f t="shared" si="57"/>
        <v>3.3672958299864741</v>
      </c>
      <c r="AD1057">
        <f t="shared" si="57"/>
        <v>2.8332133440562162</v>
      </c>
      <c r="AE1057">
        <f t="shared" si="57"/>
        <v>2.7080502011022101</v>
      </c>
      <c r="AF1057">
        <f t="shared" si="56"/>
        <v>2.7080502011022101</v>
      </c>
      <c r="AG1057">
        <f t="shared" si="56"/>
        <v>2.7080502011022101</v>
      </c>
      <c r="AH1057">
        <f t="shared" si="56"/>
        <v>3.5835189384561099</v>
      </c>
      <c r="AI1057">
        <f t="shared" si="56"/>
        <v>1.6094379124341003</v>
      </c>
      <c r="AJ1057">
        <f t="shared" si="56"/>
        <v>2.7080502011022101</v>
      </c>
    </row>
    <row r="1058" spans="1:36" x14ac:dyDescent="0.25">
      <c r="A1058">
        <v>1057</v>
      </c>
      <c r="B1058">
        <v>1</v>
      </c>
      <c r="C1058" s="111">
        <v>0</v>
      </c>
      <c r="D1058">
        <v>7913</v>
      </c>
      <c r="E1058">
        <f t="shared" si="58"/>
        <v>5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7</v>
      </c>
      <c r="M1058">
        <v>1</v>
      </c>
      <c r="N1058">
        <v>9</v>
      </c>
      <c r="O1058">
        <v>2214</v>
      </c>
      <c r="P1058">
        <v>711</v>
      </c>
      <c r="Q1058">
        <v>829</v>
      </c>
      <c r="R1058">
        <v>5</v>
      </c>
      <c r="S1058">
        <v>140</v>
      </c>
      <c r="T1058">
        <v>389</v>
      </c>
      <c r="U1058">
        <v>140</v>
      </c>
      <c r="V1058">
        <v>28</v>
      </c>
      <c r="W1058">
        <v>20</v>
      </c>
      <c r="X1058">
        <v>24</v>
      </c>
      <c r="Y1058" s="111">
        <v>32.416666667000001</v>
      </c>
      <c r="Z1058">
        <f>LN(O1058)</f>
        <v>7.7025561132685825</v>
      </c>
      <c r="AA1058">
        <f>IF(P1058&gt;0,LN(P1058),"")</f>
        <v>6.5666724298032406</v>
      </c>
      <c r="AB1058">
        <f t="shared" si="57"/>
        <v>6.7202201551352951</v>
      </c>
      <c r="AC1058">
        <f t="shared" si="57"/>
        <v>1.6094379124341003</v>
      </c>
      <c r="AD1058">
        <f t="shared" si="57"/>
        <v>4.9416424226093039</v>
      </c>
      <c r="AE1058">
        <f t="shared" si="57"/>
        <v>5.9635793436184459</v>
      </c>
      <c r="AF1058">
        <f t="shared" si="56"/>
        <v>4.9416424226093039</v>
      </c>
      <c r="AG1058">
        <f t="shared" si="56"/>
        <v>3.3322045101752038</v>
      </c>
      <c r="AH1058">
        <f t="shared" si="56"/>
        <v>2.9957322735539909</v>
      </c>
      <c r="AI1058">
        <f t="shared" si="56"/>
        <v>3.1780538303479458</v>
      </c>
      <c r="AJ1058">
        <f t="shared" si="56"/>
        <v>3.4786726938407289</v>
      </c>
    </row>
    <row r="1059" spans="1:36" x14ac:dyDescent="0.25">
      <c r="A1059">
        <v>1058</v>
      </c>
      <c r="B1059">
        <v>1</v>
      </c>
      <c r="C1059" s="111">
        <v>0</v>
      </c>
      <c r="D1059">
        <v>7931</v>
      </c>
      <c r="E1059">
        <f t="shared" si="58"/>
        <v>2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3</v>
      </c>
      <c r="M1059">
        <v>1</v>
      </c>
      <c r="N1059">
        <v>1</v>
      </c>
      <c r="O1059">
        <v>606</v>
      </c>
      <c r="P1059">
        <v>200</v>
      </c>
      <c r="Q1059">
        <v>237</v>
      </c>
      <c r="R1059">
        <v>32</v>
      </c>
      <c r="S1059">
        <v>76</v>
      </c>
      <c r="T1059">
        <v>160</v>
      </c>
      <c r="U1059">
        <v>10</v>
      </c>
      <c r="V1059">
        <v>10</v>
      </c>
      <c r="W1059">
        <v>30</v>
      </c>
      <c r="X1059">
        <v>7</v>
      </c>
      <c r="Y1059" s="111">
        <v>7.6190476189999998</v>
      </c>
      <c r="Z1059">
        <f>LN(O1059)</f>
        <v>6.4068799860693142</v>
      </c>
      <c r="AA1059">
        <f>IF(P1059&gt;0,LN(P1059),"")</f>
        <v>5.2983173665480363</v>
      </c>
      <c r="AB1059">
        <f t="shared" si="57"/>
        <v>5.4680601411351315</v>
      </c>
      <c r="AC1059">
        <f t="shared" si="57"/>
        <v>3.4657359027997265</v>
      </c>
      <c r="AD1059">
        <f t="shared" si="57"/>
        <v>4.3307333402863311</v>
      </c>
      <c r="AE1059">
        <f t="shared" si="57"/>
        <v>5.0751738152338266</v>
      </c>
      <c r="AF1059">
        <f t="shared" si="56"/>
        <v>2.3025850929940459</v>
      </c>
      <c r="AG1059">
        <f t="shared" si="56"/>
        <v>2.3025850929940459</v>
      </c>
      <c r="AH1059">
        <f t="shared" si="56"/>
        <v>3.4011973816621555</v>
      </c>
      <c r="AI1059">
        <f t="shared" si="56"/>
        <v>1.9459101490553132</v>
      </c>
      <c r="AJ1059">
        <f t="shared" si="56"/>
        <v>2.0306513775041539</v>
      </c>
    </row>
    <row r="1060" spans="1:36" x14ac:dyDescent="0.25">
      <c r="A1060">
        <v>1059</v>
      </c>
      <c r="B1060">
        <v>0</v>
      </c>
      <c r="C1060" s="111">
        <v>1</v>
      </c>
      <c r="D1060">
        <v>7935</v>
      </c>
      <c r="E1060">
        <f t="shared" si="58"/>
        <v>4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8</v>
      </c>
      <c r="O1060">
        <v>427</v>
      </c>
      <c r="P1060">
        <v>289</v>
      </c>
      <c r="Q1060">
        <v>302</v>
      </c>
      <c r="R1060">
        <v>20</v>
      </c>
      <c r="S1060">
        <v>18</v>
      </c>
      <c r="T1060">
        <v>30</v>
      </c>
      <c r="U1060">
        <v>10</v>
      </c>
      <c r="V1060">
        <v>5</v>
      </c>
      <c r="W1060">
        <v>30</v>
      </c>
      <c r="X1060">
        <v>5</v>
      </c>
      <c r="Y1060" s="111">
        <v>6</v>
      </c>
      <c r="Z1060">
        <f>LN(O1060)</f>
        <v>6.0567840132286248</v>
      </c>
      <c r="AA1060">
        <f>IF(P1060&gt;0,LN(P1060),"")</f>
        <v>5.6664266881124323</v>
      </c>
      <c r="AB1060">
        <f t="shared" si="57"/>
        <v>5.7104270173748697</v>
      </c>
      <c r="AC1060">
        <f t="shared" si="57"/>
        <v>2.9957322735539909</v>
      </c>
      <c r="AD1060">
        <f t="shared" si="57"/>
        <v>2.8903717578961645</v>
      </c>
      <c r="AE1060">
        <f t="shared" si="57"/>
        <v>3.4011973816621555</v>
      </c>
      <c r="AF1060">
        <f t="shared" ref="AF1060:AJ1110" si="59">IF(U1060&gt;0,LN(U1060),"")</f>
        <v>2.3025850929940459</v>
      </c>
      <c r="AG1060">
        <f t="shared" si="59"/>
        <v>1.6094379124341003</v>
      </c>
      <c r="AH1060">
        <f t="shared" si="59"/>
        <v>3.4011973816621555</v>
      </c>
      <c r="AI1060">
        <f t="shared" si="59"/>
        <v>1.6094379124341003</v>
      </c>
      <c r="AJ1060">
        <f t="shared" si="59"/>
        <v>1.791759469228055</v>
      </c>
    </row>
    <row r="1061" spans="1:36" x14ac:dyDescent="0.25">
      <c r="A1061">
        <v>1060</v>
      </c>
      <c r="B1061">
        <v>0</v>
      </c>
      <c r="C1061" s="111">
        <v>1</v>
      </c>
      <c r="D1061">
        <v>7941</v>
      </c>
      <c r="E1061">
        <f t="shared" si="58"/>
        <v>5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1</v>
      </c>
      <c r="L1061">
        <v>2</v>
      </c>
      <c r="M1061">
        <v>0</v>
      </c>
      <c r="N1061">
        <v>4</v>
      </c>
      <c r="O1061">
        <v>778</v>
      </c>
      <c r="P1061">
        <v>277</v>
      </c>
      <c r="Q1061">
        <v>325</v>
      </c>
      <c r="R1061">
        <v>19</v>
      </c>
      <c r="S1061">
        <v>44</v>
      </c>
      <c r="T1061">
        <v>310</v>
      </c>
      <c r="U1061">
        <v>50</v>
      </c>
      <c r="V1061">
        <v>50</v>
      </c>
      <c r="W1061">
        <v>34</v>
      </c>
      <c r="X1061">
        <v>2</v>
      </c>
      <c r="Y1061" s="111">
        <v>28.181818182000001</v>
      </c>
      <c r="Z1061">
        <f>LN(O1061)</f>
        <v>6.6567265241783913</v>
      </c>
      <c r="AA1061">
        <f>IF(P1061&gt;0,LN(P1061),"")</f>
        <v>5.6240175061873385</v>
      </c>
      <c r="AB1061">
        <f t="shared" ref="AB1061:AE1111" si="60">IF(Q1061&gt;0,LN(Q1061),"")</f>
        <v>5.7838251823297373</v>
      </c>
      <c r="AC1061">
        <f t="shared" si="60"/>
        <v>2.9444389791664403</v>
      </c>
      <c r="AD1061">
        <f t="shared" si="60"/>
        <v>3.784189633918261</v>
      </c>
      <c r="AE1061">
        <f t="shared" si="60"/>
        <v>5.7365722974791922</v>
      </c>
      <c r="AF1061">
        <f t="shared" si="59"/>
        <v>3.912023005428146</v>
      </c>
      <c r="AG1061">
        <f t="shared" si="59"/>
        <v>3.912023005428146</v>
      </c>
      <c r="AH1061">
        <f t="shared" si="59"/>
        <v>3.5263605246161616</v>
      </c>
      <c r="AI1061">
        <f t="shared" si="59"/>
        <v>0.69314718055994529</v>
      </c>
      <c r="AJ1061">
        <f t="shared" si="59"/>
        <v>3.3386770246872732</v>
      </c>
    </row>
    <row r="1062" spans="1:36" x14ac:dyDescent="0.25">
      <c r="A1062">
        <v>1061</v>
      </c>
      <c r="B1062">
        <v>1</v>
      </c>
      <c r="C1062" s="111">
        <v>0</v>
      </c>
      <c r="D1062">
        <v>7942</v>
      </c>
      <c r="E1062">
        <f t="shared" si="58"/>
        <v>4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2</v>
      </c>
      <c r="M1062">
        <v>1</v>
      </c>
      <c r="N1062">
        <v>8</v>
      </c>
      <c r="O1062">
        <v>401</v>
      </c>
      <c r="P1062">
        <v>325</v>
      </c>
      <c r="Q1062">
        <v>379</v>
      </c>
      <c r="R1062">
        <v>20</v>
      </c>
      <c r="S1062">
        <v>54</v>
      </c>
      <c r="T1062">
        <v>104</v>
      </c>
      <c r="U1062">
        <v>10</v>
      </c>
      <c r="V1062">
        <v>6</v>
      </c>
      <c r="W1062">
        <v>19</v>
      </c>
      <c r="X1062">
        <v>1</v>
      </c>
      <c r="Y1062" s="111">
        <v>6.9333333333000002</v>
      </c>
      <c r="Z1062">
        <f>LN(O1062)</f>
        <v>5.9939614273065693</v>
      </c>
      <c r="AA1062">
        <f>IF(P1062&gt;0,LN(P1062),"")</f>
        <v>5.7838251823297373</v>
      </c>
      <c r="AB1062">
        <f t="shared" si="60"/>
        <v>5.9375362050824263</v>
      </c>
      <c r="AC1062">
        <f t="shared" si="60"/>
        <v>2.9957322735539909</v>
      </c>
      <c r="AD1062">
        <f t="shared" si="60"/>
        <v>3.9889840465642745</v>
      </c>
      <c r="AE1062">
        <f t="shared" si="60"/>
        <v>4.6443908991413725</v>
      </c>
      <c r="AF1062">
        <f t="shared" si="59"/>
        <v>2.3025850929940459</v>
      </c>
      <c r="AG1062">
        <f t="shared" si="59"/>
        <v>1.791759469228055</v>
      </c>
      <c r="AH1062">
        <f t="shared" si="59"/>
        <v>2.9444389791664403</v>
      </c>
      <c r="AI1062">
        <f t="shared" si="59"/>
        <v>0</v>
      </c>
      <c r="AJ1062">
        <f t="shared" si="59"/>
        <v>1.9363406980343549</v>
      </c>
    </row>
    <row r="1063" spans="1:36" x14ac:dyDescent="0.25">
      <c r="A1063">
        <v>1062</v>
      </c>
      <c r="B1063">
        <v>0</v>
      </c>
      <c r="C1063" s="111">
        <v>0</v>
      </c>
      <c r="D1063">
        <v>7945</v>
      </c>
      <c r="E1063">
        <f t="shared" si="58"/>
        <v>2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8</v>
      </c>
      <c r="O1063">
        <v>817</v>
      </c>
      <c r="P1063">
        <v>296</v>
      </c>
      <c r="Q1063">
        <v>335</v>
      </c>
      <c r="R1063">
        <v>10</v>
      </c>
      <c r="S1063">
        <v>43</v>
      </c>
      <c r="T1063">
        <v>119</v>
      </c>
      <c r="U1063">
        <v>25</v>
      </c>
      <c r="V1063">
        <v>25</v>
      </c>
      <c r="W1063">
        <v>31</v>
      </c>
      <c r="X1063">
        <v>9</v>
      </c>
      <c r="Y1063" s="111">
        <v>17</v>
      </c>
      <c r="Z1063">
        <f>LN(O1063)</f>
        <v>6.7056390948600031</v>
      </c>
      <c r="AA1063">
        <f>IF(P1063&gt;0,LN(P1063),"")</f>
        <v>5.6903594543240601</v>
      </c>
      <c r="AB1063">
        <f t="shared" si="60"/>
        <v>5.8141305318250662</v>
      </c>
      <c r="AC1063">
        <f t="shared" si="60"/>
        <v>2.3025850929940459</v>
      </c>
      <c r="AD1063">
        <f t="shared" si="60"/>
        <v>3.7612001156935624</v>
      </c>
      <c r="AE1063">
        <f t="shared" si="60"/>
        <v>4.7791234931115296</v>
      </c>
      <c r="AF1063">
        <f t="shared" si="59"/>
        <v>3.2188758248682006</v>
      </c>
      <c r="AG1063">
        <f t="shared" si="59"/>
        <v>3.2188758248682006</v>
      </c>
      <c r="AH1063">
        <f t="shared" si="59"/>
        <v>3.4339872044851463</v>
      </c>
      <c r="AI1063">
        <f t="shared" si="59"/>
        <v>2.1972245773362196</v>
      </c>
      <c r="AJ1063">
        <f t="shared" si="59"/>
        <v>2.8332133440562162</v>
      </c>
    </row>
    <row r="1064" spans="1:36" x14ac:dyDescent="0.25">
      <c r="A1064">
        <v>1063</v>
      </c>
      <c r="B1064">
        <v>1</v>
      </c>
      <c r="C1064" s="111">
        <v>0</v>
      </c>
      <c r="D1064">
        <v>7959</v>
      </c>
      <c r="E1064">
        <f t="shared" si="58"/>
        <v>3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3</v>
      </c>
      <c r="M1064">
        <v>1</v>
      </c>
      <c r="N1064">
        <v>6</v>
      </c>
      <c r="O1064">
        <v>584</v>
      </c>
      <c r="P1064">
        <v>417</v>
      </c>
      <c r="Q1064">
        <v>458</v>
      </c>
      <c r="R1064">
        <v>5</v>
      </c>
      <c r="S1064">
        <v>61</v>
      </c>
      <c r="T1064">
        <v>113</v>
      </c>
      <c r="U1064">
        <v>10</v>
      </c>
      <c r="V1064">
        <v>5</v>
      </c>
      <c r="W1064">
        <v>35</v>
      </c>
      <c r="X1064">
        <v>30</v>
      </c>
      <c r="Y1064" s="111">
        <v>5.9473684211000002</v>
      </c>
      <c r="Z1064">
        <f>LN(O1064)</f>
        <v>6.3699009828282271</v>
      </c>
      <c r="AA1064">
        <f>IF(P1064&gt;0,LN(P1064),"")</f>
        <v>6.0330862217988015</v>
      </c>
      <c r="AB1064">
        <f t="shared" si="60"/>
        <v>6.1268691841141854</v>
      </c>
      <c r="AC1064">
        <f t="shared" si="60"/>
        <v>1.6094379124341003</v>
      </c>
      <c r="AD1064">
        <f t="shared" si="60"/>
        <v>4.1108738641733114</v>
      </c>
      <c r="AE1064">
        <f t="shared" si="60"/>
        <v>4.7273878187123408</v>
      </c>
      <c r="AF1064">
        <f t="shared" si="59"/>
        <v>2.3025850929940459</v>
      </c>
      <c r="AG1064">
        <f t="shared" si="59"/>
        <v>1.6094379124341003</v>
      </c>
      <c r="AH1064">
        <f t="shared" si="59"/>
        <v>3.5553480614894135</v>
      </c>
      <c r="AI1064">
        <f t="shared" si="59"/>
        <v>3.4011973816621555</v>
      </c>
      <c r="AJ1064">
        <f t="shared" si="59"/>
        <v>1.7829488395538649</v>
      </c>
    </row>
    <row r="1065" spans="1:36" x14ac:dyDescent="0.25">
      <c r="A1065">
        <v>1064</v>
      </c>
      <c r="B1065">
        <v>0</v>
      </c>
      <c r="C1065" s="111">
        <v>1</v>
      </c>
      <c r="D1065">
        <v>7963</v>
      </c>
      <c r="E1065">
        <f t="shared" si="58"/>
        <v>5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1</v>
      </c>
      <c r="L1065">
        <v>3</v>
      </c>
      <c r="M1065">
        <v>1</v>
      </c>
      <c r="N1065">
        <v>7</v>
      </c>
      <c r="O1065">
        <v>1488</v>
      </c>
      <c r="P1065">
        <v>366</v>
      </c>
      <c r="Q1065">
        <v>407</v>
      </c>
      <c r="R1065">
        <v>6</v>
      </c>
      <c r="S1065">
        <v>49</v>
      </c>
      <c r="T1065">
        <v>135</v>
      </c>
      <c r="U1065">
        <v>11</v>
      </c>
      <c r="V1065">
        <v>9</v>
      </c>
      <c r="W1065">
        <v>37</v>
      </c>
      <c r="X1065">
        <v>2</v>
      </c>
      <c r="Y1065" s="111">
        <v>9</v>
      </c>
      <c r="Z1065">
        <f>LN(O1065)</f>
        <v>7.305188215393037</v>
      </c>
      <c r="AA1065">
        <f>IF(P1065&gt;0,LN(P1065),"")</f>
        <v>5.9026333334013659</v>
      </c>
      <c r="AB1065">
        <f t="shared" si="60"/>
        <v>6.0088131854425946</v>
      </c>
      <c r="AC1065">
        <f t="shared" si="60"/>
        <v>1.791759469228055</v>
      </c>
      <c r="AD1065">
        <f t="shared" si="60"/>
        <v>3.8918202981106265</v>
      </c>
      <c r="AE1065">
        <f t="shared" si="60"/>
        <v>4.9052747784384296</v>
      </c>
      <c r="AF1065">
        <f t="shared" si="59"/>
        <v>2.3978952727983707</v>
      </c>
      <c r="AG1065">
        <f t="shared" si="59"/>
        <v>2.1972245773362196</v>
      </c>
      <c r="AH1065">
        <f t="shared" si="59"/>
        <v>3.6109179126442243</v>
      </c>
      <c r="AI1065">
        <f t="shared" si="59"/>
        <v>0.69314718055994529</v>
      </c>
      <c r="AJ1065">
        <f t="shared" si="59"/>
        <v>2.1972245773362196</v>
      </c>
    </row>
    <row r="1066" spans="1:36" x14ac:dyDescent="0.25">
      <c r="A1066">
        <v>1065</v>
      </c>
      <c r="B1066">
        <v>1</v>
      </c>
      <c r="C1066" s="111">
        <v>1</v>
      </c>
      <c r="D1066">
        <v>7966</v>
      </c>
      <c r="E1066">
        <f t="shared" si="58"/>
        <v>5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6</v>
      </c>
      <c r="M1066">
        <v>1</v>
      </c>
      <c r="N1066">
        <v>3</v>
      </c>
      <c r="O1066">
        <v>1137</v>
      </c>
      <c r="P1066">
        <v>324</v>
      </c>
      <c r="Q1066">
        <v>352</v>
      </c>
      <c r="R1066">
        <v>20</v>
      </c>
      <c r="S1066">
        <v>98</v>
      </c>
      <c r="T1066">
        <v>406</v>
      </c>
      <c r="U1066">
        <v>15</v>
      </c>
      <c r="V1066">
        <v>14</v>
      </c>
      <c r="W1066">
        <v>29</v>
      </c>
      <c r="X1066">
        <v>4</v>
      </c>
      <c r="Y1066" s="111">
        <v>8.8260869564999993</v>
      </c>
      <c r="Z1066">
        <f>LN(O1066)</f>
        <v>7.0361484937505363</v>
      </c>
      <c r="AA1066">
        <f>IF(P1066&gt;0,LN(P1066),"")</f>
        <v>5.780743515792329</v>
      </c>
      <c r="AB1066">
        <f t="shared" si="60"/>
        <v>5.8636311755980968</v>
      </c>
      <c r="AC1066">
        <f t="shared" si="60"/>
        <v>2.9957322735539909</v>
      </c>
      <c r="AD1066">
        <f t="shared" si="60"/>
        <v>4.5849674786705723</v>
      </c>
      <c r="AE1066">
        <f t="shared" si="60"/>
        <v>6.0063531596017325</v>
      </c>
      <c r="AF1066">
        <f t="shared" si="59"/>
        <v>2.7080502011022101</v>
      </c>
      <c r="AG1066">
        <f t="shared" si="59"/>
        <v>2.6390573296152584</v>
      </c>
      <c r="AH1066">
        <f t="shared" si="59"/>
        <v>3.3672958299864741</v>
      </c>
      <c r="AI1066">
        <f t="shared" si="59"/>
        <v>1.3862943611198906</v>
      </c>
      <c r="AJ1066">
        <f t="shared" si="59"/>
        <v>2.1777117631101746</v>
      </c>
    </row>
    <row r="1067" spans="1:36" x14ac:dyDescent="0.25">
      <c r="A1067">
        <v>1066</v>
      </c>
      <c r="B1067">
        <v>1</v>
      </c>
      <c r="C1067" s="111">
        <v>0</v>
      </c>
      <c r="D1067">
        <v>7968</v>
      </c>
      <c r="E1067">
        <f t="shared" si="58"/>
        <v>2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4</v>
      </c>
      <c r="M1067">
        <v>1</v>
      </c>
      <c r="N1067">
        <v>3</v>
      </c>
      <c r="O1067">
        <v>513</v>
      </c>
      <c r="P1067">
        <v>295</v>
      </c>
      <c r="Q1067">
        <v>338</v>
      </c>
      <c r="R1067">
        <v>12</v>
      </c>
      <c r="S1067">
        <v>79</v>
      </c>
      <c r="T1067">
        <v>222</v>
      </c>
      <c r="U1067">
        <v>8</v>
      </c>
      <c r="V1067">
        <v>5</v>
      </c>
      <c r="W1067">
        <v>35</v>
      </c>
      <c r="X1067">
        <v>4</v>
      </c>
      <c r="Y1067" s="111">
        <v>5.2857142857000001</v>
      </c>
      <c r="Z1067">
        <f>LN(O1067)</f>
        <v>6.2402758451707694</v>
      </c>
      <c r="AA1067">
        <f>IF(P1067&gt;0,LN(P1067),"")</f>
        <v>5.6869753563398202</v>
      </c>
      <c r="AB1067">
        <f t="shared" si="60"/>
        <v>5.8230458954830189</v>
      </c>
      <c r="AC1067">
        <f t="shared" si="60"/>
        <v>2.4849066497880004</v>
      </c>
      <c r="AD1067">
        <f t="shared" si="60"/>
        <v>4.3694478524670215</v>
      </c>
      <c r="AE1067">
        <f t="shared" si="60"/>
        <v>5.4026773818722793</v>
      </c>
      <c r="AF1067">
        <f t="shared" si="59"/>
        <v>2.0794415416798357</v>
      </c>
      <c r="AG1067">
        <f t="shared" si="59"/>
        <v>1.6094379124341003</v>
      </c>
      <c r="AH1067">
        <f t="shared" si="59"/>
        <v>3.5553480614894135</v>
      </c>
      <c r="AI1067">
        <f t="shared" si="59"/>
        <v>1.3862943611198906</v>
      </c>
      <c r="AJ1067">
        <f t="shared" si="59"/>
        <v>1.6650077635862084</v>
      </c>
    </row>
    <row r="1068" spans="1:36" x14ac:dyDescent="0.25">
      <c r="A1068">
        <v>1067</v>
      </c>
      <c r="B1068">
        <v>1</v>
      </c>
      <c r="C1068" s="111">
        <v>1</v>
      </c>
      <c r="D1068">
        <v>7970</v>
      </c>
      <c r="E1068">
        <f t="shared" si="58"/>
        <v>3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3</v>
      </c>
      <c r="L1068">
        <v>7</v>
      </c>
      <c r="M1068">
        <v>0</v>
      </c>
      <c r="N1068">
        <v>8</v>
      </c>
      <c r="O1068">
        <v>886</v>
      </c>
      <c r="P1068">
        <v>436</v>
      </c>
      <c r="Q1068">
        <v>528</v>
      </c>
      <c r="R1068">
        <v>21</v>
      </c>
      <c r="S1068">
        <v>53</v>
      </c>
      <c r="T1068">
        <v>73</v>
      </c>
      <c r="U1068">
        <v>5</v>
      </c>
      <c r="V1068">
        <v>5</v>
      </c>
      <c r="W1068">
        <v>29</v>
      </c>
      <c r="X1068">
        <v>12</v>
      </c>
      <c r="Y1068" s="111">
        <v>4.8666666666999996</v>
      </c>
      <c r="Z1068">
        <f>LN(O1068)</f>
        <v>6.7867169506050811</v>
      </c>
      <c r="AA1068">
        <f>IF(P1068&gt;0,LN(P1068),"")</f>
        <v>6.0776422433490342</v>
      </c>
      <c r="AB1068">
        <f t="shared" si="60"/>
        <v>6.2690962837062614</v>
      </c>
      <c r="AC1068">
        <f t="shared" si="60"/>
        <v>3.044522437723423</v>
      </c>
      <c r="AD1068">
        <f t="shared" si="60"/>
        <v>3.970291913552122</v>
      </c>
      <c r="AE1068">
        <f t="shared" si="60"/>
        <v>4.290459441148391</v>
      </c>
      <c r="AF1068">
        <f t="shared" si="59"/>
        <v>1.6094379124341003</v>
      </c>
      <c r="AG1068">
        <f t="shared" si="59"/>
        <v>1.6094379124341003</v>
      </c>
      <c r="AH1068">
        <f t="shared" si="59"/>
        <v>3.3672958299864741</v>
      </c>
      <c r="AI1068">
        <f t="shared" si="59"/>
        <v>2.4849066497880004</v>
      </c>
      <c r="AJ1068">
        <f t="shared" si="59"/>
        <v>1.5824092400530303</v>
      </c>
    </row>
    <row r="1069" spans="1:36" x14ac:dyDescent="0.25">
      <c r="A1069">
        <v>1068</v>
      </c>
      <c r="B1069">
        <v>1</v>
      </c>
      <c r="C1069" s="111">
        <v>1</v>
      </c>
      <c r="D1069">
        <v>7972</v>
      </c>
      <c r="E1069">
        <f t="shared" si="58"/>
        <v>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2</v>
      </c>
      <c r="M1069">
        <v>1</v>
      </c>
      <c r="N1069">
        <v>8</v>
      </c>
      <c r="O1069">
        <v>521</v>
      </c>
      <c r="P1069">
        <v>282</v>
      </c>
      <c r="Q1069">
        <v>357</v>
      </c>
      <c r="R1069">
        <v>12</v>
      </c>
      <c r="S1069">
        <v>14</v>
      </c>
      <c r="T1069">
        <v>25</v>
      </c>
      <c r="U1069">
        <v>25</v>
      </c>
      <c r="V1069">
        <v>25</v>
      </c>
      <c r="W1069">
        <v>37</v>
      </c>
      <c r="X1069">
        <v>5</v>
      </c>
      <c r="Y1069" s="111">
        <v>25</v>
      </c>
      <c r="Z1069">
        <f>LN(O1069)</f>
        <v>6.2557500417533669</v>
      </c>
      <c r="AA1069">
        <f>IF(P1069&gt;0,LN(P1069),"")</f>
        <v>5.6419070709381138</v>
      </c>
      <c r="AB1069">
        <f t="shared" si="60"/>
        <v>5.8777357817796387</v>
      </c>
      <c r="AC1069">
        <f t="shared" si="60"/>
        <v>2.4849066497880004</v>
      </c>
      <c r="AD1069">
        <f t="shared" si="60"/>
        <v>2.6390573296152584</v>
      </c>
      <c r="AE1069">
        <f t="shared" si="60"/>
        <v>3.2188758248682006</v>
      </c>
      <c r="AF1069">
        <f t="shared" si="59"/>
        <v>3.2188758248682006</v>
      </c>
      <c r="AG1069">
        <f t="shared" si="59"/>
        <v>3.2188758248682006</v>
      </c>
      <c r="AH1069">
        <f t="shared" si="59"/>
        <v>3.6109179126442243</v>
      </c>
      <c r="AI1069">
        <f t="shared" si="59"/>
        <v>1.6094379124341003</v>
      </c>
      <c r="AJ1069">
        <f t="shared" si="59"/>
        <v>3.2188758248682006</v>
      </c>
    </row>
    <row r="1070" spans="1:36" x14ac:dyDescent="0.25">
      <c r="A1070">
        <v>1069</v>
      </c>
      <c r="B1070">
        <v>0</v>
      </c>
      <c r="C1070" s="111">
        <v>0</v>
      </c>
      <c r="D1070">
        <v>7978</v>
      </c>
      <c r="E1070">
        <f t="shared" si="58"/>
        <v>5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2</v>
      </c>
      <c r="M1070">
        <v>1</v>
      </c>
      <c r="N1070">
        <v>8</v>
      </c>
      <c r="O1070">
        <v>587</v>
      </c>
      <c r="P1070">
        <v>195</v>
      </c>
      <c r="Q1070">
        <v>256</v>
      </c>
      <c r="R1070">
        <v>40</v>
      </c>
      <c r="S1070">
        <v>33</v>
      </c>
      <c r="T1070">
        <v>56</v>
      </c>
      <c r="U1070">
        <v>11</v>
      </c>
      <c r="V1070">
        <v>10</v>
      </c>
      <c r="W1070">
        <v>35</v>
      </c>
      <c r="X1070">
        <v>8</v>
      </c>
      <c r="Y1070" s="111">
        <v>9.3333333333000006</v>
      </c>
      <c r="Z1070">
        <f>LN(O1070)</f>
        <v>6.3750248198280968</v>
      </c>
      <c r="AA1070">
        <f>IF(P1070&gt;0,LN(P1070),"")</f>
        <v>5.2729995585637468</v>
      </c>
      <c r="AB1070">
        <f t="shared" si="60"/>
        <v>5.5451774444795623</v>
      </c>
      <c r="AC1070">
        <f t="shared" si="60"/>
        <v>3.6888794541139363</v>
      </c>
      <c r="AD1070">
        <f t="shared" si="60"/>
        <v>3.4965075614664802</v>
      </c>
      <c r="AE1070">
        <f t="shared" si="60"/>
        <v>4.0253516907351496</v>
      </c>
      <c r="AF1070">
        <f t="shared" si="59"/>
        <v>2.3978952727983707</v>
      </c>
      <c r="AG1070">
        <f t="shared" si="59"/>
        <v>2.3025850929940459</v>
      </c>
      <c r="AH1070">
        <f t="shared" si="59"/>
        <v>3.5553480614894135</v>
      </c>
      <c r="AI1070">
        <f t="shared" si="59"/>
        <v>2.0794415416798357</v>
      </c>
      <c r="AJ1070">
        <f t="shared" si="59"/>
        <v>2.2335922215035229</v>
      </c>
    </row>
    <row r="1071" spans="1:36" x14ac:dyDescent="0.25">
      <c r="A1071">
        <v>1070</v>
      </c>
      <c r="B1071">
        <v>0</v>
      </c>
      <c r="C1071" s="111">
        <v>0</v>
      </c>
      <c r="D1071">
        <v>7979</v>
      </c>
      <c r="E1071">
        <f t="shared" si="58"/>
        <v>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7</v>
      </c>
      <c r="M1071">
        <v>0</v>
      </c>
      <c r="N1071">
        <v>8</v>
      </c>
      <c r="O1071">
        <v>704</v>
      </c>
      <c r="P1071">
        <v>326</v>
      </c>
      <c r="Q1071">
        <v>367</v>
      </c>
      <c r="R1071">
        <v>14</v>
      </c>
      <c r="S1071">
        <v>27</v>
      </c>
      <c r="T1071">
        <v>50</v>
      </c>
      <c r="U1071">
        <v>10</v>
      </c>
      <c r="V1071">
        <v>10</v>
      </c>
      <c r="W1071">
        <v>32</v>
      </c>
      <c r="X1071">
        <v>6</v>
      </c>
      <c r="Y1071" s="111">
        <v>7.1428571428999996</v>
      </c>
      <c r="Z1071">
        <f>LN(O1071)</f>
        <v>6.5567783561580422</v>
      </c>
      <c r="AA1071">
        <f>IF(P1071&gt;0,LN(P1071),"")</f>
        <v>5.7868973813667077</v>
      </c>
      <c r="AB1071">
        <f t="shared" si="60"/>
        <v>5.9053618480545707</v>
      </c>
      <c r="AC1071">
        <f t="shared" si="60"/>
        <v>2.6390573296152584</v>
      </c>
      <c r="AD1071">
        <f t="shared" si="60"/>
        <v>3.2958368660043291</v>
      </c>
      <c r="AE1071">
        <f t="shared" si="60"/>
        <v>3.912023005428146</v>
      </c>
      <c r="AF1071">
        <f t="shared" si="59"/>
        <v>2.3025850929940459</v>
      </c>
      <c r="AG1071">
        <f t="shared" si="59"/>
        <v>2.3025850929940459</v>
      </c>
      <c r="AH1071">
        <f t="shared" si="59"/>
        <v>3.4657359027997265</v>
      </c>
      <c r="AI1071">
        <f t="shared" si="59"/>
        <v>1.791759469228055</v>
      </c>
      <c r="AJ1071">
        <f t="shared" si="59"/>
        <v>1.9661128563788326</v>
      </c>
    </row>
    <row r="1072" spans="1:36" x14ac:dyDescent="0.25">
      <c r="A1072">
        <v>1071</v>
      </c>
      <c r="B1072">
        <v>1</v>
      </c>
      <c r="C1072" s="111">
        <v>0</v>
      </c>
      <c r="D1072">
        <v>7981</v>
      </c>
      <c r="E1072">
        <f t="shared" si="58"/>
        <v>5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6</v>
      </c>
      <c r="M1072">
        <v>1</v>
      </c>
      <c r="N1072">
        <v>5</v>
      </c>
      <c r="O1072">
        <v>1342</v>
      </c>
      <c r="P1072">
        <v>349</v>
      </c>
      <c r="Q1072">
        <v>371</v>
      </c>
      <c r="R1072">
        <v>16</v>
      </c>
      <c r="S1072">
        <v>72</v>
      </c>
      <c r="T1072">
        <v>141</v>
      </c>
      <c r="U1072">
        <v>10</v>
      </c>
      <c r="V1072">
        <v>10</v>
      </c>
      <c r="W1072">
        <v>31</v>
      </c>
      <c r="X1072">
        <v>1</v>
      </c>
      <c r="Y1072" s="111">
        <v>7.05</v>
      </c>
      <c r="Z1072">
        <f>LN(O1072)</f>
        <v>7.2019163175316274</v>
      </c>
      <c r="AA1072">
        <f>IF(P1072&gt;0,LN(P1072),"")</f>
        <v>5.855071922202427</v>
      </c>
      <c r="AB1072">
        <f t="shared" si="60"/>
        <v>5.916202062607435</v>
      </c>
      <c r="AC1072">
        <f t="shared" si="60"/>
        <v>2.7725887222397811</v>
      </c>
      <c r="AD1072">
        <f t="shared" si="60"/>
        <v>4.2766661190160553</v>
      </c>
      <c r="AE1072">
        <f t="shared" si="60"/>
        <v>4.9487598903781684</v>
      </c>
      <c r="AF1072">
        <f t="shared" si="59"/>
        <v>2.3025850929940459</v>
      </c>
      <c r="AG1072">
        <f t="shared" si="59"/>
        <v>2.3025850929940459</v>
      </c>
      <c r="AH1072">
        <f t="shared" si="59"/>
        <v>3.4339872044851463</v>
      </c>
      <c r="AI1072">
        <f t="shared" si="59"/>
        <v>0</v>
      </c>
      <c r="AJ1072">
        <f t="shared" si="59"/>
        <v>1.9530276168241774</v>
      </c>
    </row>
    <row r="1073" spans="1:36" x14ac:dyDescent="0.25">
      <c r="A1073">
        <v>1072</v>
      </c>
      <c r="B1073">
        <v>0</v>
      </c>
      <c r="C1073" s="111">
        <v>0</v>
      </c>
      <c r="D1073">
        <v>7988</v>
      </c>
      <c r="E1073">
        <f t="shared" si="58"/>
        <v>3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5</v>
      </c>
      <c r="M1073">
        <v>1</v>
      </c>
      <c r="N1073">
        <v>5</v>
      </c>
      <c r="O1073">
        <v>304</v>
      </c>
      <c r="P1073">
        <v>242</v>
      </c>
      <c r="Q1073">
        <v>279</v>
      </c>
      <c r="R1073">
        <v>23</v>
      </c>
      <c r="S1073">
        <v>86</v>
      </c>
      <c r="T1073">
        <v>188</v>
      </c>
      <c r="U1073">
        <v>15</v>
      </c>
      <c r="V1073">
        <v>10</v>
      </c>
      <c r="W1073">
        <v>22</v>
      </c>
      <c r="X1073">
        <v>2</v>
      </c>
      <c r="Y1073" s="111">
        <v>9.4</v>
      </c>
      <c r="Z1073">
        <f>LN(O1073)</f>
        <v>5.7170277014062219</v>
      </c>
      <c r="AA1073">
        <f>IF(P1073&gt;0,LN(P1073),"")</f>
        <v>5.4889377261566867</v>
      </c>
      <c r="AB1073">
        <f t="shared" si="60"/>
        <v>5.6312117818213654</v>
      </c>
      <c r="AC1073">
        <f t="shared" si="60"/>
        <v>3.1354942159291497</v>
      </c>
      <c r="AD1073">
        <f t="shared" si="60"/>
        <v>4.4543472962535073</v>
      </c>
      <c r="AE1073">
        <f t="shared" si="60"/>
        <v>5.2364419628299492</v>
      </c>
      <c r="AF1073">
        <f t="shared" si="59"/>
        <v>2.7080502011022101</v>
      </c>
      <c r="AG1073">
        <f t="shared" si="59"/>
        <v>2.3025850929940459</v>
      </c>
      <c r="AH1073">
        <f t="shared" si="59"/>
        <v>3.0910424533583161</v>
      </c>
      <c r="AI1073">
        <f t="shared" si="59"/>
        <v>0.69314718055994529</v>
      </c>
      <c r="AJ1073">
        <f t="shared" si="59"/>
        <v>2.2407096892759584</v>
      </c>
    </row>
    <row r="1074" spans="1:36" x14ac:dyDescent="0.25">
      <c r="A1074">
        <v>1073</v>
      </c>
      <c r="B1074">
        <v>1</v>
      </c>
      <c r="C1074" s="111">
        <v>1</v>
      </c>
      <c r="D1074">
        <v>8002</v>
      </c>
      <c r="E1074">
        <f t="shared" si="58"/>
        <v>5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7</v>
      </c>
      <c r="M1074">
        <v>0</v>
      </c>
      <c r="N1074">
        <v>5</v>
      </c>
      <c r="O1074">
        <v>689</v>
      </c>
      <c r="P1074">
        <v>280</v>
      </c>
      <c r="Q1074">
        <v>326</v>
      </c>
      <c r="R1074">
        <v>31</v>
      </c>
      <c r="S1074">
        <v>58</v>
      </c>
      <c r="T1074">
        <v>190</v>
      </c>
      <c r="U1074">
        <v>15</v>
      </c>
      <c r="V1074">
        <v>10</v>
      </c>
      <c r="W1074">
        <v>37</v>
      </c>
      <c r="X1074">
        <v>3</v>
      </c>
      <c r="Y1074" s="111">
        <v>9.5</v>
      </c>
      <c r="Z1074">
        <f>LN(O1074)</f>
        <v>6.5352412710136587</v>
      </c>
      <c r="AA1074">
        <f>IF(P1074&gt;0,LN(P1074),"")</f>
        <v>5.6347896031692493</v>
      </c>
      <c r="AB1074">
        <f t="shared" si="60"/>
        <v>5.7868973813667077</v>
      </c>
      <c r="AC1074">
        <f t="shared" si="60"/>
        <v>3.4339872044851463</v>
      </c>
      <c r="AD1074">
        <f t="shared" si="60"/>
        <v>4.0604430105464191</v>
      </c>
      <c r="AE1074">
        <f t="shared" si="60"/>
        <v>5.2470240721604862</v>
      </c>
      <c r="AF1074">
        <f t="shared" si="59"/>
        <v>2.7080502011022101</v>
      </c>
      <c r="AG1074">
        <f t="shared" si="59"/>
        <v>2.3025850929940459</v>
      </c>
      <c r="AH1074">
        <f t="shared" si="59"/>
        <v>3.6109179126442243</v>
      </c>
      <c r="AI1074">
        <f t="shared" si="59"/>
        <v>1.0986122886681098</v>
      </c>
      <c r="AJ1074">
        <f t="shared" si="59"/>
        <v>2.2512917986064953</v>
      </c>
    </row>
    <row r="1075" spans="1:36" x14ac:dyDescent="0.25">
      <c r="A1075">
        <v>1074</v>
      </c>
      <c r="B1075">
        <v>0</v>
      </c>
      <c r="C1075" s="111">
        <v>1</v>
      </c>
      <c r="D1075">
        <v>8003</v>
      </c>
      <c r="E1075">
        <f t="shared" si="58"/>
        <v>4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2</v>
      </c>
      <c r="M1075">
        <v>0</v>
      </c>
      <c r="N1075">
        <v>3</v>
      </c>
      <c r="O1075">
        <v>517</v>
      </c>
      <c r="P1075">
        <v>270</v>
      </c>
      <c r="Q1075">
        <v>318</v>
      </c>
      <c r="R1075">
        <v>25</v>
      </c>
      <c r="S1075">
        <v>40</v>
      </c>
      <c r="T1075">
        <v>50</v>
      </c>
      <c r="U1075">
        <v>25</v>
      </c>
      <c r="V1075">
        <v>25</v>
      </c>
      <c r="W1075">
        <v>37</v>
      </c>
      <c r="X1075">
        <v>27</v>
      </c>
      <c r="Y1075" s="111">
        <v>16.666666667000001</v>
      </c>
      <c r="Z1075">
        <f>LN(O1075)</f>
        <v>6.2480428745084291</v>
      </c>
      <c r="AA1075">
        <f>IF(P1075&gt;0,LN(P1075),"")</f>
        <v>5.598421958998375</v>
      </c>
      <c r="AB1075">
        <f t="shared" si="60"/>
        <v>5.7620513827801769</v>
      </c>
      <c r="AC1075">
        <f t="shared" si="60"/>
        <v>3.2188758248682006</v>
      </c>
      <c r="AD1075">
        <f t="shared" si="60"/>
        <v>3.6888794541139363</v>
      </c>
      <c r="AE1075">
        <f t="shared" si="60"/>
        <v>3.912023005428146</v>
      </c>
      <c r="AF1075">
        <f t="shared" si="59"/>
        <v>3.2188758248682006</v>
      </c>
      <c r="AG1075">
        <f t="shared" si="59"/>
        <v>3.2188758248682006</v>
      </c>
      <c r="AH1075">
        <f t="shared" si="59"/>
        <v>3.6109179126442243</v>
      </c>
      <c r="AI1075">
        <f t="shared" si="59"/>
        <v>3.2958368660043291</v>
      </c>
      <c r="AJ1075">
        <f t="shared" si="59"/>
        <v>2.8134107167800364</v>
      </c>
    </row>
    <row r="1076" spans="1:36" x14ac:dyDescent="0.25">
      <c r="A1076">
        <v>1075</v>
      </c>
      <c r="B1076">
        <v>1</v>
      </c>
      <c r="C1076" s="111">
        <v>0</v>
      </c>
      <c r="D1076">
        <v>8013</v>
      </c>
      <c r="E1076">
        <f t="shared" si="58"/>
        <v>2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2</v>
      </c>
      <c r="M1076">
        <v>0</v>
      </c>
      <c r="N1076">
        <v>8</v>
      </c>
      <c r="O1076">
        <v>981</v>
      </c>
      <c r="P1076">
        <v>263</v>
      </c>
      <c r="Q1076">
        <v>419</v>
      </c>
      <c r="R1076">
        <v>9</v>
      </c>
      <c r="S1076">
        <v>66</v>
      </c>
      <c r="T1076">
        <v>81</v>
      </c>
      <c r="U1076">
        <v>7</v>
      </c>
      <c r="V1076">
        <v>5</v>
      </c>
      <c r="W1076">
        <v>34</v>
      </c>
      <c r="X1076">
        <v>5</v>
      </c>
      <c r="Y1076" s="111">
        <v>4.7647058824000004</v>
      </c>
      <c r="Z1076">
        <f>LN(O1076)</f>
        <v>6.8885724595653635</v>
      </c>
      <c r="AA1076">
        <f>IF(P1076&gt;0,LN(P1076),"")</f>
        <v>5.5721540321777647</v>
      </c>
      <c r="AB1076">
        <f t="shared" si="60"/>
        <v>6.0378709199221374</v>
      </c>
      <c r="AC1076">
        <f t="shared" si="60"/>
        <v>2.1972245773362196</v>
      </c>
      <c r="AD1076">
        <f t="shared" si="60"/>
        <v>4.1896547420264252</v>
      </c>
      <c r="AE1076">
        <f t="shared" si="60"/>
        <v>4.3944491546724391</v>
      </c>
      <c r="AF1076">
        <f t="shared" si="59"/>
        <v>1.9459101490553132</v>
      </c>
      <c r="AG1076">
        <f t="shared" si="59"/>
        <v>1.6094379124341003</v>
      </c>
      <c r="AH1076">
        <f t="shared" si="59"/>
        <v>3.5263605246161616</v>
      </c>
      <c r="AI1076">
        <f t="shared" si="59"/>
        <v>1.6094379124341003</v>
      </c>
      <c r="AJ1076">
        <f t="shared" si="59"/>
        <v>1.5612358106260993</v>
      </c>
    </row>
    <row r="1077" spans="1:36" x14ac:dyDescent="0.25">
      <c r="A1077">
        <v>1076</v>
      </c>
      <c r="B1077">
        <v>1</v>
      </c>
      <c r="C1077" s="111">
        <v>1</v>
      </c>
      <c r="D1077">
        <v>8014</v>
      </c>
      <c r="E1077">
        <f t="shared" si="58"/>
        <v>5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5</v>
      </c>
      <c r="M1077">
        <v>1</v>
      </c>
      <c r="N1077">
        <v>5</v>
      </c>
      <c r="O1077">
        <v>735</v>
      </c>
      <c r="P1077">
        <v>310</v>
      </c>
      <c r="Q1077">
        <v>358</v>
      </c>
      <c r="R1077">
        <v>14</v>
      </c>
      <c r="S1077">
        <v>74</v>
      </c>
      <c r="T1077">
        <v>74</v>
      </c>
      <c r="U1077">
        <v>5</v>
      </c>
      <c r="V1077">
        <v>3</v>
      </c>
      <c r="W1077">
        <v>30</v>
      </c>
      <c r="X1077">
        <v>7</v>
      </c>
      <c r="Y1077" s="111">
        <v>3.0833333333000001</v>
      </c>
      <c r="Z1077">
        <f>LN(O1077)</f>
        <v>6.5998704992128365</v>
      </c>
      <c r="AA1077">
        <f>IF(P1077&gt;0,LN(P1077),"")</f>
        <v>5.7365722974791922</v>
      </c>
      <c r="AB1077">
        <f t="shared" si="60"/>
        <v>5.8805329864007003</v>
      </c>
      <c r="AC1077">
        <f t="shared" si="60"/>
        <v>2.6390573296152584</v>
      </c>
      <c r="AD1077">
        <f t="shared" si="60"/>
        <v>4.3040650932041702</v>
      </c>
      <c r="AE1077">
        <f t="shared" si="60"/>
        <v>4.3040650932041702</v>
      </c>
      <c r="AF1077">
        <f t="shared" si="59"/>
        <v>1.6094379124341003</v>
      </c>
      <c r="AG1077">
        <f t="shared" si="59"/>
        <v>1.0986122886681098</v>
      </c>
      <c r="AH1077">
        <f t="shared" si="59"/>
        <v>3.4011973816621555</v>
      </c>
      <c r="AI1077">
        <f t="shared" si="59"/>
        <v>1.9459101490553132</v>
      </c>
      <c r="AJ1077">
        <f t="shared" si="59"/>
        <v>1.1260112628454133</v>
      </c>
    </row>
    <row r="1078" spans="1:36" x14ac:dyDescent="0.25">
      <c r="A1078">
        <v>1077</v>
      </c>
      <c r="B1078">
        <v>1</v>
      </c>
      <c r="C1078" s="111">
        <v>0</v>
      </c>
      <c r="D1078">
        <v>8026</v>
      </c>
      <c r="E1078">
        <f t="shared" si="58"/>
        <v>4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2</v>
      </c>
      <c r="M1078">
        <v>0</v>
      </c>
      <c r="N1078">
        <v>0</v>
      </c>
      <c r="O1078">
        <v>479</v>
      </c>
      <c r="P1078">
        <v>167</v>
      </c>
      <c r="Q1078">
        <v>225</v>
      </c>
      <c r="R1078">
        <v>45</v>
      </c>
      <c r="S1078">
        <v>71</v>
      </c>
      <c r="T1078">
        <v>149</v>
      </c>
      <c r="U1078">
        <v>9</v>
      </c>
      <c r="V1078">
        <v>9</v>
      </c>
      <c r="W1078">
        <v>31</v>
      </c>
      <c r="X1078">
        <v>7</v>
      </c>
      <c r="Y1078" s="111">
        <v>6.2083333332999997</v>
      </c>
      <c r="Z1078">
        <f>LN(O1078)</f>
        <v>6.1717005974109149</v>
      </c>
      <c r="AA1078">
        <f>IF(P1078&gt;0,LN(P1078),"")</f>
        <v>5.1179938124167554</v>
      </c>
      <c r="AB1078">
        <f t="shared" si="60"/>
        <v>5.4161004022044201</v>
      </c>
      <c r="AC1078">
        <f t="shared" si="60"/>
        <v>3.8066624897703196</v>
      </c>
      <c r="AD1078">
        <f t="shared" si="60"/>
        <v>4.2626798770413155</v>
      </c>
      <c r="AE1078">
        <f t="shared" si="60"/>
        <v>5.0039463059454592</v>
      </c>
      <c r="AF1078">
        <f t="shared" si="59"/>
        <v>2.1972245773362196</v>
      </c>
      <c r="AG1078">
        <f t="shared" si="59"/>
        <v>2.1972245773362196</v>
      </c>
      <c r="AH1078">
        <f t="shared" si="59"/>
        <v>3.4339872044851463</v>
      </c>
      <c r="AI1078">
        <f t="shared" si="59"/>
        <v>1.9459101490553132</v>
      </c>
      <c r="AJ1078">
        <f t="shared" si="59"/>
        <v>1.8258924755921444</v>
      </c>
    </row>
    <row r="1079" spans="1:36" x14ac:dyDescent="0.25">
      <c r="A1079">
        <v>1078</v>
      </c>
      <c r="B1079">
        <v>1</v>
      </c>
      <c r="C1079" s="111">
        <v>0</v>
      </c>
      <c r="D1079">
        <v>8034</v>
      </c>
      <c r="E1079">
        <f t="shared" si="58"/>
        <v>5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5</v>
      </c>
      <c r="M1079">
        <v>1</v>
      </c>
      <c r="N1079">
        <v>8</v>
      </c>
      <c r="O1079">
        <v>2463</v>
      </c>
      <c r="P1079">
        <v>406</v>
      </c>
      <c r="Q1079">
        <v>460</v>
      </c>
      <c r="R1079">
        <v>15</v>
      </c>
      <c r="S1079">
        <v>86</v>
      </c>
      <c r="T1079">
        <v>305</v>
      </c>
      <c r="U1079">
        <v>11</v>
      </c>
      <c r="V1079">
        <v>10</v>
      </c>
      <c r="W1079">
        <v>17</v>
      </c>
      <c r="X1079">
        <v>7</v>
      </c>
      <c r="Y1079" s="111">
        <v>8.7142857143000008</v>
      </c>
      <c r="Z1079">
        <f>LN(O1079)</f>
        <v>7.8091353981205378</v>
      </c>
      <c r="AA1079">
        <f>IF(P1079&gt;0,LN(P1079),"")</f>
        <v>6.0063531596017325</v>
      </c>
      <c r="AB1079">
        <f t="shared" si="60"/>
        <v>6.131226489483141</v>
      </c>
      <c r="AC1079">
        <f t="shared" si="60"/>
        <v>2.7080502011022101</v>
      </c>
      <c r="AD1079">
        <f t="shared" si="60"/>
        <v>4.4543472962535073</v>
      </c>
      <c r="AE1079">
        <f t="shared" si="60"/>
        <v>5.7203117766074119</v>
      </c>
      <c r="AF1079">
        <f t="shared" si="59"/>
        <v>2.3978952727983707</v>
      </c>
      <c r="AG1079">
        <f t="shared" si="59"/>
        <v>2.3025850929940459</v>
      </c>
      <c r="AH1079">
        <f t="shared" si="59"/>
        <v>2.8332133440562162</v>
      </c>
      <c r="AI1079">
        <f t="shared" si="59"/>
        <v>1.9459101490553132</v>
      </c>
      <c r="AJ1079">
        <f t="shared" si="59"/>
        <v>2.1649637151196375</v>
      </c>
    </row>
    <row r="1080" spans="1:36" x14ac:dyDescent="0.25">
      <c r="A1080">
        <v>1079</v>
      </c>
      <c r="B1080">
        <v>1</v>
      </c>
      <c r="C1080" s="111">
        <v>1</v>
      </c>
      <c r="D1080">
        <v>8037</v>
      </c>
      <c r="E1080">
        <f t="shared" si="58"/>
        <v>3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4</v>
      </c>
      <c r="M1080">
        <v>1</v>
      </c>
      <c r="N1080">
        <v>5</v>
      </c>
      <c r="O1080">
        <v>484</v>
      </c>
      <c r="P1080">
        <v>314</v>
      </c>
      <c r="Q1080">
        <v>347</v>
      </c>
      <c r="R1080">
        <v>13</v>
      </c>
      <c r="S1080">
        <v>51</v>
      </c>
      <c r="T1080">
        <v>140</v>
      </c>
      <c r="U1080">
        <v>12</v>
      </c>
      <c r="V1080">
        <v>7</v>
      </c>
      <c r="W1080">
        <v>32</v>
      </c>
      <c r="X1080">
        <v>10</v>
      </c>
      <c r="Y1080" s="111">
        <v>8.2352941176000005</v>
      </c>
      <c r="Z1080">
        <f>LN(O1080)</f>
        <v>6.1820849067166321</v>
      </c>
      <c r="AA1080">
        <f>IF(P1080&gt;0,LN(P1080),"")</f>
        <v>5.7493929859082531</v>
      </c>
      <c r="AB1080">
        <f t="shared" si="60"/>
        <v>5.8493247799468593</v>
      </c>
      <c r="AC1080">
        <f t="shared" si="60"/>
        <v>2.5649493574615367</v>
      </c>
      <c r="AD1080">
        <f t="shared" si="60"/>
        <v>3.9318256327243257</v>
      </c>
      <c r="AE1080">
        <f t="shared" si="60"/>
        <v>4.9416424226093039</v>
      </c>
      <c r="AF1080">
        <f t="shared" si="59"/>
        <v>2.4849066497880004</v>
      </c>
      <c r="AG1080">
        <f t="shared" si="59"/>
        <v>1.9459101490553132</v>
      </c>
      <c r="AH1080">
        <f t="shared" si="59"/>
        <v>3.4657359027997265</v>
      </c>
      <c r="AI1080">
        <f t="shared" si="59"/>
        <v>2.3025850929940459</v>
      </c>
      <c r="AJ1080">
        <f t="shared" si="59"/>
        <v>2.108429078547374</v>
      </c>
    </row>
    <row r="1081" spans="1:36" x14ac:dyDescent="0.25">
      <c r="A1081">
        <v>1080</v>
      </c>
      <c r="B1081">
        <v>0</v>
      </c>
      <c r="C1081" s="111">
        <v>0</v>
      </c>
      <c r="D1081">
        <v>8045</v>
      </c>
      <c r="E1081">
        <f t="shared" si="58"/>
        <v>5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5</v>
      </c>
      <c r="M1081">
        <v>0</v>
      </c>
      <c r="N1081">
        <v>8</v>
      </c>
      <c r="O1081">
        <v>809</v>
      </c>
      <c r="P1081">
        <v>421</v>
      </c>
      <c r="Q1081">
        <v>444</v>
      </c>
      <c r="R1081">
        <v>9</v>
      </c>
      <c r="S1081">
        <v>85</v>
      </c>
      <c r="T1081">
        <v>242</v>
      </c>
      <c r="U1081">
        <v>15</v>
      </c>
      <c r="V1081">
        <v>5</v>
      </c>
      <c r="W1081">
        <v>17</v>
      </c>
      <c r="X1081">
        <v>4</v>
      </c>
      <c r="Y1081" s="111">
        <v>8.6428571429000005</v>
      </c>
      <c r="Z1081">
        <f>LN(O1081)</f>
        <v>6.6957989170584913</v>
      </c>
      <c r="AA1081">
        <f>IF(P1081&gt;0,LN(P1081),"")</f>
        <v>6.0426328336823811</v>
      </c>
      <c r="AB1081">
        <f t="shared" si="60"/>
        <v>6.0958245624322247</v>
      </c>
      <c r="AC1081">
        <f t="shared" si="60"/>
        <v>2.1972245773362196</v>
      </c>
      <c r="AD1081">
        <f t="shared" si="60"/>
        <v>4.4426512564903167</v>
      </c>
      <c r="AE1081">
        <f t="shared" si="60"/>
        <v>5.4889377261566867</v>
      </c>
      <c r="AF1081">
        <f t="shared" si="59"/>
        <v>2.7080502011022101</v>
      </c>
      <c r="AG1081">
        <f t="shared" si="59"/>
        <v>1.6094379124341003</v>
      </c>
      <c r="AH1081">
        <f t="shared" si="59"/>
        <v>2.8332133440562162</v>
      </c>
      <c r="AI1081">
        <f t="shared" si="59"/>
        <v>1.3862943611198906</v>
      </c>
      <c r="AJ1081">
        <f t="shared" si="59"/>
        <v>2.1567332159864412</v>
      </c>
    </row>
    <row r="1082" spans="1:36" x14ac:dyDescent="0.25">
      <c r="A1082">
        <v>1081</v>
      </c>
      <c r="B1082">
        <v>0</v>
      </c>
      <c r="C1082" s="111">
        <v>0</v>
      </c>
      <c r="D1082">
        <v>8076</v>
      </c>
      <c r="E1082">
        <f t="shared" si="58"/>
        <v>2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4</v>
      </c>
      <c r="M1082">
        <v>1</v>
      </c>
      <c r="N1082">
        <v>8</v>
      </c>
      <c r="O1082">
        <v>384</v>
      </c>
      <c r="P1082">
        <v>122</v>
      </c>
      <c r="Q1082">
        <v>150</v>
      </c>
      <c r="R1082">
        <v>59</v>
      </c>
      <c r="S1082">
        <v>59</v>
      </c>
      <c r="T1082">
        <v>138</v>
      </c>
      <c r="U1082">
        <v>10</v>
      </c>
      <c r="V1082">
        <v>7</v>
      </c>
      <c r="W1082">
        <v>32</v>
      </c>
      <c r="X1082">
        <v>4</v>
      </c>
      <c r="Y1082" s="111">
        <v>6.5714285714000003</v>
      </c>
      <c r="Z1082">
        <f>LN(O1082)</f>
        <v>5.9506425525877269</v>
      </c>
      <c r="AA1082">
        <f>IF(P1082&gt;0,LN(P1082),"")</f>
        <v>4.8040210447332568</v>
      </c>
      <c r="AB1082">
        <f t="shared" si="60"/>
        <v>5.0106352940962555</v>
      </c>
      <c r="AC1082">
        <f t="shared" si="60"/>
        <v>4.0775374439057197</v>
      </c>
      <c r="AD1082">
        <f t="shared" si="60"/>
        <v>4.0775374439057197</v>
      </c>
      <c r="AE1082">
        <f t="shared" si="60"/>
        <v>4.9272536851572051</v>
      </c>
      <c r="AF1082">
        <f t="shared" si="59"/>
        <v>2.3025850929940459</v>
      </c>
      <c r="AG1082">
        <f t="shared" si="59"/>
        <v>1.9459101490553132</v>
      </c>
      <c r="AH1082">
        <f t="shared" si="59"/>
        <v>3.4657359027997265</v>
      </c>
      <c r="AI1082">
        <f t="shared" si="59"/>
        <v>1.3862943611198906</v>
      </c>
      <c r="AJ1082">
        <f t="shared" si="59"/>
        <v>1.882731247429434</v>
      </c>
    </row>
    <row r="1083" spans="1:36" x14ac:dyDescent="0.25">
      <c r="A1083">
        <v>1082</v>
      </c>
      <c r="B1083">
        <v>1</v>
      </c>
      <c r="C1083" s="111">
        <v>1</v>
      </c>
      <c r="D1083">
        <v>8079</v>
      </c>
      <c r="E1083">
        <f t="shared" si="58"/>
        <v>5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5</v>
      </c>
      <c r="M1083">
        <v>1</v>
      </c>
      <c r="N1083">
        <v>8</v>
      </c>
      <c r="O1083">
        <v>1225</v>
      </c>
      <c r="P1083">
        <v>484</v>
      </c>
      <c r="Q1083">
        <v>570</v>
      </c>
      <c r="R1083">
        <v>6</v>
      </c>
      <c r="S1083">
        <v>29</v>
      </c>
      <c r="T1083">
        <v>46</v>
      </c>
      <c r="U1083">
        <v>7</v>
      </c>
      <c r="V1083">
        <v>5</v>
      </c>
      <c r="W1083">
        <v>34</v>
      </c>
      <c r="X1083">
        <v>2</v>
      </c>
      <c r="Y1083" s="111">
        <v>5.75</v>
      </c>
      <c r="Z1083">
        <f>LN(O1083)</f>
        <v>7.110696122978827</v>
      </c>
      <c r="AA1083">
        <f>IF(P1083&gt;0,LN(P1083),"")</f>
        <v>6.1820849067166321</v>
      </c>
      <c r="AB1083">
        <f t="shared" si="60"/>
        <v>6.3456363608285962</v>
      </c>
      <c r="AC1083">
        <f t="shared" si="60"/>
        <v>1.791759469228055</v>
      </c>
      <c r="AD1083">
        <f t="shared" si="60"/>
        <v>3.3672958299864741</v>
      </c>
      <c r="AE1083">
        <f t="shared" si="60"/>
        <v>3.8286413964890951</v>
      </c>
      <c r="AF1083">
        <f t="shared" si="59"/>
        <v>1.9459101490553132</v>
      </c>
      <c r="AG1083">
        <f t="shared" si="59"/>
        <v>1.6094379124341003</v>
      </c>
      <c r="AH1083">
        <f t="shared" si="59"/>
        <v>3.5263605246161616</v>
      </c>
      <c r="AI1083">
        <f t="shared" si="59"/>
        <v>0.69314718055994529</v>
      </c>
      <c r="AJ1083">
        <f t="shared" si="59"/>
        <v>1.7491998548092591</v>
      </c>
    </row>
    <row r="1084" spans="1:36" x14ac:dyDescent="0.25">
      <c r="A1084">
        <v>1083</v>
      </c>
      <c r="B1084">
        <v>1</v>
      </c>
      <c r="C1084" s="111">
        <v>1</v>
      </c>
      <c r="D1084">
        <v>8083</v>
      </c>
      <c r="E1084">
        <f t="shared" si="58"/>
        <v>3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4</v>
      </c>
      <c r="M1084">
        <v>1</v>
      </c>
      <c r="N1084">
        <v>8</v>
      </c>
      <c r="O1084">
        <v>494</v>
      </c>
      <c r="P1084">
        <v>397</v>
      </c>
      <c r="Q1084">
        <v>388</v>
      </c>
      <c r="R1084">
        <v>9</v>
      </c>
      <c r="S1084">
        <v>58</v>
      </c>
      <c r="T1084">
        <v>117</v>
      </c>
      <c r="U1084">
        <v>20</v>
      </c>
      <c r="V1084">
        <v>20</v>
      </c>
      <c r="W1084">
        <v>31</v>
      </c>
      <c r="X1084">
        <v>7</v>
      </c>
      <c r="Y1084" s="111">
        <v>11.7</v>
      </c>
      <c r="Z1084">
        <f>LN(O1084)</f>
        <v>6.2025355171879228</v>
      </c>
      <c r="AA1084">
        <f>IF(P1084&gt;0,LN(P1084),"")</f>
        <v>5.9839362806871907</v>
      </c>
      <c r="AB1084">
        <f t="shared" si="60"/>
        <v>5.9610053396232736</v>
      </c>
      <c r="AC1084">
        <f t="shared" si="60"/>
        <v>2.1972245773362196</v>
      </c>
      <c r="AD1084">
        <f t="shared" si="60"/>
        <v>4.0604430105464191</v>
      </c>
      <c r="AE1084">
        <f t="shared" si="60"/>
        <v>4.7621739347977563</v>
      </c>
      <c r="AF1084">
        <f t="shared" si="59"/>
        <v>2.9957322735539909</v>
      </c>
      <c r="AG1084">
        <f t="shared" si="59"/>
        <v>2.9957322735539909</v>
      </c>
      <c r="AH1084">
        <f t="shared" si="59"/>
        <v>3.4339872044851463</v>
      </c>
      <c r="AI1084">
        <f t="shared" si="59"/>
        <v>1.9459101490553132</v>
      </c>
      <c r="AJ1084">
        <f t="shared" si="59"/>
        <v>2.4595888418037104</v>
      </c>
    </row>
    <row r="1085" spans="1:36" x14ac:dyDescent="0.25">
      <c r="A1085">
        <v>1084</v>
      </c>
      <c r="B1085">
        <v>1</v>
      </c>
      <c r="C1085" s="111">
        <v>1</v>
      </c>
      <c r="D1085">
        <v>8084</v>
      </c>
      <c r="E1085">
        <f t="shared" si="58"/>
        <v>5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4</v>
      </c>
      <c r="M1085">
        <v>1</v>
      </c>
      <c r="N1085">
        <v>0</v>
      </c>
      <c r="O1085">
        <v>614</v>
      </c>
      <c r="P1085">
        <v>166</v>
      </c>
      <c r="Q1085">
        <v>182</v>
      </c>
      <c r="R1085">
        <v>44</v>
      </c>
      <c r="S1085">
        <v>68</v>
      </c>
      <c r="T1085">
        <v>267</v>
      </c>
      <c r="U1085">
        <v>30</v>
      </c>
      <c r="V1085">
        <v>6</v>
      </c>
      <c r="W1085">
        <v>30</v>
      </c>
      <c r="X1085">
        <v>2</v>
      </c>
      <c r="Y1085" s="111">
        <v>9.8888888889000004</v>
      </c>
      <c r="Z1085">
        <f>LN(O1085)</f>
        <v>6.4199949281471422</v>
      </c>
      <c r="AA1085">
        <f>IF(P1085&gt;0,LN(P1085),"")</f>
        <v>5.1119877883565437</v>
      </c>
      <c r="AB1085">
        <f t="shared" si="60"/>
        <v>5.2040066870767951</v>
      </c>
      <c r="AC1085">
        <f t="shared" si="60"/>
        <v>3.784189633918261</v>
      </c>
      <c r="AD1085">
        <f t="shared" si="60"/>
        <v>4.219507705176107</v>
      </c>
      <c r="AE1085">
        <f t="shared" si="60"/>
        <v>5.5872486584002496</v>
      </c>
      <c r="AF1085">
        <f t="shared" si="59"/>
        <v>3.4011973816621555</v>
      </c>
      <c r="AG1085">
        <f t="shared" si="59"/>
        <v>1.791759469228055</v>
      </c>
      <c r="AH1085">
        <f t="shared" si="59"/>
        <v>3.4011973816621555</v>
      </c>
      <c r="AI1085">
        <f t="shared" si="59"/>
        <v>0.69314718055994529</v>
      </c>
      <c r="AJ1085">
        <f t="shared" si="59"/>
        <v>2.2914117923970441</v>
      </c>
    </row>
    <row r="1086" spans="1:36" x14ac:dyDescent="0.25">
      <c r="A1086">
        <v>1085</v>
      </c>
      <c r="B1086">
        <v>1</v>
      </c>
      <c r="C1086" s="111">
        <v>1</v>
      </c>
      <c r="D1086">
        <v>8100</v>
      </c>
      <c r="E1086">
        <f t="shared" si="58"/>
        <v>2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3</v>
      </c>
      <c r="M1086">
        <v>1</v>
      </c>
      <c r="N1086">
        <v>8</v>
      </c>
      <c r="O1086">
        <v>746</v>
      </c>
      <c r="P1086">
        <v>305</v>
      </c>
      <c r="Q1086">
        <v>377</v>
      </c>
      <c r="R1086">
        <v>17</v>
      </c>
      <c r="S1086">
        <v>55</v>
      </c>
      <c r="T1086">
        <v>95</v>
      </c>
      <c r="U1086">
        <v>10</v>
      </c>
      <c r="V1086">
        <v>10</v>
      </c>
      <c r="W1086">
        <v>28</v>
      </c>
      <c r="X1086">
        <v>9</v>
      </c>
      <c r="Y1086" s="111">
        <v>5.9375</v>
      </c>
      <c r="Z1086">
        <f>LN(O1086)</f>
        <v>6.6147256002037604</v>
      </c>
      <c r="AA1086">
        <f>IF(P1086&gt;0,LN(P1086),"")</f>
        <v>5.7203117766074119</v>
      </c>
      <c r="AB1086">
        <f t="shared" si="60"/>
        <v>5.9322451874480109</v>
      </c>
      <c r="AC1086">
        <f t="shared" si="60"/>
        <v>2.8332133440562162</v>
      </c>
      <c r="AD1086">
        <f t="shared" si="60"/>
        <v>4.0073331852324712</v>
      </c>
      <c r="AE1086">
        <f t="shared" si="60"/>
        <v>4.5538768916005408</v>
      </c>
      <c r="AF1086">
        <f t="shared" si="59"/>
        <v>2.3025850929940459</v>
      </c>
      <c r="AG1086">
        <f t="shared" si="59"/>
        <v>2.3025850929940459</v>
      </c>
      <c r="AH1086">
        <f t="shared" si="59"/>
        <v>3.3322045101752038</v>
      </c>
      <c r="AI1086">
        <f t="shared" si="59"/>
        <v>2.1972245773362196</v>
      </c>
      <c r="AJ1086">
        <f t="shared" si="59"/>
        <v>1.7812881693607596</v>
      </c>
    </row>
    <row r="1087" spans="1:36" x14ac:dyDescent="0.25">
      <c r="A1087">
        <v>1086</v>
      </c>
      <c r="B1087">
        <v>1</v>
      </c>
      <c r="C1087" s="111">
        <v>0</v>
      </c>
      <c r="D1087">
        <v>8104</v>
      </c>
      <c r="E1087">
        <f t="shared" si="58"/>
        <v>4</v>
      </c>
      <c r="F1087">
        <v>0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7</v>
      </c>
      <c r="M1087">
        <v>1</v>
      </c>
      <c r="N1087">
        <v>8</v>
      </c>
      <c r="O1087">
        <v>890</v>
      </c>
      <c r="P1087">
        <v>448</v>
      </c>
      <c r="Q1087">
        <v>498</v>
      </c>
      <c r="R1087">
        <v>8</v>
      </c>
      <c r="S1087">
        <v>47</v>
      </c>
      <c r="T1087">
        <v>62</v>
      </c>
      <c r="U1087">
        <v>10</v>
      </c>
      <c r="V1087">
        <v>9</v>
      </c>
      <c r="W1087">
        <v>37</v>
      </c>
      <c r="X1087">
        <v>3</v>
      </c>
      <c r="Y1087" s="111">
        <v>6.8888888889000004</v>
      </c>
      <c r="Z1087">
        <f>LN(O1087)</f>
        <v>6.7912214627261855</v>
      </c>
      <c r="AA1087">
        <f>IF(P1087&gt;0,LN(P1087),"")</f>
        <v>6.1047932324149849</v>
      </c>
      <c r="AB1087">
        <f t="shared" si="60"/>
        <v>6.2106000770246528</v>
      </c>
      <c r="AC1087">
        <f t="shared" si="60"/>
        <v>2.0794415416798357</v>
      </c>
      <c r="AD1087">
        <f t="shared" si="60"/>
        <v>3.8501476017100584</v>
      </c>
      <c r="AE1087">
        <f t="shared" si="60"/>
        <v>4.1271343850450917</v>
      </c>
      <c r="AF1087">
        <f t="shared" si="59"/>
        <v>2.3025850929940459</v>
      </c>
      <c r="AG1087">
        <f t="shared" si="59"/>
        <v>2.1972245773362196</v>
      </c>
      <c r="AH1087">
        <f t="shared" si="59"/>
        <v>3.6109179126442243</v>
      </c>
      <c r="AI1087">
        <f t="shared" si="59"/>
        <v>1.0986122886681098</v>
      </c>
      <c r="AJ1087">
        <f t="shared" si="59"/>
        <v>1.929909807710485</v>
      </c>
    </row>
    <row r="1088" spans="1:36" x14ac:dyDescent="0.25">
      <c r="A1088">
        <v>1087</v>
      </c>
      <c r="B1088">
        <v>0</v>
      </c>
      <c r="C1088" s="111">
        <v>1</v>
      </c>
      <c r="D1088">
        <v>8119</v>
      </c>
      <c r="E1088">
        <f t="shared" si="58"/>
        <v>2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2</v>
      </c>
      <c r="L1088">
        <v>4</v>
      </c>
      <c r="M1088">
        <v>1</v>
      </c>
      <c r="N1088">
        <v>8</v>
      </c>
      <c r="O1088">
        <v>834</v>
      </c>
      <c r="P1088">
        <v>286</v>
      </c>
      <c r="Q1088">
        <v>317</v>
      </c>
      <c r="R1088">
        <v>16</v>
      </c>
      <c r="S1088">
        <v>23</v>
      </c>
      <c r="T1088">
        <v>33</v>
      </c>
      <c r="U1088">
        <v>6</v>
      </c>
      <c r="V1088">
        <v>6</v>
      </c>
      <c r="W1088">
        <v>30</v>
      </c>
      <c r="X1088">
        <v>5</v>
      </c>
      <c r="Y1088" s="111">
        <v>5.5</v>
      </c>
      <c r="Z1088">
        <f>LN(O1088)</f>
        <v>6.7262334023587469</v>
      </c>
      <c r="AA1088">
        <f>IF(P1088&gt;0,LN(P1088),"")</f>
        <v>5.6559918108198524</v>
      </c>
      <c r="AB1088">
        <f t="shared" si="60"/>
        <v>5.7589017738772803</v>
      </c>
      <c r="AC1088">
        <f t="shared" si="60"/>
        <v>2.7725887222397811</v>
      </c>
      <c r="AD1088">
        <f t="shared" si="60"/>
        <v>3.1354942159291497</v>
      </c>
      <c r="AE1088">
        <f t="shared" si="60"/>
        <v>3.4965075614664802</v>
      </c>
      <c r="AF1088">
        <f t="shared" si="59"/>
        <v>1.791759469228055</v>
      </c>
      <c r="AG1088">
        <f t="shared" si="59"/>
        <v>1.791759469228055</v>
      </c>
      <c r="AH1088">
        <f t="shared" si="59"/>
        <v>3.4011973816621555</v>
      </c>
      <c r="AI1088">
        <f t="shared" si="59"/>
        <v>1.6094379124341003</v>
      </c>
      <c r="AJ1088">
        <f t="shared" si="59"/>
        <v>1.7047480922384253</v>
      </c>
    </row>
    <row r="1089" spans="1:36" x14ac:dyDescent="0.25">
      <c r="A1089">
        <v>1088</v>
      </c>
      <c r="B1089">
        <v>0</v>
      </c>
      <c r="C1089" s="111">
        <v>0</v>
      </c>
      <c r="D1089">
        <v>8121</v>
      </c>
      <c r="E1089">
        <f t="shared" si="58"/>
        <v>2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4</v>
      </c>
      <c r="M1089">
        <v>1</v>
      </c>
      <c r="N1089">
        <v>8</v>
      </c>
      <c r="O1089">
        <v>651</v>
      </c>
      <c r="P1089">
        <v>218</v>
      </c>
      <c r="Q1089">
        <v>300</v>
      </c>
      <c r="R1089">
        <v>24</v>
      </c>
      <c r="S1089">
        <v>32</v>
      </c>
      <c r="T1089">
        <v>119</v>
      </c>
      <c r="U1089">
        <v>13</v>
      </c>
      <c r="V1089">
        <v>11</v>
      </c>
      <c r="W1089">
        <v>31</v>
      </c>
      <c r="X1089">
        <v>2</v>
      </c>
      <c r="Y1089" s="111">
        <v>10.818181817999999</v>
      </c>
      <c r="Z1089">
        <f>LN(O1089)</f>
        <v>6.4785096422085688</v>
      </c>
      <c r="AA1089">
        <f>IF(P1089&gt;0,LN(P1089),"")</f>
        <v>5.3844950627890888</v>
      </c>
      <c r="AB1089">
        <f t="shared" si="60"/>
        <v>5.7037824746562009</v>
      </c>
      <c r="AC1089">
        <f t="shared" si="60"/>
        <v>3.1780538303479458</v>
      </c>
      <c r="AD1089">
        <f t="shared" si="60"/>
        <v>3.4657359027997265</v>
      </c>
      <c r="AE1089">
        <f t="shared" si="60"/>
        <v>4.7791234931115296</v>
      </c>
      <c r="AF1089">
        <f t="shared" si="59"/>
        <v>2.5649493574615367</v>
      </c>
      <c r="AG1089">
        <f t="shared" si="59"/>
        <v>2.3978952727983707</v>
      </c>
      <c r="AH1089">
        <f t="shared" si="59"/>
        <v>3.4339872044851463</v>
      </c>
      <c r="AI1089">
        <f t="shared" si="59"/>
        <v>0.69314718055994529</v>
      </c>
      <c r="AJ1089">
        <f t="shared" si="59"/>
        <v>2.3812282202963519</v>
      </c>
    </row>
    <row r="1090" spans="1:36" x14ac:dyDescent="0.25">
      <c r="A1090">
        <v>1089</v>
      </c>
      <c r="B1090">
        <v>1</v>
      </c>
      <c r="C1090" s="111">
        <v>0</v>
      </c>
      <c r="D1090">
        <v>8125</v>
      </c>
      <c r="E1090">
        <f t="shared" si="58"/>
        <v>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3</v>
      </c>
      <c r="M1090">
        <v>0</v>
      </c>
      <c r="N1090">
        <v>5</v>
      </c>
      <c r="O1090">
        <v>492</v>
      </c>
      <c r="P1090">
        <v>224</v>
      </c>
      <c r="Q1090">
        <v>286</v>
      </c>
      <c r="R1090">
        <v>32</v>
      </c>
      <c r="S1090">
        <v>65</v>
      </c>
      <c r="T1090">
        <v>119</v>
      </c>
      <c r="U1090">
        <v>14</v>
      </c>
      <c r="V1090">
        <v>14</v>
      </c>
      <c r="W1090">
        <v>31</v>
      </c>
      <c r="X1090">
        <v>14</v>
      </c>
      <c r="Y1090" s="111">
        <v>9.9166666666999994</v>
      </c>
      <c r="Z1090">
        <f>LN(O1090)</f>
        <v>6.1984787164923079</v>
      </c>
      <c r="AA1090">
        <f>IF(P1090&gt;0,LN(P1090),"")</f>
        <v>5.4116460518550396</v>
      </c>
      <c r="AB1090">
        <f t="shared" si="60"/>
        <v>5.6559918108198524</v>
      </c>
      <c r="AC1090">
        <f t="shared" si="60"/>
        <v>3.4657359027997265</v>
      </c>
      <c r="AD1090">
        <f t="shared" si="60"/>
        <v>4.1743872698956368</v>
      </c>
      <c r="AE1090">
        <f t="shared" si="60"/>
        <v>4.7791234931115296</v>
      </c>
      <c r="AF1090">
        <f t="shared" si="59"/>
        <v>2.6390573296152584</v>
      </c>
      <c r="AG1090">
        <f t="shared" si="59"/>
        <v>2.6390573296152584</v>
      </c>
      <c r="AH1090">
        <f t="shared" si="59"/>
        <v>3.4339872044851463</v>
      </c>
      <c r="AI1090">
        <f t="shared" si="59"/>
        <v>2.6390573296152584</v>
      </c>
      <c r="AJ1090">
        <f t="shared" si="59"/>
        <v>2.2942168433268906</v>
      </c>
    </row>
    <row r="1091" spans="1:36" x14ac:dyDescent="0.25">
      <c r="A1091">
        <v>1090</v>
      </c>
      <c r="B1091">
        <v>1</v>
      </c>
      <c r="C1091" s="111">
        <v>1</v>
      </c>
      <c r="D1091">
        <v>8126</v>
      </c>
      <c r="E1091">
        <f t="shared" ref="E1091:E1154" si="61">IF(F1091=1,2,IF(G1091=1,3,IF(H1091=1,4,5)))</f>
        <v>3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7</v>
      </c>
      <c r="M1091">
        <v>1</v>
      </c>
      <c r="N1091">
        <v>8</v>
      </c>
      <c r="O1091">
        <v>2174</v>
      </c>
      <c r="P1091">
        <v>1010</v>
      </c>
      <c r="Q1091">
        <v>987</v>
      </c>
      <c r="R1091">
        <v>2</v>
      </c>
      <c r="S1091">
        <v>22</v>
      </c>
      <c r="T1091">
        <v>45</v>
      </c>
      <c r="U1091">
        <v>25</v>
      </c>
      <c r="V1091">
        <v>25</v>
      </c>
      <c r="W1091">
        <v>34</v>
      </c>
      <c r="X1091">
        <v>2</v>
      </c>
      <c r="Y1091" s="111">
        <v>22.5</v>
      </c>
      <c r="Z1091">
        <f>LN(O1091)</f>
        <v>7.6843240676811551</v>
      </c>
      <c r="AA1091">
        <f>IF(P1091&gt;0,LN(P1091),"")</f>
        <v>6.9177056098353047</v>
      </c>
      <c r="AB1091">
        <f t="shared" si="60"/>
        <v>6.8946700394334819</v>
      </c>
      <c r="AC1091">
        <f t="shared" si="60"/>
        <v>0.69314718055994529</v>
      </c>
      <c r="AD1091">
        <f t="shared" si="60"/>
        <v>3.0910424533583161</v>
      </c>
      <c r="AE1091">
        <f t="shared" si="60"/>
        <v>3.8066624897703196</v>
      </c>
      <c r="AF1091">
        <f t="shared" si="59"/>
        <v>3.2188758248682006</v>
      </c>
      <c r="AG1091">
        <f t="shared" si="59"/>
        <v>3.2188758248682006</v>
      </c>
      <c r="AH1091">
        <f t="shared" si="59"/>
        <v>3.5263605246161616</v>
      </c>
      <c r="AI1091">
        <f t="shared" si="59"/>
        <v>0.69314718055994529</v>
      </c>
      <c r="AJ1091">
        <f t="shared" si="59"/>
        <v>3.1135153092103742</v>
      </c>
    </row>
    <row r="1092" spans="1:36" x14ac:dyDescent="0.25">
      <c r="A1092">
        <v>1091</v>
      </c>
      <c r="B1092">
        <v>1</v>
      </c>
      <c r="C1092" s="111">
        <v>0</v>
      </c>
      <c r="D1092">
        <v>8128</v>
      </c>
      <c r="E1092">
        <f t="shared" si="61"/>
        <v>5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2</v>
      </c>
      <c r="M1092">
        <v>1</v>
      </c>
      <c r="N1092">
        <v>8</v>
      </c>
      <c r="O1092">
        <v>1539</v>
      </c>
      <c r="P1092">
        <v>358</v>
      </c>
      <c r="Q1092">
        <v>391</v>
      </c>
      <c r="R1092">
        <v>13</v>
      </c>
      <c r="S1092">
        <v>37</v>
      </c>
      <c r="T1092">
        <v>115</v>
      </c>
      <c r="U1092">
        <v>25</v>
      </c>
      <c r="V1092">
        <v>25</v>
      </c>
      <c r="W1092">
        <v>28</v>
      </c>
      <c r="X1092">
        <v>4</v>
      </c>
      <c r="Y1092" s="111">
        <v>19.166666667000001</v>
      </c>
      <c r="Z1092">
        <f>LN(O1092)</f>
        <v>7.3388881338388794</v>
      </c>
      <c r="AA1092">
        <f>IF(P1092&gt;0,LN(P1092),"")</f>
        <v>5.8805329864007003</v>
      </c>
      <c r="AB1092">
        <f t="shared" si="60"/>
        <v>5.9687075599853658</v>
      </c>
      <c r="AC1092">
        <f t="shared" si="60"/>
        <v>2.5649493574615367</v>
      </c>
      <c r="AD1092">
        <f t="shared" si="60"/>
        <v>3.6109179126442243</v>
      </c>
      <c r="AE1092">
        <f t="shared" si="60"/>
        <v>4.7449321283632502</v>
      </c>
      <c r="AF1092">
        <f t="shared" si="59"/>
        <v>3.2188758248682006</v>
      </c>
      <c r="AG1092">
        <f t="shared" si="59"/>
        <v>3.2188758248682006</v>
      </c>
      <c r="AH1092">
        <f t="shared" si="59"/>
        <v>3.3322045101752038</v>
      </c>
      <c r="AI1092">
        <f t="shared" si="59"/>
        <v>1.3862943611198906</v>
      </c>
      <c r="AJ1092">
        <f t="shared" si="59"/>
        <v>2.9531726591525866</v>
      </c>
    </row>
    <row r="1093" spans="1:36" x14ac:dyDescent="0.25">
      <c r="A1093">
        <v>1092</v>
      </c>
      <c r="B1093">
        <v>0</v>
      </c>
      <c r="C1093" s="111">
        <v>0</v>
      </c>
      <c r="D1093">
        <v>8131</v>
      </c>
      <c r="E1093">
        <f t="shared" si="61"/>
        <v>2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8</v>
      </c>
      <c r="O1093">
        <v>985</v>
      </c>
      <c r="P1093">
        <v>310</v>
      </c>
      <c r="Q1093">
        <v>371</v>
      </c>
      <c r="R1093">
        <v>16</v>
      </c>
      <c r="S1093">
        <v>78</v>
      </c>
      <c r="T1093">
        <v>146</v>
      </c>
      <c r="U1093">
        <v>10</v>
      </c>
      <c r="V1093">
        <v>7</v>
      </c>
      <c r="W1093">
        <v>29</v>
      </c>
      <c r="X1093">
        <v>4</v>
      </c>
      <c r="Y1093" s="111">
        <v>6.9523809524000004</v>
      </c>
      <c r="Z1093">
        <f>LN(O1093)</f>
        <v>6.892641641172089</v>
      </c>
      <c r="AA1093">
        <f>IF(P1093&gt;0,LN(P1093),"")</f>
        <v>5.7365722974791922</v>
      </c>
      <c r="AB1093">
        <f t="shared" si="60"/>
        <v>5.916202062607435</v>
      </c>
      <c r="AC1093">
        <f t="shared" si="60"/>
        <v>2.7725887222397811</v>
      </c>
      <c r="AD1093">
        <f t="shared" si="60"/>
        <v>4.3567088266895917</v>
      </c>
      <c r="AE1093">
        <f t="shared" si="60"/>
        <v>4.9836066217083363</v>
      </c>
      <c r="AF1093">
        <f t="shared" si="59"/>
        <v>2.3025850929940459</v>
      </c>
      <c r="AG1093">
        <f t="shared" si="59"/>
        <v>1.9459101490553132</v>
      </c>
      <c r="AH1093">
        <f t="shared" si="59"/>
        <v>3.3672958299864741</v>
      </c>
      <c r="AI1093">
        <f t="shared" si="59"/>
        <v>1.3862943611198906</v>
      </c>
      <c r="AJ1093">
        <f t="shared" si="59"/>
        <v>1.9390841839876531</v>
      </c>
    </row>
    <row r="1094" spans="1:36" x14ac:dyDescent="0.25">
      <c r="A1094">
        <v>1093</v>
      </c>
      <c r="B1094">
        <v>0</v>
      </c>
      <c r="C1094" s="111">
        <v>1</v>
      </c>
      <c r="D1094">
        <v>8132</v>
      </c>
      <c r="E1094">
        <f t="shared" si="61"/>
        <v>4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2</v>
      </c>
      <c r="M1094">
        <v>1</v>
      </c>
      <c r="N1094">
        <v>8</v>
      </c>
      <c r="O1094">
        <v>749</v>
      </c>
      <c r="P1094">
        <v>357</v>
      </c>
      <c r="Q1094">
        <v>400</v>
      </c>
      <c r="R1094">
        <v>19</v>
      </c>
      <c r="S1094">
        <v>24</v>
      </c>
      <c r="T1094">
        <v>65</v>
      </c>
      <c r="U1094">
        <v>25</v>
      </c>
      <c r="V1094">
        <v>25</v>
      </c>
      <c r="W1094">
        <v>30</v>
      </c>
      <c r="X1094">
        <v>3</v>
      </c>
      <c r="Y1094" s="111">
        <v>21.666666667000001</v>
      </c>
      <c r="Z1094">
        <f>LN(O1094)</f>
        <v>6.6187389835172192</v>
      </c>
      <c r="AA1094">
        <f>IF(P1094&gt;0,LN(P1094),"")</f>
        <v>5.8777357817796387</v>
      </c>
      <c r="AB1094">
        <f t="shared" si="60"/>
        <v>5.9914645471079817</v>
      </c>
      <c r="AC1094">
        <f t="shared" si="60"/>
        <v>2.9444389791664403</v>
      </c>
      <c r="AD1094">
        <f t="shared" si="60"/>
        <v>3.1780538303479458</v>
      </c>
      <c r="AE1094">
        <f t="shared" si="60"/>
        <v>4.1743872698956368</v>
      </c>
      <c r="AF1094">
        <f t="shared" si="59"/>
        <v>3.2188758248682006</v>
      </c>
      <c r="AG1094">
        <f t="shared" si="59"/>
        <v>3.2188758248682006</v>
      </c>
      <c r="AH1094">
        <f t="shared" si="59"/>
        <v>3.4011973816621555</v>
      </c>
      <c r="AI1094">
        <f t="shared" si="59"/>
        <v>1.0986122886681098</v>
      </c>
      <c r="AJ1094">
        <f t="shared" si="59"/>
        <v>3.0757749812429123</v>
      </c>
    </row>
    <row r="1095" spans="1:36" x14ac:dyDescent="0.25">
      <c r="A1095">
        <v>1094</v>
      </c>
      <c r="B1095">
        <v>1</v>
      </c>
      <c r="C1095" s="111">
        <v>0</v>
      </c>
      <c r="D1095">
        <v>8133</v>
      </c>
      <c r="E1095">
        <f t="shared" si="61"/>
        <v>5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3</v>
      </c>
      <c r="M1095">
        <v>1</v>
      </c>
      <c r="N1095">
        <v>8</v>
      </c>
      <c r="O1095">
        <v>956</v>
      </c>
      <c r="P1095">
        <v>371</v>
      </c>
      <c r="Q1095">
        <v>409</v>
      </c>
      <c r="R1095">
        <v>10</v>
      </c>
      <c r="S1095">
        <v>31</v>
      </c>
      <c r="T1095">
        <v>55</v>
      </c>
      <c r="U1095">
        <v>15</v>
      </c>
      <c r="V1095">
        <v>15</v>
      </c>
      <c r="W1095">
        <v>30</v>
      </c>
      <c r="X1095">
        <v>7</v>
      </c>
      <c r="Y1095" s="111">
        <v>9.1666666666999994</v>
      </c>
      <c r="Z1095">
        <f>LN(O1095)</f>
        <v>6.8627579130514009</v>
      </c>
      <c r="AA1095">
        <f>IF(P1095&gt;0,LN(P1095),"")</f>
        <v>5.916202062607435</v>
      </c>
      <c r="AB1095">
        <f t="shared" si="60"/>
        <v>6.0137151560428022</v>
      </c>
      <c r="AC1095">
        <f t="shared" si="60"/>
        <v>2.3025850929940459</v>
      </c>
      <c r="AD1095">
        <f t="shared" si="60"/>
        <v>3.4339872044851463</v>
      </c>
      <c r="AE1095">
        <f t="shared" si="60"/>
        <v>4.0073331852324712</v>
      </c>
      <c r="AF1095">
        <f t="shared" si="59"/>
        <v>2.7080502011022101</v>
      </c>
      <c r="AG1095">
        <f t="shared" si="59"/>
        <v>2.7080502011022101</v>
      </c>
      <c r="AH1095">
        <f t="shared" si="59"/>
        <v>3.4011973816621555</v>
      </c>
      <c r="AI1095">
        <f t="shared" si="59"/>
        <v>1.9459101490553132</v>
      </c>
      <c r="AJ1095">
        <f t="shared" si="59"/>
        <v>2.2155737160080524</v>
      </c>
    </row>
    <row r="1096" spans="1:36" x14ac:dyDescent="0.25">
      <c r="A1096">
        <v>1095</v>
      </c>
      <c r="B1096">
        <v>1</v>
      </c>
      <c r="C1096" s="111">
        <v>1</v>
      </c>
      <c r="D1096">
        <v>8142</v>
      </c>
      <c r="E1096">
        <f t="shared" si="61"/>
        <v>2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4</v>
      </c>
      <c r="M1096">
        <v>1</v>
      </c>
      <c r="N1096">
        <v>3</v>
      </c>
      <c r="O1096">
        <v>1105</v>
      </c>
      <c r="P1096">
        <v>496</v>
      </c>
      <c r="Q1096">
        <v>599</v>
      </c>
      <c r="R1096">
        <v>2</v>
      </c>
      <c r="S1096">
        <v>58</v>
      </c>
      <c r="T1096">
        <v>202</v>
      </c>
      <c r="U1096">
        <v>10</v>
      </c>
      <c r="V1096">
        <v>7</v>
      </c>
      <c r="W1096">
        <v>17</v>
      </c>
      <c r="X1096">
        <v>3</v>
      </c>
      <c r="Y1096" s="111">
        <v>6.7333333333000001</v>
      </c>
      <c r="Z1096">
        <f>LN(O1096)</f>
        <v>7.007600613951853</v>
      </c>
      <c r="AA1096">
        <f>IF(P1096&gt;0,LN(P1096),"")</f>
        <v>6.2065759267249279</v>
      </c>
      <c r="AB1096">
        <f t="shared" si="60"/>
        <v>6.3952615981154493</v>
      </c>
      <c r="AC1096">
        <f t="shared" si="60"/>
        <v>0.69314718055994529</v>
      </c>
      <c r="AD1096">
        <f t="shared" si="60"/>
        <v>4.0604430105464191</v>
      </c>
      <c r="AE1096">
        <f t="shared" si="60"/>
        <v>5.3082676974012051</v>
      </c>
      <c r="AF1096">
        <f t="shared" si="59"/>
        <v>2.3025850929940459</v>
      </c>
      <c r="AG1096">
        <f t="shared" si="59"/>
        <v>1.9459101490553132</v>
      </c>
      <c r="AH1096">
        <f t="shared" si="59"/>
        <v>2.8332133440562162</v>
      </c>
      <c r="AI1096">
        <f t="shared" si="59"/>
        <v>1.0986122886681098</v>
      </c>
      <c r="AJ1096">
        <f t="shared" si="59"/>
        <v>1.9070703157340989</v>
      </c>
    </row>
    <row r="1097" spans="1:36" x14ac:dyDescent="0.25">
      <c r="A1097">
        <v>1096</v>
      </c>
      <c r="B1097">
        <v>1</v>
      </c>
      <c r="C1097" s="111">
        <v>0</v>
      </c>
      <c r="D1097">
        <v>8158</v>
      </c>
      <c r="E1097">
        <f t="shared" si="61"/>
        <v>4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2</v>
      </c>
      <c r="M1097">
        <v>1</v>
      </c>
      <c r="N1097">
        <v>7</v>
      </c>
      <c r="O1097">
        <v>536</v>
      </c>
      <c r="P1097">
        <v>353</v>
      </c>
      <c r="Q1097">
        <v>376</v>
      </c>
      <c r="R1097">
        <v>6</v>
      </c>
      <c r="S1097">
        <v>50</v>
      </c>
      <c r="T1097">
        <v>74</v>
      </c>
      <c r="U1097">
        <v>16</v>
      </c>
      <c r="V1097">
        <v>15</v>
      </c>
      <c r="W1097">
        <v>33</v>
      </c>
      <c r="X1097">
        <v>3</v>
      </c>
      <c r="Y1097" s="111">
        <v>10.571428571</v>
      </c>
      <c r="Z1097">
        <f>LN(O1097)</f>
        <v>6.2841341610708019</v>
      </c>
      <c r="AA1097">
        <f>IF(P1097&gt;0,LN(P1097),"")</f>
        <v>5.8664680569332965</v>
      </c>
      <c r="AB1097">
        <f t="shared" si="60"/>
        <v>5.9295891433898946</v>
      </c>
      <c r="AC1097">
        <f t="shared" si="60"/>
        <v>1.791759469228055</v>
      </c>
      <c r="AD1097">
        <f t="shared" si="60"/>
        <v>3.912023005428146</v>
      </c>
      <c r="AE1097">
        <f t="shared" si="60"/>
        <v>4.3040650932041702</v>
      </c>
      <c r="AF1097">
        <f t="shared" si="59"/>
        <v>2.7725887222397811</v>
      </c>
      <c r="AG1097">
        <f t="shared" si="59"/>
        <v>2.7080502011022101</v>
      </c>
      <c r="AH1097">
        <f t="shared" si="59"/>
        <v>3.4965075614664802</v>
      </c>
      <c r="AI1097">
        <f t="shared" si="59"/>
        <v>1.0986122886681098</v>
      </c>
      <c r="AJ1097">
        <f t="shared" si="59"/>
        <v>2.3581549441083158</v>
      </c>
    </row>
    <row r="1098" spans="1:36" x14ac:dyDescent="0.25">
      <c r="A1098">
        <v>1097</v>
      </c>
      <c r="B1098">
        <v>0</v>
      </c>
      <c r="C1098" s="111">
        <v>1</v>
      </c>
      <c r="D1098">
        <v>8175</v>
      </c>
      <c r="E1098">
        <f t="shared" si="61"/>
        <v>5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5</v>
      </c>
      <c r="M1098">
        <v>0</v>
      </c>
      <c r="N1098">
        <v>3</v>
      </c>
      <c r="O1098">
        <v>607</v>
      </c>
      <c r="P1098">
        <v>292</v>
      </c>
      <c r="Q1098">
        <v>310</v>
      </c>
      <c r="R1098">
        <v>24</v>
      </c>
      <c r="S1098">
        <v>55</v>
      </c>
      <c r="T1098">
        <v>101</v>
      </c>
      <c r="U1098">
        <v>12</v>
      </c>
      <c r="V1098">
        <v>12</v>
      </c>
      <c r="W1098">
        <v>31</v>
      </c>
      <c r="X1098">
        <v>8</v>
      </c>
      <c r="Y1098" s="111">
        <v>10.1</v>
      </c>
      <c r="Z1098">
        <f>LN(O1098)</f>
        <v>6.4085287910594984</v>
      </c>
      <c r="AA1098">
        <f>IF(P1098&gt;0,LN(P1098),"")</f>
        <v>5.6767538022682817</v>
      </c>
      <c r="AB1098">
        <f t="shared" si="60"/>
        <v>5.7365722974791922</v>
      </c>
      <c r="AC1098">
        <f t="shared" si="60"/>
        <v>3.1780538303479458</v>
      </c>
      <c r="AD1098">
        <f t="shared" si="60"/>
        <v>4.0073331852324712</v>
      </c>
      <c r="AE1098">
        <f t="shared" si="60"/>
        <v>4.6151205168412597</v>
      </c>
      <c r="AF1098">
        <f t="shared" si="59"/>
        <v>2.4849066497880004</v>
      </c>
      <c r="AG1098">
        <f t="shared" si="59"/>
        <v>2.4849066497880004</v>
      </c>
      <c r="AH1098">
        <f t="shared" si="59"/>
        <v>3.4339872044851463</v>
      </c>
      <c r="AI1098">
        <f t="shared" si="59"/>
        <v>2.0794415416798357</v>
      </c>
      <c r="AJ1098">
        <f t="shared" si="59"/>
        <v>2.3125354238472138</v>
      </c>
    </row>
    <row r="1099" spans="1:36" x14ac:dyDescent="0.25">
      <c r="A1099">
        <v>1098</v>
      </c>
      <c r="B1099">
        <v>0</v>
      </c>
      <c r="C1099" s="111">
        <v>0</v>
      </c>
      <c r="D1099">
        <v>8176</v>
      </c>
      <c r="E1099">
        <f t="shared" si="61"/>
        <v>4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5</v>
      </c>
      <c r="M1099">
        <v>1</v>
      </c>
      <c r="N1099">
        <v>3</v>
      </c>
      <c r="O1099">
        <v>719</v>
      </c>
      <c r="P1099">
        <v>310</v>
      </c>
      <c r="Q1099">
        <v>439</v>
      </c>
      <c r="R1099">
        <v>9</v>
      </c>
      <c r="S1099">
        <v>77</v>
      </c>
      <c r="T1099">
        <v>152</v>
      </c>
      <c r="U1099">
        <v>15</v>
      </c>
      <c r="V1099">
        <v>10</v>
      </c>
      <c r="W1099">
        <v>33</v>
      </c>
      <c r="X1099">
        <v>1</v>
      </c>
      <c r="Y1099" s="111">
        <v>8.9411764706000003</v>
      </c>
      <c r="Z1099">
        <f>LN(O1099)</f>
        <v>6.577861357721047</v>
      </c>
      <c r="AA1099">
        <f>IF(P1099&gt;0,LN(P1099),"")</f>
        <v>5.7365722974791922</v>
      </c>
      <c r="AB1099">
        <f t="shared" si="60"/>
        <v>6.0844994130751715</v>
      </c>
      <c r="AC1099">
        <f t="shared" si="60"/>
        <v>2.1972245773362196</v>
      </c>
      <c r="AD1099">
        <f t="shared" si="60"/>
        <v>4.3438054218536841</v>
      </c>
      <c r="AE1099">
        <f t="shared" si="60"/>
        <v>5.0238805208462765</v>
      </c>
      <c r="AF1099">
        <f t="shared" si="59"/>
        <v>2.7080502011022101</v>
      </c>
      <c r="AG1099">
        <f t="shared" si="59"/>
        <v>2.3025850929940459</v>
      </c>
      <c r="AH1099">
        <f t="shared" si="59"/>
        <v>3.4965075614664802</v>
      </c>
      <c r="AI1099">
        <f t="shared" si="59"/>
        <v>0</v>
      </c>
      <c r="AJ1099">
        <f t="shared" si="59"/>
        <v>2.1906671767913761</v>
      </c>
    </row>
    <row r="1100" spans="1:36" x14ac:dyDescent="0.25">
      <c r="A1100">
        <v>1099</v>
      </c>
      <c r="B1100">
        <v>1</v>
      </c>
      <c r="C1100" s="111">
        <v>1</v>
      </c>
      <c r="D1100">
        <v>8182</v>
      </c>
      <c r="E1100">
        <f t="shared" si="61"/>
        <v>3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3</v>
      </c>
      <c r="M1100">
        <v>0</v>
      </c>
      <c r="N1100">
        <v>8</v>
      </c>
      <c r="O1100">
        <v>718</v>
      </c>
      <c r="P1100">
        <v>313</v>
      </c>
      <c r="Q1100">
        <v>364</v>
      </c>
      <c r="R1100">
        <v>14</v>
      </c>
      <c r="S1100">
        <v>49</v>
      </c>
      <c r="T1100">
        <v>66</v>
      </c>
      <c r="U1100">
        <v>9</v>
      </c>
      <c r="V1100">
        <v>9</v>
      </c>
      <c r="W1100">
        <v>31</v>
      </c>
      <c r="X1100">
        <v>3</v>
      </c>
      <c r="Y1100" s="111">
        <v>6</v>
      </c>
      <c r="Z1100">
        <f>LN(O1100)</f>
        <v>6.576469569048224</v>
      </c>
      <c r="AA1100">
        <f>IF(P1100&gt;0,LN(P1100),"")</f>
        <v>5.7462031905401529</v>
      </c>
      <c r="AB1100">
        <f t="shared" si="60"/>
        <v>5.8971538676367405</v>
      </c>
      <c r="AC1100">
        <f t="shared" si="60"/>
        <v>2.6390573296152584</v>
      </c>
      <c r="AD1100">
        <f t="shared" si="60"/>
        <v>3.8918202981106265</v>
      </c>
      <c r="AE1100">
        <f t="shared" si="60"/>
        <v>4.1896547420264252</v>
      </c>
      <c r="AF1100">
        <f t="shared" si="59"/>
        <v>2.1972245773362196</v>
      </c>
      <c r="AG1100">
        <f t="shared" si="59"/>
        <v>2.1972245773362196</v>
      </c>
      <c r="AH1100">
        <f t="shared" si="59"/>
        <v>3.4339872044851463</v>
      </c>
      <c r="AI1100">
        <f t="shared" si="59"/>
        <v>1.0986122886681098</v>
      </c>
      <c r="AJ1100">
        <f t="shared" si="59"/>
        <v>1.791759469228055</v>
      </c>
    </row>
    <row r="1101" spans="1:36" x14ac:dyDescent="0.25">
      <c r="A1101">
        <v>1100</v>
      </c>
      <c r="B1101">
        <v>1</v>
      </c>
      <c r="C1101" s="111">
        <v>0</v>
      </c>
      <c r="D1101">
        <v>8185</v>
      </c>
      <c r="E1101">
        <f t="shared" si="61"/>
        <v>5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4</v>
      </c>
      <c r="M1101">
        <v>1</v>
      </c>
      <c r="N1101">
        <v>8</v>
      </c>
      <c r="O1101">
        <v>2907</v>
      </c>
      <c r="P1101">
        <v>701</v>
      </c>
      <c r="Q1101">
        <v>781</v>
      </c>
      <c r="R1101">
        <v>0</v>
      </c>
      <c r="S1101">
        <v>43</v>
      </c>
      <c r="T1101">
        <v>103</v>
      </c>
      <c r="U1101">
        <v>20</v>
      </c>
      <c r="V1101">
        <v>15</v>
      </c>
      <c r="W1101">
        <v>29</v>
      </c>
      <c r="X1101">
        <v>7</v>
      </c>
      <c r="Y1101" s="111">
        <v>11.444444444</v>
      </c>
      <c r="Z1101">
        <f>LN(O1101)</f>
        <v>7.9748769005588755</v>
      </c>
      <c r="AA1101">
        <f>IF(P1101&gt;0,LN(P1101),"")</f>
        <v>6.5525078870345901</v>
      </c>
      <c r="AB1101">
        <f t="shared" si="60"/>
        <v>6.6605751498396861</v>
      </c>
      <c r="AC1101" t="str">
        <f t="shared" si="60"/>
        <v/>
      </c>
      <c r="AD1101">
        <f t="shared" si="60"/>
        <v>3.7612001156935624</v>
      </c>
      <c r="AE1101">
        <f t="shared" si="60"/>
        <v>4.6347289882296359</v>
      </c>
      <c r="AF1101">
        <f t="shared" si="59"/>
        <v>2.9957322735539909</v>
      </c>
      <c r="AG1101">
        <f t="shared" si="59"/>
        <v>2.7080502011022101</v>
      </c>
      <c r="AH1101">
        <f t="shared" si="59"/>
        <v>3.3672958299864741</v>
      </c>
      <c r="AI1101">
        <f t="shared" si="59"/>
        <v>1.9459101490553132</v>
      </c>
      <c r="AJ1101">
        <f t="shared" si="59"/>
        <v>2.4375044108545816</v>
      </c>
    </row>
    <row r="1102" spans="1:36" x14ac:dyDescent="0.25">
      <c r="A1102">
        <v>1101</v>
      </c>
      <c r="B1102">
        <v>0</v>
      </c>
      <c r="C1102" s="111">
        <v>0</v>
      </c>
      <c r="D1102">
        <v>8188</v>
      </c>
      <c r="E1102">
        <f t="shared" si="61"/>
        <v>4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4</v>
      </c>
      <c r="M1102">
        <v>0</v>
      </c>
      <c r="N1102">
        <v>8</v>
      </c>
      <c r="O1102">
        <v>644</v>
      </c>
      <c r="P1102">
        <v>223</v>
      </c>
      <c r="Q1102">
        <v>277</v>
      </c>
      <c r="R1102">
        <v>29</v>
      </c>
      <c r="S1102">
        <v>29</v>
      </c>
      <c r="T1102">
        <v>41</v>
      </c>
      <c r="U1102">
        <v>16</v>
      </c>
      <c r="V1102">
        <v>15</v>
      </c>
      <c r="W1102">
        <v>33</v>
      </c>
      <c r="X1102">
        <v>9</v>
      </c>
      <c r="Y1102" s="111">
        <v>13.666666666999999</v>
      </c>
      <c r="Z1102">
        <f>LN(O1102)</f>
        <v>6.4676987261043539</v>
      </c>
      <c r="AA1102">
        <f>IF(P1102&gt;0,LN(P1102),"")</f>
        <v>5.4071717714601188</v>
      </c>
      <c r="AB1102">
        <f t="shared" si="60"/>
        <v>5.6240175061873385</v>
      </c>
      <c r="AC1102">
        <f t="shared" si="60"/>
        <v>3.3672958299864741</v>
      </c>
      <c r="AD1102">
        <f t="shared" si="60"/>
        <v>3.3672958299864741</v>
      </c>
      <c r="AE1102">
        <f t="shared" si="60"/>
        <v>3.713572066704308</v>
      </c>
      <c r="AF1102">
        <f t="shared" si="59"/>
        <v>2.7725887222397811</v>
      </c>
      <c r="AG1102">
        <f t="shared" si="59"/>
        <v>2.7080502011022101</v>
      </c>
      <c r="AH1102">
        <f t="shared" si="59"/>
        <v>3.4965075614664802</v>
      </c>
      <c r="AI1102">
        <f t="shared" si="59"/>
        <v>2.1972245773362196</v>
      </c>
      <c r="AJ1102">
        <f t="shared" si="59"/>
        <v>2.6149597780605882</v>
      </c>
    </row>
    <row r="1103" spans="1:36" x14ac:dyDescent="0.25">
      <c r="A1103">
        <v>1102</v>
      </c>
      <c r="B1103">
        <v>1</v>
      </c>
      <c r="C1103" s="111">
        <v>0</v>
      </c>
      <c r="D1103">
        <v>8193</v>
      </c>
      <c r="E1103">
        <f t="shared" si="61"/>
        <v>3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8</v>
      </c>
      <c r="O1103">
        <v>1375</v>
      </c>
      <c r="P1103">
        <v>171</v>
      </c>
      <c r="Q1103">
        <v>221</v>
      </c>
      <c r="R1103">
        <v>41</v>
      </c>
      <c r="S1103">
        <v>53</v>
      </c>
      <c r="T1103">
        <v>56</v>
      </c>
      <c r="U1103">
        <v>14</v>
      </c>
      <c r="V1103">
        <v>14</v>
      </c>
      <c r="W1103">
        <v>29</v>
      </c>
      <c r="X1103">
        <v>5</v>
      </c>
      <c r="Y1103" s="111">
        <v>7</v>
      </c>
      <c r="Z1103">
        <f>LN(O1103)</f>
        <v>7.2262090101006713</v>
      </c>
      <c r="AA1103">
        <f>IF(P1103&gt;0,LN(P1103),"")</f>
        <v>5.1416635565026603</v>
      </c>
      <c r="AB1103">
        <f t="shared" si="60"/>
        <v>5.3981627015177525</v>
      </c>
      <c r="AC1103">
        <f t="shared" si="60"/>
        <v>3.713572066704308</v>
      </c>
      <c r="AD1103">
        <f t="shared" si="60"/>
        <v>3.970291913552122</v>
      </c>
      <c r="AE1103">
        <f t="shared" si="60"/>
        <v>4.0253516907351496</v>
      </c>
      <c r="AF1103">
        <f t="shared" si="59"/>
        <v>2.6390573296152584</v>
      </c>
      <c r="AG1103">
        <f t="shared" si="59"/>
        <v>2.6390573296152584</v>
      </c>
      <c r="AH1103">
        <f t="shared" si="59"/>
        <v>3.3672958299864741</v>
      </c>
      <c r="AI1103">
        <f t="shared" si="59"/>
        <v>1.6094379124341003</v>
      </c>
      <c r="AJ1103">
        <f t="shared" si="59"/>
        <v>1.9459101490553132</v>
      </c>
    </row>
    <row r="1104" spans="1:36" x14ac:dyDescent="0.25">
      <c r="A1104">
        <v>1103</v>
      </c>
      <c r="B1104">
        <v>0</v>
      </c>
      <c r="C1104" s="111">
        <v>0</v>
      </c>
      <c r="D1104">
        <v>8207</v>
      </c>
      <c r="E1104">
        <f t="shared" si="61"/>
        <v>3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4</v>
      </c>
      <c r="M1104">
        <v>1</v>
      </c>
      <c r="N1104">
        <v>8</v>
      </c>
      <c r="O1104">
        <v>853</v>
      </c>
      <c r="P1104">
        <v>444</v>
      </c>
      <c r="Q1104">
        <v>496</v>
      </c>
      <c r="R1104">
        <v>10</v>
      </c>
      <c r="S1104">
        <v>25</v>
      </c>
      <c r="T1104">
        <v>30</v>
      </c>
      <c r="U1104">
        <v>20</v>
      </c>
      <c r="V1104">
        <v>20</v>
      </c>
      <c r="W1104">
        <v>33</v>
      </c>
      <c r="X1104">
        <v>9</v>
      </c>
      <c r="Y1104" s="111">
        <v>10</v>
      </c>
      <c r="Z1104">
        <f>LN(O1104)</f>
        <v>6.7487595474916793</v>
      </c>
      <c r="AA1104">
        <f>IF(P1104&gt;0,LN(P1104),"")</f>
        <v>6.0958245624322247</v>
      </c>
      <c r="AB1104">
        <f t="shared" si="60"/>
        <v>6.2065759267249279</v>
      </c>
      <c r="AC1104">
        <f t="shared" si="60"/>
        <v>2.3025850929940459</v>
      </c>
      <c r="AD1104">
        <f t="shared" si="60"/>
        <v>3.2188758248682006</v>
      </c>
      <c r="AE1104">
        <f t="shared" si="60"/>
        <v>3.4011973816621555</v>
      </c>
      <c r="AF1104">
        <f t="shared" si="59"/>
        <v>2.9957322735539909</v>
      </c>
      <c r="AG1104">
        <f t="shared" si="59"/>
        <v>2.9957322735539909</v>
      </c>
      <c r="AH1104">
        <f t="shared" si="59"/>
        <v>3.4965075614664802</v>
      </c>
      <c r="AI1104">
        <f t="shared" si="59"/>
        <v>2.1972245773362196</v>
      </c>
      <c r="AJ1104">
        <f t="shared" si="59"/>
        <v>2.3025850929940459</v>
      </c>
    </row>
    <row r="1105" spans="1:36" x14ac:dyDescent="0.25">
      <c r="A1105">
        <v>1104</v>
      </c>
      <c r="B1105">
        <v>0</v>
      </c>
      <c r="C1105" s="111">
        <v>0</v>
      </c>
      <c r="D1105">
        <v>8219</v>
      </c>
      <c r="E1105">
        <f t="shared" si="61"/>
        <v>5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3</v>
      </c>
      <c r="M1105">
        <v>1</v>
      </c>
      <c r="N1105">
        <v>8</v>
      </c>
      <c r="O1105">
        <v>801</v>
      </c>
      <c r="P1105">
        <v>337</v>
      </c>
      <c r="Q1105">
        <v>383</v>
      </c>
      <c r="R1105">
        <v>23</v>
      </c>
      <c r="S1105">
        <v>41</v>
      </c>
      <c r="T1105">
        <v>56</v>
      </c>
      <c r="U1105">
        <v>10</v>
      </c>
      <c r="V1105">
        <v>8</v>
      </c>
      <c r="W1105">
        <v>31</v>
      </c>
      <c r="X1105">
        <v>3</v>
      </c>
      <c r="Y1105" s="111">
        <v>7</v>
      </c>
      <c r="Z1105">
        <f>LN(O1105)</f>
        <v>6.6858609470683596</v>
      </c>
      <c r="AA1105">
        <f>IF(P1105&gt;0,LN(P1105),"")</f>
        <v>5.8200829303523616</v>
      </c>
      <c r="AB1105">
        <f t="shared" si="60"/>
        <v>5.9480349891806457</v>
      </c>
      <c r="AC1105">
        <f t="shared" si="60"/>
        <v>3.1354942159291497</v>
      </c>
      <c r="AD1105">
        <f t="shared" si="60"/>
        <v>3.713572066704308</v>
      </c>
      <c r="AE1105">
        <f t="shared" si="60"/>
        <v>4.0253516907351496</v>
      </c>
      <c r="AF1105">
        <f t="shared" si="59"/>
        <v>2.3025850929940459</v>
      </c>
      <c r="AG1105">
        <f t="shared" si="59"/>
        <v>2.0794415416798357</v>
      </c>
      <c r="AH1105">
        <f t="shared" si="59"/>
        <v>3.4339872044851463</v>
      </c>
      <c r="AI1105">
        <f t="shared" si="59"/>
        <v>1.0986122886681098</v>
      </c>
      <c r="AJ1105">
        <f t="shared" si="59"/>
        <v>1.9459101490553132</v>
      </c>
    </row>
    <row r="1106" spans="1:36" x14ac:dyDescent="0.25">
      <c r="A1106">
        <v>1105</v>
      </c>
      <c r="B1106">
        <v>1</v>
      </c>
      <c r="C1106" s="111">
        <v>1</v>
      </c>
      <c r="D1106">
        <v>8222</v>
      </c>
      <c r="E1106">
        <f t="shared" si="61"/>
        <v>5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6</v>
      </c>
      <c r="M1106">
        <v>1</v>
      </c>
      <c r="N1106">
        <v>8</v>
      </c>
      <c r="O1106">
        <v>1194</v>
      </c>
      <c r="P1106">
        <v>587</v>
      </c>
      <c r="Q1106">
        <v>636</v>
      </c>
      <c r="R1106">
        <v>1</v>
      </c>
      <c r="S1106">
        <v>61</v>
      </c>
      <c r="T1106">
        <v>159</v>
      </c>
      <c r="U1106">
        <v>20</v>
      </c>
      <c r="V1106">
        <v>20</v>
      </c>
      <c r="W1106">
        <v>37</v>
      </c>
      <c r="X1106">
        <v>6</v>
      </c>
      <c r="Y1106" s="111">
        <v>13.25</v>
      </c>
      <c r="Z1106">
        <f>LN(O1106)</f>
        <v>7.0850642939525477</v>
      </c>
      <c r="AA1106">
        <f>IF(P1106&gt;0,LN(P1106),"")</f>
        <v>6.3750248198280968</v>
      </c>
      <c r="AB1106">
        <f t="shared" si="60"/>
        <v>6.4551985633401223</v>
      </c>
      <c r="AC1106">
        <f t="shared" si="60"/>
        <v>0</v>
      </c>
      <c r="AD1106">
        <f t="shared" si="60"/>
        <v>4.1108738641733114</v>
      </c>
      <c r="AE1106">
        <f t="shared" si="60"/>
        <v>5.0689042022202315</v>
      </c>
      <c r="AF1106">
        <f t="shared" si="59"/>
        <v>2.9957322735539909</v>
      </c>
      <c r="AG1106">
        <f t="shared" si="59"/>
        <v>2.9957322735539909</v>
      </c>
      <c r="AH1106">
        <f t="shared" si="59"/>
        <v>3.6109179126442243</v>
      </c>
      <c r="AI1106">
        <f t="shared" si="59"/>
        <v>1.791759469228055</v>
      </c>
      <c r="AJ1106">
        <f t="shared" si="59"/>
        <v>2.5839975524322312</v>
      </c>
    </row>
    <row r="1107" spans="1:36" x14ac:dyDescent="0.25">
      <c r="A1107">
        <v>1106</v>
      </c>
      <c r="B1107">
        <v>1</v>
      </c>
      <c r="C1107" s="111">
        <v>0</v>
      </c>
      <c r="D1107">
        <v>8224</v>
      </c>
      <c r="E1107">
        <f t="shared" si="61"/>
        <v>4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5</v>
      </c>
      <c r="M1107">
        <v>1</v>
      </c>
      <c r="N1107">
        <v>8</v>
      </c>
      <c r="O1107">
        <v>514</v>
      </c>
      <c r="P1107">
        <v>282</v>
      </c>
      <c r="Q1107">
        <v>346</v>
      </c>
      <c r="R1107">
        <v>21</v>
      </c>
      <c r="S1107">
        <v>32</v>
      </c>
      <c r="T1107">
        <v>27</v>
      </c>
      <c r="U1107">
        <v>15</v>
      </c>
      <c r="V1107">
        <v>15</v>
      </c>
      <c r="W1107">
        <v>36</v>
      </c>
      <c r="X1107">
        <v>22</v>
      </c>
      <c r="Y1107" s="111">
        <v>9</v>
      </c>
      <c r="Z1107">
        <f>LN(O1107)</f>
        <v>6.2422232654551655</v>
      </c>
      <c r="AA1107">
        <f>IF(P1107&gt;0,LN(P1107),"")</f>
        <v>5.6419070709381138</v>
      </c>
      <c r="AB1107">
        <f t="shared" si="60"/>
        <v>5.8464387750577247</v>
      </c>
      <c r="AC1107">
        <f t="shared" si="60"/>
        <v>3.044522437723423</v>
      </c>
      <c r="AD1107">
        <f t="shared" si="60"/>
        <v>3.4657359027997265</v>
      </c>
      <c r="AE1107">
        <f t="shared" si="60"/>
        <v>3.2958368660043291</v>
      </c>
      <c r="AF1107">
        <f t="shared" si="59"/>
        <v>2.7080502011022101</v>
      </c>
      <c r="AG1107">
        <f t="shared" si="59"/>
        <v>2.7080502011022101</v>
      </c>
      <c r="AH1107">
        <f t="shared" si="59"/>
        <v>3.5835189384561099</v>
      </c>
      <c r="AI1107">
        <f t="shared" si="59"/>
        <v>3.0910424533583161</v>
      </c>
      <c r="AJ1107">
        <f t="shared" si="59"/>
        <v>2.1972245773362196</v>
      </c>
    </row>
    <row r="1108" spans="1:36" x14ac:dyDescent="0.25">
      <c r="A1108">
        <v>1107</v>
      </c>
      <c r="B1108">
        <v>0</v>
      </c>
      <c r="C1108" s="111">
        <v>0</v>
      </c>
      <c r="D1108">
        <v>8225</v>
      </c>
      <c r="E1108">
        <f t="shared" si="61"/>
        <v>5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7</v>
      </c>
      <c r="M1108">
        <v>0</v>
      </c>
      <c r="N1108">
        <v>8</v>
      </c>
      <c r="O1108">
        <v>4331</v>
      </c>
      <c r="P1108">
        <v>971</v>
      </c>
      <c r="Q1108">
        <v>948</v>
      </c>
      <c r="R1108">
        <v>2</v>
      </c>
      <c r="S1108">
        <v>34</v>
      </c>
      <c r="T1108">
        <v>50</v>
      </c>
      <c r="U1108">
        <v>20</v>
      </c>
      <c r="V1108">
        <v>20</v>
      </c>
      <c r="W1108">
        <v>37</v>
      </c>
      <c r="X1108">
        <v>6</v>
      </c>
      <c r="Y1108" s="111">
        <v>16.666666667000001</v>
      </c>
      <c r="Z1108">
        <f>LN(O1108)</f>
        <v>8.3735537412146268</v>
      </c>
      <c r="AA1108">
        <f>IF(P1108&gt;0,LN(P1108),"")</f>
        <v>6.8783264682913252</v>
      </c>
      <c r="AB1108">
        <f t="shared" si="60"/>
        <v>6.8543545022550214</v>
      </c>
      <c r="AC1108">
        <f t="shared" si="60"/>
        <v>0.69314718055994529</v>
      </c>
      <c r="AD1108">
        <f t="shared" si="60"/>
        <v>3.5263605246161616</v>
      </c>
      <c r="AE1108">
        <f t="shared" si="60"/>
        <v>3.912023005428146</v>
      </c>
      <c r="AF1108">
        <f t="shared" si="59"/>
        <v>2.9957322735539909</v>
      </c>
      <c r="AG1108">
        <f t="shared" si="59"/>
        <v>2.9957322735539909</v>
      </c>
      <c r="AH1108">
        <f t="shared" si="59"/>
        <v>3.6109179126442243</v>
      </c>
      <c r="AI1108">
        <f t="shared" si="59"/>
        <v>1.791759469228055</v>
      </c>
      <c r="AJ1108">
        <f t="shared" si="59"/>
        <v>2.8134107167800364</v>
      </c>
    </row>
    <row r="1109" spans="1:36" x14ac:dyDescent="0.25">
      <c r="A1109">
        <v>1108</v>
      </c>
      <c r="B1109">
        <v>1</v>
      </c>
      <c r="C1109" s="111">
        <v>1</v>
      </c>
      <c r="D1109">
        <v>8230</v>
      </c>
      <c r="E1109">
        <f t="shared" si="61"/>
        <v>4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7</v>
      </c>
      <c r="M1109">
        <v>1</v>
      </c>
      <c r="N1109">
        <v>9</v>
      </c>
      <c r="O1109">
        <v>874</v>
      </c>
      <c r="P1109">
        <v>601</v>
      </c>
      <c r="Q1109">
        <v>629</v>
      </c>
      <c r="R1109">
        <v>3</v>
      </c>
      <c r="S1109">
        <v>73</v>
      </c>
      <c r="T1109">
        <v>231</v>
      </c>
      <c r="U1109">
        <v>35</v>
      </c>
      <c r="V1109">
        <v>30</v>
      </c>
      <c r="W1109">
        <v>28</v>
      </c>
      <c r="X1109">
        <v>4</v>
      </c>
      <c r="Y1109" s="111">
        <v>19.25</v>
      </c>
      <c r="Z1109">
        <f>LN(O1109)</f>
        <v>6.7730803756555353</v>
      </c>
      <c r="AA1109">
        <f>IF(P1109&gt;0,LN(P1109),"")</f>
        <v>6.3985949345352076</v>
      </c>
      <c r="AB1109">
        <f t="shared" si="60"/>
        <v>6.444131256700441</v>
      </c>
      <c r="AC1109">
        <f t="shared" si="60"/>
        <v>1.0986122886681098</v>
      </c>
      <c r="AD1109">
        <f t="shared" si="60"/>
        <v>4.290459441148391</v>
      </c>
      <c r="AE1109">
        <f t="shared" si="60"/>
        <v>5.4424177105217932</v>
      </c>
      <c r="AF1109">
        <f t="shared" si="59"/>
        <v>3.5553480614894135</v>
      </c>
      <c r="AG1109">
        <f t="shared" si="59"/>
        <v>3.4011973816621555</v>
      </c>
      <c r="AH1109">
        <f t="shared" si="59"/>
        <v>3.3322045101752038</v>
      </c>
      <c r="AI1109">
        <f t="shared" si="59"/>
        <v>1.3862943611198906</v>
      </c>
      <c r="AJ1109">
        <f t="shared" si="59"/>
        <v>2.9575110607337933</v>
      </c>
    </row>
    <row r="1110" spans="1:36" x14ac:dyDescent="0.25">
      <c r="A1110">
        <v>1109</v>
      </c>
      <c r="B1110">
        <v>1</v>
      </c>
      <c r="C1110" s="111">
        <v>0</v>
      </c>
      <c r="D1110">
        <v>8232</v>
      </c>
      <c r="E1110">
        <f t="shared" si="61"/>
        <v>5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4</v>
      </c>
      <c r="M1110">
        <v>1</v>
      </c>
      <c r="N1110">
        <v>8</v>
      </c>
      <c r="O1110">
        <v>1875</v>
      </c>
      <c r="P1110">
        <v>690</v>
      </c>
      <c r="Q1110">
        <v>773</v>
      </c>
      <c r="R1110">
        <v>1</v>
      </c>
      <c r="S1110">
        <v>67</v>
      </c>
      <c r="T1110">
        <v>101</v>
      </c>
      <c r="U1110">
        <v>9</v>
      </c>
      <c r="V1110">
        <v>5</v>
      </c>
      <c r="W1110">
        <v>31</v>
      </c>
      <c r="X1110">
        <v>12</v>
      </c>
      <c r="Y1110" s="111">
        <v>6.7333333333000001</v>
      </c>
      <c r="Z1110">
        <f>LN(O1110)</f>
        <v>7.5363639384045111</v>
      </c>
      <c r="AA1110">
        <f>IF(P1110&gt;0,LN(P1110),"")</f>
        <v>6.5366915975913047</v>
      </c>
      <c r="AB1110">
        <f t="shared" si="60"/>
        <v>6.6502790485874224</v>
      </c>
      <c r="AC1110">
        <f t="shared" si="60"/>
        <v>0</v>
      </c>
      <c r="AD1110">
        <f t="shared" si="60"/>
        <v>4.2046926193909657</v>
      </c>
      <c r="AE1110">
        <f t="shared" si="60"/>
        <v>4.6151205168412597</v>
      </c>
      <c r="AF1110">
        <f t="shared" si="59"/>
        <v>2.1972245773362196</v>
      </c>
      <c r="AG1110">
        <f t="shared" si="59"/>
        <v>1.6094379124341003</v>
      </c>
      <c r="AH1110">
        <f t="shared" si="59"/>
        <v>3.4339872044851463</v>
      </c>
      <c r="AI1110">
        <f t="shared" si="59"/>
        <v>2.4849066497880004</v>
      </c>
      <c r="AJ1110">
        <f t="shared" si="59"/>
        <v>1.9070703157340989</v>
      </c>
    </row>
    <row r="1111" spans="1:36" x14ac:dyDescent="0.25">
      <c r="A1111">
        <v>1110</v>
      </c>
      <c r="B1111">
        <v>1</v>
      </c>
      <c r="C1111" s="111">
        <v>1</v>
      </c>
      <c r="D1111">
        <v>8236</v>
      </c>
      <c r="E1111">
        <f t="shared" si="61"/>
        <v>3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5</v>
      </c>
      <c r="M1111">
        <v>1</v>
      </c>
      <c r="N1111">
        <v>5</v>
      </c>
      <c r="O1111">
        <v>325</v>
      </c>
      <c r="P1111">
        <v>219</v>
      </c>
      <c r="Q1111">
        <v>285</v>
      </c>
      <c r="R1111">
        <v>31</v>
      </c>
      <c r="S1111">
        <v>56</v>
      </c>
      <c r="T1111">
        <v>104</v>
      </c>
      <c r="U1111">
        <v>13</v>
      </c>
      <c r="V1111">
        <v>10</v>
      </c>
      <c r="W1111">
        <v>30</v>
      </c>
      <c r="X1111">
        <v>1</v>
      </c>
      <c r="Y1111" s="111">
        <v>9.4545454544999998</v>
      </c>
      <c r="Z1111">
        <f>LN(O1111)</f>
        <v>5.7838251823297373</v>
      </c>
      <c r="AA1111">
        <f>IF(P1111&gt;0,LN(P1111),"")</f>
        <v>5.389071729816501</v>
      </c>
      <c r="AB1111">
        <f t="shared" si="60"/>
        <v>5.6524891802686508</v>
      </c>
      <c r="AC1111">
        <f t="shared" si="60"/>
        <v>3.4339872044851463</v>
      </c>
      <c r="AD1111">
        <f t="shared" si="60"/>
        <v>4.0253516907351496</v>
      </c>
      <c r="AE1111">
        <f t="shared" si="60"/>
        <v>4.6443908991413725</v>
      </c>
      <c r="AF1111">
        <f t="shared" ref="AF1111:AJ1161" si="62">IF(U1111&gt;0,LN(U1111),"")</f>
        <v>2.5649493574615367</v>
      </c>
      <c r="AG1111">
        <f t="shared" si="62"/>
        <v>2.3025850929940459</v>
      </c>
      <c r="AH1111">
        <f t="shared" si="62"/>
        <v>3.4011973816621555</v>
      </c>
      <c r="AI1111">
        <f t="shared" si="62"/>
        <v>0</v>
      </c>
      <c r="AJ1111">
        <f t="shared" si="62"/>
        <v>2.2464956263381946</v>
      </c>
    </row>
    <row r="1112" spans="1:36" x14ac:dyDescent="0.25">
      <c r="A1112">
        <v>1111</v>
      </c>
      <c r="B1112">
        <v>0</v>
      </c>
      <c r="C1112" s="111">
        <v>0</v>
      </c>
      <c r="D1112">
        <v>8259</v>
      </c>
      <c r="E1112">
        <f t="shared" si="61"/>
        <v>5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2</v>
      </c>
      <c r="M1112">
        <v>0</v>
      </c>
      <c r="N1112">
        <v>2</v>
      </c>
      <c r="O1112">
        <v>608</v>
      </c>
      <c r="P1112">
        <v>293</v>
      </c>
      <c r="Q1112">
        <v>349</v>
      </c>
      <c r="R1112">
        <v>19</v>
      </c>
      <c r="S1112">
        <v>65</v>
      </c>
      <c r="T1112">
        <v>137.02000000000001</v>
      </c>
      <c r="U1112">
        <v>20</v>
      </c>
      <c r="V1112">
        <v>20</v>
      </c>
      <c r="W1112">
        <v>37</v>
      </c>
      <c r="X1112">
        <v>6</v>
      </c>
      <c r="Y1112" s="111">
        <v>13.702</v>
      </c>
      <c r="Z1112">
        <f>LN(O1112)</f>
        <v>6.4101748819661672</v>
      </c>
      <c r="AA1112">
        <f>IF(P1112&gt;0,LN(P1112),"")</f>
        <v>5.6801726090170677</v>
      </c>
      <c r="AB1112">
        <f t="shared" ref="AB1112:AE1162" si="63">IF(Q1112&gt;0,LN(Q1112),"")</f>
        <v>5.855071922202427</v>
      </c>
      <c r="AC1112">
        <f t="shared" si="63"/>
        <v>2.9444389791664403</v>
      </c>
      <c r="AD1112">
        <f t="shared" si="63"/>
        <v>4.1743872698956368</v>
      </c>
      <c r="AE1112">
        <f t="shared" si="63"/>
        <v>4.9201269005747532</v>
      </c>
      <c r="AF1112">
        <f t="shared" si="62"/>
        <v>2.9957322735539909</v>
      </c>
      <c r="AG1112">
        <f t="shared" si="62"/>
        <v>2.9957322735539909</v>
      </c>
      <c r="AH1112">
        <f t="shared" si="62"/>
        <v>3.6109179126442243</v>
      </c>
      <c r="AI1112">
        <f t="shared" si="62"/>
        <v>1.791759469228055</v>
      </c>
      <c r="AJ1112">
        <f t="shared" si="62"/>
        <v>2.6175418075807073</v>
      </c>
    </row>
    <row r="1113" spans="1:36" x14ac:dyDescent="0.25">
      <c r="A1113">
        <v>1112</v>
      </c>
      <c r="B1113">
        <v>0</v>
      </c>
      <c r="C1113" s="111">
        <v>0</v>
      </c>
      <c r="D1113">
        <v>8260</v>
      </c>
      <c r="E1113">
        <f t="shared" si="61"/>
        <v>4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7</v>
      </c>
      <c r="M1113">
        <v>0</v>
      </c>
      <c r="N1113">
        <v>8</v>
      </c>
      <c r="O1113">
        <v>601</v>
      </c>
      <c r="P1113">
        <v>279</v>
      </c>
      <c r="Q1113">
        <v>279</v>
      </c>
      <c r="R1113">
        <v>14</v>
      </c>
      <c r="S1113">
        <v>24</v>
      </c>
      <c r="T1113">
        <v>40</v>
      </c>
      <c r="U1113">
        <v>10</v>
      </c>
      <c r="V1113">
        <v>10</v>
      </c>
      <c r="W1113">
        <v>28</v>
      </c>
      <c r="X1113">
        <v>2</v>
      </c>
      <c r="Y1113" s="111">
        <v>5.7142857142999999</v>
      </c>
      <c r="Z1113">
        <f>LN(O1113)</f>
        <v>6.3985949345352076</v>
      </c>
      <c r="AA1113">
        <f>IF(P1113&gt;0,LN(P1113),"")</f>
        <v>5.6312117818213654</v>
      </c>
      <c r="AB1113">
        <f t="shared" si="63"/>
        <v>5.6312117818213654</v>
      </c>
      <c r="AC1113">
        <f t="shared" si="63"/>
        <v>2.6390573296152584</v>
      </c>
      <c r="AD1113">
        <f t="shared" si="63"/>
        <v>3.1780538303479458</v>
      </c>
      <c r="AE1113">
        <f t="shared" si="63"/>
        <v>3.6888794541139363</v>
      </c>
      <c r="AF1113">
        <f t="shared" si="62"/>
        <v>2.3025850929940459</v>
      </c>
      <c r="AG1113">
        <f t="shared" si="62"/>
        <v>2.3025850929940459</v>
      </c>
      <c r="AH1113">
        <f t="shared" si="62"/>
        <v>3.3322045101752038</v>
      </c>
      <c r="AI1113">
        <f t="shared" si="62"/>
        <v>0.69314718055994529</v>
      </c>
      <c r="AJ1113">
        <f t="shared" si="62"/>
        <v>1.742969305061123</v>
      </c>
    </row>
    <row r="1114" spans="1:36" x14ac:dyDescent="0.25">
      <c r="A1114">
        <v>1113</v>
      </c>
      <c r="B1114">
        <v>0</v>
      </c>
      <c r="C1114" s="111">
        <v>1</v>
      </c>
      <c r="D1114">
        <v>8265</v>
      </c>
      <c r="E1114">
        <f t="shared" si="61"/>
        <v>2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3</v>
      </c>
      <c r="M1114">
        <v>0</v>
      </c>
      <c r="N1114">
        <v>8</v>
      </c>
      <c r="O1114">
        <v>516</v>
      </c>
      <c r="P1114">
        <v>214</v>
      </c>
      <c r="Q1114">
        <v>229</v>
      </c>
      <c r="R1114">
        <v>45</v>
      </c>
      <c r="S1114">
        <v>45</v>
      </c>
      <c r="T1114">
        <v>76</v>
      </c>
      <c r="U1114">
        <v>12</v>
      </c>
      <c r="V1114">
        <v>12</v>
      </c>
      <c r="W1114">
        <v>30</v>
      </c>
      <c r="X1114">
        <v>12</v>
      </c>
      <c r="Y1114" s="111">
        <v>8.4444444444000002</v>
      </c>
      <c r="Z1114">
        <f>LN(O1114)</f>
        <v>6.2461067654815627</v>
      </c>
      <c r="AA1114">
        <f>IF(P1114&gt;0,LN(P1114),"")</f>
        <v>5.3659760150218512</v>
      </c>
      <c r="AB1114">
        <f t="shared" si="63"/>
        <v>5.43372200355424</v>
      </c>
      <c r="AC1114">
        <f t="shared" si="63"/>
        <v>3.8066624897703196</v>
      </c>
      <c r="AD1114">
        <f t="shared" si="63"/>
        <v>3.8066624897703196</v>
      </c>
      <c r="AE1114">
        <f t="shared" si="63"/>
        <v>4.3307333402863311</v>
      </c>
      <c r="AF1114">
        <f t="shared" si="62"/>
        <v>2.4849066497880004</v>
      </c>
      <c r="AG1114">
        <f t="shared" si="62"/>
        <v>2.4849066497880004</v>
      </c>
      <c r="AH1114">
        <f t="shared" si="62"/>
        <v>3.4011973816621555</v>
      </c>
      <c r="AI1114">
        <f t="shared" si="62"/>
        <v>2.4849066497880004</v>
      </c>
      <c r="AJ1114">
        <f t="shared" si="62"/>
        <v>2.1335087629448486</v>
      </c>
    </row>
    <row r="1115" spans="1:36" x14ac:dyDescent="0.25">
      <c r="A1115">
        <v>1114</v>
      </c>
      <c r="B1115">
        <v>1</v>
      </c>
      <c r="C1115" s="111">
        <v>0</v>
      </c>
      <c r="D1115">
        <v>8269</v>
      </c>
      <c r="E1115">
        <f t="shared" si="61"/>
        <v>2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2</v>
      </c>
      <c r="M1115">
        <v>1</v>
      </c>
      <c r="N1115">
        <v>3</v>
      </c>
      <c r="O1115">
        <v>816</v>
      </c>
      <c r="P1115">
        <v>268</v>
      </c>
      <c r="Q1115">
        <v>331</v>
      </c>
      <c r="R1115">
        <v>10</v>
      </c>
      <c r="S1115">
        <v>74</v>
      </c>
      <c r="T1115">
        <v>215</v>
      </c>
      <c r="U1115">
        <v>20</v>
      </c>
      <c r="V1115">
        <v>6</v>
      </c>
      <c r="W1115">
        <v>28</v>
      </c>
      <c r="X1115">
        <v>12</v>
      </c>
      <c r="Y1115" s="111">
        <v>8.9583333333000006</v>
      </c>
      <c r="Z1115">
        <f>LN(O1115)</f>
        <v>6.7044143549641069</v>
      </c>
      <c r="AA1115">
        <f>IF(P1115&gt;0,LN(P1115),"")</f>
        <v>5.5909869805108565</v>
      </c>
      <c r="AB1115">
        <f t="shared" si="63"/>
        <v>5.8021183753770629</v>
      </c>
      <c r="AC1115">
        <f t="shared" si="63"/>
        <v>2.3025850929940459</v>
      </c>
      <c r="AD1115">
        <f t="shared" si="63"/>
        <v>4.3040650932041702</v>
      </c>
      <c r="AE1115">
        <f t="shared" si="63"/>
        <v>5.3706380281276624</v>
      </c>
      <c r="AF1115">
        <f t="shared" si="62"/>
        <v>2.9957322735539909</v>
      </c>
      <c r="AG1115">
        <f t="shared" si="62"/>
        <v>1.791759469228055</v>
      </c>
      <c r="AH1115">
        <f t="shared" si="62"/>
        <v>3.3322045101752038</v>
      </c>
      <c r="AI1115">
        <f t="shared" si="62"/>
        <v>2.4849066497880004</v>
      </c>
      <c r="AJ1115">
        <f t="shared" si="62"/>
        <v>2.1925841977759961</v>
      </c>
    </row>
    <row r="1116" spans="1:36" x14ac:dyDescent="0.25">
      <c r="A1116">
        <v>1115</v>
      </c>
      <c r="B1116">
        <v>0</v>
      </c>
      <c r="C1116" s="111">
        <v>1</v>
      </c>
      <c r="D1116">
        <v>8272</v>
      </c>
      <c r="E1116">
        <f t="shared" si="61"/>
        <v>4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5</v>
      </c>
      <c r="O1116">
        <v>268</v>
      </c>
      <c r="P1116">
        <v>260</v>
      </c>
      <c r="Q1116">
        <v>294</v>
      </c>
      <c r="R1116">
        <v>22</v>
      </c>
      <c r="S1116">
        <v>59</v>
      </c>
      <c r="T1116">
        <v>101</v>
      </c>
      <c r="U1116">
        <v>15</v>
      </c>
      <c r="V1116">
        <v>15</v>
      </c>
      <c r="W1116">
        <v>29</v>
      </c>
      <c r="X1116">
        <v>19</v>
      </c>
      <c r="Y1116" s="111">
        <v>8.4166666666999994</v>
      </c>
      <c r="Z1116">
        <f>LN(O1116)</f>
        <v>5.5909869805108565</v>
      </c>
      <c r="AA1116">
        <f>IF(P1116&gt;0,LN(P1116),"")</f>
        <v>5.5606816310155276</v>
      </c>
      <c r="AB1116">
        <f t="shared" si="63"/>
        <v>5.6835797673386814</v>
      </c>
      <c r="AC1116">
        <f t="shared" si="63"/>
        <v>3.0910424533583161</v>
      </c>
      <c r="AD1116">
        <f t="shared" si="63"/>
        <v>4.0775374439057197</v>
      </c>
      <c r="AE1116">
        <f t="shared" si="63"/>
        <v>4.6151205168412597</v>
      </c>
      <c r="AF1116">
        <f t="shared" si="62"/>
        <v>2.7080502011022101</v>
      </c>
      <c r="AG1116">
        <f t="shared" si="62"/>
        <v>2.7080502011022101</v>
      </c>
      <c r="AH1116">
        <f t="shared" si="62"/>
        <v>3.3672958299864741</v>
      </c>
      <c r="AI1116">
        <f t="shared" si="62"/>
        <v>2.9444389791664403</v>
      </c>
      <c r="AJ1116">
        <f t="shared" si="62"/>
        <v>2.1302138670572193</v>
      </c>
    </row>
    <row r="1117" spans="1:36" x14ac:dyDescent="0.25">
      <c r="A1117">
        <v>1116</v>
      </c>
      <c r="B1117">
        <v>0</v>
      </c>
      <c r="C1117" s="111">
        <v>0</v>
      </c>
      <c r="D1117">
        <v>8278</v>
      </c>
      <c r="E1117">
        <f t="shared" si="61"/>
        <v>4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5</v>
      </c>
      <c r="M1117">
        <v>0</v>
      </c>
      <c r="N1117">
        <v>8</v>
      </c>
      <c r="O1117">
        <v>701</v>
      </c>
      <c r="P1117">
        <v>421</v>
      </c>
      <c r="Q1117">
        <v>450</v>
      </c>
      <c r="R1117">
        <v>10</v>
      </c>
      <c r="S1117">
        <v>20</v>
      </c>
      <c r="T1117">
        <v>24</v>
      </c>
      <c r="U1117">
        <v>9</v>
      </c>
      <c r="V1117">
        <v>9</v>
      </c>
      <c r="W1117">
        <v>28</v>
      </c>
      <c r="X1117">
        <v>2</v>
      </c>
      <c r="Y1117" s="111">
        <v>6</v>
      </c>
      <c r="Z1117">
        <f>LN(O1117)</f>
        <v>6.5525078870345901</v>
      </c>
      <c r="AA1117">
        <f>IF(P1117&gt;0,LN(P1117),"")</f>
        <v>6.0426328336823811</v>
      </c>
      <c r="AB1117">
        <f t="shared" si="63"/>
        <v>6.1092475827643655</v>
      </c>
      <c r="AC1117">
        <f t="shared" si="63"/>
        <v>2.3025850929940459</v>
      </c>
      <c r="AD1117">
        <f t="shared" si="63"/>
        <v>2.9957322735539909</v>
      </c>
      <c r="AE1117">
        <f t="shared" si="63"/>
        <v>3.1780538303479458</v>
      </c>
      <c r="AF1117">
        <f t="shared" si="62"/>
        <v>2.1972245773362196</v>
      </c>
      <c r="AG1117">
        <f t="shared" si="62"/>
        <v>2.1972245773362196</v>
      </c>
      <c r="AH1117">
        <f t="shared" si="62"/>
        <v>3.3322045101752038</v>
      </c>
      <c r="AI1117">
        <f t="shared" si="62"/>
        <v>0.69314718055994529</v>
      </c>
      <c r="AJ1117">
        <f t="shared" si="62"/>
        <v>1.791759469228055</v>
      </c>
    </row>
    <row r="1118" spans="1:36" x14ac:dyDescent="0.25">
      <c r="A1118">
        <v>1117</v>
      </c>
      <c r="B1118">
        <v>0</v>
      </c>
      <c r="C1118" s="111">
        <v>0</v>
      </c>
      <c r="D1118">
        <v>8287</v>
      </c>
      <c r="E1118">
        <f t="shared" si="61"/>
        <v>2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3</v>
      </c>
      <c r="M1118">
        <v>0</v>
      </c>
      <c r="N1118">
        <v>8</v>
      </c>
      <c r="O1118">
        <v>774</v>
      </c>
      <c r="P1118">
        <v>227</v>
      </c>
      <c r="Q1118">
        <v>274</v>
      </c>
      <c r="R1118">
        <v>28</v>
      </c>
      <c r="S1118">
        <v>97</v>
      </c>
      <c r="T1118">
        <v>170</v>
      </c>
      <c r="U1118">
        <v>15</v>
      </c>
      <c r="V1118">
        <v>7</v>
      </c>
      <c r="W1118">
        <v>29</v>
      </c>
      <c r="X1118">
        <v>4</v>
      </c>
      <c r="Y1118" s="111">
        <v>7.7272727272999999</v>
      </c>
      <c r="Z1118">
        <f>LN(O1118)</f>
        <v>6.6515718735897273</v>
      </c>
      <c r="AA1118">
        <f>IF(P1118&gt;0,LN(P1118),"")</f>
        <v>5.4249500174814029</v>
      </c>
      <c r="AB1118">
        <f t="shared" si="63"/>
        <v>5.6131281063880705</v>
      </c>
      <c r="AC1118">
        <f t="shared" si="63"/>
        <v>3.3322045101752038</v>
      </c>
      <c r="AD1118">
        <f t="shared" si="63"/>
        <v>4.5747109785033828</v>
      </c>
      <c r="AE1118">
        <f t="shared" si="63"/>
        <v>5.1357984370502621</v>
      </c>
      <c r="AF1118">
        <f t="shared" si="62"/>
        <v>2.7080502011022101</v>
      </c>
      <c r="AG1118">
        <f t="shared" si="62"/>
        <v>1.9459101490553132</v>
      </c>
      <c r="AH1118">
        <f t="shared" si="62"/>
        <v>3.3672958299864741</v>
      </c>
      <c r="AI1118">
        <f t="shared" si="62"/>
        <v>1.3862943611198906</v>
      </c>
      <c r="AJ1118">
        <f t="shared" si="62"/>
        <v>2.0447559836954752</v>
      </c>
    </row>
    <row r="1119" spans="1:36" x14ac:dyDescent="0.25">
      <c r="A1119">
        <v>1118</v>
      </c>
      <c r="B1119">
        <v>0</v>
      </c>
      <c r="C1119" s="111">
        <v>0</v>
      </c>
      <c r="D1119">
        <v>8302</v>
      </c>
      <c r="E1119">
        <f t="shared" si="61"/>
        <v>3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1</v>
      </c>
      <c r="M1119">
        <v>1</v>
      </c>
      <c r="N1119">
        <v>8</v>
      </c>
      <c r="O1119">
        <v>420</v>
      </c>
      <c r="P1119">
        <v>303</v>
      </c>
      <c r="Q1119">
        <v>305</v>
      </c>
      <c r="R1119">
        <v>16</v>
      </c>
      <c r="S1119">
        <v>35</v>
      </c>
      <c r="T1119">
        <v>37</v>
      </c>
      <c r="U1119">
        <v>11</v>
      </c>
      <c r="V1119">
        <v>6</v>
      </c>
      <c r="W1119">
        <v>31</v>
      </c>
      <c r="X1119">
        <v>10</v>
      </c>
      <c r="Y1119" s="111">
        <v>7.4</v>
      </c>
      <c r="Z1119">
        <f>LN(O1119)</f>
        <v>6.0402547112774139</v>
      </c>
      <c r="AA1119">
        <f>IF(P1119&gt;0,LN(P1119),"")</f>
        <v>5.7137328055093688</v>
      </c>
      <c r="AB1119">
        <f t="shared" si="63"/>
        <v>5.7203117766074119</v>
      </c>
      <c r="AC1119">
        <f t="shared" si="63"/>
        <v>2.7725887222397811</v>
      </c>
      <c r="AD1119">
        <f t="shared" si="63"/>
        <v>3.5553480614894135</v>
      </c>
      <c r="AE1119">
        <f t="shared" si="63"/>
        <v>3.6109179126442243</v>
      </c>
      <c r="AF1119">
        <f t="shared" si="62"/>
        <v>2.3978952727983707</v>
      </c>
      <c r="AG1119">
        <f t="shared" si="62"/>
        <v>1.791759469228055</v>
      </c>
      <c r="AH1119">
        <f t="shared" si="62"/>
        <v>3.4339872044851463</v>
      </c>
      <c r="AI1119">
        <f t="shared" si="62"/>
        <v>2.3025850929940459</v>
      </c>
      <c r="AJ1119">
        <f t="shared" si="62"/>
        <v>2.0014800002101243</v>
      </c>
    </row>
    <row r="1120" spans="1:36" x14ac:dyDescent="0.25">
      <c r="A1120">
        <v>1119</v>
      </c>
      <c r="B1120">
        <v>0</v>
      </c>
      <c r="C1120" s="111">
        <v>0</v>
      </c>
      <c r="D1120">
        <v>8304</v>
      </c>
      <c r="E1120">
        <f t="shared" si="61"/>
        <v>2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4</v>
      </c>
      <c r="M1120">
        <v>0</v>
      </c>
      <c r="N1120">
        <v>8</v>
      </c>
      <c r="O1120">
        <v>1977</v>
      </c>
      <c r="P1120">
        <v>448</v>
      </c>
      <c r="Q1120">
        <v>547</v>
      </c>
      <c r="R1120">
        <v>10</v>
      </c>
      <c r="S1120">
        <v>17</v>
      </c>
      <c r="T1120">
        <v>47</v>
      </c>
      <c r="U1120">
        <v>12</v>
      </c>
      <c r="V1120">
        <v>12</v>
      </c>
      <c r="W1120">
        <v>31</v>
      </c>
      <c r="X1120">
        <v>3</v>
      </c>
      <c r="Y1120" s="111">
        <v>9.4</v>
      </c>
      <c r="Z1120">
        <f>LN(O1120)</f>
        <v>7.5893358231706172</v>
      </c>
      <c r="AA1120">
        <f>IF(P1120&gt;0,LN(P1120),"")</f>
        <v>6.1047932324149849</v>
      </c>
      <c r="AB1120">
        <f t="shared" si="63"/>
        <v>6.3044488024219811</v>
      </c>
      <c r="AC1120">
        <f t="shared" si="63"/>
        <v>2.3025850929940459</v>
      </c>
      <c r="AD1120">
        <f t="shared" si="63"/>
        <v>2.8332133440562162</v>
      </c>
      <c r="AE1120">
        <f t="shared" si="63"/>
        <v>3.8501476017100584</v>
      </c>
      <c r="AF1120">
        <f t="shared" si="62"/>
        <v>2.4849066497880004</v>
      </c>
      <c r="AG1120">
        <f t="shared" si="62"/>
        <v>2.4849066497880004</v>
      </c>
      <c r="AH1120">
        <f t="shared" si="62"/>
        <v>3.4339872044851463</v>
      </c>
      <c r="AI1120">
        <f t="shared" si="62"/>
        <v>1.0986122886681098</v>
      </c>
      <c r="AJ1120">
        <f t="shared" si="62"/>
        <v>2.2407096892759584</v>
      </c>
    </row>
    <row r="1121" spans="1:36" x14ac:dyDescent="0.25">
      <c r="A1121">
        <v>1120</v>
      </c>
      <c r="B1121">
        <v>1</v>
      </c>
      <c r="C1121" s="111">
        <v>1</v>
      </c>
      <c r="D1121">
        <v>8306</v>
      </c>
      <c r="E1121">
        <f t="shared" si="61"/>
        <v>2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4</v>
      </c>
      <c r="L1121">
        <v>1</v>
      </c>
      <c r="M1121">
        <v>1</v>
      </c>
      <c r="N1121">
        <v>8</v>
      </c>
      <c r="O1121">
        <v>711</v>
      </c>
      <c r="P1121">
        <v>323</v>
      </c>
      <c r="Q1121">
        <v>371</v>
      </c>
      <c r="R1121">
        <v>14</v>
      </c>
      <c r="S1121">
        <v>22</v>
      </c>
      <c r="T1121">
        <v>46</v>
      </c>
      <c r="U1121">
        <v>20</v>
      </c>
      <c r="V1121">
        <v>10</v>
      </c>
      <c r="W1121">
        <v>30</v>
      </c>
      <c r="X1121">
        <v>3</v>
      </c>
      <c r="Y1121" s="111">
        <v>11.5</v>
      </c>
      <c r="Z1121">
        <f>LN(O1121)</f>
        <v>6.5666724298032406</v>
      </c>
      <c r="AA1121">
        <f>IF(P1121&gt;0,LN(P1121),"")</f>
        <v>5.7776523232226564</v>
      </c>
      <c r="AB1121">
        <f t="shared" si="63"/>
        <v>5.916202062607435</v>
      </c>
      <c r="AC1121">
        <f t="shared" si="63"/>
        <v>2.6390573296152584</v>
      </c>
      <c r="AD1121">
        <f t="shared" si="63"/>
        <v>3.0910424533583161</v>
      </c>
      <c r="AE1121">
        <f t="shared" si="63"/>
        <v>3.8286413964890951</v>
      </c>
      <c r="AF1121">
        <f t="shared" si="62"/>
        <v>2.9957322735539909</v>
      </c>
      <c r="AG1121">
        <f t="shared" si="62"/>
        <v>2.3025850929940459</v>
      </c>
      <c r="AH1121">
        <f t="shared" si="62"/>
        <v>3.4011973816621555</v>
      </c>
      <c r="AI1121">
        <f t="shared" si="62"/>
        <v>1.0986122886681098</v>
      </c>
      <c r="AJ1121">
        <f t="shared" si="62"/>
        <v>2.4423470353692043</v>
      </c>
    </row>
    <row r="1122" spans="1:36" x14ac:dyDescent="0.25">
      <c r="A1122">
        <v>1121</v>
      </c>
      <c r="B1122">
        <v>1</v>
      </c>
      <c r="C1122" s="111">
        <v>0</v>
      </c>
      <c r="D1122">
        <v>8334</v>
      </c>
      <c r="E1122">
        <f t="shared" si="61"/>
        <v>4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1</v>
      </c>
      <c r="O1122">
        <v>368</v>
      </c>
      <c r="P1122">
        <v>214</v>
      </c>
      <c r="Q1122">
        <v>256</v>
      </c>
      <c r="R1122">
        <v>31</v>
      </c>
      <c r="S1122">
        <v>56</v>
      </c>
      <c r="T1122">
        <v>327</v>
      </c>
      <c r="U1122">
        <v>50</v>
      </c>
      <c r="V1122">
        <v>50</v>
      </c>
      <c r="W1122">
        <v>37</v>
      </c>
      <c r="X1122">
        <v>13</v>
      </c>
      <c r="Y1122" s="111">
        <v>40.875</v>
      </c>
      <c r="Z1122">
        <f>LN(O1122)</f>
        <v>5.9080829381689313</v>
      </c>
      <c r="AA1122">
        <f>IF(P1122&gt;0,LN(P1122),"")</f>
        <v>5.3659760150218512</v>
      </c>
      <c r="AB1122">
        <f t="shared" si="63"/>
        <v>5.5451774444795623</v>
      </c>
      <c r="AC1122">
        <f t="shared" si="63"/>
        <v>3.4339872044851463</v>
      </c>
      <c r="AD1122">
        <f t="shared" si="63"/>
        <v>4.0253516907351496</v>
      </c>
      <c r="AE1122">
        <f t="shared" si="63"/>
        <v>5.7899601708972535</v>
      </c>
      <c r="AF1122">
        <f t="shared" si="62"/>
        <v>3.912023005428146</v>
      </c>
      <c r="AG1122">
        <f t="shared" si="62"/>
        <v>3.912023005428146</v>
      </c>
      <c r="AH1122">
        <f t="shared" si="62"/>
        <v>3.6109179126442243</v>
      </c>
      <c r="AI1122">
        <f t="shared" si="62"/>
        <v>2.5649493574615367</v>
      </c>
      <c r="AJ1122">
        <f t="shared" si="62"/>
        <v>3.7105186292174173</v>
      </c>
    </row>
    <row r="1123" spans="1:36" x14ac:dyDescent="0.25">
      <c r="A1123">
        <v>1122</v>
      </c>
      <c r="B1123">
        <v>0</v>
      </c>
      <c r="C1123" s="111">
        <v>1</v>
      </c>
      <c r="D1123">
        <v>8348</v>
      </c>
      <c r="E1123">
        <f t="shared" si="61"/>
        <v>2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4</v>
      </c>
      <c r="M1123">
        <v>1</v>
      </c>
      <c r="N1123">
        <v>9</v>
      </c>
      <c r="O1123">
        <v>695</v>
      </c>
      <c r="P1123">
        <v>315</v>
      </c>
      <c r="Q1123">
        <v>380</v>
      </c>
      <c r="R1123">
        <v>31</v>
      </c>
      <c r="S1123">
        <v>78</v>
      </c>
      <c r="T1123">
        <v>431</v>
      </c>
      <c r="U1123">
        <v>35</v>
      </c>
      <c r="V1123">
        <v>10</v>
      </c>
      <c r="W1123">
        <v>31</v>
      </c>
      <c r="X1123">
        <v>6</v>
      </c>
      <c r="Y1123" s="111">
        <v>19.590909091</v>
      </c>
      <c r="Z1123">
        <f>LN(O1123)</f>
        <v>6.543911845564792</v>
      </c>
      <c r="AA1123">
        <f>IF(P1123&gt;0,LN(P1123),"")</f>
        <v>5.7525726388256331</v>
      </c>
      <c r="AB1123">
        <f t="shared" si="63"/>
        <v>5.9401712527204316</v>
      </c>
      <c r="AC1123">
        <f t="shared" si="63"/>
        <v>3.4339872044851463</v>
      </c>
      <c r="AD1123">
        <f t="shared" si="63"/>
        <v>4.3567088266895917</v>
      </c>
      <c r="AE1123">
        <f t="shared" si="63"/>
        <v>6.0661080901037474</v>
      </c>
      <c r="AF1123">
        <f t="shared" si="62"/>
        <v>3.5553480614894135</v>
      </c>
      <c r="AG1123">
        <f t="shared" si="62"/>
        <v>2.3025850929940459</v>
      </c>
      <c r="AH1123">
        <f t="shared" si="62"/>
        <v>3.4339872044851463</v>
      </c>
      <c r="AI1123">
        <f t="shared" si="62"/>
        <v>1.791759469228055</v>
      </c>
      <c r="AJ1123">
        <f t="shared" si="62"/>
        <v>2.9750656367500725</v>
      </c>
    </row>
    <row r="1124" spans="1:36" x14ac:dyDescent="0.25">
      <c r="A1124">
        <v>1123</v>
      </c>
      <c r="B1124">
        <v>0</v>
      </c>
      <c r="C1124" s="111">
        <v>1</v>
      </c>
      <c r="D1124">
        <v>8351</v>
      </c>
      <c r="E1124">
        <f t="shared" si="61"/>
        <v>5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4</v>
      </c>
      <c r="M1124">
        <v>1</v>
      </c>
      <c r="N1124">
        <v>6</v>
      </c>
      <c r="O1124">
        <v>1046</v>
      </c>
      <c r="P1124">
        <v>329</v>
      </c>
      <c r="Q1124">
        <v>358</v>
      </c>
      <c r="R1124">
        <v>10</v>
      </c>
      <c r="S1124">
        <v>70</v>
      </c>
      <c r="T1124">
        <v>169</v>
      </c>
      <c r="U1124">
        <v>16</v>
      </c>
      <c r="V1124">
        <v>10</v>
      </c>
      <c r="W1124">
        <v>31</v>
      </c>
      <c r="X1124">
        <v>13</v>
      </c>
      <c r="Y1124" s="111">
        <v>10.5625</v>
      </c>
      <c r="Z1124">
        <f>LN(O1124)</f>
        <v>6.9527286446248686</v>
      </c>
      <c r="AA1124">
        <f>IF(P1124&gt;0,LN(P1124),"")</f>
        <v>5.7960577507653719</v>
      </c>
      <c r="AB1124">
        <f t="shared" si="63"/>
        <v>5.8805329864007003</v>
      </c>
      <c r="AC1124">
        <f t="shared" si="63"/>
        <v>2.3025850929940459</v>
      </c>
      <c r="AD1124">
        <f t="shared" si="63"/>
        <v>4.2484952420493594</v>
      </c>
      <c r="AE1124">
        <f t="shared" si="63"/>
        <v>5.1298987149230735</v>
      </c>
      <c r="AF1124">
        <f t="shared" si="62"/>
        <v>2.7725887222397811</v>
      </c>
      <c r="AG1124">
        <f t="shared" si="62"/>
        <v>2.3025850929940459</v>
      </c>
      <c r="AH1124">
        <f t="shared" si="62"/>
        <v>3.4339872044851463</v>
      </c>
      <c r="AI1124">
        <f t="shared" si="62"/>
        <v>2.5649493574615367</v>
      </c>
      <c r="AJ1124">
        <f t="shared" si="62"/>
        <v>2.3573099926832923</v>
      </c>
    </row>
    <row r="1125" spans="1:36" x14ac:dyDescent="0.25">
      <c r="A1125">
        <v>1124</v>
      </c>
      <c r="B1125">
        <v>1</v>
      </c>
      <c r="C1125" s="111">
        <v>0</v>
      </c>
      <c r="D1125">
        <v>8361</v>
      </c>
      <c r="E1125">
        <f t="shared" si="61"/>
        <v>5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4</v>
      </c>
      <c r="M1125">
        <v>1</v>
      </c>
      <c r="N1125">
        <v>4</v>
      </c>
      <c r="O1125">
        <v>2577</v>
      </c>
      <c r="P1125">
        <v>399</v>
      </c>
      <c r="Q1125">
        <v>447</v>
      </c>
      <c r="R1125">
        <v>9</v>
      </c>
      <c r="S1125">
        <v>81</v>
      </c>
      <c r="T1125">
        <v>177</v>
      </c>
      <c r="U1125">
        <v>12</v>
      </c>
      <c r="V1125">
        <v>12</v>
      </c>
      <c r="W1125">
        <v>30</v>
      </c>
      <c r="X1125">
        <v>3</v>
      </c>
      <c r="Y1125" s="111">
        <v>8.0454545455000002</v>
      </c>
      <c r="Z1125">
        <f>LN(O1125)</f>
        <v>7.8543812106523649</v>
      </c>
      <c r="AA1125">
        <f>IF(P1125&gt;0,LN(P1125),"")</f>
        <v>5.9889614168898637</v>
      </c>
      <c r="AB1125">
        <f t="shared" si="63"/>
        <v>6.1025585946135692</v>
      </c>
      <c r="AC1125">
        <f t="shared" si="63"/>
        <v>2.1972245773362196</v>
      </c>
      <c r="AD1125">
        <f t="shared" si="63"/>
        <v>4.3944491546724391</v>
      </c>
      <c r="AE1125">
        <f t="shared" si="63"/>
        <v>5.1761497325738288</v>
      </c>
      <c r="AF1125">
        <f t="shared" si="62"/>
        <v>2.4849066497880004</v>
      </c>
      <c r="AG1125">
        <f t="shared" si="62"/>
        <v>2.4849066497880004</v>
      </c>
      <c r="AH1125">
        <f t="shared" si="62"/>
        <v>3.4011973816621555</v>
      </c>
      <c r="AI1125">
        <f t="shared" si="62"/>
        <v>1.0986122886681098</v>
      </c>
      <c r="AJ1125">
        <f t="shared" si="62"/>
        <v>2.0851072792211629</v>
      </c>
    </row>
    <row r="1126" spans="1:36" x14ac:dyDescent="0.25">
      <c r="A1126">
        <v>1125</v>
      </c>
      <c r="B1126">
        <v>1</v>
      </c>
      <c r="C1126" s="111">
        <v>0</v>
      </c>
      <c r="D1126">
        <v>8370</v>
      </c>
      <c r="E1126">
        <f t="shared" si="61"/>
        <v>2</v>
      </c>
      <c r="F1126">
        <v>1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4</v>
      </c>
      <c r="M1126">
        <v>1</v>
      </c>
      <c r="N1126">
        <v>5</v>
      </c>
      <c r="O1126">
        <v>645</v>
      </c>
      <c r="P1126">
        <v>339</v>
      </c>
      <c r="Q1126">
        <v>420</v>
      </c>
      <c r="R1126">
        <v>10</v>
      </c>
      <c r="S1126">
        <v>44</v>
      </c>
      <c r="T1126">
        <v>62</v>
      </c>
      <c r="U1126">
        <v>15</v>
      </c>
      <c r="V1126">
        <v>15</v>
      </c>
      <c r="W1126">
        <v>34</v>
      </c>
      <c r="X1126">
        <v>15</v>
      </c>
      <c r="Y1126" s="111">
        <v>10.333333333000001</v>
      </c>
      <c r="Z1126">
        <f>LN(O1126)</f>
        <v>6.4692503167957724</v>
      </c>
      <c r="AA1126">
        <f>IF(P1126&gt;0,LN(P1126),"")</f>
        <v>5.8260001073804499</v>
      </c>
      <c r="AB1126">
        <f t="shared" si="63"/>
        <v>6.0402547112774139</v>
      </c>
      <c r="AC1126">
        <f t="shared" si="63"/>
        <v>2.3025850929940459</v>
      </c>
      <c r="AD1126">
        <f t="shared" si="63"/>
        <v>3.784189633918261</v>
      </c>
      <c r="AE1126">
        <f t="shared" si="63"/>
        <v>4.1271343850450917</v>
      </c>
      <c r="AF1126">
        <f t="shared" si="62"/>
        <v>2.7080502011022101</v>
      </c>
      <c r="AG1126">
        <f t="shared" si="62"/>
        <v>2.7080502011022101</v>
      </c>
      <c r="AH1126">
        <f t="shared" si="62"/>
        <v>3.5263605246161616</v>
      </c>
      <c r="AI1126">
        <f t="shared" si="62"/>
        <v>2.7080502011022101</v>
      </c>
      <c r="AJ1126">
        <f t="shared" si="62"/>
        <v>2.3353749157847785</v>
      </c>
    </row>
    <row r="1127" spans="1:36" x14ac:dyDescent="0.25">
      <c r="A1127">
        <v>1126</v>
      </c>
      <c r="B1127">
        <v>1</v>
      </c>
      <c r="C1127" s="111">
        <v>0</v>
      </c>
      <c r="D1127">
        <v>8384</v>
      </c>
      <c r="E1127">
        <f t="shared" si="61"/>
        <v>3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3</v>
      </c>
      <c r="M1127">
        <v>0</v>
      </c>
      <c r="N1127">
        <v>8</v>
      </c>
      <c r="O1127">
        <v>329</v>
      </c>
      <c r="P1127">
        <v>192</v>
      </c>
      <c r="Q1127">
        <v>202</v>
      </c>
      <c r="R1127">
        <v>45</v>
      </c>
      <c r="S1127">
        <v>21</v>
      </c>
      <c r="T1127">
        <v>25</v>
      </c>
      <c r="U1127">
        <v>20</v>
      </c>
      <c r="V1127">
        <v>20</v>
      </c>
      <c r="W1127">
        <v>30</v>
      </c>
      <c r="X1127">
        <v>7</v>
      </c>
      <c r="Y1127" s="111">
        <v>12.5</v>
      </c>
      <c r="Z1127">
        <f>LN(O1127)</f>
        <v>5.7960577507653719</v>
      </c>
      <c r="AA1127">
        <f>IF(P1127&gt;0,LN(P1127),"")</f>
        <v>5.2574953720277815</v>
      </c>
      <c r="AB1127">
        <f t="shared" si="63"/>
        <v>5.3082676974012051</v>
      </c>
      <c r="AC1127">
        <f t="shared" si="63"/>
        <v>3.8066624897703196</v>
      </c>
      <c r="AD1127">
        <f t="shared" si="63"/>
        <v>3.044522437723423</v>
      </c>
      <c r="AE1127">
        <f t="shared" si="63"/>
        <v>3.2188758248682006</v>
      </c>
      <c r="AF1127">
        <f t="shared" si="62"/>
        <v>2.9957322735539909</v>
      </c>
      <c r="AG1127">
        <f t="shared" si="62"/>
        <v>2.9957322735539909</v>
      </c>
      <c r="AH1127">
        <f t="shared" si="62"/>
        <v>3.4011973816621555</v>
      </c>
      <c r="AI1127">
        <f t="shared" si="62"/>
        <v>1.9459101490553132</v>
      </c>
      <c r="AJ1127">
        <f t="shared" si="62"/>
        <v>2.5257286443082556</v>
      </c>
    </row>
    <row r="1128" spans="1:36" x14ac:dyDescent="0.25">
      <c r="A1128">
        <v>1127</v>
      </c>
      <c r="B1128">
        <v>1</v>
      </c>
      <c r="C1128" s="111">
        <v>1</v>
      </c>
      <c r="D1128">
        <v>8387</v>
      </c>
      <c r="E1128">
        <f t="shared" si="61"/>
        <v>2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4</v>
      </c>
      <c r="M1128">
        <v>1</v>
      </c>
      <c r="N1128">
        <v>4</v>
      </c>
      <c r="O1128">
        <v>936</v>
      </c>
      <c r="P1128">
        <v>213</v>
      </c>
      <c r="Q1128">
        <v>213</v>
      </c>
      <c r="R1128">
        <v>50</v>
      </c>
      <c r="S1128">
        <v>62</v>
      </c>
      <c r="T1128">
        <v>275</v>
      </c>
      <c r="U1128">
        <v>24</v>
      </c>
      <c r="V1128">
        <v>16</v>
      </c>
      <c r="W1128">
        <v>30</v>
      </c>
      <c r="X1128">
        <v>4</v>
      </c>
      <c r="Y1128" s="111">
        <v>11.458333333000001</v>
      </c>
      <c r="Z1128">
        <f>LN(O1128)</f>
        <v>6.8416154764775916</v>
      </c>
      <c r="AA1128">
        <f>IF(P1128&gt;0,LN(P1128),"")</f>
        <v>5.3612921657094255</v>
      </c>
      <c r="AB1128">
        <f t="shared" si="63"/>
        <v>5.3612921657094255</v>
      </c>
      <c r="AC1128">
        <f t="shared" si="63"/>
        <v>3.912023005428146</v>
      </c>
      <c r="AD1128">
        <f t="shared" si="63"/>
        <v>4.1271343850450917</v>
      </c>
      <c r="AE1128">
        <f t="shared" si="63"/>
        <v>5.6167710976665717</v>
      </c>
      <c r="AF1128">
        <f t="shared" si="62"/>
        <v>3.1780538303479458</v>
      </c>
      <c r="AG1128">
        <f t="shared" si="62"/>
        <v>2.7725887222397811</v>
      </c>
      <c r="AH1128">
        <f t="shared" si="62"/>
        <v>3.4011973816621555</v>
      </c>
      <c r="AI1128">
        <f t="shared" si="62"/>
        <v>1.3862943611198906</v>
      </c>
      <c r="AJ1128">
        <f t="shared" si="62"/>
        <v>2.438717267289535</v>
      </c>
    </row>
    <row r="1129" spans="1:36" x14ac:dyDescent="0.25">
      <c r="A1129">
        <v>1128</v>
      </c>
      <c r="B1129">
        <v>1</v>
      </c>
      <c r="C1129" s="111">
        <v>1</v>
      </c>
      <c r="D1129">
        <v>8397</v>
      </c>
      <c r="E1129">
        <f t="shared" si="61"/>
        <v>5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6</v>
      </c>
      <c r="M1129">
        <v>0</v>
      </c>
      <c r="N1129">
        <v>8</v>
      </c>
      <c r="O1129">
        <v>1398</v>
      </c>
      <c r="P1129">
        <v>471</v>
      </c>
      <c r="Q1129">
        <v>471</v>
      </c>
      <c r="R1129">
        <v>3</v>
      </c>
      <c r="S1129">
        <v>132</v>
      </c>
      <c r="T1129">
        <v>286</v>
      </c>
      <c r="U1129">
        <v>20</v>
      </c>
      <c r="V1129">
        <v>15</v>
      </c>
      <c r="W1129">
        <v>22</v>
      </c>
      <c r="X1129">
        <v>6</v>
      </c>
      <c r="Y1129" s="111">
        <v>9.2258064516000005</v>
      </c>
      <c r="Z1129">
        <f>LN(O1129)</f>
        <v>7.2427979227937556</v>
      </c>
      <c r="AA1129">
        <f>IF(P1129&gt;0,LN(P1129),"")</f>
        <v>6.1548580940164177</v>
      </c>
      <c r="AB1129">
        <f t="shared" si="63"/>
        <v>6.1548580940164177</v>
      </c>
      <c r="AC1129">
        <f t="shared" si="63"/>
        <v>1.0986122886681098</v>
      </c>
      <c r="AD1129">
        <f t="shared" si="63"/>
        <v>4.8828019225863706</v>
      </c>
      <c r="AE1129">
        <f t="shared" si="63"/>
        <v>5.6559918108198524</v>
      </c>
      <c r="AF1129">
        <f t="shared" si="62"/>
        <v>2.9957322735539909</v>
      </c>
      <c r="AG1129">
        <f t="shared" si="62"/>
        <v>2.7080502011022101</v>
      </c>
      <c r="AH1129">
        <f t="shared" si="62"/>
        <v>3.0910424533583161</v>
      </c>
      <c r="AI1129">
        <f t="shared" si="62"/>
        <v>1.791759469228055</v>
      </c>
      <c r="AJ1129">
        <f t="shared" si="62"/>
        <v>2.2220046063333077</v>
      </c>
    </row>
    <row r="1130" spans="1:36" x14ac:dyDescent="0.25">
      <c r="A1130">
        <v>1129</v>
      </c>
      <c r="B1130">
        <v>1</v>
      </c>
      <c r="C1130" s="111">
        <v>0</v>
      </c>
      <c r="D1130">
        <v>8403</v>
      </c>
      <c r="E1130">
        <f t="shared" si="61"/>
        <v>5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4</v>
      </c>
      <c r="M1130">
        <v>0</v>
      </c>
      <c r="N1130">
        <v>1</v>
      </c>
      <c r="O1130">
        <v>1691</v>
      </c>
      <c r="P1130">
        <v>324</v>
      </c>
      <c r="Q1130">
        <v>382</v>
      </c>
      <c r="R1130">
        <v>11</v>
      </c>
      <c r="S1130">
        <v>45</v>
      </c>
      <c r="T1130">
        <v>124</v>
      </c>
      <c r="U1130">
        <v>31</v>
      </c>
      <c r="V1130">
        <v>31</v>
      </c>
      <c r="W1130">
        <v>33</v>
      </c>
      <c r="X1130">
        <v>5</v>
      </c>
      <c r="Y1130" s="111">
        <v>20.666666667000001</v>
      </c>
      <c r="Z1130">
        <f>LN(O1130)</f>
        <v>7.4330753488985799</v>
      </c>
      <c r="AA1130">
        <f>IF(P1130&gt;0,LN(P1130),"")</f>
        <v>5.780743515792329</v>
      </c>
      <c r="AB1130">
        <f t="shared" si="63"/>
        <v>5.9454206086065753</v>
      </c>
      <c r="AC1130">
        <f t="shared" si="63"/>
        <v>2.3978952727983707</v>
      </c>
      <c r="AD1130">
        <f t="shared" si="63"/>
        <v>3.8066624897703196</v>
      </c>
      <c r="AE1130">
        <f t="shared" si="63"/>
        <v>4.8202815656050371</v>
      </c>
      <c r="AF1130">
        <f t="shared" si="62"/>
        <v>3.4339872044851463</v>
      </c>
      <c r="AG1130">
        <f t="shared" si="62"/>
        <v>3.4339872044851463</v>
      </c>
      <c r="AH1130">
        <f t="shared" si="62"/>
        <v>3.4965075614664802</v>
      </c>
      <c r="AI1130">
        <f t="shared" si="62"/>
        <v>1.6094379124341003</v>
      </c>
      <c r="AJ1130">
        <f t="shared" si="62"/>
        <v>3.028522096393111</v>
      </c>
    </row>
    <row r="1131" spans="1:36" x14ac:dyDescent="0.25">
      <c r="A1131">
        <v>1130</v>
      </c>
      <c r="B1131">
        <v>1</v>
      </c>
      <c r="C1131" s="111">
        <v>0</v>
      </c>
      <c r="D1131">
        <v>8405</v>
      </c>
      <c r="E1131">
        <f t="shared" si="61"/>
        <v>5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5</v>
      </c>
      <c r="M1131">
        <v>0</v>
      </c>
      <c r="N1131">
        <v>7</v>
      </c>
      <c r="O1131">
        <v>978</v>
      </c>
      <c r="P1131">
        <v>348</v>
      </c>
      <c r="Q1131">
        <v>426</v>
      </c>
      <c r="R1131">
        <v>7</v>
      </c>
      <c r="S1131">
        <v>67</v>
      </c>
      <c r="T1131">
        <v>147</v>
      </c>
      <c r="U1131">
        <v>15</v>
      </c>
      <c r="V1131">
        <v>9</v>
      </c>
      <c r="W1131">
        <v>28</v>
      </c>
      <c r="X1131">
        <v>5</v>
      </c>
      <c r="Y1131" s="111">
        <v>9.1875</v>
      </c>
      <c r="Z1131">
        <f>LN(O1131)</f>
        <v>6.8855096700348177</v>
      </c>
      <c r="AA1131">
        <f>IF(P1131&gt;0,LN(P1131),"")</f>
        <v>5.8522024797744745</v>
      </c>
      <c r="AB1131">
        <f t="shared" si="63"/>
        <v>6.0544393462693709</v>
      </c>
      <c r="AC1131">
        <f t="shared" si="63"/>
        <v>1.9459101490553132</v>
      </c>
      <c r="AD1131">
        <f t="shared" si="63"/>
        <v>4.2046926193909657</v>
      </c>
      <c r="AE1131">
        <f t="shared" si="63"/>
        <v>4.990432586778736</v>
      </c>
      <c r="AF1131">
        <f t="shared" si="62"/>
        <v>2.7080502011022101</v>
      </c>
      <c r="AG1131">
        <f t="shared" si="62"/>
        <v>2.1972245773362196</v>
      </c>
      <c r="AH1131">
        <f t="shared" si="62"/>
        <v>3.3322045101752038</v>
      </c>
      <c r="AI1131">
        <f t="shared" si="62"/>
        <v>1.6094379124341003</v>
      </c>
      <c r="AJ1131">
        <f t="shared" si="62"/>
        <v>2.2178438645389549</v>
      </c>
    </row>
    <row r="1132" spans="1:36" x14ac:dyDescent="0.25">
      <c r="A1132">
        <v>1131</v>
      </c>
      <c r="B1132">
        <v>1</v>
      </c>
      <c r="C1132" s="111">
        <v>1</v>
      </c>
      <c r="D1132">
        <v>8411</v>
      </c>
      <c r="E1132">
        <f t="shared" si="61"/>
        <v>4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2</v>
      </c>
      <c r="M1132">
        <v>1</v>
      </c>
      <c r="N1132">
        <v>3</v>
      </c>
      <c r="O1132">
        <v>321</v>
      </c>
      <c r="P1132">
        <v>180</v>
      </c>
      <c r="Q1132">
        <v>258</v>
      </c>
      <c r="R1132">
        <v>33</v>
      </c>
      <c r="S1132">
        <v>50</v>
      </c>
      <c r="T1132">
        <v>68</v>
      </c>
      <c r="U1132">
        <v>16</v>
      </c>
      <c r="V1132">
        <v>16</v>
      </c>
      <c r="W1132">
        <v>36</v>
      </c>
      <c r="X1132">
        <v>11</v>
      </c>
      <c r="Y1132" s="111">
        <v>13.6</v>
      </c>
      <c r="Z1132">
        <f>LN(O1132)</f>
        <v>5.7714411231300158</v>
      </c>
      <c r="AA1132">
        <f>IF(P1132&gt;0,LN(P1132),"")</f>
        <v>5.1929568508902104</v>
      </c>
      <c r="AB1132">
        <f t="shared" si="63"/>
        <v>5.5529595849216173</v>
      </c>
      <c r="AC1132">
        <f t="shared" si="63"/>
        <v>3.4965075614664802</v>
      </c>
      <c r="AD1132">
        <f t="shared" si="63"/>
        <v>3.912023005428146</v>
      </c>
      <c r="AE1132">
        <f t="shared" si="63"/>
        <v>4.219507705176107</v>
      </c>
      <c r="AF1132">
        <f t="shared" si="62"/>
        <v>2.7725887222397811</v>
      </c>
      <c r="AG1132">
        <f t="shared" si="62"/>
        <v>2.7725887222397811</v>
      </c>
      <c r="AH1132">
        <f t="shared" si="62"/>
        <v>3.5835189384561099</v>
      </c>
      <c r="AI1132">
        <f t="shared" si="62"/>
        <v>2.3978952727983707</v>
      </c>
      <c r="AJ1132">
        <f t="shared" si="62"/>
        <v>2.6100697927420065</v>
      </c>
    </row>
    <row r="1133" spans="1:36" x14ac:dyDescent="0.25">
      <c r="A1133">
        <v>1132</v>
      </c>
      <c r="B1133">
        <v>1</v>
      </c>
      <c r="C1133" s="111">
        <v>0</v>
      </c>
      <c r="D1133">
        <v>8416</v>
      </c>
      <c r="E1133">
        <f t="shared" si="61"/>
        <v>3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1</v>
      </c>
      <c r="L1133">
        <v>4</v>
      </c>
      <c r="M1133">
        <v>1</v>
      </c>
      <c r="N1133">
        <v>0</v>
      </c>
      <c r="O1133">
        <v>389</v>
      </c>
      <c r="P1133">
        <v>138</v>
      </c>
      <c r="Q1133">
        <v>205</v>
      </c>
      <c r="R1133">
        <v>55</v>
      </c>
      <c r="S1133">
        <v>63</v>
      </c>
      <c r="T1133">
        <v>93</v>
      </c>
      <c r="U1133">
        <v>5</v>
      </c>
      <c r="V1133">
        <v>5</v>
      </c>
      <c r="W1133">
        <v>33</v>
      </c>
      <c r="X1133">
        <v>3</v>
      </c>
      <c r="Y1133" s="111">
        <v>3.5769230769</v>
      </c>
      <c r="Z1133">
        <f>LN(O1133)</f>
        <v>5.9635793436184459</v>
      </c>
      <c r="AA1133">
        <f>IF(P1133&gt;0,LN(P1133),"")</f>
        <v>4.9272536851572051</v>
      </c>
      <c r="AB1133">
        <f t="shared" si="63"/>
        <v>5.3230099791384085</v>
      </c>
      <c r="AC1133">
        <f t="shared" si="63"/>
        <v>4.0073331852324712</v>
      </c>
      <c r="AD1133">
        <f t="shared" si="63"/>
        <v>4.1431347263915326</v>
      </c>
      <c r="AE1133">
        <f t="shared" si="63"/>
        <v>4.5325994931532563</v>
      </c>
      <c r="AF1133">
        <f t="shared" si="62"/>
        <v>1.6094379124341003</v>
      </c>
      <c r="AG1133">
        <f t="shared" si="62"/>
        <v>1.6094379124341003</v>
      </c>
      <c r="AH1133">
        <f t="shared" si="62"/>
        <v>3.4965075614664802</v>
      </c>
      <c r="AI1133">
        <f t="shared" si="62"/>
        <v>1.0986122886681098</v>
      </c>
      <c r="AJ1133">
        <f t="shared" si="62"/>
        <v>1.2745029551253222</v>
      </c>
    </row>
    <row r="1134" spans="1:36" x14ac:dyDescent="0.25">
      <c r="A1134">
        <v>1133</v>
      </c>
      <c r="B1134">
        <v>0</v>
      </c>
      <c r="C1134" s="111">
        <v>0</v>
      </c>
      <c r="D1134">
        <v>8431</v>
      </c>
      <c r="E1134">
        <f t="shared" si="61"/>
        <v>4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3</v>
      </c>
      <c r="M1134">
        <v>1</v>
      </c>
      <c r="N1134">
        <v>9</v>
      </c>
      <c r="O1134">
        <v>844</v>
      </c>
      <c r="P1134">
        <v>580</v>
      </c>
      <c r="Q1134">
        <v>613</v>
      </c>
      <c r="R1134">
        <v>1</v>
      </c>
      <c r="S1134">
        <v>76</v>
      </c>
      <c r="T1134">
        <v>181</v>
      </c>
      <c r="U1134">
        <v>25</v>
      </c>
      <c r="V1134">
        <v>25</v>
      </c>
      <c r="W1134">
        <v>29</v>
      </c>
      <c r="X1134">
        <v>8</v>
      </c>
      <c r="Y1134" s="111">
        <v>12.066666667</v>
      </c>
      <c r="Z1134">
        <f>LN(O1134)</f>
        <v>6.7381524945959574</v>
      </c>
      <c r="AA1134">
        <f>IF(P1134&gt;0,LN(P1134),"")</f>
        <v>6.363028103540465</v>
      </c>
      <c r="AB1134">
        <f t="shared" si="63"/>
        <v>6.4183649359362116</v>
      </c>
      <c r="AC1134">
        <f t="shared" si="63"/>
        <v>0</v>
      </c>
      <c r="AD1134">
        <f t="shared" si="63"/>
        <v>4.3307333402863311</v>
      </c>
      <c r="AE1134">
        <f t="shared" si="63"/>
        <v>5.1984970312658261</v>
      </c>
      <c r="AF1134">
        <f t="shared" si="62"/>
        <v>3.2188758248682006</v>
      </c>
      <c r="AG1134">
        <f t="shared" si="62"/>
        <v>3.2188758248682006</v>
      </c>
      <c r="AH1134">
        <f t="shared" si="62"/>
        <v>3.3672958299864741</v>
      </c>
      <c r="AI1134">
        <f t="shared" si="62"/>
        <v>2.0794415416798357</v>
      </c>
      <c r="AJ1134">
        <f t="shared" si="62"/>
        <v>2.4904468301912401</v>
      </c>
    </row>
    <row r="1135" spans="1:36" x14ac:dyDescent="0.25">
      <c r="A1135">
        <v>1134</v>
      </c>
      <c r="B1135">
        <v>1</v>
      </c>
      <c r="C1135" s="111">
        <v>1</v>
      </c>
      <c r="D1135">
        <v>8442</v>
      </c>
      <c r="E1135">
        <f t="shared" si="61"/>
        <v>4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4</v>
      </c>
      <c r="M1135">
        <v>0</v>
      </c>
      <c r="N1135">
        <v>8</v>
      </c>
      <c r="O1135">
        <v>464</v>
      </c>
      <c r="P1135">
        <v>391</v>
      </c>
      <c r="Q1135">
        <v>432</v>
      </c>
      <c r="R1135">
        <v>7</v>
      </c>
      <c r="S1135">
        <v>101</v>
      </c>
      <c r="T1135">
        <v>257</v>
      </c>
      <c r="U1135">
        <v>17</v>
      </c>
      <c r="V1135">
        <v>14</v>
      </c>
      <c r="W1135">
        <v>30</v>
      </c>
      <c r="X1135">
        <v>5</v>
      </c>
      <c r="Y1135" s="111">
        <v>11.681818182000001</v>
      </c>
      <c r="Z1135">
        <f>LN(O1135)</f>
        <v>6.1398845522262553</v>
      </c>
      <c r="AA1135">
        <f>IF(P1135&gt;0,LN(P1135),"")</f>
        <v>5.9687075599853658</v>
      </c>
      <c r="AB1135">
        <f t="shared" si="63"/>
        <v>6.0684255882441107</v>
      </c>
      <c r="AC1135">
        <f t="shared" si="63"/>
        <v>1.9459101490553132</v>
      </c>
      <c r="AD1135">
        <f t="shared" si="63"/>
        <v>4.6151205168412597</v>
      </c>
      <c r="AE1135">
        <f t="shared" si="63"/>
        <v>5.5490760848952201</v>
      </c>
      <c r="AF1135">
        <f t="shared" si="62"/>
        <v>2.8332133440562162</v>
      </c>
      <c r="AG1135">
        <f t="shared" si="62"/>
        <v>2.6390573296152584</v>
      </c>
      <c r="AH1135">
        <f t="shared" si="62"/>
        <v>3.4011973816621555</v>
      </c>
      <c r="AI1135">
        <f t="shared" si="62"/>
        <v>1.6094379124341003</v>
      </c>
      <c r="AJ1135">
        <f t="shared" si="62"/>
        <v>2.458033631552468</v>
      </c>
    </row>
    <row r="1136" spans="1:36" x14ac:dyDescent="0.25">
      <c r="A1136">
        <v>1135</v>
      </c>
      <c r="B1136">
        <v>1</v>
      </c>
      <c r="C1136" s="111">
        <v>1</v>
      </c>
      <c r="D1136">
        <v>8454</v>
      </c>
      <c r="E1136">
        <f t="shared" si="61"/>
        <v>3</v>
      </c>
      <c r="F1136">
        <v>0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3</v>
      </c>
      <c r="M1136">
        <v>1</v>
      </c>
      <c r="N1136">
        <v>0</v>
      </c>
      <c r="O1136">
        <v>573</v>
      </c>
      <c r="P1136">
        <v>321</v>
      </c>
      <c r="Q1136">
        <v>351</v>
      </c>
      <c r="R1136">
        <v>18</v>
      </c>
      <c r="S1136">
        <v>108</v>
      </c>
      <c r="T1136">
        <v>164</v>
      </c>
      <c r="U1136">
        <v>10</v>
      </c>
      <c r="V1136">
        <v>9</v>
      </c>
      <c r="W1136">
        <v>31</v>
      </c>
      <c r="X1136">
        <v>0</v>
      </c>
      <c r="Y1136" s="111">
        <v>5.2903225805999998</v>
      </c>
      <c r="Z1136">
        <f>LN(O1136)</f>
        <v>6.3508857167147399</v>
      </c>
      <c r="AA1136">
        <f>IF(P1136&gt;0,LN(P1136),"")</f>
        <v>5.7714411231300158</v>
      </c>
      <c r="AB1136">
        <f t="shared" si="63"/>
        <v>5.8607862234658654</v>
      </c>
      <c r="AC1136">
        <f t="shared" si="63"/>
        <v>2.8903717578961645</v>
      </c>
      <c r="AD1136">
        <f t="shared" si="63"/>
        <v>4.6821312271242199</v>
      </c>
      <c r="AE1136">
        <f t="shared" si="63"/>
        <v>5.0998664278241987</v>
      </c>
      <c r="AF1136">
        <f t="shared" si="62"/>
        <v>2.3025850929940459</v>
      </c>
      <c r="AG1136">
        <f t="shared" si="62"/>
        <v>2.1972245773362196</v>
      </c>
      <c r="AH1136">
        <f t="shared" si="62"/>
        <v>3.4339872044851463</v>
      </c>
      <c r="AI1136" t="str">
        <f t="shared" si="62"/>
        <v/>
      </c>
      <c r="AJ1136">
        <f t="shared" si="62"/>
        <v>1.6658792233305155</v>
      </c>
    </row>
    <row r="1137" spans="1:36" x14ac:dyDescent="0.25">
      <c r="A1137">
        <v>1136</v>
      </c>
      <c r="B1137">
        <v>1</v>
      </c>
      <c r="C1137" s="111">
        <v>1</v>
      </c>
      <c r="D1137">
        <v>8458</v>
      </c>
      <c r="E1137">
        <f t="shared" si="61"/>
        <v>5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3</v>
      </c>
      <c r="M1137">
        <v>1</v>
      </c>
      <c r="N1137">
        <v>8</v>
      </c>
      <c r="O1137">
        <v>639</v>
      </c>
      <c r="P1137">
        <v>326</v>
      </c>
      <c r="Q1137">
        <v>323</v>
      </c>
      <c r="R1137">
        <v>28</v>
      </c>
      <c r="S1137">
        <v>24</v>
      </c>
      <c r="T1137">
        <v>49</v>
      </c>
      <c r="U1137">
        <v>15</v>
      </c>
      <c r="V1137">
        <v>10</v>
      </c>
      <c r="W1137">
        <v>28</v>
      </c>
      <c r="X1137">
        <v>3</v>
      </c>
      <c r="Y1137" s="111">
        <v>12.25</v>
      </c>
      <c r="Z1137">
        <f>LN(O1137)</f>
        <v>6.4599044543775346</v>
      </c>
      <c r="AA1137">
        <f>IF(P1137&gt;0,LN(P1137),"")</f>
        <v>5.7868973813667077</v>
      </c>
      <c r="AB1137">
        <f t="shared" si="63"/>
        <v>5.7776523232226564</v>
      </c>
      <c r="AC1137">
        <f t="shared" si="63"/>
        <v>3.3322045101752038</v>
      </c>
      <c r="AD1137">
        <f t="shared" si="63"/>
        <v>3.1780538303479458</v>
      </c>
      <c r="AE1137">
        <f t="shared" si="63"/>
        <v>3.8918202981106265</v>
      </c>
      <c r="AF1137">
        <f t="shared" si="62"/>
        <v>2.7080502011022101</v>
      </c>
      <c r="AG1137">
        <f t="shared" si="62"/>
        <v>2.3025850929940459</v>
      </c>
      <c r="AH1137">
        <f t="shared" si="62"/>
        <v>3.3322045101752038</v>
      </c>
      <c r="AI1137">
        <f t="shared" si="62"/>
        <v>1.0986122886681098</v>
      </c>
      <c r="AJ1137">
        <f t="shared" si="62"/>
        <v>2.5055259369907361</v>
      </c>
    </row>
    <row r="1138" spans="1:36" x14ac:dyDescent="0.25">
      <c r="A1138">
        <v>1137</v>
      </c>
      <c r="B1138">
        <v>0</v>
      </c>
      <c r="C1138" s="111">
        <v>0</v>
      </c>
      <c r="D1138">
        <v>8463</v>
      </c>
      <c r="E1138">
        <f t="shared" si="61"/>
        <v>2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1</v>
      </c>
      <c r="L1138">
        <v>3</v>
      </c>
      <c r="M1138">
        <v>1</v>
      </c>
      <c r="N1138">
        <v>1</v>
      </c>
      <c r="O1138">
        <v>583</v>
      </c>
      <c r="P1138">
        <v>205</v>
      </c>
      <c r="Q1138">
        <v>245</v>
      </c>
      <c r="R1138">
        <v>27</v>
      </c>
      <c r="S1138">
        <v>67</v>
      </c>
      <c r="T1138">
        <v>111</v>
      </c>
      <c r="U1138">
        <v>36</v>
      </c>
      <c r="V1138">
        <v>36</v>
      </c>
      <c r="W1138">
        <v>31</v>
      </c>
      <c r="X1138">
        <v>7</v>
      </c>
      <c r="Y1138" s="111">
        <v>10.090909091</v>
      </c>
      <c r="Z1138">
        <f>LN(O1138)</f>
        <v>6.3681871863504922</v>
      </c>
      <c r="AA1138">
        <f>IF(P1138&gt;0,LN(P1138),"")</f>
        <v>5.3230099791384085</v>
      </c>
      <c r="AB1138">
        <f t="shared" si="63"/>
        <v>5.5012582105447274</v>
      </c>
      <c r="AC1138">
        <f t="shared" si="63"/>
        <v>3.2958368660043291</v>
      </c>
      <c r="AD1138">
        <f t="shared" si="63"/>
        <v>4.2046926193909657</v>
      </c>
      <c r="AE1138">
        <f t="shared" si="63"/>
        <v>4.7095302013123339</v>
      </c>
      <c r="AF1138">
        <f t="shared" si="62"/>
        <v>3.5835189384561099</v>
      </c>
      <c r="AG1138">
        <f t="shared" si="62"/>
        <v>3.5835189384561099</v>
      </c>
      <c r="AH1138">
        <f t="shared" si="62"/>
        <v>3.4339872044851463</v>
      </c>
      <c r="AI1138">
        <f t="shared" si="62"/>
        <v>1.9459101490553132</v>
      </c>
      <c r="AJ1138">
        <f t="shared" si="62"/>
        <v>2.3116349285229725</v>
      </c>
    </row>
    <row r="1139" spans="1:36" x14ac:dyDescent="0.25">
      <c r="A1139">
        <v>1138</v>
      </c>
      <c r="B1139">
        <v>0</v>
      </c>
      <c r="C1139" s="111">
        <v>0</v>
      </c>
      <c r="D1139">
        <v>8466</v>
      </c>
      <c r="E1139">
        <f t="shared" si="61"/>
        <v>5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3</v>
      </c>
      <c r="O1139">
        <v>2698</v>
      </c>
      <c r="P1139">
        <v>501</v>
      </c>
      <c r="Q1139">
        <v>509</v>
      </c>
      <c r="R1139">
        <v>9</v>
      </c>
      <c r="S1139">
        <v>52</v>
      </c>
      <c r="T1139">
        <v>207</v>
      </c>
      <c r="U1139">
        <v>25</v>
      </c>
      <c r="V1139">
        <v>25</v>
      </c>
      <c r="W1139">
        <v>36</v>
      </c>
      <c r="X1139">
        <v>3</v>
      </c>
      <c r="Y1139" s="111">
        <v>15.923076923</v>
      </c>
      <c r="Z1139">
        <f>LN(O1139)</f>
        <v>7.9002660367677011</v>
      </c>
      <c r="AA1139">
        <f>IF(P1139&gt;0,LN(P1139),"")</f>
        <v>6.2166061010848646</v>
      </c>
      <c r="AB1139">
        <f t="shared" si="63"/>
        <v>6.2324480165505225</v>
      </c>
      <c r="AC1139">
        <f t="shared" si="63"/>
        <v>2.1972245773362196</v>
      </c>
      <c r="AD1139">
        <f t="shared" si="63"/>
        <v>3.9512437185814275</v>
      </c>
      <c r="AE1139">
        <f t="shared" si="63"/>
        <v>5.3327187932653688</v>
      </c>
      <c r="AF1139">
        <f t="shared" si="62"/>
        <v>3.2188758248682006</v>
      </c>
      <c r="AG1139">
        <f t="shared" si="62"/>
        <v>3.2188758248682006</v>
      </c>
      <c r="AH1139">
        <f t="shared" si="62"/>
        <v>3.5835189384561099</v>
      </c>
      <c r="AI1139">
        <f t="shared" si="62"/>
        <v>1.0986122886681098</v>
      </c>
      <c r="AJ1139">
        <f t="shared" si="62"/>
        <v>2.7677694357990013</v>
      </c>
    </row>
    <row r="1140" spans="1:36" x14ac:dyDescent="0.25">
      <c r="A1140">
        <v>1139</v>
      </c>
      <c r="B1140">
        <v>1</v>
      </c>
      <c r="C1140" s="111">
        <v>1</v>
      </c>
      <c r="D1140">
        <v>8475</v>
      </c>
      <c r="E1140">
        <f t="shared" si="61"/>
        <v>5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875</v>
      </c>
      <c r="P1140">
        <v>268</v>
      </c>
      <c r="Q1140">
        <v>350</v>
      </c>
      <c r="R1140">
        <v>18</v>
      </c>
      <c r="S1140">
        <v>66</v>
      </c>
      <c r="T1140">
        <v>104</v>
      </c>
      <c r="U1140">
        <v>15</v>
      </c>
      <c r="V1140">
        <v>15</v>
      </c>
      <c r="W1140">
        <v>29</v>
      </c>
      <c r="X1140">
        <v>11</v>
      </c>
      <c r="Y1140" s="111">
        <v>11.555555556</v>
      </c>
      <c r="Z1140">
        <f>LN(O1140)</f>
        <v>6.7742238863576141</v>
      </c>
      <c r="AA1140">
        <f>IF(P1140&gt;0,LN(P1140),"")</f>
        <v>5.5909869805108565</v>
      </c>
      <c r="AB1140">
        <f t="shared" si="63"/>
        <v>5.857933154483459</v>
      </c>
      <c r="AC1140">
        <f t="shared" si="63"/>
        <v>2.8903717578961645</v>
      </c>
      <c r="AD1140">
        <f t="shared" si="63"/>
        <v>4.1896547420264252</v>
      </c>
      <c r="AE1140">
        <f t="shared" si="63"/>
        <v>4.6443908991413725</v>
      </c>
      <c r="AF1140">
        <f t="shared" si="62"/>
        <v>2.7080502011022101</v>
      </c>
      <c r="AG1140">
        <f t="shared" si="62"/>
        <v>2.7080502011022101</v>
      </c>
      <c r="AH1140">
        <f t="shared" si="62"/>
        <v>3.3672958299864741</v>
      </c>
      <c r="AI1140">
        <f t="shared" si="62"/>
        <v>2.3978952727983707</v>
      </c>
      <c r="AJ1140">
        <f t="shared" si="62"/>
        <v>2.4471663218436146</v>
      </c>
    </row>
    <row r="1141" spans="1:36" x14ac:dyDescent="0.25">
      <c r="A1141">
        <v>1140</v>
      </c>
      <c r="B1141">
        <v>1</v>
      </c>
      <c r="C1141" s="111">
        <v>1</v>
      </c>
      <c r="D1141">
        <v>8487</v>
      </c>
      <c r="E1141">
        <f t="shared" si="61"/>
        <v>4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2</v>
      </c>
      <c r="M1141">
        <v>1</v>
      </c>
      <c r="N1141">
        <v>8</v>
      </c>
      <c r="O1141">
        <v>596</v>
      </c>
      <c r="P1141">
        <v>279</v>
      </c>
      <c r="Q1141">
        <v>353</v>
      </c>
      <c r="R1141">
        <v>21</v>
      </c>
      <c r="S1141">
        <v>62</v>
      </c>
      <c r="T1141">
        <v>62</v>
      </c>
      <c r="U1141">
        <v>7</v>
      </c>
      <c r="V1141">
        <v>3</v>
      </c>
      <c r="W1141">
        <v>29</v>
      </c>
      <c r="X1141">
        <v>9</v>
      </c>
      <c r="Y1141" s="111">
        <v>3.4444444444000002</v>
      </c>
      <c r="Z1141">
        <f>LN(O1141)</f>
        <v>6.39024066706535</v>
      </c>
      <c r="AA1141">
        <f>IF(P1141&gt;0,LN(P1141),"")</f>
        <v>5.6312117818213654</v>
      </c>
      <c r="AB1141">
        <f t="shared" si="63"/>
        <v>5.8664680569332965</v>
      </c>
      <c r="AC1141">
        <f t="shared" si="63"/>
        <v>3.044522437723423</v>
      </c>
      <c r="AD1141">
        <f t="shared" si="63"/>
        <v>4.1271343850450917</v>
      </c>
      <c r="AE1141">
        <f t="shared" si="63"/>
        <v>4.1271343850450917</v>
      </c>
      <c r="AF1141">
        <f t="shared" si="62"/>
        <v>1.9459101490553132</v>
      </c>
      <c r="AG1141">
        <f t="shared" si="62"/>
        <v>1.0986122886681098</v>
      </c>
      <c r="AH1141">
        <f t="shared" si="62"/>
        <v>3.3672958299864741</v>
      </c>
      <c r="AI1141">
        <f t="shared" si="62"/>
        <v>2.1972245773362196</v>
      </c>
      <c r="AJ1141">
        <f t="shared" si="62"/>
        <v>1.2367626271360237</v>
      </c>
    </row>
    <row r="1142" spans="1:36" x14ac:dyDescent="0.25">
      <c r="A1142">
        <v>1141</v>
      </c>
      <c r="B1142">
        <v>0</v>
      </c>
      <c r="C1142" s="111">
        <v>0</v>
      </c>
      <c r="D1142">
        <v>8494</v>
      </c>
      <c r="E1142">
        <f t="shared" si="61"/>
        <v>5</v>
      </c>
      <c r="F1142">
        <v>0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5</v>
      </c>
      <c r="M1142">
        <v>0</v>
      </c>
      <c r="N1142">
        <v>8</v>
      </c>
      <c r="O1142">
        <v>1816</v>
      </c>
      <c r="P1142">
        <v>369</v>
      </c>
      <c r="Q1142">
        <v>427</v>
      </c>
      <c r="R1142">
        <v>15</v>
      </c>
      <c r="S1142">
        <v>28</v>
      </c>
      <c r="T1142">
        <v>103</v>
      </c>
      <c r="U1142">
        <v>25</v>
      </c>
      <c r="V1142">
        <v>22</v>
      </c>
      <c r="W1142">
        <v>31</v>
      </c>
      <c r="X1142">
        <v>1</v>
      </c>
      <c r="Y1142" s="111">
        <v>20.6</v>
      </c>
      <c r="Z1142">
        <f>LN(O1142)</f>
        <v>7.5043915591612382</v>
      </c>
      <c r="AA1142">
        <f>IF(P1142&gt;0,LN(P1142),"")</f>
        <v>5.9107966440405271</v>
      </c>
      <c r="AB1142">
        <f t="shared" si="63"/>
        <v>6.0567840132286248</v>
      </c>
      <c r="AC1142">
        <f t="shared" si="63"/>
        <v>2.7080502011022101</v>
      </c>
      <c r="AD1142">
        <f t="shared" si="63"/>
        <v>3.3322045101752038</v>
      </c>
      <c r="AE1142">
        <f t="shared" si="63"/>
        <v>4.6347289882296359</v>
      </c>
      <c r="AF1142">
        <f t="shared" si="62"/>
        <v>3.2188758248682006</v>
      </c>
      <c r="AG1142">
        <f t="shared" si="62"/>
        <v>3.0910424533583161</v>
      </c>
      <c r="AH1142">
        <f t="shared" si="62"/>
        <v>3.4339872044851463</v>
      </c>
      <c r="AI1142">
        <f t="shared" si="62"/>
        <v>0</v>
      </c>
      <c r="AJ1142">
        <f t="shared" si="62"/>
        <v>3.0252910757955354</v>
      </c>
    </row>
    <row r="1143" spans="1:36" x14ac:dyDescent="0.25">
      <c r="A1143">
        <v>1142</v>
      </c>
      <c r="B1143">
        <v>1</v>
      </c>
      <c r="C1143" s="111">
        <v>0</v>
      </c>
      <c r="D1143">
        <v>8512</v>
      </c>
      <c r="E1143">
        <f t="shared" si="61"/>
        <v>5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7</v>
      </c>
      <c r="M1143">
        <v>1</v>
      </c>
      <c r="N1143">
        <v>8</v>
      </c>
      <c r="O1143">
        <v>819</v>
      </c>
      <c r="P1143">
        <v>508</v>
      </c>
      <c r="Q1143">
        <v>541</v>
      </c>
      <c r="R1143">
        <v>9</v>
      </c>
      <c r="S1143">
        <v>57</v>
      </c>
      <c r="T1143">
        <v>144</v>
      </c>
      <c r="U1143">
        <v>25</v>
      </c>
      <c r="V1143">
        <v>25</v>
      </c>
      <c r="W1143">
        <v>31</v>
      </c>
      <c r="X1143">
        <v>10</v>
      </c>
      <c r="Y1143" s="111">
        <v>11.076923077</v>
      </c>
      <c r="Z1143">
        <f>LN(O1143)</f>
        <v>6.7080840838530698</v>
      </c>
      <c r="AA1143">
        <f>IF(P1143&gt;0,LN(P1143),"")</f>
        <v>6.230481447578482</v>
      </c>
      <c r="AB1143">
        <f t="shared" si="63"/>
        <v>6.2934192788464811</v>
      </c>
      <c r="AC1143">
        <f t="shared" si="63"/>
        <v>2.1972245773362196</v>
      </c>
      <c r="AD1143">
        <f t="shared" si="63"/>
        <v>4.0430512678345503</v>
      </c>
      <c r="AE1143">
        <f t="shared" si="63"/>
        <v>4.9698132995760007</v>
      </c>
      <c r="AF1143">
        <f t="shared" si="62"/>
        <v>3.2188758248682006</v>
      </c>
      <c r="AG1143">
        <f t="shared" si="62"/>
        <v>3.2188758248682006</v>
      </c>
      <c r="AH1143">
        <f t="shared" si="62"/>
        <v>3.4339872044851463</v>
      </c>
      <c r="AI1143">
        <f t="shared" si="62"/>
        <v>2.3025850929940459</v>
      </c>
      <c r="AJ1143">
        <f t="shared" si="62"/>
        <v>2.4048639421214082</v>
      </c>
    </row>
    <row r="1144" spans="1:36" x14ac:dyDescent="0.25">
      <c r="A1144">
        <v>1143</v>
      </c>
      <c r="B1144">
        <v>1</v>
      </c>
      <c r="C1144" s="111">
        <v>1</v>
      </c>
      <c r="D1144">
        <v>8519</v>
      </c>
      <c r="E1144">
        <f t="shared" si="61"/>
        <v>3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2</v>
      </c>
      <c r="M1144">
        <v>0</v>
      </c>
      <c r="N1144">
        <v>1</v>
      </c>
      <c r="O1144">
        <v>395</v>
      </c>
      <c r="P1144">
        <v>217</v>
      </c>
      <c r="Q1144">
        <v>269</v>
      </c>
      <c r="R1144">
        <v>29</v>
      </c>
      <c r="S1144">
        <v>63</v>
      </c>
      <c r="T1144">
        <v>64</v>
      </c>
      <c r="U1144">
        <v>6</v>
      </c>
      <c r="V1144">
        <v>6</v>
      </c>
      <c r="W1144">
        <v>31</v>
      </c>
      <c r="X1144">
        <v>9</v>
      </c>
      <c r="Y1144" s="111">
        <v>3.5555555555999998</v>
      </c>
      <c r="Z1144">
        <f>LN(O1144)</f>
        <v>5.978885764901122</v>
      </c>
      <c r="AA1144">
        <f>IF(P1144&gt;0,LN(P1144),"")</f>
        <v>5.3798973535404597</v>
      </c>
      <c r="AB1144">
        <f t="shared" si="63"/>
        <v>5.5947113796018391</v>
      </c>
      <c r="AC1144">
        <f t="shared" si="63"/>
        <v>3.3672958299864741</v>
      </c>
      <c r="AD1144">
        <f t="shared" si="63"/>
        <v>4.1431347263915326</v>
      </c>
      <c r="AE1144">
        <f t="shared" si="63"/>
        <v>4.1588830833596715</v>
      </c>
      <c r="AF1144">
        <f t="shared" si="62"/>
        <v>1.791759469228055</v>
      </c>
      <c r="AG1144">
        <f t="shared" si="62"/>
        <v>1.791759469228055</v>
      </c>
      <c r="AH1144">
        <f t="shared" si="62"/>
        <v>3.4339872044851463</v>
      </c>
      <c r="AI1144">
        <f t="shared" si="62"/>
        <v>2.1972245773362196</v>
      </c>
      <c r="AJ1144">
        <f t="shared" si="62"/>
        <v>1.2685113254760072</v>
      </c>
    </row>
    <row r="1145" spans="1:36" x14ac:dyDescent="0.25">
      <c r="A1145">
        <v>1144</v>
      </c>
      <c r="B1145">
        <v>1</v>
      </c>
      <c r="C1145" s="111">
        <v>1</v>
      </c>
      <c r="D1145">
        <v>8531</v>
      </c>
      <c r="E1145">
        <f t="shared" si="61"/>
        <v>3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5</v>
      </c>
      <c r="M1145">
        <v>0</v>
      </c>
      <c r="N1145">
        <v>1</v>
      </c>
      <c r="O1145">
        <v>444</v>
      </c>
      <c r="P1145">
        <v>209</v>
      </c>
      <c r="Q1145">
        <v>255</v>
      </c>
      <c r="R1145">
        <v>28</v>
      </c>
      <c r="S1145">
        <v>61</v>
      </c>
      <c r="T1145">
        <v>130</v>
      </c>
      <c r="U1145">
        <v>15</v>
      </c>
      <c r="V1145">
        <v>13</v>
      </c>
      <c r="W1145">
        <v>36</v>
      </c>
      <c r="X1145">
        <v>7</v>
      </c>
      <c r="Y1145" s="111">
        <v>10.833333333000001</v>
      </c>
      <c r="Z1145">
        <f>LN(O1145)</f>
        <v>6.0958245624322247</v>
      </c>
      <c r="AA1145">
        <f>IF(P1145&gt;0,LN(P1145),"")</f>
        <v>5.3423342519648109</v>
      </c>
      <c r="AB1145">
        <f t="shared" si="63"/>
        <v>5.5412635451584258</v>
      </c>
      <c r="AC1145">
        <f t="shared" si="63"/>
        <v>3.3322045101752038</v>
      </c>
      <c r="AD1145">
        <f t="shared" si="63"/>
        <v>4.1108738641733114</v>
      </c>
      <c r="AE1145">
        <f t="shared" si="63"/>
        <v>4.8675344504555822</v>
      </c>
      <c r="AF1145">
        <f t="shared" si="62"/>
        <v>2.7080502011022101</v>
      </c>
      <c r="AG1145">
        <f t="shared" si="62"/>
        <v>2.5649493574615367</v>
      </c>
      <c r="AH1145">
        <f t="shared" si="62"/>
        <v>3.5835189384561099</v>
      </c>
      <c r="AI1145">
        <f t="shared" si="62"/>
        <v>1.9459101490553132</v>
      </c>
      <c r="AJ1145">
        <f t="shared" si="62"/>
        <v>2.3826278006368131</v>
      </c>
    </row>
    <row r="1146" spans="1:36" x14ac:dyDescent="0.25">
      <c r="A1146">
        <v>1145</v>
      </c>
      <c r="B1146">
        <v>1</v>
      </c>
      <c r="C1146" s="111">
        <v>1</v>
      </c>
      <c r="D1146">
        <v>8534</v>
      </c>
      <c r="E1146">
        <f t="shared" si="61"/>
        <v>4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8</v>
      </c>
      <c r="O1146">
        <v>232</v>
      </c>
      <c r="P1146">
        <v>120</v>
      </c>
      <c r="Q1146">
        <v>209</v>
      </c>
      <c r="R1146">
        <v>57</v>
      </c>
      <c r="S1146">
        <v>40</v>
      </c>
      <c r="T1146">
        <v>100</v>
      </c>
      <c r="U1146">
        <v>8</v>
      </c>
      <c r="V1146">
        <v>6</v>
      </c>
      <c r="W1146">
        <v>33</v>
      </c>
      <c r="X1146">
        <v>1</v>
      </c>
      <c r="Y1146" s="111">
        <v>5.5555555555999998</v>
      </c>
      <c r="Z1146">
        <f>LN(O1146)</f>
        <v>5.4467373716663099</v>
      </c>
      <c r="AA1146">
        <f>IF(P1146&gt;0,LN(P1146),"")</f>
        <v>4.7874917427820458</v>
      </c>
      <c r="AB1146">
        <f t="shared" si="63"/>
        <v>5.3423342519648109</v>
      </c>
      <c r="AC1146">
        <f t="shared" si="63"/>
        <v>4.0430512678345503</v>
      </c>
      <c r="AD1146">
        <f t="shared" si="63"/>
        <v>3.6888794541139363</v>
      </c>
      <c r="AE1146">
        <f t="shared" si="63"/>
        <v>4.6051701859880918</v>
      </c>
      <c r="AF1146">
        <f t="shared" si="62"/>
        <v>2.0794415416798357</v>
      </c>
      <c r="AG1146">
        <f t="shared" si="62"/>
        <v>1.791759469228055</v>
      </c>
      <c r="AH1146">
        <f t="shared" si="62"/>
        <v>3.4965075614664802</v>
      </c>
      <c r="AI1146">
        <f t="shared" si="62"/>
        <v>0</v>
      </c>
      <c r="AJ1146">
        <f t="shared" si="62"/>
        <v>1.7147984280999267</v>
      </c>
    </row>
    <row r="1147" spans="1:36" x14ac:dyDescent="0.25">
      <c r="A1147">
        <v>1146</v>
      </c>
      <c r="B1147">
        <v>1</v>
      </c>
      <c r="C1147" s="111">
        <v>0</v>
      </c>
      <c r="D1147">
        <v>8549</v>
      </c>
      <c r="E1147">
        <f t="shared" si="61"/>
        <v>5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4</v>
      </c>
      <c r="M1147">
        <v>0</v>
      </c>
      <c r="N1147">
        <v>8</v>
      </c>
      <c r="O1147">
        <v>3686</v>
      </c>
      <c r="P1147">
        <v>828</v>
      </c>
      <c r="Q1147">
        <v>903</v>
      </c>
      <c r="R1147">
        <v>1</v>
      </c>
      <c r="S1147">
        <v>16</v>
      </c>
      <c r="T1147">
        <v>20</v>
      </c>
      <c r="U1147">
        <v>20</v>
      </c>
      <c r="V1147">
        <v>20</v>
      </c>
      <c r="W1147">
        <v>37</v>
      </c>
      <c r="X1147">
        <v>5</v>
      </c>
      <c r="Y1147" s="111">
        <v>20</v>
      </c>
      <c r="Z1147">
        <f>LN(O1147)</f>
        <v>8.2122971382297685</v>
      </c>
      <c r="AA1147">
        <f>IF(P1147&gt;0,LN(P1147),"")</f>
        <v>6.7190131543852596</v>
      </c>
      <c r="AB1147">
        <f t="shared" si="63"/>
        <v>6.8057225534169854</v>
      </c>
      <c r="AC1147">
        <f t="shared" si="63"/>
        <v>0</v>
      </c>
      <c r="AD1147">
        <f t="shared" si="63"/>
        <v>2.7725887222397811</v>
      </c>
      <c r="AE1147">
        <f t="shared" si="63"/>
        <v>2.9957322735539909</v>
      </c>
      <c r="AF1147">
        <f t="shared" si="62"/>
        <v>2.9957322735539909</v>
      </c>
      <c r="AG1147">
        <f t="shared" si="62"/>
        <v>2.9957322735539909</v>
      </c>
      <c r="AH1147">
        <f t="shared" si="62"/>
        <v>3.6109179126442243</v>
      </c>
      <c r="AI1147">
        <f t="shared" si="62"/>
        <v>1.6094379124341003</v>
      </c>
      <c r="AJ1147">
        <f t="shared" si="62"/>
        <v>2.9957322735539909</v>
      </c>
    </row>
    <row r="1148" spans="1:36" x14ac:dyDescent="0.25">
      <c r="A1148">
        <v>1147</v>
      </c>
      <c r="B1148">
        <v>0</v>
      </c>
      <c r="C1148" s="111">
        <v>0</v>
      </c>
      <c r="D1148">
        <v>8550</v>
      </c>
      <c r="E1148">
        <f t="shared" si="61"/>
        <v>5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917</v>
      </c>
      <c r="P1148">
        <v>238</v>
      </c>
      <c r="Q1148">
        <v>249</v>
      </c>
      <c r="R1148">
        <v>14</v>
      </c>
      <c r="S1148">
        <v>97</v>
      </c>
      <c r="T1148">
        <v>194</v>
      </c>
      <c r="U1148">
        <v>18</v>
      </c>
      <c r="V1148">
        <v>15</v>
      </c>
      <c r="W1148">
        <v>37</v>
      </c>
      <c r="X1148">
        <v>5</v>
      </c>
      <c r="Y1148" s="111">
        <v>12.125</v>
      </c>
      <c r="Z1148">
        <f>LN(O1148)</f>
        <v>6.8211074722564646</v>
      </c>
      <c r="AA1148">
        <f>IF(P1148&gt;0,LN(P1148),"")</f>
        <v>5.472270673671475</v>
      </c>
      <c r="AB1148">
        <f t="shared" si="63"/>
        <v>5.5174528964647074</v>
      </c>
      <c r="AC1148">
        <f t="shared" si="63"/>
        <v>2.6390573296152584</v>
      </c>
      <c r="AD1148">
        <f t="shared" si="63"/>
        <v>4.5747109785033828</v>
      </c>
      <c r="AE1148">
        <f t="shared" si="63"/>
        <v>5.2678581590633282</v>
      </c>
      <c r="AF1148">
        <f t="shared" si="62"/>
        <v>2.8903717578961645</v>
      </c>
      <c r="AG1148">
        <f t="shared" si="62"/>
        <v>2.7080502011022101</v>
      </c>
      <c r="AH1148">
        <f t="shared" si="62"/>
        <v>3.6109179126442243</v>
      </c>
      <c r="AI1148">
        <f t="shared" si="62"/>
        <v>1.6094379124341003</v>
      </c>
      <c r="AJ1148">
        <f t="shared" si="62"/>
        <v>2.4952694368235471</v>
      </c>
    </row>
    <row r="1149" spans="1:36" x14ac:dyDescent="0.25">
      <c r="A1149">
        <v>1148</v>
      </c>
      <c r="B1149">
        <v>0</v>
      </c>
      <c r="C1149" s="111">
        <v>0</v>
      </c>
      <c r="D1149">
        <v>8578</v>
      </c>
      <c r="E1149">
        <f t="shared" si="61"/>
        <v>5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3</v>
      </c>
      <c r="L1149">
        <v>3</v>
      </c>
      <c r="M1149">
        <v>0</v>
      </c>
      <c r="N1149">
        <v>8</v>
      </c>
      <c r="O1149">
        <v>638</v>
      </c>
      <c r="P1149">
        <v>467</v>
      </c>
      <c r="Q1149">
        <v>511</v>
      </c>
      <c r="R1149">
        <v>6</v>
      </c>
      <c r="S1149">
        <v>26</v>
      </c>
      <c r="T1149">
        <v>32</v>
      </c>
      <c r="U1149">
        <v>12</v>
      </c>
      <c r="V1149">
        <v>12</v>
      </c>
      <c r="W1149">
        <v>28</v>
      </c>
      <c r="X1149">
        <v>11</v>
      </c>
      <c r="Y1149" s="111">
        <v>8</v>
      </c>
      <c r="Z1149">
        <f>LN(O1149)</f>
        <v>6.4583382833447898</v>
      </c>
      <c r="AA1149">
        <f>IF(P1149&gt;0,LN(P1149),"")</f>
        <v>6.1463292576688975</v>
      </c>
      <c r="AB1149">
        <f t="shared" si="63"/>
        <v>6.2363695902037044</v>
      </c>
      <c r="AC1149">
        <f t="shared" si="63"/>
        <v>1.791759469228055</v>
      </c>
      <c r="AD1149">
        <f t="shared" si="63"/>
        <v>3.2580965380214821</v>
      </c>
      <c r="AE1149">
        <f t="shared" si="63"/>
        <v>3.4657359027997265</v>
      </c>
      <c r="AF1149">
        <f t="shared" si="62"/>
        <v>2.4849066497880004</v>
      </c>
      <c r="AG1149">
        <f t="shared" si="62"/>
        <v>2.4849066497880004</v>
      </c>
      <c r="AH1149">
        <f t="shared" si="62"/>
        <v>3.3322045101752038</v>
      </c>
      <c r="AI1149">
        <f t="shared" si="62"/>
        <v>2.3978952727983707</v>
      </c>
      <c r="AJ1149">
        <f t="shared" si="62"/>
        <v>2.0794415416798357</v>
      </c>
    </row>
    <row r="1150" spans="1:36" x14ac:dyDescent="0.25">
      <c r="A1150">
        <v>1149</v>
      </c>
      <c r="B1150">
        <v>0</v>
      </c>
      <c r="C1150" s="111">
        <v>1</v>
      </c>
      <c r="D1150">
        <v>8608</v>
      </c>
      <c r="E1150">
        <f t="shared" si="61"/>
        <v>4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4</v>
      </c>
      <c r="O1150">
        <v>488</v>
      </c>
      <c r="P1150">
        <v>304</v>
      </c>
      <c r="Q1150">
        <v>327</v>
      </c>
      <c r="R1150">
        <v>12</v>
      </c>
      <c r="S1150">
        <v>39</v>
      </c>
      <c r="T1150">
        <v>93</v>
      </c>
      <c r="U1150">
        <v>25</v>
      </c>
      <c r="V1150">
        <v>25</v>
      </c>
      <c r="W1150">
        <v>28</v>
      </c>
      <c r="X1150">
        <v>4</v>
      </c>
      <c r="Y1150" s="111">
        <v>11.625</v>
      </c>
      <c r="Z1150">
        <f>LN(O1150)</f>
        <v>6.1903154058531475</v>
      </c>
      <c r="AA1150">
        <f>IF(P1150&gt;0,LN(P1150),"")</f>
        <v>5.7170277014062219</v>
      </c>
      <c r="AB1150">
        <f t="shared" si="63"/>
        <v>5.7899601708972535</v>
      </c>
      <c r="AC1150">
        <f t="shared" si="63"/>
        <v>2.4849066497880004</v>
      </c>
      <c r="AD1150">
        <f t="shared" si="63"/>
        <v>3.6635616461296463</v>
      </c>
      <c r="AE1150">
        <f t="shared" si="63"/>
        <v>4.5325994931532563</v>
      </c>
      <c r="AF1150">
        <f t="shared" si="62"/>
        <v>3.2188758248682006</v>
      </c>
      <c r="AG1150">
        <f t="shared" si="62"/>
        <v>3.2188758248682006</v>
      </c>
      <c r="AH1150">
        <f t="shared" si="62"/>
        <v>3.3322045101752038</v>
      </c>
      <c r="AI1150">
        <f t="shared" si="62"/>
        <v>1.3862943611198906</v>
      </c>
      <c r="AJ1150">
        <f t="shared" si="62"/>
        <v>2.4531579514734201</v>
      </c>
    </row>
    <row r="1151" spans="1:36" x14ac:dyDescent="0.25">
      <c r="A1151">
        <v>1150</v>
      </c>
      <c r="B1151">
        <v>1</v>
      </c>
      <c r="C1151" s="111">
        <v>1</v>
      </c>
      <c r="D1151">
        <v>8612</v>
      </c>
      <c r="E1151">
        <f t="shared" si="61"/>
        <v>2</v>
      </c>
      <c r="F1151">
        <v>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2</v>
      </c>
      <c r="M1151">
        <v>1</v>
      </c>
      <c r="N1151">
        <v>2</v>
      </c>
      <c r="O1151">
        <v>871</v>
      </c>
      <c r="P1151">
        <v>244</v>
      </c>
      <c r="Q1151">
        <v>299</v>
      </c>
      <c r="R1151">
        <v>24</v>
      </c>
      <c r="S1151">
        <v>56</v>
      </c>
      <c r="T1151">
        <v>114</v>
      </c>
      <c r="U1151">
        <v>14</v>
      </c>
      <c r="V1151">
        <v>10</v>
      </c>
      <c r="W1151">
        <v>31</v>
      </c>
      <c r="X1151">
        <v>6</v>
      </c>
      <c r="Y1151" s="111">
        <v>10.363636364</v>
      </c>
      <c r="Z1151">
        <f>LN(O1151)</f>
        <v>6.7696419768525029</v>
      </c>
      <c r="AA1151">
        <f>IF(P1151&gt;0,LN(P1151),"")</f>
        <v>5.4971682252932021</v>
      </c>
      <c r="AB1151">
        <f t="shared" si="63"/>
        <v>5.7004435733906869</v>
      </c>
      <c r="AC1151">
        <f t="shared" si="63"/>
        <v>3.1780538303479458</v>
      </c>
      <c r="AD1151">
        <f t="shared" si="63"/>
        <v>4.0253516907351496</v>
      </c>
      <c r="AE1151">
        <f t="shared" si="63"/>
        <v>4.7361984483944957</v>
      </c>
      <c r="AF1151">
        <f t="shared" si="62"/>
        <v>2.6390573296152584</v>
      </c>
      <c r="AG1151">
        <f t="shared" si="62"/>
        <v>2.3025850929940459</v>
      </c>
      <c r="AH1151">
        <f t="shared" si="62"/>
        <v>3.4339872044851463</v>
      </c>
      <c r="AI1151">
        <f t="shared" si="62"/>
        <v>1.791759469228055</v>
      </c>
      <c r="AJ1151">
        <f t="shared" si="62"/>
        <v>2.3383031756312125</v>
      </c>
    </row>
    <row r="1152" spans="1:36" x14ac:dyDescent="0.25">
      <c r="A1152">
        <v>1151</v>
      </c>
      <c r="B1152">
        <v>1</v>
      </c>
      <c r="C1152" s="111">
        <v>1</v>
      </c>
      <c r="D1152">
        <v>8625</v>
      </c>
      <c r="E1152">
        <f t="shared" si="61"/>
        <v>2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4</v>
      </c>
      <c r="M1152">
        <v>1</v>
      </c>
      <c r="N1152">
        <v>8</v>
      </c>
      <c r="O1152">
        <v>644</v>
      </c>
      <c r="P1152">
        <v>361</v>
      </c>
      <c r="Q1152">
        <v>365</v>
      </c>
      <c r="R1152">
        <v>11</v>
      </c>
      <c r="S1152">
        <v>31</v>
      </c>
      <c r="T1152">
        <v>66</v>
      </c>
      <c r="U1152">
        <v>12</v>
      </c>
      <c r="V1152">
        <v>12</v>
      </c>
      <c r="W1152">
        <v>31</v>
      </c>
      <c r="X1152">
        <v>6</v>
      </c>
      <c r="Y1152" s="111">
        <v>11</v>
      </c>
      <c r="Z1152">
        <f>LN(O1152)</f>
        <v>6.4676987261043539</v>
      </c>
      <c r="AA1152">
        <f>IF(P1152&gt;0,LN(P1152),"")</f>
        <v>5.8888779583328805</v>
      </c>
      <c r="AB1152">
        <f t="shared" si="63"/>
        <v>5.8998973535824915</v>
      </c>
      <c r="AC1152">
        <f t="shared" si="63"/>
        <v>2.3978952727983707</v>
      </c>
      <c r="AD1152">
        <f t="shared" si="63"/>
        <v>3.4339872044851463</v>
      </c>
      <c r="AE1152">
        <f t="shared" si="63"/>
        <v>4.1896547420264252</v>
      </c>
      <c r="AF1152">
        <f t="shared" si="62"/>
        <v>2.4849066497880004</v>
      </c>
      <c r="AG1152">
        <f t="shared" si="62"/>
        <v>2.4849066497880004</v>
      </c>
      <c r="AH1152">
        <f t="shared" si="62"/>
        <v>3.4339872044851463</v>
      </c>
      <c r="AI1152">
        <f t="shared" si="62"/>
        <v>1.791759469228055</v>
      </c>
      <c r="AJ1152">
        <f t="shared" si="62"/>
        <v>2.3978952727983707</v>
      </c>
    </row>
    <row r="1153" spans="1:36" x14ac:dyDescent="0.25">
      <c r="A1153">
        <v>1152</v>
      </c>
      <c r="B1153">
        <v>0</v>
      </c>
      <c r="C1153" s="111">
        <v>1</v>
      </c>
      <c r="D1153">
        <v>8632</v>
      </c>
      <c r="E1153">
        <f t="shared" si="61"/>
        <v>4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4</v>
      </c>
      <c r="M1153">
        <v>0</v>
      </c>
      <c r="N1153">
        <v>8</v>
      </c>
      <c r="O1153">
        <v>571</v>
      </c>
      <c r="P1153">
        <v>338</v>
      </c>
      <c r="Q1153">
        <v>380</v>
      </c>
      <c r="R1153">
        <v>6</v>
      </c>
      <c r="S1153">
        <v>27</v>
      </c>
      <c r="T1153">
        <v>34</v>
      </c>
      <c r="U1153">
        <v>12</v>
      </c>
      <c r="V1153">
        <v>10</v>
      </c>
      <c r="W1153">
        <v>32</v>
      </c>
      <c r="X1153">
        <v>6</v>
      </c>
      <c r="Y1153" s="111">
        <v>8.5</v>
      </c>
      <c r="Z1153">
        <f>LN(O1153)</f>
        <v>6.3473892096560105</v>
      </c>
      <c r="AA1153">
        <f>IF(P1153&gt;0,LN(P1153),"")</f>
        <v>5.8230458954830189</v>
      </c>
      <c r="AB1153">
        <f t="shared" si="63"/>
        <v>5.9401712527204316</v>
      </c>
      <c r="AC1153">
        <f t="shared" si="63"/>
        <v>1.791759469228055</v>
      </c>
      <c r="AD1153">
        <f t="shared" si="63"/>
        <v>3.2958368660043291</v>
      </c>
      <c r="AE1153">
        <f t="shared" si="63"/>
        <v>3.5263605246161616</v>
      </c>
      <c r="AF1153">
        <f t="shared" si="62"/>
        <v>2.4849066497880004</v>
      </c>
      <c r="AG1153">
        <f t="shared" si="62"/>
        <v>2.3025850929940459</v>
      </c>
      <c r="AH1153">
        <f t="shared" si="62"/>
        <v>3.4657359027997265</v>
      </c>
      <c r="AI1153">
        <f t="shared" si="62"/>
        <v>1.791759469228055</v>
      </c>
      <c r="AJ1153">
        <f t="shared" si="62"/>
        <v>2.1400661634962708</v>
      </c>
    </row>
    <row r="1154" spans="1:36" x14ac:dyDescent="0.25">
      <c r="A1154">
        <v>1153</v>
      </c>
      <c r="B1154">
        <v>0</v>
      </c>
      <c r="C1154" s="111">
        <v>0</v>
      </c>
      <c r="D1154">
        <v>8633</v>
      </c>
      <c r="E1154">
        <f t="shared" si="61"/>
        <v>4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4</v>
      </c>
      <c r="M1154">
        <v>1</v>
      </c>
      <c r="N1154">
        <v>8</v>
      </c>
      <c r="O1154">
        <v>779</v>
      </c>
      <c r="P1154">
        <v>316</v>
      </c>
      <c r="Q1154">
        <v>330</v>
      </c>
      <c r="R1154">
        <v>27</v>
      </c>
      <c r="S1154">
        <v>23</v>
      </c>
      <c r="T1154">
        <v>34</v>
      </c>
      <c r="U1154">
        <v>10</v>
      </c>
      <c r="V1154">
        <v>9</v>
      </c>
      <c r="W1154">
        <v>28</v>
      </c>
      <c r="X1154">
        <v>4</v>
      </c>
      <c r="Y1154" s="111">
        <v>8.5</v>
      </c>
      <c r="Z1154">
        <f>LN(O1154)</f>
        <v>6.6580110458707482</v>
      </c>
      <c r="AA1154">
        <f>IF(P1154&gt;0,LN(P1154),"")</f>
        <v>5.7557422135869123</v>
      </c>
      <c r="AB1154">
        <f t="shared" si="63"/>
        <v>5.7990926544605257</v>
      </c>
      <c r="AC1154">
        <f t="shared" si="63"/>
        <v>3.2958368660043291</v>
      </c>
      <c r="AD1154">
        <f t="shared" si="63"/>
        <v>3.1354942159291497</v>
      </c>
      <c r="AE1154">
        <f t="shared" si="63"/>
        <v>3.5263605246161616</v>
      </c>
      <c r="AF1154">
        <f t="shared" si="62"/>
        <v>2.3025850929940459</v>
      </c>
      <c r="AG1154">
        <f t="shared" si="62"/>
        <v>2.1972245773362196</v>
      </c>
      <c r="AH1154">
        <f t="shared" si="62"/>
        <v>3.3322045101752038</v>
      </c>
      <c r="AI1154">
        <f t="shared" si="62"/>
        <v>1.3862943611198906</v>
      </c>
      <c r="AJ1154">
        <f t="shared" si="62"/>
        <v>2.1400661634962708</v>
      </c>
    </row>
    <row r="1155" spans="1:36" x14ac:dyDescent="0.25">
      <c r="A1155">
        <v>1154</v>
      </c>
      <c r="B1155">
        <v>0</v>
      </c>
      <c r="C1155" s="111">
        <v>1</v>
      </c>
      <c r="D1155">
        <v>8634</v>
      </c>
      <c r="E1155">
        <f t="shared" ref="E1155:E1218" si="64">IF(F1155=1,2,IF(G1155=1,3,IF(H1155=1,4,5)))</f>
        <v>3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2</v>
      </c>
      <c r="M1155">
        <v>0</v>
      </c>
      <c r="N1155">
        <v>3</v>
      </c>
      <c r="O1155">
        <v>621</v>
      </c>
      <c r="P1155">
        <v>254</v>
      </c>
      <c r="Q1155">
        <v>318</v>
      </c>
      <c r="R1155">
        <v>27</v>
      </c>
      <c r="S1155">
        <v>65</v>
      </c>
      <c r="T1155">
        <v>60</v>
      </c>
      <c r="U1155">
        <v>6</v>
      </c>
      <c r="V1155">
        <v>5</v>
      </c>
      <c r="W1155">
        <v>34</v>
      </c>
      <c r="X1155">
        <v>4</v>
      </c>
      <c r="Y1155" s="111">
        <v>4</v>
      </c>
      <c r="Z1155">
        <f>LN(O1155)</f>
        <v>6.4313310819334788</v>
      </c>
      <c r="AA1155">
        <f>IF(P1155&gt;0,LN(P1155),"")</f>
        <v>5.5373342670185366</v>
      </c>
      <c r="AB1155">
        <f t="shared" si="63"/>
        <v>5.7620513827801769</v>
      </c>
      <c r="AC1155">
        <f t="shared" si="63"/>
        <v>3.2958368660043291</v>
      </c>
      <c r="AD1155">
        <f t="shared" si="63"/>
        <v>4.1743872698956368</v>
      </c>
      <c r="AE1155">
        <f t="shared" si="63"/>
        <v>4.0943445622221004</v>
      </c>
      <c r="AF1155">
        <f t="shared" si="62"/>
        <v>1.791759469228055</v>
      </c>
      <c r="AG1155">
        <f t="shared" si="62"/>
        <v>1.6094379124341003</v>
      </c>
      <c r="AH1155">
        <f t="shared" si="62"/>
        <v>3.5263605246161616</v>
      </c>
      <c r="AI1155">
        <f t="shared" si="62"/>
        <v>1.3862943611198906</v>
      </c>
      <c r="AJ1155">
        <f t="shared" si="62"/>
        <v>1.3862943611198906</v>
      </c>
    </row>
    <row r="1156" spans="1:36" x14ac:dyDescent="0.25">
      <c r="A1156">
        <v>1155</v>
      </c>
      <c r="B1156">
        <v>1</v>
      </c>
      <c r="C1156" s="111">
        <v>0</v>
      </c>
      <c r="D1156">
        <v>8637</v>
      </c>
      <c r="E1156">
        <f t="shared" si="64"/>
        <v>2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4</v>
      </c>
      <c r="M1156">
        <v>0</v>
      </c>
      <c r="N1156">
        <v>1</v>
      </c>
      <c r="O1156">
        <v>389</v>
      </c>
      <c r="P1156">
        <v>222</v>
      </c>
      <c r="Q1156">
        <v>251</v>
      </c>
      <c r="R1156">
        <v>29</v>
      </c>
      <c r="S1156">
        <v>46</v>
      </c>
      <c r="T1156">
        <v>107</v>
      </c>
      <c r="U1156">
        <v>20</v>
      </c>
      <c r="V1156">
        <v>10</v>
      </c>
      <c r="W1156">
        <v>33</v>
      </c>
      <c r="X1156">
        <v>10</v>
      </c>
      <c r="Y1156" s="111">
        <v>8.2307692308</v>
      </c>
      <c r="Z1156">
        <f>LN(O1156)</f>
        <v>5.9635793436184459</v>
      </c>
      <c r="AA1156">
        <f>IF(P1156&gt;0,LN(P1156),"")</f>
        <v>5.4026773818722793</v>
      </c>
      <c r="AB1156">
        <f t="shared" si="63"/>
        <v>5.5254529391317835</v>
      </c>
      <c r="AC1156">
        <f t="shared" si="63"/>
        <v>3.3672958299864741</v>
      </c>
      <c r="AD1156">
        <f t="shared" si="63"/>
        <v>3.8286413964890951</v>
      </c>
      <c r="AE1156">
        <f t="shared" si="63"/>
        <v>4.6728288344619058</v>
      </c>
      <c r="AF1156">
        <f t="shared" si="62"/>
        <v>2.9957322735539909</v>
      </c>
      <c r="AG1156">
        <f t="shared" si="62"/>
        <v>2.3025850929940459</v>
      </c>
      <c r="AH1156">
        <f t="shared" si="62"/>
        <v>3.4965075614664802</v>
      </c>
      <c r="AI1156">
        <f t="shared" si="62"/>
        <v>2.3025850929940459</v>
      </c>
      <c r="AJ1156">
        <f t="shared" si="62"/>
        <v>2.1078794770041078</v>
      </c>
    </row>
    <row r="1157" spans="1:36" x14ac:dyDescent="0.25">
      <c r="A1157">
        <v>1156</v>
      </c>
      <c r="B1157">
        <v>1</v>
      </c>
      <c r="C1157" s="111">
        <v>0</v>
      </c>
      <c r="D1157">
        <v>8640</v>
      </c>
      <c r="E1157">
        <f t="shared" si="64"/>
        <v>5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9</v>
      </c>
      <c r="O1157">
        <v>1999</v>
      </c>
      <c r="P1157">
        <v>684</v>
      </c>
      <c r="Q1157">
        <v>768</v>
      </c>
      <c r="R1157">
        <v>8</v>
      </c>
      <c r="S1157">
        <v>48</v>
      </c>
      <c r="T1157">
        <v>77</v>
      </c>
      <c r="U1157">
        <v>20</v>
      </c>
      <c r="V1157">
        <v>20</v>
      </c>
      <c r="W1157">
        <v>30</v>
      </c>
      <c r="X1157">
        <v>7</v>
      </c>
      <c r="Y1157" s="111">
        <v>11</v>
      </c>
      <c r="Z1157">
        <f>LN(O1157)</f>
        <v>7.6004023345003997</v>
      </c>
      <c r="AA1157">
        <f>IF(P1157&gt;0,LN(P1157),"")</f>
        <v>6.5279579176225502</v>
      </c>
      <c r="AB1157">
        <f t="shared" si="63"/>
        <v>6.6437897331476723</v>
      </c>
      <c r="AC1157">
        <f t="shared" si="63"/>
        <v>2.0794415416798357</v>
      </c>
      <c r="AD1157">
        <f t="shared" si="63"/>
        <v>3.8712010109078911</v>
      </c>
      <c r="AE1157">
        <f t="shared" si="63"/>
        <v>4.3438054218536841</v>
      </c>
      <c r="AF1157">
        <f t="shared" si="62"/>
        <v>2.9957322735539909</v>
      </c>
      <c r="AG1157">
        <f t="shared" si="62"/>
        <v>2.9957322735539909</v>
      </c>
      <c r="AH1157">
        <f t="shared" si="62"/>
        <v>3.4011973816621555</v>
      </c>
      <c r="AI1157">
        <f t="shared" si="62"/>
        <v>1.9459101490553132</v>
      </c>
      <c r="AJ1157">
        <f t="shared" si="62"/>
        <v>2.3978952727983707</v>
      </c>
    </row>
    <row r="1158" spans="1:36" x14ac:dyDescent="0.25">
      <c r="A1158">
        <v>1157</v>
      </c>
      <c r="B1158">
        <v>1</v>
      </c>
      <c r="C1158" s="111">
        <v>0</v>
      </c>
      <c r="D1158">
        <v>8642</v>
      </c>
      <c r="E1158">
        <f t="shared" si="64"/>
        <v>3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5</v>
      </c>
      <c r="M1158">
        <v>1</v>
      </c>
      <c r="N1158">
        <v>8</v>
      </c>
      <c r="O1158">
        <v>599</v>
      </c>
      <c r="P1158">
        <v>551</v>
      </c>
      <c r="Q1158">
        <v>540</v>
      </c>
      <c r="R1158">
        <v>2</v>
      </c>
      <c r="S1158">
        <v>56</v>
      </c>
      <c r="T1158">
        <v>172</v>
      </c>
      <c r="U1158">
        <v>20</v>
      </c>
      <c r="V1158">
        <v>20</v>
      </c>
      <c r="W1158">
        <v>30</v>
      </c>
      <c r="X1158">
        <v>5</v>
      </c>
      <c r="Y1158" s="111">
        <v>13.230769231</v>
      </c>
      <c r="Z1158">
        <f>LN(O1158)</f>
        <v>6.3952615981154493</v>
      </c>
      <c r="AA1158">
        <f>IF(P1158&gt;0,LN(P1158),"")</f>
        <v>6.3117348091529148</v>
      </c>
      <c r="AB1158">
        <f t="shared" si="63"/>
        <v>6.2915691395583204</v>
      </c>
      <c r="AC1158">
        <f t="shared" si="63"/>
        <v>0.69314718055994529</v>
      </c>
      <c r="AD1158">
        <f t="shared" si="63"/>
        <v>4.0253516907351496</v>
      </c>
      <c r="AE1158">
        <f t="shared" si="63"/>
        <v>5.1474944768134527</v>
      </c>
      <c r="AF1158">
        <f t="shared" si="62"/>
        <v>2.9957322735539909</v>
      </c>
      <c r="AG1158">
        <f t="shared" si="62"/>
        <v>2.9957322735539909</v>
      </c>
      <c r="AH1158">
        <f t="shared" si="62"/>
        <v>3.4011973816621555</v>
      </c>
      <c r="AI1158">
        <f t="shared" si="62"/>
        <v>1.6094379124341003</v>
      </c>
      <c r="AJ1158">
        <f t="shared" si="62"/>
        <v>2.582545119369358</v>
      </c>
    </row>
    <row r="1159" spans="1:36" x14ac:dyDescent="0.25">
      <c r="A1159">
        <v>1158</v>
      </c>
      <c r="B1159">
        <v>1</v>
      </c>
      <c r="C1159" s="111">
        <v>1</v>
      </c>
      <c r="D1159">
        <v>8643</v>
      </c>
      <c r="E1159">
        <f t="shared" si="64"/>
        <v>5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4</v>
      </c>
      <c r="M1159">
        <v>0</v>
      </c>
      <c r="N1159">
        <v>6</v>
      </c>
      <c r="O1159">
        <v>0</v>
      </c>
      <c r="P1159">
        <v>68</v>
      </c>
      <c r="Q1159">
        <v>89</v>
      </c>
      <c r="R1159">
        <v>90</v>
      </c>
      <c r="S1159">
        <v>58</v>
      </c>
      <c r="T1159">
        <v>82</v>
      </c>
      <c r="U1159">
        <v>6</v>
      </c>
      <c r="V1159">
        <v>6</v>
      </c>
      <c r="W1159">
        <v>30</v>
      </c>
      <c r="X1159">
        <v>2</v>
      </c>
      <c r="Y1159" s="111">
        <v>4.5555555555999998</v>
      </c>
      <c r="AA1159">
        <f>IF(P1159&gt;0,LN(P1159),"")</f>
        <v>4.219507705176107</v>
      </c>
      <c r="AB1159">
        <f t="shared" si="63"/>
        <v>4.4886363697321396</v>
      </c>
      <c r="AC1159">
        <f t="shared" si="63"/>
        <v>4.499809670330265</v>
      </c>
      <c r="AD1159">
        <f t="shared" si="63"/>
        <v>4.0604430105464191</v>
      </c>
      <c r="AE1159">
        <f t="shared" si="63"/>
        <v>4.4067192472642533</v>
      </c>
      <c r="AF1159">
        <f t="shared" si="62"/>
        <v>1.791759469228055</v>
      </c>
      <c r="AG1159">
        <f t="shared" si="62"/>
        <v>1.791759469228055</v>
      </c>
      <c r="AH1159">
        <f t="shared" si="62"/>
        <v>3.4011973816621555</v>
      </c>
      <c r="AI1159">
        <f t="shared" si="62"/>
        <v>0.69314718055994529</v>
      </c>
      <c r="AJ1159">
        <f t="shared" si="62"/>
        <v>1.5163474893778446</v>
      </c>
    </row>
    <row r="1160" spans="1:36" x14ac:dyDescent="0.25">
      <c r="A1160">
        <v>1159</v>
      </c>
      <c r="B1160">
        <v>0</v>
      </c>
      <c r="C1160" s="111">
        <v>0</v>
      </c>
      <c r="D1160">
        <v>8649</v>
      </c>
      <c r="E1160">
        <f t="shared" si="64"/>
        <v>2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2</v>
      </c>
      <c r="M1160">
        <v>1</v>
      </c>
      <c r="N1160">
        <v>8</v>
      </c>
      <c r="O1160">
        <v>400</v>
      </c>
      <c r="P1160">
        <v>225</v>
      </c>
      <c r="Q1160">
        <v>265</v>
      </c>
      <c r="R1160">
        <v>27</v>
      </c>
      <c r="S1160">
        <v>26</v>
      </c>
      <c r="T1160">
        <v>35</v>
      </c>
      <c r="U1160">
        <v>5</v>
      </c>
      <c r="V1160">
        <v>5</v>
      </c>
      <c r="W1160">
        <v>29</v>
      </c>
      <c r="X1160">
        <v>4</v>
      </c>
      <c r="Y1160" s="111">
        <v>5</v>
      </c>
      <c r="Z1160">
        <f>LN(O1160)</f>
        <v>5.9914645471079817</v>
      </c>
      <c r="AA1160">
        <f>IF(P1160&gt;0,LN(P1160),"")</f>
        <v>5.4161004022044201</v>
      </c>
      <c r="AB1160">
        <f t="shared" si="63"/>
        <v>5.579729825986222</v>
      </c>
      <c r="AC1160">
        <f t="shared" si="63"/>
        <v>3.2958368660043291</v>
      </c>
      <c r="AD1160">
        <f t="shared" si="63"/>
        <v>3.2580965380214821</v>
      </c>
      <c r="AE1160">
        <f t="shared" si="63"/>
        <v>3.5553480614894135</v>
      </c>
      <c r="AF1160">
        <f t="shared" si="62"/>
        <v>1.6094379124341003</v>
      </c>
      <c r="AG1160">
        <f t="shared" si="62"/>
        <v>1.6094379124341003</v>
      </c>
      <c r="AH1160">
        <f t="shared" si="62"/>
        <v>3.3672958299864741</v>
      </c>
      <c r="AI1160">
        <f t="shared" si="62"/>
        <v>1.3862943611198906</v>
      </c>
      <c r="AJ1160">
        <f t="shared" si="62"/>
        <v>1.6094379124341003</v>
      </c>
    </row>
    <row r="1161" spans="1:36" x14ac:dyDescent="0.25">
      <c r="A1161">
        <v>1160</v>
      </c>
      <c r="B1161">
        <v>0</v>
      </c>
      <c r="C1161" s="111">
        <v>0</v>
      </c>
      <c r="D1161">
        <v>8654</v>
      </c>
      <c r="E1161">
        <f t="shared" si="64"/>
        <v>3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1</v>
      </c>
      <c r="N1161">
        <v>8</v>
      </c>
      <c r="O1161">
        <v>502</v>
      </c>
      <c r="P1161">
        <v>288</v>
      </c>
      <c r="Q1161">
        <v>311</v>
      </c>
      <c r="R1161">
        <v>29</v>
      </c>
      <c r="S1161">
        <v>31</v>
      </c>
      <c r="T1161">
        <v>50</v>
      </c>
      <c r="U1161">
        <v>15</v>
      </c>
      <c r="V1161">
        <v>15</v>
      </c>
      <c r="W1161">
        <v>31</v>
      </c>
      <c r="X1161">
        <v>4</v>
      </c>
      <c r="Y1161" s="111">
        <v>6.25</v>
      </c>
      <c r="Z1161">
        <f>LN(O1161)</f>
        <v>6.2186001196917289</v>
      </c>
      <c r="AA1161">
        <f>IF(P1161&gt;0,LN(P1161),"")</f>
        <v>5.6629604801359461</v>
      </c>
      <c r="AB1161">
        <f t="shared" si="63"/>
        <v>5.7397929121792339</v>
      </c>
      <c r="AC1161">
        <f t="shared" si="63"/>
        <v>3.3672958299864741</v>
      </c>
      <c r="AD1161">
        <f t="shared" si="63"/>
        <v>3.4339872044851463</v>
      </c>
      <c r="AE1161">
        <f t="shared" si="63"/>
        <v>3.912023005428146</v>
      </c>
      <c r="AF1161">
        <f t="shared" si="62"/>
        <v>2.7080502011022101</v>
      </c>
      <c r="AG1161">
        <f t="shared" si="62"/>
        <v>2.7080502011022101</v>
      </c>
      <c r="AH1161">
        <f t="shared" si="62"/>
        <v>3.4339872044851463</v>
      </c>
      <c r="AI1161">
        <f t="shared" si="62"/>
        <v>1.3862943611198906</v>
      </c>
      <c r="AJ1161">
        <f t="shared" si="62"/>
        <v>1.8325814637483102</v>
      </c>
    </row>
    <row r="1162" spans="1:36" x14ac:dyDescent="0.25">
      <c r="A1162">
        <v>1161</v>
      </c>
      <c r="B1162">
        <v>1</v>
      </c>
      <c r="C1162" s="111">
        <v>0</v>
      </c>
      <c r="D1162">
        <v>8663</v>
      </c>
      <c r="E1162">
        <f t="shared" si="64"/>
        <v>3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0</v>
      </c>
      <c r="N1162">
        <v>8</v>
      </c>
      <c r="O1162">
        <v>389</v>
      </c>
      <c r="P1162">
        <v>276</v>
      </c>
      <c r="Q1162">
        <v>313</v>
      </c>
      <c r="R1162">
        <v>19</v>
      </c>
      <c r="S1162">
        <v>32</v>
      </c>
      <c r="T1162">
        <v>35</v>
      </c>
      <c r="U1162">
        <v>10</v>
      </c>
      <c r="V1162">
        <v>5</v>
      </c>
      <c r="W1162">
        <v>28</v>
      </c>
      <c r="X1162">
        <v>16</v>
      </c>
      <c r="Y1162" s="111">
        <v>5</v>
      </c>
      <c r="Z1162">
        <f>LN(O1162)</f>
        <v>5.9635793436184459</v>
      </c>
      <c r="AA1162">
        <f>IF(P1162&gt;0,LN(P1162),"")</f>
        <v>5.6204008657171496</v>
      </c>
      <c r="AB1162">
        <f t="shared" si="63"/>
        <v>5.7462031905401529</v>
      </c>
      <c r="AC1162">
        <f t="shared" si="63"/>
        <v>2.9444389791664403</v>
      </c>
      <c r="AD1162">
        <f t="shared" si="63"/>
        <v>3.4657359027997265</v>
      </c>
      <c r="AE1162">
        <f t="shared" si="63"/>
        <v>3.5553480614894135</v>
      </c>
      <c r="AF1162">
        <f t="shared" ref="AF1162:AJ1212" si="65">IF(U1162&gt;0,LN(U1162),"")</f>
        <v>2.3025850929940459</v>
      </c>
      <c r="AG1162">
        <f t="shared" si="65"/>
        <v>1.6094379124341003</v>
      </c>
      <c r="AH1162">
        <f t="shared" si="65"/>
        <v>3.3322045101752038</v>
      </c>
      <c r="AI1162">
        <f t="shared" si="65"/>
        <v>2.7725887222397811</v>
      </c>
      <c r="AJ1162">
        <f t="shared" si="65"/>
        <v>1.6094379124341003</v>
      </c>
    </row>
    <row r="1163" spans="1:36" x14ac:dyDescent="0.25">
      <c r="A1163">
        <v>1162</v>
      </c>
      <c r="B1163">
        <v>0</v>
      </c>
      <c r="C1163" s="111">
        <v>1</v>
      </c>
      <c r="D1163">
        <v>8677</v>
      </c>
      <c r="E1163">
        <f t="shared" si="64"/>
        <v>2</v>
      </c>
      <c r="F1163">
        <v>1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8</v>
      </c>
      <c r="O1163">
        <v>1473</v>
      </c>
      <c r="P1163">
        <v>302</v>
      </c>
      <c r="Q1163">
        <v>353</v>
      </c>
      <c r="R1163">
        <v>11</v>
      </c>
      <c r="S1163">
        <v>39</v>
      </c>
      <c r="T1163">
        <v>67</v>
      </c>
      <c r="U1163">
        <v>10</v>
      </c>
      <c r="V1163">
        <v>10</v>
      </c>
      <c r="W1163">
        <v>30</v>
      </c>
      <c r="X1163">
        <v>4</v>
      </c>
      <c r="Y1163" s="111">
        <v>7.4444444444000002</v>
      </c>
      <c r="Z1163">
        <f>LN(O1163)</f>
        <v>7.2950564164626304</v>
      </c>
      <c r="AA1163">
        <f>IF(P1163&gt;0,LN(P1163),"")</f>
        <v>5.7104270173748697</v>
      </c>
      <c r="AB1163">
        <f t="shared" ref="AB1163:AE1213" si="66">IF(Q1163&gt;0,LN(Q1163),"")</f>
        <v>5.8664680569332965</v>
      </c>
      <c r="AC1163">
        <f t="shared" si="66"/>
        <v>2.3978952727983707</v>
      </c>
      <c r="AD1163">
        <f t="shared" si="66"/>
        <v>3.6635616461296463</v>
      </c>
      <c r="AE1163">
        <f t="shared" si="66"/>
        <v>4.2046926193909657</v>
      </c>
      <c r="AF1163">
        <f t="shared" si="65"/>
        <v>2.3025850929940459</v>
      </c>
      <c r="AG1163">
        <f t="shared" si="65"/>
        <v>2.3025850929940459</v>
      </c>
      <c r="AH1163">
        <f t="shared" si="65"/>
        <v>3.4011973816621555</v>
      </c>
      <c r="AI1163">
        <f t="shared" si="65"/>
        <v>1.3862943611198906</v>
      </c>
      <c r="AJ1163">
        <f t="shared" si="65"/>
        <v>2.0074680420487767</v>
      </c>
    </row>
    <row r="1164" spans="1:36" x14ac:dyDescent="0.25">
      <c r="A1164">
        <v>1163</v>
      </c>
      <c r="B1164">
        <v>0</v>
      </c>
      <c r="C1164" s="111">
        <v>0</v>
      </c>
      <c r="D1164">
        <v>8679</v>
      </c>
      <c r="E1164">
        <f t="shared" si="64"/>
        <v>4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3</v>
      </c>
      <c r="M1164">
        <v>1</v>
      </c>
      <c r="N1164">
        <v>5</v>
      </c>
      <c r="O1164">
        <v>911</v>
      </c>
      <c r="P1164">
        <v>288</v>
      </c>
      <c r="Q1164">
        <v>355</v>
      </c>
      <c r="R1164">
        <v>17</v>
      </c>
      <c r="S1164">
        <v>67</v>
      </c>
      <c r="T1164">
        <v>123</v>
      </c>
      <c r="U1164">
        <v>15</v>
      </c>
      <c r="V1164">
        <v>15</v>
      </c>
      <c r="W1164">
        <v>37</v>
      </c>
      <c r="X1164">
        <v>24</v>
      </c>
      <c r="Y1164" s="111">
        <v>12.3</v>
      </c>
      <c r="Z1164">
        <f>LN(O1164)</f>
        <v>6.8145428972599582</v>
      </c>
      <c r="AA1164">
        <f>IF(P1164&gt;0,LN(P1164),"")</f>
        <v>5.6629604801359461</v>
      </c>
      <c r="AB1164">
        <f t="shared" si="66"/>
        <v>5.872117789475416</v>
      </c>
      <c r="AC1164">
        <f t="shared" si="66"/>
        <v>2.8332133440562162</v>
      </c>
      <c r="AD1164">
        <f t="shared" si="66"/>
        <v>4.2046926193909657</v>
      </c>
      <c r="AE1164">
        <f t="shared" si="66"/>
        <v>4.8121843553724171</v>
      </c>
      <c r="AF1164">
        <f t="shared" si="65"/>
        <v>2.7080502011022101</v>
      </c>
      <c r="AG1164">
        <f t="shared" si="65"/>
        <v>2.7080502011022101</v>
      </c>
      <c r="AH1164">
        <f t="shared" si="65"/>
        <v>3.6109179126442243</v>
      </c>
      <c r="AI1164">
        <f t="shared" si="65"/>
        <v>3.1780538303479458</v>
      </c>
      <c r="AJ1164">
        <f t="shared" si="65"/>
        <v>2.5095992623783721</v>
      </c>
    </row>
    <row r="1165" spans="1:36" x14ac:dyDescent="0.25">
      <c r="A1165">
        <v>1164</v>
      </c>
      <c r="B1165">
        <v>1</v>
      </c>
      <c r="C1165" s="111">
        <v>0</v>
      </c>
      <c r="D1165">
        <v>8681</v>
      </c>
      <c r="E1165">
        <f t="shared" si="64"/>
        <v>3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2</v>
      </c>
      <c r="O1165">
        <v>489</v>
      </c>
      <c r="P1165">
        <v>274</v>
      </c>
      <c r="Q1165">
        <v>304</v>
      </c>
      <c r="R1165">
        <v>21</v>
      </c>
      <c r="S1165">
        <v>53</v>
      </c>
      <c r="T1165">
        <v>161</v>
      </c>
      <c r="U1165">
        <v>16</v>
      </c>
      <c r="V1165">
        <v>16</v>
      </c>
      <c r="W1165">
        <v>30</v>
      </c>
      <c r="X1165">
        <v>3</v>
      </c>
      <c r="Y1165" s="111">
        <v>10.733333332999999</v>
      </c>
      <c r="Z1165">
        <f>LN(O1165)</f>
        <v>6.1923624894748723</v>
      </c>
      <c r="AA1165">
        <f>IF(P1165&gt;0,LN(P1165),"")</f>
        <v>5.6131281063880705</v>
      </c>
      <c r="AB1165">
        <f t="shared" si="66"/>
        <v>5.7170277014062219</v>
      </c>
      <c r="AC1165">
        <f t="shared" si="66"/>
        <v>3.044522437723423</v>
      </c>
      <c r="AD1165">
        <f t="shared" si="66"/>
        <v>3.970291913552122</v>
      </c>
      <c r="AE1165">
        <f t="shared" si="66"/>
        <v>5.0814043649844631</v>
      </c>
      <c r="AF1165">
        <f t="shared" si="65"/>
        <v>2.7725887222397811</v>
      </c>
      <c r="AG1165">
        <f t="shared" si="65"/>
        <v>2.7725887222397811</v>
      </c>
      <c r="AH1165">
        <f t="shared" si="65"/>
        <v>3.4011973816621555</v>
      </c>
      <c r="AI1165">
        <f t="shared" si="65"/>
        <v>1.0986122886681098</v>
      </c>
      <c r="AJ1165">
        <f t="shared" si="65"/>
        <v>2.373354163851197</v>
      </c>
    </row>
    <row r="1166" spans="1:36" x14ac:dyDescent="0.25">
      <c r="A1166">
        <v>1165</v>
      </c>
      <c r="B1166">
        <v>1</v>
      </c>
      <c r="C1166" s="111">
        <v>1</v>
      </c>
      <c r="D1166">
        <v>8683</v>
      </c>
      <c r="E1166">
        <f t="shared" si="64"/>
        <v>4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8</v>
      </c>
      <c r="O1166">
        <v>709</v>
      </c>
      <c r="P1166">
        <v>349</v>
      </c>
      <c r="Q1166">
        <v>415</v>
      </c>
      <c r="R1166">
        <v>5</v>
      </c>
      <c r="S1166">
        <v>22</v>
      </c>
      <c r="T1166">
        <v>26</v>
      </c>
      <c r="U1166">
        <v>16</v>
      </c>
      <c r="V1166">
        <v>16</v>
      </c>
      <c r="W1166">
        <v>36</v>
      </c>
      <c r="X1166">
        <v>7</v>
      </c>
      <c r="Y1166" s="111">
        <v>13</v>
      </c>
      <c r="Z1166">
        <f>LN(O1166)</f>
        <v>6.5638555265321274</v>
      </c>
      <c r="AA1166">
        <f>IF(P1166&gt;0,LN(P1166),"")</f>
        <v>5.855071922202427</v>
      </c>
      <c r="AB1166">
        <f t="shared" si="66"/>
        <v>6.0282785202306979</v>
      </c>
      <c r="AC1166">
        <f t="shared" si="66"/>
        <v>1.6094379124341003</v>
      </c>
      <c r="AD1166">
        <f t="shared" si="66"/>
        <v>3.0910424533583161</v>
      </c>
      <c r="AE1166">
        <f t="shared" si="66"/>
        <v>3.2580965380214821</v>
      </c>
      <c r="AF1166">
        <f t="shared" si="65"/>
        <v>2.7725887222397811</v>
      </c>
      <c r="AG1166">
        <f t="shared" si="65"/>
        <v>2.7725887222397811</v>
      </c>
      <c r="AH1166">
        <f t="shared" si="65"/>
        <v>3.5835189384561099</v>
      </c>
      <c r="AI1166">
        <f t="shared" si="65"/>
        <v>1.9459101490553132</v>
      </c>
      <c r="AJ1166">
        <f t="shared" si="65"/>
        <v>2.5649493574615367</v>
      </c>
    </row>
    <row r="1167" spans="1:36" x14ac:dyDescent="0.25">
      <c r="A1167">
        <v>1166</v>
      </c>
      <c r="B1167">
        <v>1</v>
      </c>
      <c r="C1167" s="111">
        <v>1</v>
      </c>
      <c r="D1167">
        <v>8690</v>
      </c>
      <c r="E1167">
        <f t="shared" si="64"/>
        <v>5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4</v>
      </c>
      <c r="M1167">
        <v>1</v>
      </c>
      <c r="N1167">
        <v>1</v>
      </c>
      <c r="O1167">
        <v>1351</v>
      </c>
      <c r="P1167">
        <v>462</v>
      </c>
      <c r="Q1167">
        <v>439</v>
      </c>
      <c r="R1167">
        <v>8</v>
      </c>
      <c r="S1167">
        <v>36</v>
      </c>
      <c r="T1167">
        <v>49</v>
      </c>
      <c r="U1167">
        <v>6</v>
      </c>
      <c r="V1167">
        <v>4</v>
      </c>
      <c r="W1167">
        <v>35</v>
      </c>
      <c r="X1167">
        <v>5</v>
      </c>
      <c r="Y1167" s="111">
        <v>4.4545454544999998</v>
      </c>
      <c r="Z1167">
        <f>LN(O1167)</f>
        <v>7.2086003379601991</v>
      </c>
      <c r="AA1167">
        <f>IF(P1167&gt;0,LN(P1167),"")</f>
        <v>6.1355648910817386</v>
      </c>
      <c r="AB1167">
        <f t="shared" si="66"/>
        <v>6.0844994130751715</v>
      </c>
      <c r="AC1167">
        <f t="shared" si="66"/>
        <v>2.0794415416798357</v>
      </c>
      <c r="AD1167">
        <f t="shared" si="66"/>
        <v>3.5835189384561099</v>
      </c>
      <c r="AE1167">
        <f t="shared" si="66"/>
        <v>3.8918202981106265</v>
      </c>
      <c r="AF1167">
        <f t="shared" si="65"/>
        <v>1.791759469228055</v>
      </c>
      <c r="AG1167">
        <f t="shared" si="65"/>
        <v>1.3862943611198906</v>
      </c>
      <c r="AH1167">
        <f t="shared" si="65"/>
        <v>3.5553480614894135</v>
      </c>
      <c r="AI1167">
        <f t="shared" si="65"/>
        <v>1.6094379124341003</v>
      </c>
      <c r="AJ1167">
        <f t="shared" si="65"/>
        <v>1.493925025302052</v>
      </c>
    </row>
    <row r="1168" spans="1:36" x14ac:dyDescent="0.25">
      <c r="A1168">
        <v>1167</v>
      </c>
      <c r="B1168">
        <v>0</v>
      </c>
      <c r="C1168" s="111">
        <v>0</v>
      </c>
      <c r="D1168">
        <v>8724</v>
      </c>
      <c r="E1168">
        <f t="shared" si="64"/>
        <v>5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2</v>
      </c>
      <c r="L1168">
        <v>3</v>
      </c>
      <c r="M1168">
        <v>0</v>
      </c>
      <c r="N1168">
        <v>8</v>
      </c>
      <c r="O1168">
        <v>701</v>
      </c>
      <c r="P1168">
        <v>261</v>
      </c>
      <c r="Q1168">
        <v>285</v>
      </c>
      <c r="R1168">
        <v>20</v>
      </c>
      <c r="S1168">
        <v>28</v>
      </c>
      <c r="T1168">
        <v>31</v>
      </c>
      <c r="U1168">
        <v>6</v>
      </c>
      <c r="V1168">
        <v>5</v>
      </c>
      <c r="W1168">
        <v>30</v>
      </c>
      <c r="X1168">
        <v>2</v>
      </c>
      <c r="Y1168" s="111">
        <v>5.1666666667000003</v>
      </c>
      <c r="Z1168">
        <f>LN(O1168)</f>
        <v>6.5525078870345901</v>
      </c>
      <c r="AA1168">
        <f>IF(P1168&gt;0,LN(P1168),"")</f>
        <v>5.5645204073226937</v>
      </c>
      <c r="AB1168">
        <f t="shared" si="66"/>
        <v>5.6524891802686508</v>
      </c>
      <c r="AC1168">
        <f t="shared" si="66"/>
        <v>2.9957322735539909</v>
      </c>
      <c r="AD1168">
        <f t="shared" si="66"/>
        <v>3.3322045101752038</v>
      </c>
      <c r="AE1168">
        <f t="shared" si="66"/>
        <v>3.4339872044851463</v>
      </c>
      <c r="AF1168">
        <f t="shared" si="65"/>
        <v>1.791759469228055</v>
      </c>
      <c r="AG1168">
        <f t="shared" si="65"/>
        <v>1.6094379124341003</v>
      </c>
      <c r="AH1168">
        <f t="shared" si="65"/>
        <v>3.4011973816621555</v>
      </c>
      <c r="AI1168">
        <f t="shared" si="65"/>
        <v>0.69314718055994529</v>
      </c>
      <c r="AJ1168">
        <f t="shared" si="65"/>
        <v>1.6422277352635428</v>
      </c>
    </row>
    <row r="1169" spans="1:36" x14ac:dyDescent="0.25">
      <c r="A1169">
        <v>1168</v>
      </c>
      <c r="B1169">
        <v>0</v>
      </c>
      <c r="C1169" s="111">
        <v>0</v>
      </c>
      <c r="D1169">
        <v>8736</v>
      </c>
      <c r="E1169">
        <f t="shared" si="64"/>
        <v>3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5</v>
      </c>
      <c r="M1169">
        <v>1</v>
      </c>
      <c r="N1169">
        <v>8</v>
      </c>
      <c r="O1169">
        <v>1167</v>
      </c>
      <c r="P1169">
        <v>512</v>
      </c>
      <c r="Q1169">
        <v>575</v>
      </c>
      <c r="R1169">
        <v>6</v>
      </c>
      <c r="S1169">
        <v>90</v>
      </c>
      <c r="T1169">
        <v>258</v>
      </c>
      <c r="U1169">
        <v>15</v>
      </c>
      <c r="V1169">
        <v>15</v>
      </c>
      <c r="W1169">
        <v>29</v>
      </c>
      <c r="X1169">
        <v>4</v>
      </c>
      <c r="Y1169" s="111">
        <v>8.3225806452000004</v>
      </c>
      <c r="Z1169">
        <f>LN(O1169)</f>
        <v>7.0621916322865559</v>
      </c>
      <c r="AA1169">
        <f>IF(P1169&gt;0,LN(P1169),"")</f>
        <v>6.2383246250395077</v>
      </c>
      <c r="AB1169">
        <f t="shared" si="66"/>
        <v>6.3543700407973507</v>
      </c>
      <c r="AC1169">
        <f t="shared" si="66"/>
        <v>1.791759469228055</v>
      </c>
      <c r="AD1169">
        <f t="shared" si="66"/>
        <v>4.499809670330265</v>
      </c>
      <c r="AE1169">
        <f t="shared" si="66"/>
        <v>5.5529595849216173</v>
      </c>
      <c r="AF1169">
        <f t="shared" si="65"/>
        <v>2.7080502011022101</v>
      </c>
      <c r="AG1169">
        <f t="shared" si="65"/>
        <v>2.7080502011022101</v>
      </c>
      <c r="AH1169">
        <f t="shared" si="65"/>
        <v>3.3672958299864741</v>
      </c>
      <c r="AI1169">
        <f t="shared" si="65"/>
        <v>1.3862943611198906</v>
      </c>
      <c r="AJ1169">
        <f t="shared" si="65"/>
        <v>2.1189723804411225</v>
      </c>
    </row>
    <row r="1170" spans="1:36" x14ac:dyDescent="0.25">
      <c r="A1170">
        <v>1169</v>
      </c>
      <c r="B1170">
        <v>1</v>
      </c>
      <c r="C1170" s="111">
        <v>0</v>
      </c>
      <c r="D1170">
        <v>8755</v>
      </c>
      <c r="E1170">
        <f t="shared" si="64"/>
        <v>5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5</v>
      </c>
      <c r="M1170">
        <v>1</v>
      </c>
      <c r="N1170">
        <v>8</v>
      </c>
      <c r="O1170">
        <v>2165</v>
      </c>
      <c r="P1170">
        <v>373</v>
      </c>
      <c r="Q1170">
        <v>420</v>
      </c>
      <c r="R1170">
        <v>14</v>
      </c>
      <c r="S1170">
        <v>15</v>
      </c>
      <c r="T1170">
        <v>20</v>
      </c>
      <c r="U1170">
        <v>20</v>
      </c>
      <c r="V1170">
        <v>20</v>
      </c>
      <c r="W1170">
        <v>37</v>
      </c>
      <c r="X1170">
        <v>5</v>
      </c>
      <c r="Y1170" s="111">
        <v>20</v>
      </c>
      <c r="Z1170">
        <f>LN(O1170)</f>
        <v>7.6801756404365902</v>
      </c>
      <c r="AA1170">
        <f>IF(P1170&gt;0,LN(P1170),"")</f>
        <v>5.9215784196438159</v>
      </c>
      <c r="AB1170">
        <f t="shared" si="66"/>
        <v>6.0402547112774139</v>
      </c>
      <c r="AC1170">
        <f t="shared" si="66"/>
        <v>2.6390573296152584</v>
      </c>
      <c r="AD1170">
        <f t="shared" si="66"/>
        <v>2.7080502011022101</v>
      </c>
      <c r="AE1170">
        <f t="shared" si="66"/>
        <v>2.9957322735539909</v>
      </c>
      <c r="AF1170">
        <f t="shared" si="65"/>
        <v>2.9957322735539909</v>
      </c>
      <c r="AG1170">
        <f t="shared" si="65"/>
        <v>2.9957322735539909</v>
      </c>
      <c r="AH1170">
        <f t="shared" si="65"/>
        <v>3.6109179126442243</v>
      </c>
      <c r="AI1170">
        <f t="shared" si="65"/>
        <v>1.6094379124341003</v>
      </c>
      <c r="AJ1170">
        <f t="shared" si="65"/>
        <v>2.9957322735539909</v>
      </c>
    </row>
    <row r="1171" spans="1:36" x14ac:dyDescent="0.25">
      <c r="A1171">
        <v>1170</v>
      </c>
      <c r="B1171">
        <v>1</v>
      </c>
      <c r="C1171" s="111">
        <v>0</v>
      </c>
      <c r="D1171">
        <v>8758</v>
      </c>
      <c r="E1171">
        <f t="shared" si="64"/>
        <v>3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2</v>
      </c>
      <c r="O1171">
        <v>549</v>
      </c>
      <c r="P1171">
        <v>281</v>
      </c>
      <c r="Q1171">
        <v>330</v>
      </c>
      <c r="R1171">
        <v>19</v>
      </c>
      <c r="S1171">
        <v>71</v>
      </c>
      <c r="T1171">
        <v>120</v>
      </c>
      <c r="U1171">
        <v>10</v>
      </c>
      <c r="V1171">
        <v>10</v>
      </c>
      <c r="W1171">
        <v>37</v>
      </c>
      <c r="X1171">
        <v>9</v>
      </c>
      <c r="Y1171" s="111">
        <v>7.5</v>
      </c>
      <c r="Z1171">
        <f>LN(O1171)</f>
        <v>6.3080984415095305</v>
      </c>
      <c r="AA1171">
        <f>IF(P1171&gt;0,LN(P1171),"")</f>
        <v>5.6383546693337454</v>
      </c>
      <c r="AB1171">
        <f t="shared" si="66"/>
        <v>5.7990926544605257</v>
      </c>
      <c r="AC1171">
        <f t="shared" si="66"/>
        <v>2.9444389791664403</v>
      </c>
      <c r="AD1171">
        <f t="shared" si="66"/>
        <v>4.2626798770413155</v>
      </c>
      <c r="AE1171">
        <f t="shared" si="66"/>
        <v>4.7874917427820458</v>
      </c>
      <c r="AF1171">
        <f t="shared" si="65"/>
        <v>2.3025850929940459</v>
      </c>
      <c r="AG1171">
        <f t="shared" si="65"/>
        <v>2.3025850929940459</v>
      </c>
      <c r="AH1171">
        <f t="shared" si="65"/>
        <v>3.6109179126442243</v>
      </c>
      <c r="AI1171">
        <f t="shared" si="65"/>
        <v>2.1972245773362196</v>
      </c>
      <c r="AJ1171">
        <f t="shared" si="65"/>
        <v>2.0149030205422647</v>
      </c>
    </row>
    <row r="1172" spans="1:36" x14ac:dyDescent="0.25">
      <c r="A1172">
        <v>1171</v>
      </c>
      <c r="B1172">
        <v>1</v>
      </c>
      <c r="C1172" s="111">
        <v>0</v>
      </c>
      <c r="D1172">
        <v>8764</v>
      </c>
      <c r="E1172">
        <f t="shared" si="64"/>
        <v>5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4</v>
      </c>
      <c r="M1172">
        <v>1</v>
      </c>
      <c r="N1172">
        <v>8</v>
      </c>
      <c r="O1172">
        <v>1663</v>
      </c>
      <c r="P1172">
        <v>358</v>
      </c>
      <c r="Q1172">
        <v>405</v>
      </c>
      <c r="R1172">
        <v>16</v>
      </c>
      <c r="S1172">
        <v>14</v>
      </c>
      <c r="T1172">
        <v>20</v>
      </c>
      <c r="U1172">
        <v>20</v>
      </c>
      <c r="V1172">
        <v>20</v>
      </c>
      <c r="W1172">
        <v>36</v>
      </c>
      <c r="X1172">
        <v>5</v>
      </c>
      <c r="Y1172" s="111">
        <v>20</v>
      </c>
      <c r="Z1172">
        <f>LN(O1172)</f>
        <v>7.4163784791929279</v>
      </c>
      <c r="AA1172">
        <f>IF(P1172&gt;0,LN(P1172),"")</f>
        <v>5.8805329864007003</v>
      </c>
      <c r="AB1172">
        <f t="shared" si="66"/>
        <v>6.0038870671065387</v>
      </c>
      <c r="AC1172">
        <f t="shared" si="66"/>
        <v>2.7725887222397811</v>
      </c>
      <c r="AD1172">
        <f t="shared" si="66"/>
        <v>2.6390573296152584</v>
      </c>
      <c r="AE1172">
        <f t="shared" si="66"/>
        <v>2.9957322735539909</v>
      </c>
      <c r="AF1172">
        <f t="shared" si="65"/>
        <v>2.9957322735539909</v>
      </c>
      <c r="AG1172">
        <f t="shared" si="65"/>
        <v>2.9957322735539909</v>
      </c>
      <c r="AH1172">
        <f t="shared" si="65"/>
        <v>3.5835189384561099</v>
      </c>
      <c r="AI1172">
        <f t="shared" si="65"/>
        <v>1.6094379124341003</v>
      </c>
      <c r="AJ1172">
        <f t="shared" si="65"/>
        <v>2.9957322735539909</v>
      </c>
    </row>
    <row r="1173" spans="1:36" x14ac:dyDescent="0.25">
      <c r="A1173">
        <v>1172</v>
      </c>
      <c r="B1173">
        <v>1</v>
      </c>
      <c r="C1173" s="111">
        <v>1</v>
      </c>
      <c r="D1173">
        <v>8770</v>
      </c>
      <c r="E1173">
        <f t="shared" si="64"/>
        <v>4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4</v>
      </c>
      <c r="M1173">
        <v>0</v>
      </c>
      <c r="N1173">
        <v>3</v>
      </c>
      <c r="O1173">
        <v>657</v>
      </c>
      <c r="P1173">
        <v>272</v>
      </c>
      <c r="Q1173">
        <v>329</v>
      </c>
      <c r="R1173">
        <v>24</v>
      </c>
      <c r="S1173">
        <v>49</v>
      </c>
      <c r="T1173">
        <v>74</v>
      </c>
      <c r="U1173">
        <v>10</v>
      </c>
      <c r="V1173">
        <v>10</v>
      </c>
      <c r="W1173">
        <v>31</v>
      </c>
      <c r="X1173">
        <v>4</v>
      </c>
      <c r="Y1173" s="111">
        <v>7.4</v>
      </c>
      <c r="Z1173">
        <f>LN(O1173)</f>
        <v>6.4876840184846101</v>
      </c>
      <c r="AA1173">
        <f>IF(P1173&gt;0,LN(P1173),"")</f>
        <v>5.6058020662959978</v>
      </c>
      <c r="AB1173">
        <f t="shared" si="66"/>
        <v>5.7960577507653719</v>
      </c>
      <c r="AC1173">
        <f t="shared" si="66"/>
        <v>3.1780538303479458</v>
      </c>
      <c r="AD1173">
        <f t="shared" si="66"/>
        <v>3.8918202981106265</v>
      </c>
      <c r="AE1173">
        <f t="shared" si="66"/>
        <v>4.3040650932041702</v>
      </c>
      <c r="AF1173">
        <f t="shared" si="65"/>
        <v>2.3025850929940459</v>
      </c>
      <c r="AG1173">
        <f t="shared" si="65"/>
        <v>2.3025850929940459</v>
      </c>
      <c r="AH1173">
        <f t="shared" si="65"/>
        <v>3.4339872044851463</v>
      </c>
      <c r="AI1173">
        <f t="shared" si="65"/>
        <v>1.3862943611198906</v>
      </c>
      <c r="AJ1173">
        <f t="shared" si="65"/>
        <v>2.0014800002101243</v>
      </c>
    </row>
    <row r="1174" spans="1:36" x14ac:dyDescent="0.25">
      <c r="A1174">
        <v>1173</v>
      </c>
      <c r="B1174">
        <v>0</v>
      </c>
      <c r="C1174" s="111">
        <v>1</v>
      </c>
      <c r="D1174">
        <v>8788</v>
      </c>
      <c r="E1174">
        <f t="shared" si="64"/>
        <v>2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6</v>
      </c>
      <c r="M1174">
        <v>0</v>
      </c>
      <c r="N1174">
        <v>8</v>
      </c>
      <c r="O1174">
        <v>1305</v>
      </c>
      <c r="P1174">
        <v>525</v>
      </c>
      <c r="Q1174">
        <v>588</v>
      </c>
      <c r="R1174">
        <v>2</v>
      </c>
      <c r="S1174">
        <v>27</v>
      </c>
      <c r="T1174">
        <v>32</v>
      </c>
      <c r="U1174">
        <v>11</v>
      </c>
      <c r="V1174">
        <v>6</v>
      </c>
      <c r="W1174">
        <v>31</v>
      </c>
      <c r="X1174">
        <v>8</v>
      </c>
      <c r="Y1174" s="111">
        <v>8</v>
      </c>
      <c r="Z1174">
        <f>LN(O1174)</f>
        <v>7.1739583197567942</v>
      </c>
      <c r="AA1174">
        <f>IF(P1174&gt;0,LN(P1174),"")</f>
        <v>6.2633982625916236</v>
      </c>
      <c r="AB1174">
        <f t="shared" si="66"/>
        <v>6.3767269478986268</v>
      </c>
      <c r="AC1174">
        <f t="shared" si="66"/>
        <v>0.69314718055994529</v>
      </c>
      <c r="AD1174">
        <f t="shared" si="66"/>
        <v>3.2958368660043291</v>
      </c>
      <c r="AE1174">
        <f t="shared" si="66"/>
        <v>3.4657359027997265</v>
      </c>
      <c r="AF1174">
        <f t="shared" si="65"/>
        <v>2.3978952727983707</v>
      </c>
      <c r="AG1174">
        <f t="shared" si="65"/>
        <v>1.791759469228055</v>
      </c>
      <c r="AH1174">
        <f t="shared" si="65"/>
        <v>3.4339872044851463</v>
      </c>
      <c r="AI1174">
        <f t="shared" si="65"/>
        <v>2.0794415416798357</v>
      </c>
      <c r="AJ1174">
        <f t="shared" si="65"/>
        <v>2.0794415416798357</v>
      </c>
    </row>
    <row r="1175" spans="1:36" x14ac:dyDescent="0.25">
      <c r="A1175">
        <v>1174</v>
      </c>
      <c r="B1175">
        <v>0</v>
      </c>
      <c r="C1175" s="111">
        <v>1</v>
      </c>
      <c r="D1175">
        <v>8789</v>
      </c>
      <c r="E1175">
        <f t="shared" si="64"/>
        <v>4</v>
      </c>
      <c r="F1175">
        <v>0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7</v>
      </c>
      <c r="M1175">
        <v>1</v>
      </c>
      <c r="N1175">
        <v>8</v>
      </c>
      <c r="O1175">
        <v>2225</v>
      </c>
      <c r="P1175">
        <v>839</v>
      </c>
      <c r="Q1175">
        <v>900</v>
      </c>
      <c r="R1175">
        <v>0</v>
      </c>
      <c r="S1175">
        <v>20</v>
      </c>
      <c r="T1175">
        <v>47</v>
      </c>
      <c r="U1175">
        <v>27</v>
      </c>
      <c r="V1175">
        <v>27</v>
      </c>
      <c r="W1175">
        <v>28</v>
      </c>
      <c r="X1175">
        <v>9</v>
      </c>
      <c r="Y1175" s="111">
        <v>23.5</v>
      </c>
      <c r="Z1175">
        <f>LN(O1175)</f>
        <v>7.7075121946003406</v>
      </c>
      <c r="AA1175">
        <f>IF(P1175&gt;0,LN(P1175),"")</f>
        <v>6.7322107064672059</v>
      </c>
      <c r="AB1175">
        <f t="shared" si="66"/>
        <v>6.8023947633243109</v>
      </c>
      <c r="AC1175" t="str">
        <f t="shared" si="66"/>
        <v/>
      </c>
      <c r="AD1175">
        <f t="shared" si="66"/>
        <v>2.9957322735539909</v>
      </c>
      <c r="AE1175">
        <f t="shared" si="66"/>
        <v>3.8501476017100584</v>
      </c>
      <c r="AF1175">
        <f t="shared" si="65"/>
        <v>3.2958368660043291</v>
      </c>
      <c r="AG1175">
        <f t="shared" si="65"/>
        <v>3.2958368660043291</v>
      </c>
      <c r="AH1175">
        <f t="shared" si="65"/>
        <v>3.3322045101752038</v>
      </c>
      <c r="AI1175">
        <f t="shared" si="65"/>
        <v>2.1972245773362196</v>
      </c>
      <c r="AJ1175">
        <f t="shared" si="65"/>
        <v>3.1570004211501135</v>
      </c>
    </row>
    <row r="1176" spans="1:36" x14ac:dyDescent="0.25">
      <c r="A1176">
        <v>1175</v>
      </c>
      <c r="B1176">
        <v>0</v>
      </c>
      <c r="C1176" s="111">
        <v>1</v>
      </c>
      <c r="D1176">
        <v>8801</v>
      </c>
      <c r="E1176">
        <f t="shared" si="64"/>
        <v>5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2</v>
      </c>
      <c r="M1176">
        <v>1</v>
      </c>
      <c r="N1176">
        <v>1</v>
      </c>
      <c r="O1176">
        <v>741</v>
      </c>
      <c r="P1176">
        <v>253</v>
      </c>
      <c r="Q1176">
        <v>262</v>
      </c>
      <c r="R1176">
        <v>22</v>
      </c>
      <c r="S1176">
        <v>87</v>
      </c>
      <c r="T1176">
        <v>377.57</v>
      </c>
      <c r="U1176">
        <v>18</v>
      </c>
      <c r="V1176">
        <v>14</v>
      </c>
      <c r="W1176">
        <v>28</v>
      </c>
      <c r="X1176">
        <v>2</v>
      </c>
      <c r="Y1176" s="111">
        <v>9.9360526316000009</v>
      </c>
      <c r="Z1176">
        <f>LN(O1176)</f>
        <v>6.6080006252960866</v>
      </c>
      <c r="AA1176">
        <f>IF(P1176&gt;0,LN(P1176),"")</f>
        <v>5.5333894887275203</v>
      </c>
      <c r="AB1176">
        <f t="shared" si="66"/>
        <v>5.5683445037610966</v>
      </c>
      <c r="AC1176">
        <f t="shared" si="66"/>
        <v>3.0910424533583161</v>
      </c>
      <c r="AD1176">
        <f t="shared" si="66"/>
        <v>4.4659081186545837</v>
      </c>
      <c r="AE1176">
        <f t="shared" si="66"/>
        <v>5.9337559819625518</v>
      </c>
      <c r="AF1176">
        <f t="shared" si="65"/>
        <v>2.8903717578961645</v>
      </c>
      <c r="AG1176">
        <f t="shared" si="65"/>
        <v>2.6390573296152584</v>
      </c>
      <c r="AH1176">
        <f t="shared" si="65"/>
        <v>3.3322045101752038</v>
      </c>
      <c r="AI1176">
        <f t="shared" si="65"/>
        <v>0.69314718055994529</v>
      </c>
      <c r="AJ1176">
        <f t="shared" si="65"/>
        <v>2.2961698222382854</v>
      </c>
    </row>
    <row r="1177" spans="1:36" x14ac:dyDescent="0.25">
      <c r="A1177">
        <v>1176</v>
      </c>
      <c r="B1177">
        <v>0</v>
      </c>
      <c r="C1177" s="111">
        <v>0</v>
      </c>
      <c r="D1177">
        <v>8810</v>
      </c>
      <c r="E1177">
        <f t="shared" si="64"/>
        <v>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2</v>
      </c>
      <c r="M1177">
        <v>0</v>
      </c>
      <c r="N1177">
        <v>5</v>
      </c>
      <c r="O1177">
        <v>441</v>
      </c>
      <c r="P1177">
        <v>218</v>
      </c>
      <c r="Q1177">
        <v>263</v>
      </c>
      <c r="R1177">
        <v>34</v>
      </c>
      <c r="S1177">
        <v>62</v>
      </c>
      <c r="T1177">
        <v>187</v>
      </c>
      <c r="U1177">
        <v>11</v>
      </c>
      <c r="V1177">
        <v>10</v>
      </c>
      <c r="W1177">
        <v>32</v>
      </c>
      <c r="X1177">
        <v>4</v>
      </c>
      <c r="Y1177" s="111">
        <v>8.9047619048000008</v>
      </c>
      <c r="Z1177">
        <f>LN(O1177)</f>
        <v>6.089044875446846</v>
      </c>
      <c r="AA1177">
        <f>IF(P1177&gt;0,LN(P1177),"")</f>
        <v>5.3844950627890888</v>
      </c>
      <c r="AB1177">
        <f t="shared" si="66"/>
        <v>5.5721540321777647</v>
      </c>
      <c r="AC1177">
        <f t="shared" si="66"/>
        <v>3.5263605246161616</v>
      </c>
      <c r="AD1177">
        <f t="shared" si="66"/>
        <v>4.1271343850450917</v>
      </c>
      <c r="AE1177">
        <f t="shared" si="66"/>
        <v>5.2311086168545868</v>
      </c>
      <c r="AF1177">
        <f t="shared" si="65"/>
        <v>2.3978952727983707</v>
      </c>
      <c r="AG1177">
        <f t="shared" si="65"/>
        <v>2.3025850929940459</v>
      </c>
      <c r="AH1177">
        <f t="shared" si="65"/>
        <v>3.4657359027997265</v>
      </c>
      <c r="AI1177">
        <f t="shared" si="65"/>
        <v>1.3862943611198906</v>
      </c>
      <c r="AJ1177">
        <f t="shared" si="65"/>
        <v>2.1865861791354417</v>
      </c>
    </row>
    <row r="1178" spans="1:36" x14ac:dyDescent="0.25">
      <c r="A1178">
        <v>1177</v>
      </c>
      <c r="B1178">
        <v>1</v>
      </c>
      <c r="C1178" s="111">
        <v>1</v>
      </c>
      <c r="D1178">
        <v>8821</v>
      </c>
      <c r="E1178">
        <f t="shared" si="64"/>
        <v>3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4</v>
      </c>
      <c r="M1178">
        <v>1</v>
      </c>
      <c r="N1178">
        <v>1</v>
      </c>
      <c r="O1178">
        <v>395</v>
      </c>
      <c r="P1178">
        <v>266</v>
      </c>
      <c r="Q1178">
        <v>307</v>
      </c>
      <c r="R1178">
        <v>24</v>
      </c>
      <c r="S1178">
        <v>42</v>
      </c>
      <c r="T1178">
        <v>107</v>
      </c>
      <c r="U1178">
        <v>25</v>
      </c>
      <c r="V1178">
        <v>3</v>
      </c>
      <c r="W1178">
        <v>28</v>
      </c>
      <c r="X1178">
        <v>2</v>
      </c>
      <c r="Y1178" s="111">
        <v>15.285714285999999</v>
      </c>
      <c r="Z1178">
        <f>LN(O1178)</f>
        <v>5.978885764901122</v>
      </c>
      <c r="AA1178">
        <f>IF(P1178&gt;0,LN(P1178),"")</f>
        <v>5.5834963087816991</v>
      </c>
      <c r="AB1178">
        <f t="shared" si="66"/>
        <v>5.7268477475871968</v>
      </c>
      <c r="AC1178">
        <f t="shared" si="66"/>
        <v>3.1780538303479458</v>
      </c>
      <c r="AD1178">
        <f t="shared" si="66"/>
        <v>3.7376696182833684</v>
      </c>
      <c r="AE1178">
        <f t="shared" si="66"/>
        <v>4.6728288344619058</v>
      </c>
      <c r="AF1178">
        <f t="shared" si="65"/>
        <v>3.2188758248682006</v>
      </c>
      <c r="AG1178">
        <f t="shared" si="65"/>
        <v>1.0986122886681098</v>
      </c>
      <c r="AH1178">
        <f t="shared" si="65"/>
        <v>3.3322045101752038</v>
      </c>
      <c r="AI1178">
        <f t="shared" si="65"/>
        <v>0.69314718055994529</v>
      </c>
      <c r="AJ1178">
        <f t="shared" si="65"/>
        <v>2.7269186854252845</v>
      </c>
    </row>
    <row r="1179" spans="1:36" x14ac:dyDescent="0.25">
      <c r="A1179">
        <v>1178</v>
      </c>
      <c r="B1179">
        <v>1</v>
      </c>
      <c r="C1179" s="111">
        <v>0</v>
      </c>
      <c r="D1179">
        <v>8825</v>
      </c>
      <c r="E1179">
        <f t="shared" si="64"/>
        <v>3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1</v>
      </c>
      <c r="L1179">
        <v>6</v>
      </c>
      <c r="M1179">
        <v>0</v>
      </c>
      <c r="N1179">
        <v>8</v>
      </c>
      <c r="O1179">
        <v>949</v>
      </c>
      <c r="P1179">
        <v>481</v>
      </c>
      <c r="Q1179">
        <v>497</v>
      </c>
      <c r="R1179">
        <v>4</v>
      </c>
      <c r="S1179">
        <v>58</v>
      </c>
      <c r="T1179">
        <v>75</v>
      </c>
      <c r="U1179">
        <v>10</v>
      </c>
      <c r="V1179">
        <v>10</v>
      </c>
      <c r="W1179">
        <v>31</v>
      </c>
      <c r="X1179">
        <v>14</v>
      </c>
      <c r="Y1179" s="111">
        <v>6.8181818182000002</v>
      </c>
      <c r="Z1179">
        <f>LN(O1179)</f>
        <v>6.8554087986099281</v>
      </c>
      <c r="AA1179">
        <f>IF(P1179&gt;0,LN(P1179),"")</f>
        <v>6.1758672701057611</v>
      </c>
      <c r="AB1179">
        <f t="shared" si="66"/>
        <v>6.2085900260966289</v>
      </c>
      <c r="AC1179">
        <f t="shared" si="66"/>
        <v>1.3862943611198906</v>
      </c>
      <c r="AD1179">
        <f t="shared" si="66"/>
        <v>4.0604430105464191</v>
      </c>
      <c r="AE1179">
        <f t="shared" si="66"/>
        <v>4.3174881135363101</v>
      </c>
      <c r="AF1179">
        <f t="shared" si="65"/>
        <v>2.3025850929940459</v>
      </c>
      <c r="AG1179">
        <f t="shared" si="65"/>
        <v>2.3025850929940459</v>
      </c>
      <c r="AH1179">
        <f t="shared" si="65"/>
        <v>3.4339872044851463</v>
      </c>
      <c r="AI1179">
        <f t="shared" si="65"/>
        <v>2.6390573296152584</v>
      </c>
      <c r="AJ1179">
        <f t="shared" si="65"/>
        <v>1.9195928407406067</v>
      </c>
    </row>
    <row r="1180" spans="1:36" x14ac:dyDescent="0.25">
      <c r="A1180">
        <v>1179</v>
      </c>
      <c r="B1180">
        <v>1</v>
      </c>
      <c r="C1180" s="111">
        <v>0</v>
      </c>
      <c r="D1180">
        <v>8828</v>
      </c>
      <c r="E1180">
        <f t="shared" si="64"/>
        <v>2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3</v>
      </c>
      <c r="M1180">
        <v>1</v>
      </c>
      <c r="N1180">
        <v>8</v>
      </c>
      <c r="O1180">
        <v>867</v>
      </c>
      <c r="P1180">
        <v>255</v>
      </c>
      <c r="Q1180">
        <v>312</v>
      </c>
      <c r="R1180">
        <v>22</v>
      </c>
      <c r="S1180">
        <v>37</v>
      </c>
      <c r="T1180">
        <v>96</v>
      </c>
      <c r="U1180">
        <v>16</v>
      </c>
      <c r="V1180">
        <v>6</v>
      </c>
      <c r="W1180">
        <v>28</v>
      </c>
      <c r="X1180">
        <v>3</v>
      </c>
      <c r="Y1180" s="111">
        <v>9.6</v>
      </c>
      <c r="Z1180">
        <f>LN(O1180)</f>
        <v>6.7650389767805414</v>
      </c>
      <c r="AA1180">
        <f>IF(P1180&gt;0,LN(P1180),"")</f>
        <v>5.5412635451584258</v>
      </c>
      <c r="AB1180">
        <f t="shared" si="66"/>
        <v>5.7430031878094825</v>
      </c>
      <c r="AC1180">
        <f t="shared" si="66"/>
        <v>3.0910424533583161</v>
      </c>
      <c r="AD1180">
        <f t="shared" si="66"/>
        <v>3.6109179126442243</v>
      </c>
      <c r="AE1180">
        <f t="shared" si="66"/>
        <v>4.5643481914678361</v>
      </c>
      <c r="AF1180">
        <f t="shared" si="65"/>
        <v>2.7725887222397811</v>
      </c>
      <c r="AG1180">
        <f t="shared" si="65"/>
        <v>1.791759469228055</v>
      </c>
      <c r="AH1180">
        <f t="shared" si="65"/>
        <v>3.3322045101752038</v>
      </c>
      <c r="AI1180">
        <f t="shared" si="65"/>
        <v>1.0986122886681098</v>
      </c>
      <c r="AJ1180">
        <f t="shared" si="65"/>
        <v>2.2617630984737906</v>
      </c>
    </row>
    <row r="1181" spans="1:36" x14ac:dyDescent="0.25">
      <c r="A1181">
        <v>1180</v>
      </c>
      <c r="B1181">
        <v>1</v>
      </c>
      <c r="C1181" s="111">
        <v>0</v>
      </c>
      <c r="D1181">
        <v>8832</v>
      </c>
      <c r="E1181">
        <f t="shared" si="64"/>
        <v>2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7</v>
      </c>
      <c r="M1181">
        <v>0</v>
      </c>
      <c r="N1181">
        <v>8</v>
      </c>
      <c r="O1181">
        <v>2797</v>
      </c>
      <c r="P1181">
        <v>780</v>
      </c>
      <c r="Q1181">
        <v>782</v>
      </c>
      <c r="R1181">
        <v>8</v>
      </c>
      <c r="S1181">
        <v>23</v>
      </c>
      <c r="T1181">
        <v>45</v>
      </c>
      <c r="U1181">
        <v>25</v>
      </c>
      <c r="V1181">
        <v>25</v>
      </c>
      <c r="W1181">
        <v>34</v>
      </c>
      <c r="X1181">
        <v>2</v>
      </c>
      <c r="Y1181" s="111">
        <v>15</v>
      </c>
      <c r="Z1181">
        <f>LN(O1181)</f>
        <v>7.9363026932019594</v>
      </c>
      <c r="AA1181">
        <f>IF(P1181&gt;0,LN(P1181),"")</f>
        <v>6.6592939196836376</v>
      </c>
      <c r="AB1181">
        <f t="shared" si="66"/>
        <v>6.6618547405453112</v>
      </c>
      <c r="AC1181">
        <f t="shared" si="66"/>
        <v>2.0794415416798357</v>
      </c>
      <c r="AD1181">
        <f t="shared" si="66"/>
        <v>3.1354942159291497</v>
      </c>
      <c r="AE1181">
        <f t="shared" si="66"/>
        <v>3.8066624897703196</v>
      </c>
      <c r="AF1181">
        <f t="shared" si="65"/>
        <v>3.2188758248682006</v>
      </c>
      <c r="AG1181">
        <f t="shared" si="65"/>
        <v>3.2188758248682006</v>
      </c>
      <c r="AH1181">
        <f t="shared" si="65"/>
        <v>3.5263605246161616</v>
      </c>
      <c r="AI1181">
        <f t="shared" si="65"/>
        <v>0.69314718055994529</v>
      </c>
      <c r="AJ1181">
        <f t="shared" si="65"/>
        <v>2.7080502011022101</v>
      </c>
    </row>
    <row r="1182" spans="1:36" x14ac:dyDescent="0.25">
      <c r="A1182">
        <v>1181</v>
      </c>
      <c r="B1182">
        <v>1</v>
      </c>
      <c r="C1182" s="111">
        <v>0</v>
      </c>
      <c r="D1182">
        <v>8843</v>
      </c>
      <c r="E1182">
        <f t="shared" si="64"/>
        <v>2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3</v>
      </c>
      <c r="M1182">
        <v>1</v>
      </c>
      <c r="N1182">
        <v>7</v>
      </c>
      <c r="O1182">
        <v>1315</v>
      </c>
      <c r="P1182">
        <v>416</v>
      </c>
      <c r="Q1182">
        <v>464</v>
      </c>
      <c r="R1182">
        <v>7</v>
      </c>
      <c r="S1182">
        <v>62</v>
      </c>
      <c r="T1182">
        <v>80</v>
      </c>
      <c r="U1182">
        <v>6</v>
      </c>
      <c r="V1182">
        <v>5</v>
      </c>
      <c r="W1182">
        <v>28</v>
      </c>
      <c r="X1182">
        <v>26</v>
      </c>
      <c r="Y1182" s="111">
        <v>4.4444444444000002</v>
      </c>
      <c r="Z1182">
        <f>LN(O1182)</f>
        <v>7.1815919446118652</v>
      </c>
      <c r="AA1182">
        <f>IF(P1182&gt;0,LN(P1182),"")</f>
        <v>6.0306852602612633</v>
      </c>
      <c r="AB1182">
        <f t="shared" si="66"/>
        <v>6.1398845522262553</v>
      </c>
      <c r="AC1182">
        <f t="shared" si="66"/>
        <v>1.9459101490553132</v>
      </c>
      <c r="AD1182">
        <f t="shared" si="66"/>
        <v>4.1271343850450917</v>
      </c>
      <c r="AE1182">
        <f t="shared" si="66"/>
        <v>4.3820266346738812</v>
      </c>
      <c r="AF1182">
        <f t="shared" si="65"/>
        <v>1.791759469228055</v>
      </c>
      <c r="AG1182">
        <f t="shared" si="65"/>
        <v>1.6094379124341003</v>
      </c>
      <c r="AH1182">
        <f t="shared" si="65"/>
        <v>3.3322045101752038</v>
      </c>
      <c r="AI1182">
        <f t="shared" si="65"/>
        <v>3.2580965380214821</v>
      </c>
      <c r="AJ1182">
        <f t="shared" si="65"/>
        <v>1.4916548767677169</v>
      </c>
    </row>
    <row r="1183" spans="1:36" x14ac:dyDescent="0.25">
      <c r="A1183">
        <v>1182</v>
      </c>
      <c r="B1183">
        <v>1</v>
      </c>
      <c r="C1183" s="111">
        <v>1</v>
      </c>
      <c r="D1183">
        <v>8844</v>
      </c>
      <c r="E1183">
        <f t="shared" si="64"/>
        <v>2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4</v>
      </c>
      <c r="M1183">
        <v>1</v>
      </c>
      <c r="N1183">
        <v>6</v>
      </c>
      <c r="O1183">
        <v>879</v>
      </c>
      <c r="P1183">
        <v>340</v>
      </c>
      <c r="Q1183">
        <v>436</v>
      </c>
      <c r="R1183">
        <v>4</v>
      </c>
      <c r="S1183">
        <v>38</v>
      </c>
      <c r="T1183">
        <v>37</v>
      </c>
      <c r="U1183">
        <v>5</v>
      </c>
      <c r="V1183">
        <v>5</v>
      </c>
      <c r="W1183">
        <v>30</v>
      </c>
      <c r="X1183">
        <v>9</v>
      </c>
      <c r="Y1183" s="111">
        <v>4.1111111110999996</v>
      </c>
      <c r="Z1183">
        <f>LN(O1183)</f>
        <v>6.7787848976851768</v>
      </c>
      <c r="AA1183">
        <f>IF(P1183&gt;0,LN(P1183),"")</f>
        <v>5.8289456176102075</v>
      </c>
      <c r="AB1183">
        <f t="shared" si="66"/>
        <v>6.0776422433490342</v>
      </c>
      <c r="AC1183">
        <f t="shared" si="66"/>
        <v>1.3862943611198906</v>
      </c>
      <c r="AD1183">
        <f t="shared" si="66"/>
        <v>3.6375861597263857</v>
      </c>
      <c r="AE1183">
        <f t="shared" si="66"/>
        <v>3.6109179126442243</v>
      </c>
      <c r="AF1183">
        <f t="shared" si="65"/>
        <v>1.6094379124341003</v>
      </c>
      <c r="AG1183">
        <f t="shared" si="65"/>
        <v>1.6094379124341003</v>
      </c>
      <c r="AH1183">
        <f t="shared" si="65"/>
        <v>3.4011973816621555</v>
      </c>
      <c r="AI1183">
        <f t="shared" si="65"/>
        <v>2.1972245773362196</v>
      </c>
      <c r="AJ1183">
        <f t="shared" si="65"/>
        <v>1.4136933353053023</v>
      </c>
    </row>
    <row r="1184" spans="1:36" x14ac:dyDescent="0.25">
      <c r="A1184">
        <v>1183</v>
      </c>
      <c r="B1184">
        <v>0</v>
      </c>
      <c r="C1184" s="111">
        <v>0</v>
      </c>
      <c r="D1184">
        <v>8856</v>
      </c>
      <c r="E1184">
        <f t="shared" si="64"/>
        <v>2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5</v>
      </c>
      <c r="M1184">
        <v>0</v>
      </c>
      <c r="N1184">
        <v>8</v>
      </c>
      <c r="O1184">
        <v>601</v>
      </c>
      <c r="P1184">
        <v>317</v>
      </c>
      <c r="Q1184">
        <v>361</v>
      </c>
      <c r="R1184">
        <v>13</v>
      </c>
      <c r="S1184">
        <v>15</v>
      </c>
      <c r="T1184">
        <v>20</v>
      </c>
      <c r="U1184">
        <v>20</v>
      </c>
      <c r="V1184">
        <v>20</v>
      </c>
      <c r="W1184">
        <v>37</v>
      </c>
      <c r="X1184">
        <v>5</v>
      </c>
      <c r="Y1184" s="111">
        <v>20</v>
      </c>
      <c r="Z1184">
        <f>LN(O1184)</f>
        <v>6.3985949345352076</v>
      </c>
      <c r="AA1184">
        <f>IF(P1184&gt;0,LN(P1184),"")</f>
        <v>5.7589017738772803</v>
      </c>
      <c r="AB1184">
        <f t="shared" si="66"/>
        <v>5.8888779583328805</v>
      </c>
      <c r="AC1184">
        <f t="shared" si="66"/>
        <v>2.5649493574615367</v>
      </c>
      <c r="AD1184">
        <f t="shared" si="66"/>
        <v>2.7080502011022101</v>
      </c>
      <c r="AE1184">
        <f t="shared" si="66"/>
        <v>2.9957322735539909</v>
      </c>
      <c r="AF1184">
        <f t="shared" si="65"/>
        <v>2.9957322735539909</v>
      </c>
      <c r="AG1184">
        <f t="shared" si="65"/>
        <v>2.9957322735539909</v>
      </c>
      <c r="AH1184">
        <f t="shared" si="65"/>
        <v>3.6109179126442243</v>
      </c>
      <c r="AI1184">
        <f t="shared" si="65"/>
        <v>1.6094379124341003</v>
      </c>
      <c r="AJ1184">
        <f t="shared" si="65"/>
        <v>2.9957322735539909</v>
      </c>
    </row>
    <row r="1185" spans="1:36" x14ac:dyDescent="0.25">
      <c r="A1185">
        <v>1184</v>
      </c>
      <c r="B1185">
        <v>0</v>
      </c>
      <c r="C1185" s="111">
        <v>0</v>
      </c>
      <c r="D1185">
        <v>8857</v>
      </c>
      <c r="E1185">
        <f t="shared" si="64"/>
        <v>5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4</v>
      </c>
      <c r="M1185">
        <v>1</v>
      </c>
      <c r="N1185">
        <v>9</v>
      </c>
      <c r="O1185">
        <v>1535</v>
      </c>
      <c r="P1185">
        <v>616</v>
      </c>
      <c r="Q1185">
        <v>675</v>
      </c>
      <c r="R1185">
        <v>3</v>
      </c>
      <c r="S1185">
        <v>48</v>
      </c>
      <c r="T1185">
        <v>57</v>
      </c>
      <c r="U1185">
        <v>15</v>
      </c>
      <c r="V1185">
        <v>15</v>
      </c>
      <c r="W1185">
        <v>37</v>
      </c>
      <c r="X1185">
        <v>8</v>
      </c>
      <c r="Y1185" s="111">
        <v>11.4</v>
      </c>
      <c r="Z1185">
        <f>LN(O1185)</f>
        <v>7.3362856600212973</v>
      </c>
      <c r="AA1185">
        <f>IF(P1185&gt;0,LN(P1185),"")</f>
        <v>6.4232469635335194</v>
      </c>
      <c r="AB1185">
        <f t="shared" si="66"/>
        <v>6.5147126908725301</v>
      </c>
      <c r="AC1185">
        <f t="shared" si="66"/>
        <v>1.0986122886681098</v>
      </c>
      <c r="AD1185">
        <f t="shared" si="66"/>
        <v>3.8712010109078911</v>
      </c>
      <c r="AE1185">
        <f t="shared" si="66"/>
        <v>4.0430512678345503</v>
      </c>
      <c r="AF1185">
        <f t="shared" si="65"/>
        <v>2.7080502011022101</v>
      </c>
      <c r="AG1185">
        <f t="shared" si="65"/>
        <v>2.7080502011022101</v>
      </c>
      <c r="AH1185">
        <f t="shared" si="65"/>
        <v>3.6109179126442243</v>
      </c>
      <c r="AI1185">
        <f t="shared" si="65"/>
        <v>2.0794415416798357</v>
      </c>
      <c r="AJ1185">
        <f t="shared" si="65"/>
        <v>2.4336133554004498</v>
      </c>
    </row>
    <row r="1186" spans="1:36" x14ac:dyDescent="0.25">
      <c r="A1186">
        <v>1185</v>
      </c>
      <c r="B1186">
        <v>1</v>
      </c>
      <c r="C1186" s="111">
        <v>1</v>
      </c>
      <c r="D1186">
        <v>8885</v>
      </c>
      <c r="E1186">
        <f t="shared" si="64"/>
        <v>5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4</v>
      </c>
      <c r="M1186">
        <v>1</v>
      </c>
      <c r="N1186">
        <v>8</v>
      </c>
      <c r="O1186">
        <v>2015</v>
      </c>
      <c r="P1186">
        <v>439</v>
      </c>
      <c r="Q1186">
        <v>475</v>
      </c>
      <c r="R1186">
        <v>6</v>
      </c>
      <c r="S1186">
        <v>74</v>
      </c>
      <c r="T1186">
        <v>132.5</v>
      </c>
      <c r="U1186">
        <v>8</v>
      </c>
      <c r="V1186">
        <v>5</v>
      </c>
      <c r="W1186">
        <v>31</v>
      </c>
      <c r="X1186">
        <v>4</v>
      </c>
      <c r="Y1186" s="111">
        <v>5.3</v>
      </c>
      <c r="Z1186">
        <f>LN(O1186)</f>
        <v>7.6083744743807831</v>
      </c>
      <c r="AA1186">
        <f>IF(P1186&gt;0,LN(P1186),"")</f>
        <v>6.0844994130751715</v>
      </c>
      <c r="AB1186">
        <f t="shared" si="66"/>
        <v>6.1633148040346413</v>
      </c>
      <c r="AC1186">
        <f t="shared" si="66"/>
        <v>1.791759469228055</v>
      </c>
      <c r="AD1186">
        <f t="shared" si="66"/>
        <v>4.3040650932041702</v>
      </c>
      <c r="AE1186">
        <f t="shared" si="66"/>
        <v>4.8865826454262766</v>
      </c>
      <c r="AF1186">
        <f t="shared" si="65"/>
        <v>2.0794415416798357</v>
      </c>
      <c r="AG1186">
        <f t="shared" si="65"/>
        <v>1.6094379124341003</v>
      </c>
      <c r="AH1186">
        <f t="shared" si="65"/>
        <v>3.4339872044851463</v>
      </c>
      <c r="AI1186">
        <f t="shared" si="65"/>
        <v>1.3862943611198906</v>
      </c>
      <c r="AJ1186">
        <f t="shared" si="65"/>
        <v>1.6677068205580761</v>
      </c>
    </row>
    <row r="1187" spans="1:36" x14ac:dyDescent="0.25">
      <c r="A1187">
        <v>1186</v>
      </c>
      <c r="B1187">
        <v>0</v>
      </c>
      <c r="C1187" s="111">
        <v>1</v>
      </c>
      <c r="D1187">
        <v>8898</v>
      </c>
      <c r="E1187">
        <f t="shared" si="64"/>
        <v>5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1</v>
      </c>
      <c r="L1187">
        <v>2</v>
      </c>
      <c r="M1187">
        <v>0</v>
      </c>
      <c r="N1187">
        <v>2</v>
      </c>
      <c r="O1187">
        <v>777</v>
      </c>
      <c r="P1187">
        <v>282</v>
      </c>
      <c r="Q1187">
        <v>312</v>
      </c>
      <c r="R1187">
        <v>9</v>
      </c>
      <c r="S1187">
        <v>44</v>
      </c>
      <c r="T1187">
        <v>70</v>
      </c>
      <c r="U1187">
        <v>15</v>
      </c>
      <c r="V1187">
        <v>15</v>
      </c>
      <c r="W1187">
        <v>36</v>
      </c>
      <c r="X1187">
        <v>8</v>
      </c>
      <c r="Y1187" s="111">
        <v>11.666666666999999</v>
      </c>
      <c r="Z1187">
        <f>LN(O1187)</f>
        <v>6.6554403503676474</v>
      </c>
      <c r="AA1187">
        <f>IF(P1187&gt;0,LN(P1187),"")</f>
        <v>5.6419070709381138</v>
      </c>
      <c r="AB1187">
        <f t="shared" si="66"/>
        <v>5.7430031878094825</v>
      </c>
      <c r="AC1187">
        <f t="shared" si="66"/>
        <v>2.1972245773362196</v>
      </c>
      <c r="AD1187">
        <f t="shared" si="66"/>
        <v>3.784189633918261</v>
      </c>
      <c r="AE1187">
        <f t="shared" si="66"/>
        <v>4.2484952420493594</v>
      </c>
      <c r="AF1187">
        <f t="shared" si="65"/>
        <v>2.7080502011022101</v>
      </c>
      <c r="AG1187">
        <f t="shared" si="65"/>
        <v>2.7080502011022101</v>
      </c>
      <c r="AH1187">
        <f t="shared" si="65"/>
        <v>3.5835189384561099</v>
      </c>
      <c r="AI1187">
        <f t="shared" si="65"/>
        <v>2.0794415416798357</v>
      </c>
      <c r="AJ1187">
        <f t="shared" si="65"/>
        <v>2.4567357728498753</v>
      </c>
    </row>
    <row r="1188" spans="1:36" x14ac:dyDescent="0.25">
      <c r="A1188">
        <v>1187</v>
      </c>
      <c r="B1188">
        <v>0</v>
      </c>
      <c r="C1188" s="111">
        <v>0</v>
      </c>
      <c r="D1188">
        <v>8902</v>
      </c>
      <c r="E1188">
        <f t="shared" si="64"/>
        <v>4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1</v>
      </c>
      <c r="L1188">
        <v>4</v>
      </c>
      <c r="M1188">
        <v>0</v>
      </c>
      <c r="N1188">
        <v>2</v>
      </c>
      <c r="O1188">
        <v>1089</v>
      </c>
      <c r="P1188">
        <v>488</v>
      </c>
      <c r="Q1188">
        <v>601</v>
      </c>
      <c r="R1188">
        <v>4</v>
      </c>
      <c r="S1188">
        <v>82</v>
      </c>
      <c r="T1188">
        <v>192</v>
      </c>
      <c r="U1188">
        <v>7</v>
      </c>
      <c r="V1188">
        <v>5</v>
      </c>
      <c r="W1188">
        <v>28</v>
      </c>
      <c r="X1188">
        <v>4</v>
      </c>
      <c r="Y1188" s="111">
        <v>4.5714285714000003</v>
      </c>
      <c r="Z1188">
        <f>LN(O1188)</f>
        <v>6.9930151229329605</v>
      </c>
      <c r="AA1188">
        <f>IF(P1188&gt;0,LN(P1188),"")</f>
        <v>6.1903154058531475</v>
      </c>
      <c r="AB1188">
        <f t="shared" si="66"/>
        <v>6.3985949345352076</v>
      </c>
      <c r="AC1188">
        <f t="shared" si="66"/>
        <v>1.3862943611198906</v>
      </c>
      <c r="AD1188">
        <f t="shared" si="66"/>
        <v>4.4067192472642533</v>
      </c>
      <c r="AE1188">
        <f t="shared" si="66"/>
        <v>5.2574953720277815</v>
      </c>
      <c r="AF1188">
        <f t="shared" si="65"/>
        <v>1.9459101490553132</v>
      </c>
      <c r="AG1188">
        <f t="shared" si="65"/>
        <v>1.6094379124341003</v>
      </c>
      <c r="AH1188">
        <f t="shared" si="65"/>
        <v>3.3322045101752038</v>
      </c>
      <c r="AI1188">
        <f t="shared" si="65"/>
        <v>1.3862943611198906</v>
      </c>
      <c r="AJ1188">
        <f t="shared" si="65"/>
        <v>1.5198257537381632</v>
      </c>
    </row>
    <row r="1189" spans="1:36" x14ac:dyDescent="0.25">
      <c r="A1189">
        <v>1188</v>
      </c>
      <c r="B1189">
        <v>1</v>
      </c>
      <c r="C1189" s="111">
        <v>0</v>
      </c>
      <c r="D1189">
        <v>8908</v>
      </c>
      <c r="E1189">
        <f t="shared" si="64"/>
        <v>2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592</v>
      </c>
      <c r="P1189">
        <v>223</v>
      </c>
      <c r="Q1189">
        <v>254</v>
      </c>
      <c r="R1189">
        <v>29</v>
      </c>
      <c r="S1189">
        <v>47</v>
      </c>
      <c r="T1189">
        <v>47</v>
      </c>
      <c r="U1189">
        <v>5</v>
      </c>
      <c r="V1189">
        <v>5</v>
      </c>
      <c r="W1189">
        <v>31</v>
      </c>
      <c r="X1189">
        <v>7</v>
      </c>
      <c r="Y1189" s="111">
        <v>3.3571428570999999</v>
      </c>
      <c r="Z1189">
        <f>LN(O1189)</f>
        <v>6.3835066348840055</v>
      </c>
      <c r="AA1189">
        <f>IF(P1189&gt;0,LN(P1189),"")</f>
        <v>5.4071717714601188</v>
      </c>
      <c r="AB1189">
        <f t="shared" si="66"/>
        <v>5.5373342670185366</v>
      </c>
      <c r="AC1189">
        <f t="shared" si="66"/>
        <v>3.3672958299864741</v>
      </c>
      <c r="AD1189">
        <f t="shared" si="66"/>
        <v>3.8501476017100584</v>
      </c>
      <c r="AE1189">
        <f t="shared" si="66"/>
        <v>3.8501476017100584</v>
      </c>
      <c r="AF1189">
        <f t="shared" si="65"/>
        <v>1.6094379124341003</v>
      </c>
      <c r="AG1189">
        <f t="shared" si="65"/>
        <v>1.6094379124341003</v>
      </c>
      <c r="AH1189">
        <f t="shared" si="65"/>
        <v>3.4339872044851463</v>
      </c>
      <c r="AI1189">
        <f t="shared" si="65"/>
        <v>1.9459101490553132</v>
      </c>
      <c r="AJ1189">
        <f t="shared" si="65"/>
        <v>1.211090272082034</v>
      </c>
    </row>
    <row r="1190" spans="1:36" x14ac:dyDescent="0.25">
      <c r="A1190">
        <v>1189</v>
      </c>
      <c r="B1190">
        <v>1</v>
      </c>
      <c r="C1190" s="111">
        <v>1</v>
      </c>
      <c r="D1190">
        <v>8937</v>
      </c>
      <c r="E1190">
        <f t="shared" si="64"/>
        <v>3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7</v>
      </c>
      <c r="O1190">
        <v>737</v>
      </c>
      <c r="P1190">
        <v>317</v>
      </c>
      <c r="Q1190">
        <v>399</v>
      </c>
      <c r="R1190">
        <v>10</v>
      </c>
      <c r="S1190">
        <v>70</v>
      </c>
      <c r="T1190">
        <v>165</v>
      </c>
      <c r="U1190">
        <v>8</v>
      </c>
      <c r="V1190">
        <v>8</v>
      </c>
      <c r="W1190">
        <v>20</v>
      </c>
      <c r="X1190">
        <v>2</v>
      </c>
      <c r="Y1190" s="111">
        <v>4.8529411764999999</v>
      </c>
      <c r="Z1190">
        <f>LN(O1190)</f>
        <v>6.6025878921893364</v>
      </c>
      <c r="AA1190">
        <f>IF(P1190&gt;0,LN(P1190),"")</f>
        <v>5.7589017738772803</v>
      </c>
      <c r="AB1190">
        <f t="shared" si="66"/>
        <v>5.9889614168898637</v>
      </c>
      <c r="AC1190">
        <f t="shared" si="66"/>
        <v>2.3025850929940459</v>
      </c>
      <c r="AD1190">
        <f t="shared" si="66"/>
        <v>4.2484952420493594</v>
      </c>
      <c r="AE1190">
        <f t="shared" si="66"/>
        <v>5.1059454739005803</v>
      </c>
      <c r="AF1190">
        <f t="shared" si="65"/>
        <v>2.0794415416798357</v>
      </c>
      <c r="AG1190">
        <f t="shared" si="65"/>
        <v>2.0794415416798357</v>
      </c>
      <c r="AH1190">
        <f t="shared" si="65"/>
        <v>2.9957322735539909</v>
      </c>
      <c r="AI1190">
        <f t="shared" si="65"/>
        <v>0.69314718055994529</v>
      </c>
      <c r="AJ1190">
        <f t="shared" si="65"/>
        <v>1.5795849492904799</v>
      </c>
    </row>
    <row r="1191" spans="1:36" x14ac:dyDescent="0.25">
      <c r="A1191">
        <v>1190</v>
      </c>
      <c r="B1191">
        <v>0</v>
      </c>
      <c r="C1191" s="111">
        <v>1</v>
      </c>
      <c r="D1191">
        <v>8941</v>
      </c>
      <c r="E1191">
        <f t="shared" si="64"/>
        <v>5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4</v>
      </c>
      <c r="M1191">
        <v>0</v>
      </c>
      <c r="N1191">
        <v>4</v>
      </c>
      <c r="O1191">
        <v>873</v>
      </c>
      <c r="P1191">
        <v>322</v>
      </c>
      <c r="Q1191">
        <v>376</v>
      </c>
      <c r="R1191">
        <v>9</v>
      </c>
      <c r="S1191">
        <v>62</v>
      </c>
      <c r="T1191">
        <v>108</v>
      </c>
      <c r="U1191">
        <v>14</v>
      </c>
      <c r="V1191">
        <v>10</v>
      </c>
      <c r="W1191">
        <v>31</v>
      </c>
      <c r="X1191">
        <v>12</v>
      </c>
      <c r="Y1191" s="111">
        <v>9.8181818181999994</v>
      </c>
      <c r="Z1191">
        <f>LN(O1191)</f>
        <v>6.7719355558396019</v>
      </c>
      <c r="AA1191">
        <f>IF(P1191&gt;0,LN(P1191),"")</f>
        <v>5.7745515455444085</v>
      </c>
      <c r="AB1191">
        <f t="shared" si="66"/>
        <v>5.9295891433898946</v>
      </c>
      <c r="AC1191">
        <f t="shared" si="66"/>
        <v>2.1972245773362196</v>
      </c>
      <c r="AD1191">
        <f t="shared" si="66"/>
        <v>4.1271343850450917</v>
      </c>
      <c r="AE1191">
        <f t="shared" si="66"/>
        <v>4.6821312271242199</v>
      </c>
      <c r="AF1191">
        <f t="shared" si="65"/>
        <v>2.6390573296152584</v>
      </c>
      <c r="AG1191">
        <f t="shared" si="65"/>
        <v>2.3025850929940459</v>
      </c>
      <c r="AH1191">
        <f t="shared" si="65"/>
        <v>3.4339872044851463</v>
      </c>
      <c r="AI1191">
        <f t="shared" si="65"/>
        <v>2.4849066497880004</v>
      </c>
      <c r="AJ1191">
        <f t="shared" si="65"/>
        <v>2.2842359543277011</v>
      </c>
    </row>
    <row r="1192" spans="1:36" x14ac:dyDescent="0.25">
      <c r="A1192">
        <v>1191</v>
      </c>
      <c r="B1192">
        <v>1</v>
      </c>
      <c r="C1192" s="111">
        <v>0</v>
      </c>
      <c r="D1192">
        <v>8947</v>
      </c>
      <c r="E1192">
        <f t="shared" si="64"/>
        <v>3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2</v>
      </c>
      <c r="M1192">
        <v>1</v>
      </c>
      <c r="N1192">
        <v>8</v>
      </c>
      <c r="O1192">
        <v>822</v>
      </c>
      <c r="P1192">
        <v>383</v>
      </c>
      <c r="Q1192">
        <v>442</v>
      </c>
      <c r="R1192">
        <v>5</v>
      </c>
      <c r="S1192">
        <v>44</v>
      </c>
      <c r="T1192">
        <v>46</v>
      </c>
      <c r="U1192">
        <v>10</v>
      </c>
      <c r="V1192">
        <v>5</v>
      </c>
      <c r="W1192">
        <v>31</v>
      </c>
      <c r="X1192">
        <v>8</v>
      </c>
      <c r="Y1192" s="111">
        <v>5.75</v>
      </c>
      <c r="Z1192">
        <f>LN(O1192)</f>
        <v>6.7117403950561796</v>
      </c>
      <c r="AA1192">
        <f>IF(P1192&gt;0,LN(P1192),"")</f>
        <v>5.9480349891806457</v>
      </c>
      <c r="AB1192">
        <f t="shared" si="66"/>
        <v>6.0913098820776979</v>
      </c>
      <c r="AC1192">
        <f t="shared" si="66"/>
        <v>1.6094379124341003</v>
      </c>
      <c r="AD1192">
        <f t="shared" si="66"/>
        <v>3.784189633918261</v>
      </c>
      <c r="AE1192">
        <f t="shared" si="66"/>
        <v>3.8286413964890951</v>
      </c>
      <c r="AF1192">
        <f t="shared" si="65"/>
        <v>2.3025850929940459</v>
      </c>
      <c r="AG1192">
        <f t="shared" si="65"/>
        <v>1.6094379124341003</v>
      </c>
      <c r="AH1192">
        <f t="shared" si="65"/>
        <v>3.4339872044851463</v>
      </c>
      <c r="AI1192">
        <f t="shared" si="65"/>
        <v>2.0794415416798357</v>
      </c>
      <c r="AJ1192">
        <f t="shared" si="65"/>
        <v>1.7491998548092591</v>
      </c>
    </row>
    <row r="1193" spans="1:36" x14ac:dyDescent="0.25">
      <c r="A1193">
        <v>1192</v>
      </c>
      <c r="B1193">
        <v>1</v>
      </c>
      <c r="C1193" s="111">
        <v>0</v>
      </c>
      <c r="D1193">
        <v>8964</v>
      </c>
      <c r="E1193">
        <f t="shared" si="64"/>
        <v>4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1</v>
      </c>
      <c r="L1193">
        <v>4</v>
      </c>
      <c r="M1193">
        <v>0</v>
      </c>
      <c r="N1193">
        <v>8</v>
      </c>
      <c r="O1193">
        <v>511</v>
      </c>
      <c r="P1193">
        <v>260</v>
      </c>
      <c r="Q1193">
        <v>306</v>
      </c>
      <c r="R1193">
        <v>30</v>
      </c>
      <c r="S1193">
        <v>58</v>
      </c>
      <c r="T1193">
        <v>99</v>
      </c>
      <c r="U1193">
        <v>10</v>
      </c>
      <c r="V1193">
        <v>9</v>
      </c>
      <c r="W1193">
        <v>28</v>
      </c>
      <c r="X1193">
        <v>13</v>
      </c>
      <c r="Y1193" s="111">
        <v>7.6153846154</v>
      </c>
      <c r="Z1193">
        <f>LN(O1193)</f>
        <v>6.2363695902037044</v>
      </c>
      <c r="AA1193">
        <f>IF(P1193&gt;0,LN(P1193),"")</f>
        <v>5.5606816310155276</v>
      </c>
      <c r="AB1193">
        <f t="shared" si="66"/>
        <v>5.7235851019523807</v>
      </c>
      <c r="AC1193">
        <f t="shared" si="66"/>
        <v>3.4011973816621555</v>
      </c>
      <c r="AD1193">
        <f t="shared" si="66"/>
        <v>4.0604430105464191</v>
      </c>
      <c r="AE1193">
        <f t="shared" si="66"/>
        <v>4.5951198501345898</v>
      </c>
      <c r="AF1193">
        <f t="shared" si="65"/>
        <v>2.3025850929940459</v>
      </c>
      <c r="AG1193">
        <f t="shared" si="65"/>
        <v>2.1972245773362196</v>
      </c>
      <c r="AH1193">
        <f t="shared" si="65"/>
        <v>3.3322045101752038</v>
      </c>
      <c r="AI1193">
        <f t="shared" si="65"/>
        <v>2.5649493574615367</v>
      </c>
      <c r="AJ1193">
        <f t="shared" si="65"/>
        <v>2.0301704926750732</v>
      </c>
    </row>
    <row r="1194" spans="1:36" x14ac:dyDescent="0.25">
      <c r="A1194">
        <v>1193</v>
      </c>
      <c r="B1194">
        <v>0</v>
      </c>
      <c r="C1194" s="111">
        <v>1</v>
      </c>
      <c r="D1194">
        <v>8969</v>
      </c>
      <c r="E1194">
        <f t="shared" si="64"/>
        <v>2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4</v>
      </c>
      <c r="M1194">
        <v>0</v>
      </c>
      <c r="N1194">
        <v>8</v>
      </c>
      <c r="O1194">
        <v>1041</v>
      </c>
      <c r="P1194">
        <v>466</v>
      </c>
      <c r="Q1194">
        <v>527</v>
      </c>
      <c r="R1194">
        <v>4</v>
      </c>
      <c r="S1194">
        <v>57</v>
      </c>
      <c r="T1194">
        <v>191</v>
      </c>
      <c r="U1194">
        <v>10</v>
      </c>
      <c r="V1194">
        <v>10</v>
      </c>
      <c r="W1194">
        <v>31</v>
      </c>
      <c r="X1194">
        <v>5</v>
      </c>
      <c r="Y1194" s="111">
        <v>8.3043478261000008</v>
      </c>
      <c r="Z1194">
        <f>LN(O1194)</f>
        <v>6.9479370686149693</v>
      </c>
      <c r="AA1194">
        <f>IF(P1194&gt;0,LN(P1194),"")</f>
        <v>6.1441856341256456</v>
      </c>
      <c r="AB1194">
        <f t="shared" si="66"/>
        <v>6.2672005485413624</v>
      </c>
      <c r="AC1194">
        <f t="shared" si="66"/>
        <v>1.3862943611198906</v>
      </c>
      <c r="AD1194">
        <f t="shared" si="66"/>
        <v>4.0430512678345503</v>
      </c>
      <c r="AE1194">
        <f t="shared" si="66"/>
        <v>5.2522734280466299</v>
      </c>
      <c r="AF1194">
        <f t="shared" si="65"/>
        <v>2.3025850929940459</v>
      </c>
      <c r="AG1194">
        <f t="shared" si="65"/>
        <v>2.3025850929940459</v>
      </c>
      <c r="AH1194">
        <f t="shared" si="65"/>
        <v>3.4339872044851463</v>
      </c>
      <c r="AI1194">
        <f t="shared" si="65"/>
        <v>1.6094379124341003</v>
      </c>
      <c r="AJ1194">
        <f t="shared" si="65"/>
        <v>2.116779212119051</v>
      </c>
    </row>
    <row r="1195" spans="1:36" x14ac:dyDescent="0.25">
      <c r="A1195">
        <v>1194</v>
      </c>
      <c r="B1195">
        <v>0</v>
      </c>
      <c r="C1195" s="111">
        <v>1</v>
      </c>
      <c r="D1195">
        <v>8971</v>
      </c>
      <c r="E1195">
        <f t="shared" si="64"/>
        <v>5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2</v>
      </c>
      <c r="M1195">
        <v>1</v>
      </c>
      <c r="N1195">
        <v>5</v>
      </c>
      <c r="O1195">
        <v>792</v>
      </c>
      <c r="P1195">
        <v>280</v>
      </c>
      <c r="Q1195">
        <v>296</v>
      </c>
      <c r="R1195">
        <v>23</v>
      </c>
      <c r="S1195">
        <v>81</v>
      </c>
      <c r="T1195">
        <v>235</v>
      </c>
      <c r="U1195">
        <v>20</v>
      </c>
      <c r="V1195">
        <v>10</v>
      </c>
      <c r="W1195">
        <v>32</v>
      </c>
      <c r="X1195">
        <v>3</v>
      </c>
      <c r="Y1195" s="111">
        <v>9.7916666666999994</v>
      </c>
      <c r="Z1195">
        <f>LN(O1195)</f>
        <v>6.674561391814426</v>
      </c>
      <c r="AA1195">
        <f>IF(P1195&gt;0,LN(P1195),"")</f>
        <v>5.6347896031692493</v>
      </c>
      <c r="AB1195">
        <f t="shared" si="66"/>
        <v>5.6903594543240601</v>
      </c>
      <c r="AC1195">
        <f t="shared" si="66"/>
        <v>3.1354942159291497</v>
      </c>
      <c r="AD1195">
        <f t="shared" si="66"/>
        <v>4.3944491546724391</v>
      </c>
      <c r="AE1195">
        <f t="shared" si="66"/>
        <v>5.4595855141441589</v>
      </c>
      <c r="AF1195">
        <f t="shared" si="65"/>
        <v>2.9957322735539909</v>
      </c>
      <c r="AG1195">
        <f t="shared" si="65"/>
        <v>2.3025850929940459</v>
      </c>
      <c r="AH1195">
        <f t="shared" si="65"/>
        <v>3.4657359027997265</v>
      </c>
      <c r="AI1195">
        <f t="shared" si="65"/>
        <v>1.0986122886681098</v>
      </c>
      <c r="AJ1195">
        <f t="shared" si="65"/>
        <v>2.2815316837996176</v>
      </c>
    </row>
    <row r="1196" spans="1:36" x14ac:dyDescent="0.25">
      <c r="A1196">
        <v>1195</v>
      </c>
      <c r="B1196">
        <v>0</v>
      </c>
      <c r="C1196" s="111">
        <v>0</v>
      </c>
      <c r="D1196">
        <v>8979</v>
      </c>
      <c r="E1196">
        <f t="shared" si="64"/>
        <v>4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1</v>
      </c>
      <c r="L1196">
        <v>3</v>
      </c>
      <c r="M1196">
        <v>1</v>
      </c>
      <c r="N1196">
        <v>0</v>
      </c>
      <c r="O1196">
        <v>337</v>
      </c>
      <c r="P1196">
        <v>138</v>
      </c>
      <c r="Q1196">
        <v>192</v>
      </c>
      <c r="R1196">
        <v>57</v>
      </c>
      <c r="S1196">
        <v>91</v>
      </c>
      <c r="T1196">
        <v>155</v>
      </c>
      <c r="U1196">
        <v>10</v>
      </c>
      <c r="V1196">
        <v>5</v>
      </c>
      <c r="W1196">
        <v>29</v>
      </c>
      <c r="X1196">
        <v>4</v>
      </c>
      <c r="Y1196" s="111">
        <v>5.5357142857000001</v>
      </c>
      <c r="Z1196">
        <f>LN(O1196)</f>
        <v>5.8200829303523616</v>
      </c>
      <c r="AA1196">
        <f>IF(P1196&gt;0,LN(P1196),"")</f>
        <v>4.9272536851572051</v>
      </c>
      <c r="AB1196">
        <f t="shared" si="66"/>
        <v>5.2574953720277815</v>
      </c>
      <c r="AC1196">
        <f t="shared" si="66"/>
        <v>4.0430512678345503</v>
      </c>
      <c r="AD1196">
        <f t="shared" si="66"/>
        <v>4.5108595065168497</v>
      </c>
      <c r="AE1196">
        <f t="shared" si="66"/>
        <v>5.0434251169192468</v>
      </c>
      <c r="AF1196">
        <f t="shared" si="65"/>
        <v>2.3025850929940459</v>
      </c>
      <c r="AG1196">
        <f t="shared" si="65"/>
        <v>1.6094379124341003</v>
      </c>
      <c r="AH1196">
        <f t="shared" si="65"/>
        <v>3.3672958299864741</v>
      </c>
      <c r="AI1196">
        <f t="shared" si="65"/>
        <v>1.3862943611198906</v>
      </c>
      <c r="AJ1196">
        <f t="shared" si="65"/>
        <v>1.7112206067414621</v>
      </c>
    </row>
    <row r="1197" spans="1:36" x14ac:dyDescent="0.25">
      <c r="A1197">
        <v>1196</v>
      </c>
      <c r="B1197">
        <v>0</v>
      </c>
      <c r="C1197" s="111">
        <v>0</v>
      </c>
      <c r="D1197">
        <v>8982</v>
      </c>
      <c r="E1197">
        <f t="shared" si="64"/>
        <v>5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5</v>
      </c>
      <c r="M1197">
        <v>0</v>
      </c>
      <c r="N1197">
        <v>8</v>
      </c>
      <c r="O1197">
        <v>1269</v>
      </c>
      <c r="P1197">
        <v>445</v>
      </c>
      <c r="Q1197">
        <v>502</v>
      </c>
      <c r="R1197">
        <v>3</v>
      </c>
      <c r="S1197">
        <v>28</v>
      </c>
      <c r="T1197">
        <v>47</v>
      </c>
      <c r="U1197">
        <v>11</v>
      </c>
      <c r="V1197">
        <v>10</v>
      </c>
      <c r="W1197">
        <v>29</v>
      </c>
      <c r="X1197">
        <v>9</v>
      </c>
      <c r="Y1197" s="111">
        <v>7.8333333332999997</v>
      </c>
      <c r="Z1197">
        <f>LN(O1197)</f>
        <v>7.1459844677143876</v>
      </c>
      <c r="AA1197">
        <f>IF(P1197&gt;0,LN(P1197),"")</f>
        <v>6.0980742821662401</v>
      </c>
      <c r="AB1197">
        <f t="shared" si="66"/>
        <v>6.2186001196917289</v>
      </c>
      <c r="AC1197">
        <f t="shared" si="66"/>
        <v>1.0986122886681098</v>
      </c>
      <c r="AD1197">
        <f t="shared" si="66"/>
        <v>3.3322045101752038</v>
      </c>
      <c r="AE1197">
        <f t="shared" si="66"/>
        <v>3.8501476017100584</v>
      </c>
      <c r="AF1197">
        <f t="shared" si="65"/>
        <v>2.3978952727983707</v>
      </c>
      <c r="AG1197">
        <f t="shared" si="65"/>
        <v>2.3025850929940459</v>
      </c>
      <c r="AH1197">
        <f t="shared" si="65"/>
        <v>3.3672958299864741</v>
      </c>
      <c r="AI1197">
        <f t="shared" si="65"/>
        <v>2.1972245773362196</v>
      </c>
      <c r="AJ1197">
        <f t="shared" si="65"/>
        <v>2.0583881324777482</v>
      </c>
    </row>
    <row r="1198" spans="1:36" x14ac:dyDescent="0.25">
      <c r="A1198">
        <v>1197</v>
      </c>
      <c r="B1198">
        <v>1</v>
      </c>
      <c r="C1198" s="111">
        <v>0</v>
      </c>
      <c r="D1198">
        <v>8992</v>
      </c>
      <c r="E1198">
        <f t="shared" si="64"/>
        <v>5</v>
      </c>
      <c r="F1198">
        <v>0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5</v>
      </c>
      <c r="M1198">
        <v>0</v>
      </c>
      <c r="N1198">
        <v>8</v>
      </c>
      <c r="O1198">
        <v>1915</v>
      </c>
      <c r="P1198">
        <v>428</v>
      </c>
      <c r="Q1198">
        <v>481</v>
      </c>
      <c r="R1198">
        <v>6</v>
      </c>
      <c r="S1198">
        <v>16</v>
      </c>
      <c r="T1198">
        <v>20</v>
      </c>
      <c r="U1198">
        <v>20</v>
      </c>
      <c r="V1198">
        <v>20</v>
      </c>
      <c r="W1198">
        <v>37</v>
      </c>
      <c r="X1198">
        <v>5</v>
      </c>
      <c r="Y1198" s="111">
        <v>20</v>
      </c>
      <c r="Z1198">
        <f>LN(O1198)</f>
        <v>7.5574729016147462</v>
      </c>
      <c r="AA1198">
        <f>IF(P1198&gt;0,LN(P1198),"")</f>
        <v>6.0591231955817966</v>
      </c>
      <c r="AB1198">
        <f t="shared" si="66"/>
        <v>6.1758672701057611</v>
      </c>
      <c r="AC1198">
        <f t="shared" si="66"/>
        <v>1.791759469228055</v>
      </c>
      <c r="AD1198">
        <f t="shared" si="66"/>
        <v>2.7725887222397811</v>
      </c>
      <c r="AE1198">
        <f t="shared" si="66"/>
        <v>2.9957322735539909</v>
      </c>
      <c r="AF1198">
        <f t="shared" si="65"/>
        <v>2.9957322735539909</v>
      </c>
      <c r="AG1198">
        <f t="shared" si="65"/>
        <v>2.9957322735539909</v>
      </c>
      <c r="AH1198">
        <f t="shared" si="65"/>
        <v>3.6109179126442243</v>
      </c>
      <c r="AI1198">
        <f t="shared" si="65"/>
        <v>1.6094379124341003</v>
      </c>
      <c r="AJ1198">
        <f t="shared" si="65"/>
        <v>2.9957322735539909</v>
      </c>
    </row>
    <row r="1199" spans="1:36" x14ac:dyDescent="0.25">
      <c r="A1199">
        <v>1198</v>
      </c>
      <c r="B1199">
        <v>0</v>
      </c>
      <c r="C1199" s="111">
        <v>0</v>
      </c>
      <c r="D1199">
        <v>8999</v>
      </c>
      <c r="E1199">
        <f t="shared" si="64"/>
        <v>5</v>
      </c>
      <c r="F1199">
        <v>0</v>
      </c>
      <c r="G1199">
        <v>0</v>
      </c>
      <c r="H1199">
        <v>0</v>
      </c>
      <c r="I1199">
        <v>1</v>
      </c>
      <c r="J1199">
        <v>1</v>
      </c>
      <c r="K1199">
        <v>2</v>
      </c>
      <c r="L1199">
        <v>5</v>
      </c>
      <c r="M1199">
        <v>0</v>
      </c>
      <c r="N1199">
        <v>8</v>
      </c>
      <c r="O1199">
        <v>1737</v>
      </c>
      <c r="P1199">
        <v>381</v>
      </c>
      <c r="Q1199">
        <v>416</v>
      </c>
      <c r="R1199">
        <v>7</v>
      </c>
      <c r="S1199">
        <v>24</v>
      </c>
      <c r="T1199">
        <v>35</v>
      </c>
      <c r="U1199">
        <v>12</v>
      </c>
      <c r="V1199">
        <v>12</v>
      </c>
      <c r="W1199">
        <v>32</v>
      </c>
      <c r="X1199">
        <v>4</v>
      </c>
      <c r="Y1199" s="111">
        <v>8.75</v>
      </c>
      <c r="Z1199">
        <f>LN(O1199)</f>
        <v>7.4599147662411047</v>
      </c>
      <c r="AA1199">
        <f>IF(P1199&gt;0,LN(P1199),"")</f>
        <v>5.9427993751267012</v>
      </c>
      <c r="AB1199">
        <f t="shared" si="66"/>
        <v>6.0306852602612633</v>
      </c>
      <c r="AC1199">
        <f t="shared" si="66"/>
        <v>1.9459101490553132</v>
      </c>
      <c r="AD1199">
        <f t="shared" si="66"/>
        <v>3.1780538303479458</v>
      </c>
      <c r="AE1199">
        <f t="shared" si="66"/>
        <v>3.5553480614894135</v>
      </c>
      <c r="AF1199">
        <f t="shared" si="65"/>
        <v>2.4849066497880004</v>
      </c>
      <c r="AG1199">
        <f t="shared" si="65"/>
        <v>2.4849066497880004</v>
      </c>
      <c r="AH1199">
        <f t="shared" si="65"/>
        <v>3.4657359027997265</v>
      </c>
      <c r="AI1199">
        <f t="shared" si="65"/>
        <v>1.3862943611198906</v>
      </c>
      <c r="AJ1199">
        <f t="shared" si="65"/>
        <v>2.1690537003695232</v>
      </c>
    </row>
    <row r="1200" spans="1:36" x14ac:dyDescent="0.25">
      <c r="A1200">
        <v>1199</v>
      </c>
      <c r="B1200">
        <v>0</v>
      </c>
      <c r="C1200" s="111">
        <v>1</v>
      </c>
      <c r="D1200">
        <v>9008</v>
      </c>
      <c r="E1200">
        <f t="shared" si="64"/>
        <v>3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2</v>
      </c>
      <c r="M1200">
        <v>1</v>
      </c>
      <c r="N1200">
        <v>1</v>
      </c>
      <c r="O1200">
        <v>461</v>
      </c>
      <c r="P1200">
        <v>168</v>
      </c>
      <c r="Q1200">
        <v>264</v>
      </c>
      <c r="R1200">
        <v>44</v>
      </c>
      <c r="S1200">
        <v>81</v>
      </c>
      <c r="T1200">
        <v>124</v>
      </c>
      <c r="U1200">
        <v>15</v>
      </c>
      <c r="V1200">
        <v>15</v>
      </c>
      <c r="W1200">
        <v>37</v>
      </c>
      <c r="X1200">
        <v>3</v>
      </c>
      <c r="Y1200" s="111">
        <v>8.8571428570999995</v>
      </c>
      <c r="Z1200">
        <f>LN(O1200)</f>
        <v>6.1333980429966486</v>
      </c>
      <c r="AA1200">
        <f>IF(P1200&gt;0,LN(P1200),"")</f>
        <v>5.1239639794032588</v>
      </c>
      <c r="AB1200">
        <f t="shared" si="66"/>
        <v>5.575949103146316</v>
      </c>
      <c r="AC1200">
        <f t="shared" si="66"/>
        <v>3.784189633918261</v>
      </c>
      <c r="AD1200">
        <f t="shared" si="66"/>
        <v>4.3944491546724391</v>
      </c>
      <c r="AE1200">
        <f t="shared" si="66"/>
        <v>4.8202815656050371</v>
      </c>
      <c r="AF1200">
        <f t="shared" si="65"/>
        <v>2.7080502011022101</v>
      </c>
      <c r="AG1200">
        <f t="shared" si="65"/>
        <v>2.7080502011022101</v>
      </c>
      <c r="AH1200">
        <f t="shared" si="65"/>
        <v>3.6109179126442243</v>
      </c>
      <c r="AI1200">
        <f t="shared" si="65"/>
        <v>1.0986122886681098</v>
      </c>
      <c r="AJ1200">
        <f t="shared" si="65"/>
        <v>2.1812242359849394</v>
      </c>
    </row>
    <row r="1201" spans="1:36" x14ac:dyDescent="0.25">
      <c r="A1201">
        <v>1200</v>
      </c>
      <c r="B1201">
        <v>0</v>
      </c>
      <c r="C1201" s="111">
        <v>0</v>
      </c>
      <c r="D1201">
        <v>9013</v>
      </c>
      <c r="E1201">
        <f t="shared" si="64"/>
        <v>3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2</v>
      </c>
      <c r="M1201">
        <v>1</v>
      </c>
      <c r="N1201">
        <v>6</v>
      </c>
      <c r="O1201">
        <v>806</v>
      </c>
      <c r="P1201">
        <v>432</v>
      </c>
      <c r="Q1201">
        <v>475</v>
      </c>
      <c r="R1201">
        <v>1</v>
      </c>
      <c r="S1201">
        <v>68</v>
      </c>
      <c r="T1201">
        <v>87</v>
      </c>
      <c r="U1201">
        <v>5</v>
      </c>
      <c r="V1201">
        <v>5</v>
      </c>
      <c r="W1201">
        <v>28</v>
      </c>
      <c r="X1201">
        <v>20</v>
      </c>
      <c r="Y1201" s="111">
        <v>2.9</v>
      </c>
      <c r="Z1201">
        <f>LN(O1201)</f>
        <v>6.692083742506628</v>
      </c>
      <c r="AA1201">
        <f>IF(P1201&gt;0,LN(P1201),"")</f>
        <v>6.0684255882441107</v>
      </c>
      <c r="AB1201">
        <f t="shared" si="66"/>
        <v>6.1633148040346413</v>
      </c>
      <c r="AC1201">
        <f t="shared" si="66"/>
        <v>0</v>
      </c>
      <c r="AD1201">
        <f t="shared" si="66"/>
        <v>4.219507705176107</v>
      </c>
      <c r="AE1201">
        <f t="shared" si="66"/>
        <v>4.4659081186545837</v>
      </c>
      <c r="AF1201">
        <f t="shared" si="65"/>
        <v>1.6094379124341003</v>
      </c>
      <c r="AG1201">
        <f t="shared" si="65"/>
        <v>1.6094379124341003</v>
      </c>
      <c r="AH1201">
        <f t="shared" si="65"/>
        <v>3.3322045101752038</v>
      </c>
      <c r="AI1201">
        <f t="shared" si="65"/>
        <v>2.9957322735539909</v>
      </c>
      <c r="AJ1201">
        <f t="shared" si="65"/>
        <v>1.0647107369924282</v>
      </c>
    </row>
    <row r="1202" spans="1:36" x14ac:dyDescent="0.25">
      <c r="A1202">
        <v>1201</v>
      </c>
      <c r="B1202">
        <v>0</v>
      </c>
      <c r="C1202" s="111">
        <v>0</v>
      </c>
      <c r="D1202">
        <v>9016</v>
      </c>
      <c r="E1202">
        <f t="shared" si="64"/>
        <v>2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5</v>
      </c>
      <c r="M1202">
        <v>0</v>
      </c>
      <c r="N1202">
        <v>8</v>
      </c>
      <c r="O1202">
        <v>1314</v>
      </c>
      <c r="P1202">
        <v>548</v>
      </c>
      <c r="Q1202">
        <v>578</v>
      </c>
      <c r="R1202">
        <v>6</v>
      </c>
      <c r="S1202">
        <v>51</v>
      </c>
      <c r="T1202">
        <v>72</v>
      </c>
      <c r="U1202">
        <v>25</v>
      </c>
      <c r="V1202">
        <v>25</v>
      </c>
      <c r="W1202">
        <v>37</v>
      </c>
      <c r="X1202">
        <v>5</v>
      </c>
      <c r="Y1202" s="111">
        <v>6.5454545455000002</v>
      </c>
      <c r="Z1202">
        <f>LN(O1202)</f>
        <v>7.1808311990445555</v>
      </c>
      <c r="AA1202">
        <f>IF(P1202&gt;0,LN(P1202),"")</f>
        <v>6.3062752869480159</v>
      </c>
      <c r="AB1202">
        <f t="shared" si="66"/>
        <v>6.3595738686723777</v>
      </c>
      <c r="AC1202">
        <f t="shared" si="66"/>
        <v>1.791759469228055</v>
      </c>
      <c r="AD1202">
        <f t="shared" si="66"/>
        <v>3.9318256327243257</v>
      </c>
      <c r="AE1202">
        <f t="shared" si="66"/>
        <v>4.2766661190160553</v>
      </c>
      <c r="AF1202">
        <f t="shared" si="65"/>
        <v>3.2188758248682006</v>
      </c>
      <c r="AG1202">
        <f t="shared" si="65"/>
        <v>3.2188758248682006</v>
      </c>
      <c r="AH1202">
        <f t="shared" si="65"/>
        <v>3.6109179126442243</v>
      </c>
      <c r="AI1202">
        <f t="shared" si="65"/>
        <v>1.6094379124341003</v>
      </c>
      <c r="AJ1202">
        <f t="shared" si="65"/>
        <v>1.8787708462246293</v>
      </c>
    </row>
    <row r="1203" spans="1:36" x14ac:dyDescent="0.25">
      <c r="A1203">
        <v>1202</v>
      </c>
      <c r="B1203">
        <v>0</v>
      </c>
      <c r="C1203" s="111">
        <v>0</v>
      </c>
      <c r="D1203">
        <v>9020</v>
      </c>
      <c r="E1203">
        <f t="shared" si="64"/>
        <v>5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4</v>
      </c>
      <c r="M1203">
        <v>1</v>
      </c>
      <c r="N1203">
        <v>8</v>
      </c>
      <c r="O1203">
        <v>1333</v>
      </c>
      <c r="P1203">
        <v>523</v>
      </c>
      <c r="Q1203">
        <v>550</v>
      </c>
      <c r="R1203">
        <v>3</v>
      </c>
      <c r="S1203">
        <v>50</v>
      </c>
      <c r="T1203">
        <v>133</v>
      </c>
      <c r="U1203">
        <v>25</v>
      </c>
      <c r="V1203">
        <v>25</v>
      </c>
      <c r="W1203">
        <v>31</v>
      </c>
      <c r="X1203">
        <v>17</v>
      </c>
      <c r="Y1203" s="111">
        <v>11.083333333000001</v>
      </c>
      <c r="Z1203">
        <f>LN(O1203)</f>
        <v>7.1951873201787091</v>
      </c>
      <c r="AA1203">
        <f>IF(P1203&gt;0,LN(P1203),"")</f>
        <v>6.2595814640649232</v>
      </c>
      <c r="AB1203">
        <f t="shared" si="66"/>
        <v>6.3099182782265162</v>
      </c>
      <c r="AC1203">
        <f t="shared" si="66"/>
        <v>1.0986122886681098</v>
      </c>
      <c r="AD1203">
        <f t="shared" si="66"/>
        <v>3.912023005428146</v>
      </c>
      <c r="AE1203">
        <f t="shared" si="66"/>
        <v>4.8903491282217537</v>
      </c>
      <c r="AF1203">
        <f t="shared" si="65"/>
        <v>3.2188758248682006</v>
      </c>
      <c r="AG1203">
        <f t="shared" si="65"/>
        <v>3.2188758248682006</v>
      </c>
      <c r="AH1203">
        <f t="shared" si="65"/>
        <v>3.4339872044851463</v>
      </c>
      <c r="AI1203">
        <f t="shared" si="65"/>
        <v>2.8332133440562162</v>
      </c>
      <c r="AJ1203">
        <f t="shared" si="65"/>
        <v>2.4054424784036783</v>
      </c>
    </row>
    <row r="1204" spans="1:36" x14ac:dyDescent="0.25">
      <c r="A1204">
        <v>1203</v>
      </c>
      <c r="B1204">
        <v>1</v>
      </c>
      <c r="C1204" s="111">
        <v>1</v>
      </c>
      <c r="D1204">
        <v>9026</v>
      </c>
      <c r="E1204">
        <f t="shared" si="64"/>
        <v>3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5</v>
      </c>
      <c r="O1204">
        <v>546</v>
      </c>
      <c r="P1204">
        <v>385</v>
      </c>
      <c r="Q1204">
        <v>423</v>
      </c>
      <c r="R1204">
        <v>12</v>
      </c>
      <c r="S1204">
        <v>73</v>
      </c>
      <c r="T1204">
        <v>140</v>
      </c>
      <c r="U1204">
        <v>20</v>
      </c>
      <c r="V1204">
        <v>10</v>
      </c>
      <c r="W1204">
        <v>31</v>
      </c>
      <c r="X1204">
        <v>4</v>
      </c>
      <c r="Y1204" s="111">
        <v>7</v>
      </c>
      <c r="Z1204">
        <f>LN(O1204)</f>
        <v>6.3026189757449051</v>
      </c>
      <c r="AA1204">
        <f>IF(P1204&gt;0,LN(P1204),"")</f>
        <v>5.9532433342877846</v>
      </c>
      <c r="AB1204">
        <f t="shared" si="66"/>
        <v>6.0473721790462776</v>
      </c>
      <c r="AC1204">
        <f t="shared" si="66"/>
        <v>2.4849066497880004</v>
      </c>
      <c r="AD1204">
        <f t="shared" si="66"/>
        <v>4.290459441148391</v>
      </c>
      <c r="AE1204">
        <f t="shared" si="66"/>
        <v>4.9416424226093039</v>
      </c>
      <c r="AF1204">
        <f t="shared" si="65"/>
        <v>2.9957322735539909</v>
      </c>
      <c r="AG1204">
        <f t="shared" si="65"/>
        <v>2.3025850929940459</v>
      </c>
      <c r="AH1204">
        <f t="shared" si="65"/>
        <v>3.4339872044851463</v>
      </c>
      <c r="AI1204">
        <f t="shared" si="65"/>
        <v>1.3862943611198906</v>
      </c>
      <c r="AJ1204">
        <f t="shared" si="65"/>
        <v>1.9459101490553132</v>
      </c>
    </row>
    <row r="1205" spans="1:36" x14ac:dyDescent="0.25">
      <c r="A1205">
        <v>1204</v>
      </c>
      <c r="B1205">
        <v>0</v>
      </c>
      <c r="C1205" s="111">
        <v>1</v>
      </c>
      <c r="D1205">
        <v>9029</v>
      </c>
      <c r="E1205">
        <f t="shared" si="64"/>
        <v>4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2</v>
      </c>
      <c r="M1205">
        <v>1</v>
      </c>
      <c r="N1205">
        <v>5</v>
      </c>
      <c r="O1205">
        <v>859</v>
      </c>
      <c r="P1205">
        <v>370</v>
      </c>
      <c r="Q1205">
        <v>444</v>
      </c>
      <c r="R1205">
        <v>7</v>
      </c>
      <c r="S1205">
        <v>76</v>
      </c>
      <c r="T1205">
        <v>298</v>
      </c>
      <c r="U1205">
        <v>37</v>
      </c>
      <c r="V1205">
        <v>37</v>
      </c>
      <c r="W1205">
        <v>32</v>
      </c>
      <c r="X1205">
        <v>6</v>
      </c>
      <c r="Y1205" s="111">
        <v>18.625</v>
      </c>
      <c r="Z1205">
        <f>LN(O1205)</f>
        <v>6.7557689219842549</v>
      </c>
      <c r="AA1205">
        <f>IF(P1205&gt;0,LN(P1205),"")</f>
        <v>5.9135030056382698</v>
      </c>
      <c r="AB1205">
        <f t="shared" si="66"/>
        <v>6.0958245624322247</v>
      </c>
      <c r="AC1205">
        <f t="shared" si="66"/>
        <v>1.9459101490553132</v>
      </c>
      <c r="AD1205">
        <f t="shared" si="66"/>
        <v>4.3307333402863311</v>
      </c>
      <c r="AE1205">
        <f t="shared" si="66"/>
        <v>5.6970934865054046</v>
      </c>
      <c r="AF1205">
        <f t="shared" si="65"/>
        <v>3.6109179126442243</v>
      </c>
      <c r="AG1205">
        <f t="shared" si="65"/>
        <v>3.6109179126442243</v>
      </c>
      <c r="AH1205">
        <f t="shared" si="65"/>
        <v>3.4657359027997265</v>
      </c>
      <c r="AI1205">
        <f t="shared" si="65"/>
        <v>1.791759469228055</v>
      </c>
      <c r="AJ1205">
        <f t="shared" si="65"/>
        <v>2.924504764265623</v>
      </c>
    </row>
    <row r="1206" spans="1:36" x14ac:dyDescent="0.25">
      <c r="A1206">
        <v>1205</v>
      </c>
      <c r="B1206">
        <v>0</v>
      </c>
      <c r="C1206" s="111">
        <v>1</v>
      </c>
      <c r="D1206">
        <v>9031</v>
      </c>
      <c r="E1206">
        <f t="shared" si="64"/>
        <v>4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4</v>
      </c>
      <c r="M1206">
        <v>1</v>
      </c>
      <c r="N1206">
        <v>8</v>
      </c>
      <c r="O1206">
        <v>883</v>
      </c>
      <c r="P1206">
        <v>446</v>
      </c>
      <c r="Q1206">
        <v>480</v>
      </c>
      <c r="R1206">
        <v>11</v>
      </c>
      <c r="S1206">
        <v>67</v>
      </c>
      <c r="T1206">
        <v>99</v>
      </c>
      <c r="U1206">
        <v>20</v>
      </c>
      <c r="V1206">
        <v>20</v>
      </c>
      <c r="W1206">
        <v>34</v>
      </c>
      <c r="X1206">
        <v>13</v>
      </c>
      <c r="Y1206" s="111">
        <v>9.9</v>
      </c>
      <c r="Z1206">
        <f>LN(O1206)</f>
        <v>6.7833252006039597</v>
      </c>
      <c r="AA1206">
        <f>IF(P1206&gt;0,LN(P1206),"")</f>
        <v>6.1003189520200642</v>
      </c>
      <c r="AB1206">
        <f t="shared" si="66"/>
        <v>6.1737861039019366</v>
      </c>
      <c r="AC1206">
        <f t="shared" si="66"/>
        <v>2.3978952727983707</v>
      </c>
      <c r="AD1206">
        <f t="shared" si="66"/>
        <v>4.2046926193909657</v>
      </c>
      <c r="AE1206">
        <f t="shared" si="66"/>
        <v>4.5951198501345898</v>
      </c>
      <c r="AF1206">
        <f t="shared" si="65"/>
        <v>2.9957322735539909</v>
      </c>
      <c r="AG1206">
        <f t="shared" si="65"/>
        <v>2.9957322735539909</v>
      </c>
      <c r="AH1206">
        <f t="shared" si="65"/>
        <v>3.5263605246161616</v>
      </c>
      <c r="AI1206">
        <f t="shared" si="65"/>
        <v>2.5649493574615367</v>
      </c>
      <c r="AJ1206">
        <f t="shared" si="65"/>
        <v>2.2925347571405443</v>
      </c>
    </row>
    <row r="1207" spans="1:36" x14ac:dyDescent="0.25">
      <c r="A1207">
        <v>1206</v>
      </c>
      <c r="B1207">
        <v>0</v>
      </c>
      <c r="C1207" s="111">
        <v>0</v>
      </c>
      <c r="D1207">
        <v>9038</v>
      </c>
      <c r="E1207">
        <f t="shared" si="64"/>
        <v>3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4</v>
      </c>
      <c r="M1207">
        <v>1</v>
      </c>
      <c r="N1207">
        <v>4</v>
      </c>
      <c r="O1207">
        <v>489</v>
      </c>
      <c r="P1207">
        <v>320</v>
      </c>
      <c r="Q1207">
        <v>348</v>
      </c>
      <c r="R1207">
        <v>9</v>
      </c>
      <c r="S1207">
        <v>50</v>
      </c>
      <c r="T1207">
        <v>207</v>
      </c>
      <c r="U1207">
        <v>54</v>
      </c>
      <c r="V1207">
        <v>9</v>
      </c>
      <c r="W1207">
        <v>35</v>
      </c>
      <c r="X1207">
        <v>15</v>
      </c>
      <c r="Y1207" s="111">
        <v>10.35</v>
      </c>
      <c r="Z1207">
        <f>LN(O1207)</f>
        <v>6.1923624894748723</v>
      </c>
      <c r="AA1207">
        <f>IF(P1207&gt;0,LN(P1207),"")</f>
        <v>5.768320995793772</v>
      </c>
      <c r="AB1207">
        <f t="shared" si="66"/>
        <v>5.8522024797744745</v>
      </c>
      <c r="AC1207">
        <f t="shared" si="66"/>
        <v>2.1972245773362196</v>
      </c>
      <c r="AD1207">
        <f t="shared" si="66"/>
        <v>3.912023005428146</v>
      </c>
      <c r="AE1207">
        <f t="shared" si="66"/>
        <v>5.3327187932653688</v>
      </c>
      <c r="AF1207">
        <f t="shared" si="65"/>
        <v>3.9889840465642745</v>
      </c>
      <c r="AG1207">
        <f t="shared" si="65"/>
        <v>2.1972245773362196</v>
      </c>
      <c r="AH1207">
        <f t="shared" si="65"/>
        <v>3.5553480614894135</v>
      </c>
      <c r="AI1207">
        <f t="shared" si="65"/>
        <v>2.7080502011022101</v>
      </c>
      <c r="AJ1207">
        <f t="shared" si="65"/>
        <v>2.3369865197113779</v>
      </c>
    </row>
    <row r="1208" spans="1:36" x14ac:dyDescent="0.25">
      <c r="A1208">
        <v>1207</v>
      </c>
      <c r="B1208">
        <v>0</v>
      </c>
      <c r="C1208" s="111">
        <v>0</v>
      </c>
      <c r="D1208">
        <v>9059</v>
      </c>
      <c r="E1208">
        <f t="shared" si="64"/>
        <v>5</v>
      </c>
      <c r="F1208">
        <v>0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4</v>
      </c>
      <c r="M1208">
        <v>1</v>
      </c>
      <c r="N1208">
        <v>8</v>
      </c>
      <c r="O1208">
        <v>1597</v>
      </c>
      <c r="P1208">
        <v>455</v>
      </c>
      <c r="Q1208">
        <v>448</v>
      </c>
      <c r="R1208">
        <v>10</v>
      </c>
      <c r="S1208">
        <v>15</v>
      </c>
      <c r="T1208">
        <v>15</v>
      </c>
      <c r="U1208">
        <v>15</v>
      </c>
      <c r="V1208">
        <v>15</v>
      </c>
      <c r="W1208">
        <v>37</v>
      </c>
      <c r="X1208">
        <v>5</v>
      </c>
      <c r="Y1208" s="111">
        <v>15</v>
      </c>
      <c r="Z1208">
        <f>LN(O1208)</f>
        <v>7.3758821482150125</v>
      </c>
      <c r="AA1208">
        <f>IF(P1208&gt;0,LN(P1208),"")</f>
        <v>6.1202974189509503</v>
      </c>
      <c r="AB1208">
        <f t="shared" si="66"/>
        <v>6.1047932324149849</v>
      </c>
      <c r="AC1208">
        <f t="shared" si="66"/>
        <v>2.3025850929940459</v>
      </c>
      <c r="AD1208">
        <f t="shared" si="66"/>
        <v>2.7080502011022101</v>
      </c>
      <c r="AE1208">
        <f t="shared" si="66"/>
        <v>2.7080502011022101</v>
      </c>
      <c r="AF1208">
        <f t="shared" si="65"/>
        <v>2.7080502011022101</v>
      </c>
      <c r="AG1208">
        <f t="shared" si="65"/>
        <v>2.7080502011022101</v>
      </c>
      <c r="AH1208">
        <f t="shared" si="65"/>
        <v>3.6109179126442243</v>
      </c>
      <c r="AI1208">
        <f t="shared" si="65"/>
        <v>1.6094379124341003</v>
      </c>
      <c r="AJ1208">
        <f t="shared" si="65"/>
        <v>2.7080502011022101</v>
      </c>
    </row>
    <row r="1209" spans="1:36" x14ac:dyDescent="0.25">
      <c r="A1209">
        <v>1208</v>
      </c>
      <c r="B1209">
        <v>0</v>
      </c>
      <c r="C1209" s="111">
        <v>1</v>
      </c>
      <c r="D1209">
        <v>9062</v>
      </c>
      <c r="E1209">
        <f t="shared" si="64"/>
        <v>2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4</v>
      </c>
      <c r="M1209">
        <v>1</v>
      </c>
      <c r="N1209">
        <v>8</v>
      </c>
      <c r="O1209">
        <v>847</v>
      </c>
      <c r="P1209">
        <v>438</v>
      </c>
      <c r="Q1209">
        <v>499</v>
      </c>
      <c r="R1209">
        <v>9</v>
      </c>
      <c r="S1209">
        <v>91</v>
      </c>
      <c r="T1209">
        <v>94</v>
      </c>
      <c r="U1209">
        <v>11</v>
      </c>
      <c r="V1209">
        <v>9</v>
      </c>
      <c r="W1209">
        <v>29</v>
      </c>
      <c r="X1209">
        <v>5</v>
      </c>
      <c r="Y1209" s="111">
        <v>6.7142857142999999</v>
      </c>
      <c r="Z1209">
        <f>LN(O1209)</f>
        <v>6.7417006946520548</v>
      </c>
      <c r="AA1209">
        <f>IF(P1209&gt;0,LN(P1209),"")</f>
        <v>6.0822189103764464</v>
      </c>
      <c r="AB1209">
        <f t="shared" si="66"/>
        <v>6.2126060957515188</v>
      </c>
      <c r="AC1209">
        <f t="shared" si="66"/>
        <v>2.1972245773362196</v>
      </c>
      <c r="AD1209">
        <f t="shared" si="66"/>
        <v>4.5108595065168497</v>
      </c>
      <c r="AE1209">
        <f t="shared" si="66"/>
        <v>4.5432947822700038</v>
      </c>
      <c r="AF1209">
        <f t="shared" si="65"/>
        <v>2.3978952727983707</v>
      </c>
      <c r="AG1209">
        <f t="shared" si="65"/>
        <v>2.1972245773362196</v>
      </c>
      <c r="AH1209">
        <f t="shared" si="65"/>
        <v>3.3672958299864741</v>
      </c>
      <c r="AI1209">
        <f t="shared" si="65"/>
        <v>1.6094379124341003</v>
      </c>
      <c r="AJ1209">
        <f t="shared" si="65"/>
        <v>1.9042374526568728</v>
      </c>
    </row>
    <row r="1210" spans="1:36" x14ac:dyDescent="0.25">
      <c r="A1210">
        <v>1209</v>
      </c>
      <c r="B1210">
        <v>0</v>
      </c>
      <c r="C1210" s="111">
        <v>1</v>
      </c>
      <c r="D1210">
        <v>9069</v>
      </c>
      <c r="E1210">
        <f t="shared" si="64"/>
        <v>2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4</v>
      </c>
      <c r="M1210">
        <v>1</v>
      </c>
      <c r="N1210">
        <v>5</v>
      </c>
      <c r="O1210">
        <v>501</v>
      </c>
      <c r="P1210">
        <v>255</v>
      </c>
      <c r="Q1210">
        <v>250</v>
      </c>
      <c r="R1210">
        <v>29</v>
      </c>
      <c r="S1210">
        <v>91</v>
      </c>
      <c r="T1210">
        <v>556</v>
      </c>
      <c r="U1210">
        <v>15</v>
      </c>
      <c r="V1210">
        <v>10</v>
      </c>
      <c r="W1210">
        <v>30</v>
      </c>
      <c r="X1210">
        <v>7</v>
      </c>
      <c r="Y1210" s="111">
        <v>8.8253968254000004</v>
      </c>
      <c r="Z1210">
        <f>LN(O1210)</f>
        <v>6.2166061010848646</v>
      </c>
      <c r="AA1210">
        <f>IF(P1210&gt;0,LN(P1210),"")</f>
        <v>5.5412635451584258</v>
      </c>
      <c r="AB1210">
        <f t="shared" si="66"/>
        <v>5.521460917862246</v>
      </c>
      <c r="AC1210">
        <f t="shared" si="66"/>
        <v>3.3672958299864741</v>
      </c>
      <c r="AD1210">
        <f t="shared" si="66"/>
        <v>4.5108595065168497</v>
      </c>
      <c r="AE1210">
        <f t="shared" si="66"/>
        <v>6.3207682942505823</v>
      </c>
      <c r="AF1210">
        <f t="shared" si="65"/>
        <v>2.7080502011022101</v>
      </c>
      <c r="AG1210">
        <f t="shared" si="65"/>
        <v>2.3025850929940459</v>
      </c>
      <c r="AH1210">
        <f t="shared" si="65"/>
        <v>3.4011973816621555</v>
      </c>
      <c r="AI1210">
        <f t="shared" si="65"/>
        <v>1.9459101490553132</v>
      </c>
      <c r="AJ1210">
        <f t="shared" si="65"/>
        <v>2.1776335678594094</v>
      </c>
    </row>
    <row r="1211" spans="1:36" x14ac:dyDescent="0.25">
      <c r="A1211">
        <v>1210</v>
      </c>
      <c r="B1211">
        <v>0</v>
      </c>
      <c r="C1211" s="111">
        <v>0</v>
      </c>
      <c r="D1211">
        <v>9071</v>
      </c>
      <c r="E1211">
        <f t="shared" si="64"/>
        <v>4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7</v>
      </c>
      <c r="M1211">
        <v>1</v>
      </c>
      <c r="N1211">
        <v>9</v>
      </c>
      <c r="O1211">
        <v>748</v>
      </c>
      <c r="P1211">
        <v>483</v>
      </c>
      <c r="Q1211">
        <v>500</v>
      </c>
      <c r="R1211">
        <v>1</v>
      </c>
      <c r="S1211">
        <v>68</v>
      </c>
      <c r="T1211">
        <v>63</v>
      </c>
      <c r="U1211">
        <v>5</v>
      </c>
      <c r="V1211">
        <v>4</v>
      </c>
      <c r="W1211">
        <v>28</v>
      </c>
      <c r="X1211">
        <v>6</v>
      </c>
      <c r="Y1211" s="111">
        <v>3.5</v>
      </c>
      <c r="Z1211">
        <f>LN(O1211)</f>
        <v>6.6174029779744776</v>
      </c>
      <c r="AA1211">
        <f>IF(P1211&gt;0,LN(P1211),"")</f>
        <v>6.1800166536525722</v>
      </c>
      <c r="AB1211">
        <f t="shared" si="66"/>
        <v>6.2146080984221914</v>
      </c>
      <c r="AC1211">
        <f t="shared" si="66"/>
        <v>0</v>
      </c>
      <c r="AD1211">
        <f t="shared" si="66"/>
        <v>4.219507705176107</v>
      </c>
      <c r="AE1211">
        <f t="shared" si="66"/>
        <v>4.1431347263915326</v>
      </c>
      <c r="AF1211">
        <f t="shared" si="65"/>
        <v>1.6094379124341003</v>
      </c>
      <c r="AG1211">
        <f t="shared" si="65"/>
        <v>1.3862943611198906</v>
      </c>
      <c r="AH1211">
        <f t="shared" si="65"/>
        <v>3.3322045101752038</v>
      </c>
      <c r="AI1211">
        <f t="shared" si="65"/>
        <v>1.791759469228055</v>
      </c>
      <c r="AJ1211">
        <f t="shared" si="65"/>
        <v>1.2527629684953681</v>
      </c>
    </row>
    <row r="1212" spans="1:36" x14ac:dyDescent="0.25">
      <c r="A1212">
        <v>1211</v>
      </c>
      <c r="B1212">
        <v>1</v>
      </c>
      <c r="C1212" s="111">
        <v>0</v>
      </c>
      <c r="D1212">
        <v>9072</v>
      </c>
      <c r="E1212">
        <f t="shared" si="64"/>
        <v>2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5</v>
      </c>
      <c r="M1212">
        <v>0</v>
      </c>
      <c r="N1212">
        <v>8</v>
      </c>
      <c r="O1212">
        <v>630</v>
      </c>
      <c r="P1212">
        <v>249</v>
      </c>
      <c r="Q1212">
        <v>319</v>
      </c>
      <c r="R1212">
        <v>18</v>
      </c>
      <c r="S1212">
        <v>23</v>
      </c>
      <c r="T1212">
        <v>30</v>
      </c>
      <c r="U1212">
        <v>10</v>
      </c>
      <c r="V1212">
        <v>10</v>
      </c>
      <c r="W1212">
        <v>29</v>
      </c>
      <c r="X1212">
        <v>5</v>
      </c>
      <c r="Y1212" s="111">
        <v>10</v>
      </c>
      <c r="Z1212">
        <f>LN(O1212)</f>
        <v>6.4457198193855785</v>
      </c>
      <c r="AA1212">
        <f>IF(P1212&gt;0,LN(P1212),"")</f>
        <v>5.5174528964647074</v>
      </c>
      <c r="AB1212">
        <f t="shared" si="66"/>
        <v>5.7651911027848444</v>
      </c>
      <c r="AC1212">
        <f t="shared" si="66"/>
        <v>2.8903717578961645</v>
      </c>
      <c r="AD1212">
        <f t="shared" si="66"/>
        <v>3.1354942159291497</v>
      </c>
      <c r="AE1212">
        <f t="shared" si="66"/>
        <v>3.4011973816621555</v>
      </c>
      <c r="AF1212">
        <f t="shared" si="65"/>
        <v>2.3025850929940459</v>
      </c>
      <c r="AG1212">
        <f t="shared" si="65"/>
        <v>2.3025850929940459</v>
      </c>
      <c r="AH1212">
        <f t="shared" si="65"/>
        <v>3.3672958299864741</v>
      </c>
      <c r="AI1212">
        <f t="shared" si="65"/>
        <v>1.6094379124341003</v>
      </c>
      <c r="AJ1212">
        <f t="shared" si="65"/>
        <v>2.3025850929940459</v>
      </c>
    </row>
    <row r="1213" spans="1:36" x14ac:dyDescent="0.25">
      <c r="A1213">
        <v>1212</v>
      </c>
      <c r="B1213">
        <v>1</v>
      </c>
      <c r="C1213" s="111">
        <v>1</v>
      </c>
      <c r="D1213">
        <v>9083</v>
      </c>
      <c r="E1213">
        <f t="shared" si="64"/>
        <v>5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7</v>
      </c>
      <c r="M1213">
        <v>1</v>
      </c>
      <c r="N1213">
        <v>9</v>
      </c>
      <c r="O1213">
        <v>1665</v>
      </c>
      <c r="P1213">
        <v>579</v>
      </c>
      <c r="Q1213">
        <v>635</v>
      </c>
      <c r="R1213">
        <v>0</v>
      </c>
      <c r="S1213">
        <v>53</v>
      </c>
      <c r="T1213">
        <v>61</v>
      </c>
      <c r="U1213">
        <v>25</v>
      </c>
      <c r="V1213">
        <v>25</v>
      </c>
      <c r="W1213">
        <v>37</v>
      </c>
      <c r="X1213">
        <v>34</v>
      </c>
      <c r="Y1213" s="111">
        <v>12.2</v>
      </c>
      <c r="Z1213">
        <f>LN(O1213)</f>
        <v>7.4175804024145444</v>
      </c>
      <c r="AA1213">
        <f>IF(P1213&gt;0,LN(P1213),"")</f>
        <v>6.3613024775729956</v>
      </c>
      <c r="AB1213">
        <f t="shared" si="66"/>
        <v>6.4536249988926917</v>
      </c>
      <c r="AC1213" t="str">
        <f t="shared" si="66"/>
        <v/>
      </c>
      <c r="AD1213">
        <f t="shared" si="66"/>
        <v>3.970291913552122</v>
      </c>
      <c r="AE1213">
        <f t="shared" si="66"/>
        <v>4.1108738641733114</v>
      </c>
      <c r="AF1213">
        <f t="shared" ref="AF1213:AJ1263" si="67">IF(U1213&gt;0,LN(U1213),"")</f>
        <v>3.2188758248682006</v>
      </c>
      <c r="AG1213">
        <f t="shared" si="67"/>
        <v>3.2188758248682006</v>
      </c>
      <c r="AH1213">
        <f t="shared" si="67"/>
        <v>3.6109179126442243</v>
      </c>
      <c r="AI1213">
        <f t="shared" si="67"/>
        <v>3.5263605246161616</v>
      </c>
      <c r="AJ1213">
        <f t="shared" si="67"/>
        <v>2.5014359517392109</v>
      </c>
    </row>
    <row r="1214" spans="1:36" x14ac:dyDescent="0.25">
      <c r="A1214">
        <v>1213</v>
      </c>
      <c r="B1214">
        <v>0</v>
      </c>
      <c r="C1214" s="111">
        <v>1</v>
      </c>
      <c r="D1214">
        <v>9094</v>
      </c>
      <c r="E1214">
        <f t="shared" si="64"/>
        <v>3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5</v>
      </c>
      <c r="M1214">
        <v>0</v>
      </c>
      <c r="N1214">
        <v>8</v>
      </c>
      <c r="O1214">
        <v>734</v>
      </c>
      <c r="P1214">
        <v>369</v>
      </c>
      <c r="Q1214">
        <v>400</v>
      </c>
      <c r="R1214">
        <v>12</v>
      </c>
      <c r="S1214">
        <v>38</v>
      </c>
      <c r="T1214">
        <v>66</v>
      </c>
      <c r="U1214">
        <v>11</v>
      </c>
      <c r="V1214">
        <v>8</v>
      </c>
      <c r="W1214">
        <v>29</v>
      </c>
      <c r="X1214">
        <v>13</v>
      </c>
      <c r="Y1214" s="111">
        <v>8.25</v>
      </c>
      <c r="Z1214">
        <f>LN(O1214)</f>
        <v>6.5985090286145152</v>
      </c>
      <c r="AA1214">
        <f>IF(P1214&gt;0,LN(P1214),"")</f>
        <v>5.9107966440405271</v>
      </c>
      <c r="AB1214">
        <f t="shared" ref="AB1214:AE1264" si="68">IF(Q1214&gt;0,LN(Q1214),"")</f>
        <v>5.9914645471079817</v>
      </c>
      <c r="AC1214">
        <f t="shared" si="68"/>
        <v>2.4849066497880004</v>
      </c>
      <c r="AD1214">
        <f t="shared" si="68"/>
        <v>3.6375861597263857</v>
      </c>
      <c r="AE1214">
        <f t="shared" si="68"/>
        <v>4.1896547420264252</v>
      </c>
      <c r="AF1214">
        <f t="shared" si="67"/>
        <v>2.3978952727983707</v>
      </c>
      <c r="AG1214">
        <f t="shared" si="67"/>
        <v>2.0794415416798357</v>
      </c>
      <c r="AH1214">
        <f t="shared" si="67"/>
        <v>3.3672958299864741</v>
      </c>
      <c r="AI1214">
        <f t="shared" si="67"/>
        <v>2.5649493574615367</v>
      </c>
      <c r="AJ1214">
        <f t="shared" si="67"/>
        <v>2.1102132003465894</v>
      </c>
    </row>
    <row r="1215" spans="1:36" x14ac:dyDescent="0.25">
      <c r="A1215">
        <v>1214</v>
      </c>
      <c r="B1215">
        <v>1</v>
      </c>
      <c r="C1215" s="111">
        <v>1</v>
      </c>
      <c r="D1215">
        <v>9095</v>
      </c>
      <c r="E1215">
        <f t="shared" si="64"/>
        <v>4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2</v>
      </c>
      <c r="M1215">
        <v>0</v>
      </c>
      <c r="N1215">
        <v>7</v>
      </c>
      <c r="O1215">
        <v>1293</v>
      </c>
      <c r="P1215">
        <v>531</v>
      </c>
      <c r="Q1215">
        <v>590</v>
      </c>
      <c r="R1215">
        <v>8</v>
      </c>
      <c r="S1215">
        <v>59</v>
      </c>
      <c r="T1215">
        <v>400</v>
      </c>
      <c r="U1215">
        <v>58</v>
      </c>
      <c r="V1215">
        <v>52</v>
      </c>
      <c r="W1215">
        <v>34</v>
      </c>
      <c r="X1215">
        <v>7</v>
      </c>
      <c r="Y1215" s="111">
        <v>36.363636364000001</v>
      </c>
      <c r="Z1215">
        <f>LN(O1215)</f>
        <v>7.1647203787718574</v>
      </c>
      <c r="AA1215">
        <f>IF(P1215&gt;0,LN(P1215),"")</f>
        <v>6.2747620212419388</v>
      </c>
      <c r="AB1215">
        <f t="shared" si="68"/>
        <v>6.3801225368997647</v>
      </c>
      <c r="AC1215">
        <f t="shared" si="68"/>
        <v>2.0794415416798357</v>
      </c>
      <c r="AD1215">
        <f t="shared" si="68"/>
        <v>4.0775374439057197</v>
      </c>
      <c r="AE1215">
        <f t="shared" si="68"/>
        <v>5.9914645471079817</v>
      </c>
      <c r="AF1215">
        <f t="shared" si="67"/>
        <v>4.0604430105464191</v>
      </c>
      <c r="AG1215">
        <f t="shared" si="67"/>
        <v>3.9512437185814275</v>
      </c>
      <c r="AH1215">
        <f t="shared" si="67"/>
        <v>3.5263605246161616</v>
      </c>
      <c r="AI1215">
        <f t="shared" si="67"/>
        <v>1.9459101490553132</v>
      </c>
      <c r="AJ1215">
        <f t="shared" si="67"/>
        <v>3.5935692743196115</v>
      </c>
    </row>
    <row r="1216" spans="1:36" x14ac:dyDescent="0.25">
      <c r="A1216">
        <v>1215</v>
      </c>
      <c r="B1216">
        <v>1</v>
      </c>
      <c r="C1216" s="111">
        <v>0</v>
      </c>
      <c r="D1216">
        <v>9103</v>
      </c>
      <c r="E1216">
        <f t="shared" si="64"/>
        <v>2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3</v>
      </c>
      <c r="M1216">
        <v>0</v>
      </c>
      <c r="N1216">
        <v>8</v>
      </c>
      <c r="O1216">
        <v>769</v>
      </c>
      <c r="P1216">
        <v>334</v>
      </c>
      <c r="Q1216">
        <v>421</v>
      </c>
      <c r="R1216">
        <v>10</v>
      </c>
      <c r="S1216">
        <v>75</v>
      </c>
      <c r="T1216">
        <v>134</v>
      </c>
      <c r="U1216">
        <v>12</v>
      </c>
      <c r="V1216">
        <v>11</v>
      </c>
      <c r="W1216">
        <v>30</v>
      </c>
      <c r="X1216">
        <v>5</v>
      </c>
      <c r="Y1216" s="111">
        <v>6.3809523810000002</v>
      </c>
      <c r="Z1216">
        <f>LN(O1216)</f>
        <v>6.6450909695056444</v>
      </c>
      <c r="AA1216">
        <f>IF(P1216&gt;0,LN(P1216),"")</f>
        <v>5.8111409929767008</v>
      </c>
      <c r="AB1216">
        <f t="shared" si="68"/>
        <v>6.0426328336823811</v>
      </c>
      <c r="AC1216">
        <f t="shared" si="68"/>
        <v>2.3025850929940459</v>
      </c>
      <c r="AD1216">
        <f t="shared" si="68"/>
        <v>4.3174881135363101</v>
      </c>
      <c r="AE1216">
        <f t="shared" si="68"/>
        <v>4.8978397999509111</v>
      </c>
      <c r="AF1216">
        <f t="shared" si="67"/>
        <v>2.4849066497880004</v>
      </c>
      <c r="AG1216">
        <f t="shared" si="67"/>
        <v>2.3978952727983707</v>
      </c>
      <c r="AH1216">
        <f t="shared" si="67"/>
        <v>3.4011973816621555</v>
      </c>
      <c r="AI1216">
        <f t="shared" si="67"/>
        <v>1.6094379124341003</v>
      </c>
      <c r="AJ1216">
        <f t="shared" si="67"/>
        <v>1.853317362234951</v>
      </c>
    </row>
    <row r="1217" spans="1:36" x14ac:dyDescent="0.25">
      <c r="A1217">
        <v>1216</v>
      </c>
      <c r="B1217">
        <v>1</v>
      </c>
      <c r="C1217" s="111">
        <v>0</v>
      </c>
      <c r="D1217">
        <v>9105</v>
      </c>
      <c r="E1217">
        <f t="shared" si="64"/>
        <v>5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5</v>
      </c>
      <c r="M1217">
        <v>0</v>
      </c>
      <c r="N1217">
        <v>8</v>
      </c>
      <c r="O1217">
        <v>1578</v>
      </c>
      <c r="P1217">
        <v>381</v>
      </c>
      <c r="Q1217">
        <v>429</v>
      </c>
      <c r="R1217">
        <v>13</v>
      </c>
      <c r="S1217">
        <v>67</v>
      </c>
      <c r="T1217">
        <v>92</v>
      </c>
      <c r="U1217">
        <v>16</v>
      </c>
      <c r="V1217">
        <v>12</v>
      </c>
      <c r="W1217">
        <v>28</v>
      </c>
      <c r="X1217">
        <v>6</v>
      </c>
      <c r="Y1217" s="111">
        <v>10.222222221999999</v>
      </c>
      <c r="Z1217">
        <f>LN(O1217)</f>
        <v>7.3639135014058192</v>
      </c>
      <c r="AA1217">
        <f>IF(P1217&gt;0,LN(P1217),"")</f>
        <v>5.9427993751267012</v>
      </c>
      <c r="AB1217">
        <f t="shared" si="68"/>
        <v>6.061456918928017</v>
      </c>
      <c r="AC1217">
        <f t="shared" si="68"/>
        <v>2.5649493574615367</v>
      </c>
      <c r="AD1217">
        <f t="shared" si="68"/>
        <v>4.2046926193909657</v>
      </c>
      <c r="AE1217">
        <f t="shared" si="68"/>
        <v>4.5217885770490405</v>
      </c>
      <c r="AF1217">
        <f t="shared" si="67"/>
        <v>2.7725887222397811</v>
      </c>
      <c r="AG1217">
        <f t="shared" si="67"/>
        <v>2.4849066497880004</v>
      </c>
      <c r="AH1217">
        <f t="shared" si="67"/>
        <v>3.3322045101752038</v>
      </c>
      <c r="AI1217">
        <f t="shared" si="67"/>
        <v>1.791759469228055</v>
      </c>
      <c r="AJ1217">
        <f t="shared" si="67"/>
        <v>2.3245639996910819</v>
      </c>
    </row>
    <row r="1218" spans="1:36" x14ac:dyDescent="0.25">
      <c r="A1218">
        <v>1217</v>
      </c>
      <c r="B1218">
        <v>1</v>
      </c>
      <c r="C1218" s="111">
        <v>1</v>
      </c>
      <c r="D1218">
        <v>9106</v>
      </c>
      <c r="E1218">
        <f t="shared" si="64"/>
        <v>4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5</v>
      </c>
      <c r="M1218">
        <v>1</v>
      </c>
      <c r="N1218">
        <v>9</v>
      </c>
      <c r="O1218">
        <v>1123</v>
      </c>
      <c r="P1218">
        <v>600</v>
      </c>
      <c r="Q1218">
        <v>648</v>
      </c>
      <c r="R1218">
        <v>2</v>
      </c>
      <c r="S1218">
        <v>54</v>
      </c>
      <c r="T1218">
        <v>70</v>
      </c>
      <c r="U1218">
        <v>15</v>
      </c>
      <c r="V1218">
        <v>15</v>
      </c>
      <c r="W1218">
        <v>33</v>
      </c>
      <c r="X1218">
        <v>16</v>
      </c>
      <c r="Y1218" s="111">
        <v>10</v>
      </c>
      <c r="Z1218">
        <f>LN(O1218)</f>
        <v>7.0237589547384429</v>
      </c>
      <c r="AA1218">
        <f>IF(P1218&gt;0,LN(P1218),"")</f>
        <v>6.3969296552161463</v>
      </c>
      <c r="AB1218">
        <f t="shared" si="68"/>
        <v>6.4738906963522744</v>
      </c>
      <c r="AC1218">
        <f t="shared" si="68"/>
        <v>0.69314718055994529</v>
      </c>
      <c r="AD1218">
        <f t="shared" si="68"/>
        <v>3.9889840465642745</v>
      </c>
      <c r="AE1218">
        <f t="shared" si="68"/>
        <v>4.2484952420493594</v>
      </c>
      <c r="AF1218">
        <f t="shared" si="67"/>
        <v>2.7080502011022101</v>
      </c>
      <c r="AG1218">
        <f t="shared" si="67"/>
        <v>2.7080502011022101</v>
      </c>
      <c r="AH1218">
        <f t="shared" si="67"/>
        <v>3.4965075614664802</v>
      </c>
      <c r="AI1218">
        <f t="shared" si="67"/>
        <v>2.7725887222397811</v>
      </c>
      <c r="AJ1218">
        <f t="shared" si="67"/>
        <v>2.3025850929940459</v>
      </c>
    </row>
    <row r="1219" spans="1:36" x14ac:dyDescent="0.25">
      <c r="A1219">
        <v>1218</v>
      </c>
      <c r="B1219">
        <v>0</v>
      </c>
      <c r="C1219" s="111">
        <v>0</v>
      </c>
      <c r="D1219">
        <v>9113</v>
      </c>
      <c r="E1219">
        <f t="shared" ref="E1219:E1282" si="69">IF(F1219=1,2,IF(G1219=1,3,IF(H1219=1,4,5)))</f>
        <v>3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4</v>
      </c>
      <c r="M1219">
        <v>0</v>
      </c>
      <c r="N1219">
        <v>5</v>
      </c>
      <c r="O1219">
        <v>376</v>
      </c>
      <c r="P1219">
        <v>309</v>
      </c>
      <c r="Q1219">
        <v>312</v>
      </c>
      <c r="R1219">
        <v>22</v>
      </c>
      <c r="S1219">
        <v>75</v>
      </c>
      <c r="T1219">
        <v>149</v>
      </c>
      <c r="U1219">
        <v>10</v>
      </c>
      <c r="V1219">
        <v>7</v>
      </c>
      <c r="W1219">
        <v>28</v>
      </c>
      <c r="X1219">
        <v>11</v>
      </c>
      <c r="Y1219" s="111">
        <v>4.9666666667000001</v>
      </c>
      <c r="Z1219">
        <f>LN(O1219)</f>
        <v>5.9295891433898946</v>
      </c>
      <c r="AA1219">
        <f>IF(P1219&gt;0,LN(P1219),"")</f>
        <v>5.7333412768977459</v>
      </c>
      <c r="AB1219">
        <f t="shared" si="68"/>
        <v>5.7430031878094825</v>
      </c>
      <c r="AC1219">
        <f t="shared" si="68"/>
        <v>3.0910424533583161</v>
      </c>
      <c r="AD1219">
        <f t="shared" si="68"/>
        <v>4.3174881135363101</v>
      </c>
      <c r="AE1219">
        <f t="shared" si="68"/>
        <v>5.0039463059454592</v>
      </c>
      <c r="AF1219">
        <f t="shared" si="67"/>
        <v>2.3025850929940459</v>
      </c>
      <c r="AG1219">
        <f t="shared" si="67"/>
        <v>1.9459101490553132</v>
      </c>
      <c r="AH1219">
        <f t="shared" si="67"/>
        <v>3.3322045101752038</v>
      </c>
      <c r="AI1219">
        <f t="shared" si="67"/>
        <v>2.3978952727983707</v>
      </c>
      <c r="AJ1219">
        <f t="shared" si="67"/>
        <v>1.6027489242900153</v>
      </c>
    </row>
    <row r="1220" spans="1:36" x14ac:dyDescent="0.25">
      <c r="A1220">
        <v>1219</v>
      </c>
      <c r="B1220">
        <v>0</v>
      </c>
      <c r="C1220" s="111">
        <v>0</v>
      </c>
      <c r="D1220">
        <v>9121</v>
      </c>
      <c r="E1220">
        <f t="shared" si="69"/>
        <v>4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4</v>
      </c>
      <c r="O1220">
        <v>395</v>
      </c>
      <c r="P1220">
        <v>239</v>
      </c>
      <c r="Q1220">
        <v>272</v>
      </c>
      <c r="R1220">
        <v>21</v>
      </c>
      <c r="S1220">
        <v>77</v>
      </c>
      <c r="T1220">
        <v>246</v>
      </c>
      <c r="U1220">
        <v>28</v>
      </c>
      <c r="V1220">
        <v>28</v>
      </c>
      <c r="W1220">
        <v>30</v>
      </c>
      <c r="X1220">
        <v>4</v>
      </c>
      <c r="Y1220" s="111">
        <v>10.695652173999999</v>
      </c>
      <c r="Z1220">
        <f>LN(O1220)</f>
        <v>5.978885764901122</v>
      </c>
      <c r="AA1220">
        <f>IF(P1220&gt;0,LN(P1220),"")</f>
        <v>5.476463551931511</v>
      </c>
      <c r="AB1220">
        <f t="shared" si="68"/>
        <v>5.6058020662959978</v>
      </c>
      <c r="AC1220">
        <f t="shared" si="68"/>
        <v>3.044522437723423</v>
      </c>
      <c r="AD1220">
        <f t="shared" si="68"/>
        <v>4.3438054218536841</v>
      </c>
      <c r="AE1220">
        <f t="shared" si="68"/>
        <v>5.5053315359323625</v>
      </c>
      <c r="AF1220">
        <f t="shared" si="67"/>
        <v>3.3322045101752038</v>
      </c>
      <c r="AG1220">
        <f t="shared" si="67"/>
        <v>3.3322045101752038</v>
      </c>
      <c r="AH1220">
        <f t="shared" si="67"/>
        <v>3.4011973816621555</v>
      </c>
      <c r="AI1220">
        <f t="shared" si="67"/>
        <v>1.3862943611198906</v>
      </c>
      <c r="AJ1220">
        <f t="shared" si="67"/>
        <v>2.3698373200113432</v>
      </c>
    </row>
    <row r="1221" spans="1:36" x14ac:dyDescent="0.25">
      <c r="A1221">
        <v>1220</v>
      </c>
      <c r="B1221">
        <v>0</v>
      </c>
      <c r="C1221" s="111">
        <v>0</v>
      </c>
      <c r="D1221">
        <v>9139</v>
      </c>
      <c r="E1221">
        <f t="shared" si="69"/>
        <v>2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4</v>
      </c>
      <c r="M1221">
        <v>0</v>
      </c>
      <c r="N1221">
        <v>5</v>
      </c>
      <c r="O1221">
        <v>492</v>
      </c>
      <c r="P1221">
        <v>304</v>
      </c>
      <c r="Q1221">
        <v>321</v>
      </c>
      <c r="R1221">
        <v>24</v>
      </c>
      <c r="S1221">
        <v>61</v>
      </c>
      <c r="T1221">
        <v>98</v>
      </c>
      <c r="U1221">
        <v>10</v>
      </c>
      <c r="V1221">
        <v>5</v>
      </c>
      <c r="W1221">
        <v>32</v>
      </c>
      <c r="X1221">
        <v>10</v>
      </c>
      <c r="Y1221" s="111">
        <v>4.6666666667000003</v>
      </c>
      <c r="Z1221">
        <f>LN(O1221)</f>
        <v>6.1984787164923079</v>
      </c>
      <c r="AA1221">
        <f>IF(P1221&gt;0,LN(P1221),"")</f>
        <v>5.7170277014062219</v>
      </c>
      <c r="AB1221">
        <f t="shared" si="68"/>
        <v>5.7714411231300158</v>
      </c>
      <c r="AC1221">
        <f t="shared" si="68"/>
        <v>3.1780538303479458</v>
      </c>
      <c r="AD1221">
        <f t="shared" si="68"/>
        <v>4.1108738641733114</v>
      </c>
      <c r="AE1221">
        <f t="shared" si="68"/>
        <v>4.5849674786705723</v>
      </c>
      <c r="AF1221">
        <f t="shared" si="67"/>
        <v>2.3025850929940459</v>
      </c>
      <c r="AG1221">
        <f t="shared" si="67"/>
        <v>1.6094379124341003</v>
      </c>
      <c r="AH1221">
        <f t="shared" si="67"/>
        <v>3.4657359027997265</v>
      </c>
      <c r="AI1221">
        <f t="shared" si="67"/>
        <v>2.3025850929940459</v>
      </c>
      <c r="AJ1221">
        <f t="shared" si="67"/>
        <v>1.5404450409542918</v>
      </c>
    </row>
    <row r="1222" spans="1:36" x14ac:dyDescent="0.25">
      <c r="A1222">
        <v>1221</v>
      </c>
      <c r="B1222">
        <v>1</v>
      </c>
      <c r="C1222" s="111">
        <v>0</v>
      </c>
      <c r="D1222">
        <v>9148</v>
      </c>
      <c r="E1222">
        <f t="shared" si="69"/>
        <v>3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1</v>
      </c>
      <c r="L1222">
        <v>4</v>
      </c>
      <c r="M1222">
        <v>0</v>
      </c>
      <c r="N1222">
        <v>8</v>
      </c>
      <c r="O1222">
        <v>944</v>
      </c>
      <c r="P1222">
        <v>407</v>
      </c>
      <c r="Q1222">
        <v>438</v>
      </c>
      <c r="R1222">
        <v>10</v>
      </c>
      <c r="S1222">
        <v>25</v>
      </c>
      <c r="T1222">
        <v>37</v>
      </c>
      <c r="U1222">
        <v>11</v>
      </c>
      <c r="V1222">
        <v>10</v>
      </c>
      <c r="W1222">
        <v>36</v>
      </c>
      <c r="X1222">
        <v>6</v>
      </c>
      <c r="Y1222" s="111">
        <v>9.25</v>
      </c>
      <c r="Z1222">
        <f>LN(O1222)</f>
        <v>6.8501261661455004</v>
      </c>
      <c r="AA1222">
        <f>IF(P1222&gt;0,LN(P1222),"")</f>
        <v>6.0088131854425946</v>
      </c>
      <c r="AB1222">
        <f t="shared" si="68"/>
        <v>6.0822189103764464</v>
      </c>
      <c r="AC1222">
        <f t="shared" si="68"/>
        <v>2.3025850929940459</v>
      </c>
      <c r="AD1222">
        <f t="shared" si="68"/>
        <v>3.2188758248682006</v>
      </c>
      <c r="AE1222">
        <f t="shared" si="68"/>
        <v>3.6109179126442243</v>
      </c>
      <c r="AF1222">
        <f t="shared" si="67"/>
        <v>2.3978952727983707</v>
      </c>
      <c r="AG1222">
        <f t="shared" si="67"/>
        <v>2.3025850929940459</v>
      </c>
      <c r="AH1222">
        <f t="shared" si="67"/>
        <v>3.5835189384561099</v>
      </c>
      <c r="AI1222">
        <f t="shared" si="67"/>
        <v>1.791759469228055</v>
      </c>
      <c r="AJ1222">
        <f t="shared" si="67"/>
        <v>2.224623551524334</v>
      </c>
    </row>
    <row r="1223" spans="1:36" x14ac:dyDescent="0.25">
      <c r="A1223">
        <v>1222</v>
      </c>
      <c r="B1223">
        <v>0</v>
      </c>
      <c r="C1223" s="111">
        <v>0</v>
      </c>
      <c r="D1223">
        <v>9155</v>
      </c>
      <c r="E1223">
        <f t="shared" si="69"/>
        <v>5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5</v>
      </c>
      <c r="M1223">
        <v>0</v>
      </c>
      <c r="N1223">
        <v>8</v>
      </c>
      <c r="O1223">
        <v>1589</v>
      </c>
      <c r="P1223">
        <v>367</v>
      </c>
      <c r="Q1223">
        <v>462</v>
      </c>
      <c r="R1223">
        <v>11</v>
      </c>
      <c r="S1223">
        <v>16</v>
      </c>
      <c r="T1223">
        <v>22</v>
      </c>
      <c r="U1223">
        <v>17</v>
      </c>
      <c r="V1223">
        <v>5</v>
      </c>
      <c r="W1223">
        <v>29</v>
      </c>
      <c r="X1223">
        <v>7</v>
      </c>
      <c r="Y1223" s="111">
        <v>11</v>
      </c>
      <c r="Z1223">
        <f>LN(O1223)</f>
        <v>7.3708601665367164</v>
      </c>
      <c r="AA1223">
        <f>IF(P1223&gt;0,LN(P1223),"")</f>
        <v>5.9053618480545707</v>
      </c>
      <c r="AB1223">
        <f t="shared" si="68"/>
        <v>6.1355648910817386</v>
      </c>
      <c r="AC1223">
        <f t="shared" si="68"/>
        <v>2.3978952727983707</v>
      </c>
      <c r="AD1223">
        <f t="shared" si="68"/>
        <v>2.7725887222397811</v>
      </c>
      <c r="AE1223">
        <f t="shared" si="68"/>
        <v>3.0910424533583161</v>
      </c>
      <c r="AF1223">
        <f t="shared" si="67"/>
        <v>2.8332133440562162</v>
      </c>
      <c r="AG1223">
        <f t="shared" si="67"/>
        <v>1.6094379124341003</v>
      </c>
      <c r="AH1223">
        <f t="shared" si="67"/>
        <v>3.3672958299864741</v>
      </c>
      <c r="AI1223">
        <f t="shared" si="67"/>
        <v>1.9459101490553132</v>
      </c>
      <c r="AJ1223">
        <f t="shared" si="67"/>
        <v>2.3978952727983707</v>
      </c>
    </row>
    <row r="1224" spans="1:36" x14ac:dyDescent="0.25">
      <c r="A1224">
        <v>1223</v>
      </c>
      <c r="B1224">
        <v>1</v>
      </c>
      <c r="C1224" s="111">
        <v>0</v>
      </c>
      <c r="D1224">
        <v>9158</v>
      </c>
      <c r="E1224">
        <f t="shared" si="69"/>
        <v>4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1</v>
      </c>
      <c r="L1224">
        <v>5</v>
      </c>
      <c r="M1224">
        <v>1</v>
      </c>
      <c r="N1224">
        <v>5</v>
      </c>
      <c r="O1224">
        <v>593</v>
      </c>
      <c r="P1224">
        <v>410</v>
      </c>
      <c r="Q1224">
        <v>402</v>
      </c>
      <c r="R1224">
        <v>13</v>
      </c>
      <c r="S1224">
        <v>86</v>
      </c>
      <c r="T1224">
        <v>261</v>
      </c>
      <c r="U1224">
        <v>25</v>
      </c>
      <c r="V1224">
        <v>25</v>
      </c>
      <c r="W1224">
        <v>31</v>
      </c>
      <c r="X1224">
        <v>6</v>
      </c>
      <c r="Y1224" s="111">
        <v>7.25</v>
      </c>
      <c r="Z1224">
        <f>LN(O1224)</f>
        <v>6.3851943989977258</v>
      </c>
      <c r="AA1224">
        <f>IF(P1224&gt;0,LN(P1224),"")</f>
        <v>6.0161571596983539</v>
      </c>
      <c r="AB1224">
        <f t="shared" si="68"/>
        <v>5.9964520886190211</v>
      </c>
      <c r="AC1224">
        <f t="shared" si="68"/>
        <v>2.5649493574615367</v>
      </c>
      <c r="AD1224">
        <f t="shared" si="68"/>
        <v>4.4543472962535073</v>
      </c>
      <c r="AE1224">
        <f t="shared" si="68"/>
        <v>5.5645204073226937</v>
      </c>
      <c r="AF1224">
        <f t="shared" si="67"/>
        <v>3.2188758248682006</v>
      </c>
      <c r="AG1224">
        <f t="shared" si="67"/>
        <v>3.2188758248682006</v>
      </c>
      <c r="AH1224">
        <f t="shared" si="67"/>
        <v>3.4339872044851463</v>
      </c>
      <c r="AI1224">
        <f t="shared" si="67"/>
        <v>1.791759469228055</v>
      </c>
      <c r="AJ1224">
        <f t="shared" si="67"/>
        <v>1.9810014688665833</v>
      </c>
    </row>
    <row r="1225" spans="1:36" x14ac:dyDescent="0.25">
      <c r="A1225">
        <v>1224</v>
      </c>
      <c r="B1225">
        <v>1</v>
      </c>
      <c r="C1225" s="111">
        <v>0</v>
      </c>
      <c r="D1225">
        <v>9161</v>
      </c>
      <c r="E1225">
        <f t="shared" si="69"/>
        <v>3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3</v>
      </c>
      <c r="M1225">
        <v>0</v>
      </c>
      <c r="N1225">
        <v>5</v>
      </c>
      <c r="O1225">
        <v>514</v>
      </c>
      <c r="P1225">
        <v>337</v>
      </c>
      <c r="Q1225">
        <v>374</v>
      </c>
      <c r="R1225">
        <v>11</v>
      </c>
      <c r="S1225">
        <v>58</v>
      </c>
      <c r="T1225">
        <v>117</v>
      </c>
      <c r="U1225">
        <v>10</v>
      </c>
      <c r="V1225">
        <v>7</v>
      </c>
      <c r="W1225">
        <v>34</v>
      </c>
      <c r="X1225">
        <v>2</v>
      </c>
      <c r="Y1225" s="111">
        <v>7.3125</v>
      </c>
      <c r="Z1225">
        <f>LN(O1225)</f>
        <v>6.2422232654551655</v>
      </c>
      <c r="AA1225">
        <f>IF(P1225&gt;0,LN(P1225),"")</f>
        <v>5.8200829303523616</v>
      </c>
      <c r="AB1225">
        <f t="shared" si="68"/>
        <v>5.9242557974145322</v>
      </c>
      <c r="AC1225">
        <f t="shared" si="68"/>
        <v>2.3978952727983707</v>
      </c>
      <c r="AD1225">
        <f t="shared" si="68"/>
        <v>4.0604430105464191</v>
      </c>
      <c r="AE1225">
        <f t="shared" si="68"/>
        <v>4.7621739347977563</v>
      </c>
      <c r="AF1225">
        <f t="shared" si="67"/>
        <v>2.3025850929940459</v>
      </c>
      <c r="AG1225">
        <f t="shared" si="67"/>
        <v>1.9459101490553132</v>
      </c>
      <c r="AH1225">
        <f t="shared" si="67"/>
        <v>3.5263605246161616</v>
      </c>
      <c r="AI1225">
        <f t="shared" si="67"/>
        <v>0.69314718055994529</v>
      </c>
      <c r="AJ1225">
        <f t="shared" si="67"/>
        <v>1.9895852125579749</v>
      </c>
    </row>
    <row r="1226" spans="1:36" x14ac:dyDescent="0.25">
      <c r="A1226">
        <v>1225</v>
      </c>
      <c r="B1226">
        <v>1</v>
      </c>
      <c r="C1226" s="111">
        <v>0</v>
      </c>
      <c r="D1226">
        <v>9173</v>
      </c>
      <c r="E1226">
        <f t="shared" si="69"/>
        <v>5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2</v>
      </c>
      <c r="L1226">
        <v>4</v>
      </c>
      <c r="M1226">
        <v>1</v>
      </c>
      <c r="N1226">
        <v>5</v>
      </c>
      <c r="O1226">
        <v>665</v>
      </c>
      <c r="P1226">
        <v>365</v>
      </c>
      <c r="Q1226">
        <v>377</v>
      </c>
      <c r="R1226">
        <v>7</v>
      </c>
      <c r="S1226">
        <v>57</v>
      </c>
      <c r="T1226">
        <v>216</v>
      </c>
      <c r="U1226">
        <v>20</v>
      </c>
      <c r="V1226">
        <v>10</v>
      </c>
      <c r="W1226">
        <v>29</v>
      </c>
      <c r="X1226">
        <v>4</v>
      </c>
      <c r="Y1226" s="111">
        <v>12</v>
      </c>
      <c r="Z1226">
        <f>LN(O1226)</f>
        <v>6.4997870406558542</v>
      </c>
      <c r="AA1226">
        <f>IF(P1226&gt;0,LN(P1226),"")</f>
        <v>5.8998973535824915</v>
      </c>
      <c r="AB1226">
        <f t="shared" si="68"/>
        <v>5.9322451874480109</v>
      </c>
      <c r="AC1226">
        <f t="shared" si="68"/>
        <v>1.9459101490553132</v>
      </c>
      <c r="AD1226">
        <f t="shared" si="68"/>
        <v>4.0430512678345503</v>
      </c>
      <c r="AE1226">
        <f t="shared" si="68"/>
        <v>5.3752784076841653</v>
      </c>
      <c r="AF1226">
        <f t="shared" si="67"/>
        <v>2.9957322735539909</v>
      </c>
      <c r="AG1226">
        <f t="shared" si="67"/>
        <v>2.3025850929940459</v>
      </c>
      <c r="AH1226">
        <f t="shared" si="67"/>
        <v>3.3672958299864741</v>
      </c>
      <c r="AI1226">
        <f t="shared" si="67"/>
        <v>1.3862943611198906</v>
      </c>
      <c r="AJ1226">
        <f t="shared" si="67"/>
        <v>2.4849066497880004</v>
      </c>
    </row>
    <row r="1227" spans="1:36" x14ac:dyDescent="0.25">
      <c r="A1227">
        <v>1226</v>
      </c>
      <c r="B1227">
        <v>1</v>
      </c>
      <c r="C1227" s="111">
        <v>0</v>
      </c>
      <c r="D1227">
        <v>9176</v>
      </c>
      <c r="E1227">
        <f t="shared" si="69"/>
        <v>4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1</v>
      </c>
      <c r="N1227">
        <v>8</v>
      </c>
      <c r="O1227">
        <v>344</v>
      </c>
      <c r="P1227">
        <v>252</v>
      </c>
      <c r="Q1227">
        <v>338</v>
      </c>
      <c r="R1227">
        <v>24</v>
      </c>
      <c r="S1227">
        <v>49</v>
      </c>
      <c r="T1227">
        <v>60</v>
      </c>
      <c r="U1227">
        <v>10</v>
      </c>
      <c r="V1227">
        <v>10</v>
      </c>
      <c r="W1227">
        <v>30</v>
      </c>
      <c r="X1227">
        <v>2</v>
      </c>
      <c r="Y1227" s="111">
        <v>10</v>
      </c>
      <c r="Z1227">
        <f>LN(O1227)</f>
        <v>5.8406416573733981</v>
      </c>
      <c r="AA1227">
        <f>IF(P1227&gt;0,LN(P1227),"")</f>
        <v>5.5294290875114234</v>
      </c>
      <c r="AB1227">
        <f t="shared" si="68"/>
        <v>5.8230458954830189</v>
      </c>
      <c r="AC1227">
        <f t="shared" si="68"/>
        <v>3.1780538303479458</v>
      </c>
      <c r="AD1227">
        <f t="shared" si="68"/>
        <v>3.8918202981106265</v>
      </c>
      <c r="AE1227">
        <f t="shared" si="68"/>
        <v>4.0943445622221004</v>
      </c>
      <c r="AF1227">
        <f t="shared" si="67"/>
        <v>2.3025850929940459</v>
      </c>
      <c r="AG1227">
        <f t="shared" si="67"/>
        <v>2.3025850929940459</v>
      </c>
      <c r="AH1227">
        <f t="shared" si="67"/>
        <v>3.4011973816621555</v>
      </c>
      <c r="AI1227">
        <f t="shared" si="67"/>
        <v>0.69314718055994529</v>
      </c>
      <c r="AJ1227">
        <f t="shared" si="67"/>
        <v>2.3025850929940459</v>
      </c>
    </row>
    <row r="1228" spans="1:36" x14ac:dyDescent="0.25">
      <c r="A1228">
        <v>1227</v>
      </c>
      <c r="B1228">
        <v>0</v>
      </c>
      <c r="C1228" s="111">
        <v>0</v>
      </c>
      <c r="D1228">
        <v>9189</v>
      </c>
      <c r="E1228">
        <f t="shared" si="69"/>
        <v>3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2</v>
      </c>
      <c r="L1228">
        <v>7</v>
      </c>
      <c r="M1228">
        <v>0</v>
      </c>
      <c r="N1228">
        <v>8</v>
      </c>
      <c r="O1228">
        <v>425</v>
      </c>
      <c r="P1228">
        <v>339</v>
      </c>
      <c r="Q1228">
        <v>370</v>
      </c>
      <c r="R1228">
        <v>13</v>
      </c>
      <c r="S1228">
        <v>29</v>
      </c>
      <c r="T1228">
        <v>28</v>
      </c>
      <c r="U1228">
        <v>20</v>
      </c>
      <c r="V1228">
        <v>20</v>
      </c>
      <c r="W1228">
        <v>37</v>
      </c>
      <c r="X1228">
        <v>8</v>
      </c>
      <c r="Y1228" s="111">
        <v>9.3333333333000006</v>
      </c>
      <c r="Z1228">
        <f>LN(O1228)</f>
        <v>6.0520891689244172</v>
      </c>
      <c r="AA1228">
        <f>IF(P1228&gt;0,LN(P1228),"")</f>
        <v>5.8260001073804499</v>
      </c>
      <c r="AB1228">
        <f t="shared" si="68"/>
        <v>5.9135030056382698</v>
      </c>
      <c r="AC1228">
        <f t="shared" si="68"/>
        <v>2.5649493574615367</v>
      </c>
      <c r="AD1228">
        <f t="shared" si="68"/>
        <v>3.3672958299864741</v>
      </c>
      <c r="AE1228">
        <f t="shared" si="68"/>
        <v>3.3322045101752038</v>
      </c>
      <c r="AF1228">
        <f t="shared" si="67"/>
        <v>2.9957322735539909</v>
      </c>
      <c r="AG1228">
        <f t="shared" si="67"/>
        <v>2.9957322735539909</v>
      </c>
      <c r="AH1228">
        <f t="shared" si="67"/>
        <v>3.6109179126442243</v>
      </c>
      <c r="AI1228">
        <f t="shared" si="67"/>
        <v>2.0794415416798357</v>
      </c>
      <c r="AJ1228">
        <f t="shared" si="67"/>
        <v>2.2335922215035229</v>
      </c>
    </row>
    <row r="1229" spans="1:36" x14ac:dyDescent="0.25">
      <c r="A1229">
        <v>1228</v>
      </c>
      <c r="B1229">
        <v>1</v>
      </c>
      <c r="C1229" s="111">
        <v>0</v>
      </c>
      <c r="D1229">
        <v>9197</v>
      </c>
      <c r="E1229">
        <f t="shared" si="69"/>
        <v>4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2</v>
      </c>
      <c r="M1229">
        <v>0</v>
      </c>
      <c r="N1229">
        <v>8</v>
      </c>
      <c r="O1229">
        <v>470</v>
      </c>
      <c r="P1229">
        <v>277</v>
      </c>
      <c r="Q1229">
        <v>317</v>
      </c>
      <c r="R1229">
        <v>25</v>
      </c>
      <c r="S1229">
        <v>73</v>
      </c>
      <c r="T1229">
        <v>287.5</v>
      </c>
      <c r="U1229">
        <v>10</v>
      </c>
      <c r="V1229">
        <v>5</v>
      </c>
      <c r="W1229">
        <v>28</v>
      </c>
      <c r="X1229">
        <v>6</v>
      </c>
      <c r="Y1229" s="111">
        <v>5.2272727272999999</v>
      </c>
      <c r="Z1229">
        <f>LN(O1229)</f>
        <v>6.1527326947041043</v>
      </c>
      <c r="AA1229">
        <f>IF(P1229&gt;0,LN(P1229),"")</f>
        <v>5.6240175061873385</v>
      </c>
      <c r="AB1229">
        <f t="shared" si="68"/>
        <v>5.7589017738772803</v>
      </c>
      <c r="AC1229">
        <f t="shared" si="68"/>
        <v>3.2188758248682006</v>
      </c>
      <c r="AD1229">
        <f t="shared" si="68"/>
        <v>4.290459441148391</v>
      </c>
      <c r="AE1229">
        <f t="shared" si="68"/>
        <v>5.6612228602374053</v>
      </c>
      <c r="AF1229">
        <f t="shared" si="67"/>
        <v>2.3025850929940459</v>
      </c>
      <c r="AG1229">
        <f t="shared" si="67"/>
        <v>1.6094379124341003</v>
      </c>
      <c r="AH1229">
        <f t="shared" si="67"/>
        <v>3.3322045101752038</v>
      </c>
      <c r="AI1229">
        <f t="shared" si="67"/>
        <v>1.791759469228055</v>
      </c>
      <c r="AJ1229">
        <f t="shared" si="67"/>
        <v>1.6538896750101515</v>
      </c>
    </row>
    <row r="1230" spans="1:36" x14ac:dyDescent="0.25">
      <c r="A1230">
        <v>1229</v>
      </c>
      <c r="B1230">
        <v>1</v>
      </c>
      <c r="C1230" s="111">
        <v>0</v>
      </c>
      <c r="D1230">
        <v>9203</v>
      </c>
      <c r="E1230">
        <f t="shared" si="69"/>
        <v>5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5</v>
      </c>
      <c r="M1230">
        <v>0</v>
      </c>
      <c r="N1230">
        <v>8</v>
      </c>
      <c r="O1230">
        <v>1061</v>
      </c>
      <c r="P1230">
        <v>424</v>
      </c>
      <c r="Q1230">
        <v>453</v>
      </c>
      <c r="R1230">
        <v>5</v>
      </c>
      <c r="S1230">
        <v>37</v>
      </c>
      <c r="T1230">
        <v>31</v>
      </c>
      <c r="U1230">
        <v>5</v>
      </c>
      <c r="V1230">
        <v>5</v>
      </c>
      <c r="W1230">
        <v>29</v>
      </c>
      <c r="X1230">
        <v>4</v>
      </c>
      <c r="Y1230" s="111">
        <v>3.875</v>
      </c>
      <c r="Z1230">
        <f>LN(O1230)</f>
        <v>6.9669671386139829</v>
      </c>
      <c r="AA1230">
        <f>IF(P1230&gt;0,LN(P1230),"")</f>
        <v>6.0497334552319577</v>
      </c>
      <c r="AB1230">
        <f t="shared" si="68"/>
        <v>6.1158921254830343</v>
      </c>
      <c r="AC1230">
        <f t="shared" si="68"/>
        <v>1.6094379124341003</v>
      </c>
      <c r="AD1230">
        <f t="shared" si="68"/>
        <v>3.6109179126442243</v>
      </c>
      <c r="AE1230">
        <f t="shared" si="68"/>
        <v>3.4339872044851463</v>
      </c>
      <c r="AF1230">
        <f t="shared" si="67"/>
        <v>1.6094379124341003</v>
      </c>
      <c r="AG1230">
        <f t="shared" si="67"/>
        <v>1.6094379124341003</v>
      </c>
      <c r="AH1230">
        <f t="shared" si="67"/>
        <v>3.3672958299864741</v>
      </c>
      <c r="AI1230">
        <f t="shared" si="67"/>
        <v>1.3862943611198906</v>
      </c>
      <c r="AJ1230">
        <f t="shared" si="67"/>
        <v>1.3545456628053103</v>
      </c>
    </row>
    <row r="1231" spans="1:36" x14ac:dyDescent="0.25">
      <c r="A1231">
        <v>1230</v>
      </c>
      <c r="B1231">
        <v>0</v>
      </c>
      <c r="C1231" s="111">
        <v>1</v>
      </c>
      <c r="D1231">
        <v>9206</v>
      </c>
      <c r="E1231">
        <f t="shared" si="69"/>
        <v>2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6</v>
      </c>
      <c r="M1231">
        <v>1</v>
      </c>
      <c r="N1231">
        <v>9</v>
      </c>
      <c r="O1231">
        <v>1397</v>
      </c>
      <c r="P1231">
        <v>609</v>
      </c>
      <c r="Q1231">
        <v>656</v>
      </c>
      <c r="R1231">
        <v>3</v>
      </c>
      <c r="S1231">
        <v>69</v>
      </c>
      <c r="T1231">
        <v>124</v>
      </c>
      <c r="U1231">
        <v>12</v>
      </c>
      <c r="V1231">
        <v>10</v>
      </c>
      <c r="W1231">
        <v>36</v>
      </c>
      <c r="X1231">
        <v>4</v>
      </c>
      <c r="Y1231" s="111">
        <v>7.2941176471000002</v>
      </c>
      <c r="Z1231">
        <f>LN(O1231)</f>
        <v>7.2420823592569619</v>
      </c>
      <c r="AA1231">
        <f>IF(P1231&gt;0,LN(P1231),"")</f>
        <v>6.4118182677098972</v>
      </c>
      <c r="AB1231">
        <f t="shared" si="68"/>
        <v>6.4861607889440887</v>
      </c>
      <c r="AC1231">
        <f t="shared" si="68"/>
        <v>1.0986122886681098</v>
      </c>
      <c r="AD1231">
        <f t="shared" si="68"/>
        <v>4.2341065045972597</v>
      </c>
      <c r="AE1231">
        <f t="shared" si="68"/>
        <v>4.8202815656050371</v>
      </c>
      <c r="AF1231">
        <f t="shared" si="67"/>
        <v>2.4849066497880004</v>
      </c>
      <c r="AG1231">
        <f t="shared" si="67"/>
        <v>2.3025850929940459</v>
      </c>
      <c r="AH1231">
        <f t="shared" si="67"/>
        <v>3.5835189384561099</v>
      </c>
      <c r="AI1231">
        <f t="shared" si="67"/>
        <v>1.3862943611198906</v>
      </c>
      <c r="AJ1231">
        <f t="shared" si="67"/>
        <v>1.9870682215544659</v>
      </c>
    </row>
    <row r="1232" spans="1:36" x14ac:dyDescent="0.25">
      <c r="A1232">
        <v>1231</v>
      </c>
      <c r="B1232">
        <v>0</v>
      </c>
      <c r="C1232" s="111">
        <v>1</v>
      </c>
      <c r="D1232">
        <v>9210</v>
      </c>
      <c r="E1232">
        <f t="shared" si="69"/>
        <v>4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3</v>
      </c>
      <c r="M1232">
        <v>1</v>
      </c>
      <c r="N1232">
        <v>7</v>
      </c>
      <c r="O1232">
        <v>672</v>
      </c>
      <c r="P1232">
        <v>433</v>
      </c>
      <c r="Q1232">
        <v>479</v>
      </c>
      <c r="R1232">
        <v>2</v>
      </c>
      <c r="S1232">
        <v>76</v>
      </c>
      <c r="T1232">
        <v>243</v>
      </c>
      <c r="U1232">
        <v>20</v>
      </c>
      <c r="V1232">
        <v>20</v>
      </c>
      <c r="W1232">
        <v>29</v>
      </c>
      <c r="X1232">
        <v>13</v>
      </c>
      <c r="Y1232" s="111">
        <v>13.5</v>
      </c>
      <c r="Z1232">
        <f>LN(O1232)</f>
        <v>6.5102583405231496</v>
      </c>
      <c r="AA1232">
        <f>IF(P1232&gt;0,LN(P1232),"")</f>
        <v>6.0707377280024897</v>
      </c>
      <c r="AB1232">
        <f t="shared" si="68"/>
        <v>6.1717005974109149</v>
      </c>
      <c r="AC1232">
        <f t="shared" si="68"/>
        <v>0.69314718055994529</v>
      </c>
      <c r="AD1232">
        <f t="shared" si="68"/>
        <v>4.3307333402863311</v>
      </c>
      <c r="AE1232">
        <f t="shared" si="68"/>
        <v>5.4930614433405482</v>
      </c>
      <c r="AF1232">
        <f t="shared" si="67"/>
        <v>2.9957322735539909</v>
      </c>
      <c r="AG1232">
        <f t="shared" si="67"/>
        <v>2.9957322735539909</v>
      </c>
      <c r="AH1232">
        <f t="shared" si="67"/>
        <v>3.3672958299864741</v>
      </c>
      <c r="AI1232">
        <f t="shared" si="67"/>
        <v>2.5649493574615367</v>
      </c>
      <c r="AJ1232">
        <f t="shared" si="67"/>
        <v>2.6026896854443837</v>
      </c>
    </row>
    <row r="1233" spans="1:36" x14ac:dyDescent="0.25">
      <c r="A1233">
        <v>1232</v>
      </c>
      <c r="B1233">
        <v>0</v>
      </c>
      <c r="C1233" s="111">
        <v>1</v>
      </c>
      <c r="D1233">
        <v>9217</v>
      </c>
      <c r="E1233">
        <f t="shared" si="69"/>
        <v>2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5</v>
      </c>
      <c r="O1233">
        <v>952</v>
      </c>
      <c r="P1233">
        <v>360</v>
      </c>
      <c r="Q1233">
        <v>424</v>
      </c>
      <c r="R1233">
        <v>16</v>
      </c>
      <c r="S1233">
        <v>39</v>
      </c>
      <c r="T1233">
        <v>69</v>
      </c>
      <c r="U1233">
        <v>15</v>
      </c>
      <c r="V1233">
        <v>15</v>
      </c>
      <c r="W1233">
        <v>36</v>
      </c>
      <c r="X1233">
        <v>6</v>
      </c>
      <c r="Y1233" s="111">
        <v>11.5</v>
      </c>
      <c r="Z1233">
        <f>LN(O1233)</f>
        <v>6.8585650347913649</v>
      </c>
      <c r="AA1233">
        <f>IF(P1233&gt;0,LN(P1233),"")</f>
        <v>5.8861040314501558</v>
      </c>
      <c r="AB1233">
        <f t="shared" si="68"/>
        <v>6.0497334552319577</v>
      </c>
      <c r="AC1233">
        <f t="shared" si="68"/>
        <v>2.7725887222397811</v>
      </c>
      <c r="AD1233">
        <f t="shared" si="68"/>
        <v>3.6635616461296463</v>
      </c>
      <c r="AE1233">
        <f t="shared" si="68"/>
        <v>4.2341065045972597</v>
      </c>
      <c r="AF1233">
        <f t="shared" si="67"/>
        <v>2.7080502011022101</v>
      </c>
      <c r="AG1233">
        <f t="shared" si="67"/>
        <v>2.7080502011022101</v>
      </c>
      <c r="AH1233">
        <f t="shared" si="67"/>
        <v>3.5835189384561099</v>
      </c>
      <c r="AI1233">
        <f t="shared" si="67"/>
        <v>1.791759469228055</v>
      </c>
      <c r="AJ1233">
        <f t="shared" si="67"/>
        <v>2.4423470353692043</v>
      </c>
    </row>
    <row r="1234" spans="1:36" x14ac:dyDescent="0.25">
      <c r="A1234">
        <v>1233</v>
      </c>
      <c r="B1234">
        <v>1</v>
      </c>
      <c r="C1234" s="111">
        <v>1</v>
      </c>
      <c r="D1234">
        <v>9224</v>
      </c>
      <c r="E1234">
        <f t="shared" si="69"/>
        <v>3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2</v>
      </c>
      <c r="M1234">
        <v>1</v>
      </c>
      <c r="N1234">
        <v>8</v>
      </c>
      <c r="O1234">
        <v>903</v>
      </c>
      <c r="P1234">
        <v>457</v>
      </c>
      <c r="Q1234">
        <v>489</v>
      </c>
      <c r="R1234">
        <v>3</v>
      </c>
      <c r="S1234">
        <v>63</v>
      </c>
      <c r="T1234">
        <v>245</v>
      </c>
      <c r="U1234">
        <v>20</v>
      </c>
      <c r="V1234">
        <v>10</v>
      </c>
      <c r="W1234">
        <v>35</v>
      </c>
      <c r="X1234">
        <v>17</v>
      </c>
      <c r="Y1234" s="111">
        <v>11.136363636</v>
      </c>
      <c r="Z1234">
        <f>LN(O1234)</f>
        <v>6.8057225534169854</v>
      </c>
      <c r="AA1234">
        <f>IF(P1234&gt;0,LN(P1234),"")</f>
        <v>6.1246833908942051</v>
      </c>
      <c r="AB1234">
        <f t="shared" si="68"/>
        <v>6.1923624894748723</v>
      </c>
      <c r="AC1234">
        <f t="shared" si="68"/>
        <v>1.0986122886681098</v>
      </c>
      <c r="AD1234">
        <f t="shared" si="68"/>
        <v>4.1431347263915326</v>
      </c>
      <c r="AE1234">
        <f t="shared" si="68"/>
        <v>5.5012582105447274</v>
      </c>
      <c r="AF1234">
        <f t="shared" si="67"/>
        <v>2.9957322735539909</v>
      </c>
      <c r="AG1234">
        <f t="shared" si="67"/>
        <v>2.3025850929940459</v>
      </c>
      <c r="AH1234">
        <f t="shared" si="67"/>
        <v>3.5553480614894135</v>
      </c>
      <c r="AI1234">
        <f t="shared" si="67"/>
        <v>2.8332133440562162</v>
      </c>
      <c r="AJ1234">
        <f t="shared" si="67"/>
        <v>2.4102157571537579</v>
      </c>
    </row>
    <row r="1235" spans="1:36" x14ac:dyDescent="0.25">
      <c r="A1235">
        <v>1234</v>
      </c>
      <c r="B1235">
        <v>0</v>
      </c>
      <c r="C1235" s="111">
        <v>0</v>
      </c>
      <c r="D1235">
        <v>9225</v>
      </c>
      <c r="E1235">
        <f t="shared" si="69"/>
        <v>3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5</v>
      </c>
      <c r="M1235">
        <v>0</v>
      </c>
      <c r="N1235">
        <v>8</v>
      </c>
      <c r="O1235">
        <v>599</v>
      </c>
      <c r="P1235">
        <v>342</v>
      </c>
      <c r="Q1235">
        <v>416</v>
      </c>
      <c r="R1235">
        <v>6</v>
      </c>
      <c r="S1235">
        <v>27</v>
      </c>
      <c r="T1235">
        <v>41</v>
      </c>
      <c r="U1235">
        <v>11</v>
      </c>
      <c r="V1235">
        <v>10</v>
      </c>
      <c r="W1235">
        <v>31</v>
      </c>
      <c r="X1235">
        <v>9</v>
      </c>
      <c r="Y1235" s="111">
        <v>8.1999999999999993</v>
      </c>
      <c r="Z1235">
        <f>LN(O1235)</f>
        <v>6.3952615981154493</v>
      </c>
      <c r="AA1235">
        <f>IF(P1235&gt;0,LN(P1235),"")</f>
        <v>5.8348107370626048</v>
      </c>
      <c r="AB1235">
        <f t="shared" si="68"/>
        <v>6.0306852602612633</v>
      </c>
      <c r="AC1235">
        <f t="shared" si="68"/>
        <v>1.791759469228055</v>
      </c>
      <c r="AD1235">
        <f t="shared" si="68"/>
        <v>3.2958368660043291</v>
      </c>
      <c r="AE1235">
        <f t="shared" si="68"/>
        <v>3.713572066704308</v>
      </c>
      <c r="AF1235">
        <f t="shared" si="67"/>
        <v>2.3978952727983707</v>
      </c>
      <c r="AG1235">
        <f t="shared" si="67"/>
        <v>2.3025850929940459</v>
      </c>
      <c r="AH1235">
        <f t="shared" si="67"/>
        <v>3.4339872044851463</v>
      </c>
      <c r="AI1235">
        <f t="shared" si="67"/>
        <v>2.1972245773362196</v>
      </c>
      <c r="AJ1235">
        <f t="shared" si="67"/>
        <v>2.1041341542702074</v>
      </c>
    </row>
    <row r="1236" spans="1:36" x14ac:dyDescent="0.25">
      <c r="A1236">
        <v>1235</v>
      </c>
      <c r="B1236">
        <v>0</v>
      </c>
      <c r="C1236" s="111">
        <v>1</v>
      </c>
      <c r="D1236">
        <v>9227</v>
      </c>
      <c r="E1236">
        <f t="shared" si="69"/>
        <v>5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5</v>
      </c>
      <c r="M1236">
        <v>0</v>
      </c>
      <c r="N1236">
        <v>5</v>
      </c>
      <c r="O1236">
        <v>1133</v>
      </c>
      <c r="P1236">
        <v>388</v>
      </c>
      <c r="Q1236">
        <v>394</v>
      </c>
      <c r="R1236">
        <v>12</v>
      </c>
      <c r="S1236">
        <v>65</v>
      </c>
      <c r="T1236">
        <v>103</v>
      </c>
      <c r="U1236">
        <v>10</v>
      </c>
      <c r="V1236">
        <v>9</v>
      </c>
      <c r="W1236">
        <v>36</v>
      </c>
      <c r="X1236">
        <v>13</v>
      </c>
      <c r="Y1236" s="111">
        <v>6.8666666666999996</v>
      </c>
      <c r="Z1236">
        <f>LN(O1236)</f>
        <v>7.0326242610280065</v>
      </c>
      <c r="AA1236">
        <f>IF(P1236&gt;0,LN(P1236),"")</f>
        <v>5.9610053396232736</v>
      </c>
      <c r="AB1236">
        <f t="shared" si="68"/>
        <v>5.9763509092979339</v>
      </c>
      <c r="AC1236">
        <f t="shared" si="68"/>
        <v>2.4849066497880004</v>
      </c>
      <c r="AD1236">
        <f t="shared" si="68"/>
        <v>4.1743872698956368</v>
      </c>
      <c r="AE1236">
        <f t="shared" si="68"/>
        <v>4.6347289882296359</v>
      </c>
      <c r="AF1236">
        <f t="shared" si="67"/>
        <v>2.3025850929940459</v>
      </c>
      <c r="AG1236">
        <f t="shared" si="67"/>
        <v>2.1972245773362196</v>
      </c>
      <c r="AH1236">
        <f t="shared" si="67"/>
        <v>3.5835189384561099</v>
      </c>
      <c r="AI1236">
        <f t="shared" si="67"/>
        <v>2.5649493574615367</v>
      </c>
      <c r="AJ1236">
        <f t="shared" si="67"/>
        <v>1.9266787871322799</v>
      </c>
    </row>
    <row r="1237" spans="1:36" x14ac:dyDescent="0.25">
      <c r="A1237">
        <v>1236</v>
      </c>
      <c r="B1237">
        <v>0</v>
      </c>
      <c r="C1237" s="111">
        <v>0</v>
      </c>
      <c r="D1237">
        <v>9231</v>
      </c>
      <c r="E1237">
        <f t="shared" si="69"/>
        <v>2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4</v>
      </c>
      <c r="M1237">
        <v>0</v>
      </c>
      <c r="N1237">
        <v>3</v>
      </c>
      <c r="O1237">
        <v>882</v>
      </c>
      <c r="P1237">
        <v>288</v>
      </c>
      <c r="Q1237">
        <v>355</v>
      </c>
      <c r="R1237">
        <v>26</v>
      </c>
      <c r="S1237">
        <v>60</v>
      </c>
      <c r="T1237">
        <v>121</v>
      </c>
      <c r="U1237">
        <v>20</v>
      </c>
      <c r="V1237">
        <v>4</v>
      </c>
      <c r="W1237">
        <v>32</v>
      </c>
      <c r="X1237">
        <v>9</v>
      </c>
      <c r="Y1237" s="111">
        <v>5.2608695652000002</v>
      </c>
      <c r="Z1237">
        <f>LN(O1237)</f>
        <v>6.7821920560067914</v>
      </c>
      <c r="AA1237">
        <f>IF(P1237&gt;0,LN(P1237),"")</f>
        <v>5.6629604801359461</v>
      </c>
      <c r="AB1237">
        <f t="shared" si="68"/>
        <v>5.872117789475416</v>
      </c>
      <c r="AC1237">
        <f t="shared" si="68"/>
        <v>3.2580965380214821</v>
      </c>
      <c r="AD1237">
        <f t="shared" si="68"/>
        <v>4.0943445622221004</v>
      </c>
      <c r="AE1237">
        <f t="shared" si="68"/>
        <v>4.7957905455967413</v>
      </c>
      <c r="AF1237">
        <f t="shared" si="67"/>
        <v>2.9957322735539909</v>
      </c>
      <c r="AG1237">
        <f t="shared" si="67"/>
        <v>1.3862943611198906</v>
      </c>
      <c r="AH1237">
        <f t="shared" si="67"/>
        <v>3.4657359027997265</v>
      </c>
      <c r="AI1237">
        <f t="shared" si="67"/>
        <v>2.1972245773362196</v>
      </c>
      <c r="AJ1237">
        <f t="shared" si="67"/>
        <v>1.6602963296642856</v>
      </c>
    </row>
    <row r="1238" spans="1:36" x14ac:dyDescent="0.25">
      <c r="A1238">
        <v>1237</v>
      </c>
      <c r="B1238">
        <v>0</v>
      </c>
      <c r="C1238" s="111">
        <v>1</v>
      </c>
      <c r="D1238">
        <v>9234</v>
      </c>
      <c r="E1238">
        <f t="shared" si="69"/>
        <v>5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3</v>
      </c>
      <c r="M1238">
        <v>1</v>
      </c>
      <c r="N1238">
        <v>1</v>
      </c>
      <c r="O1238">
        <v>732</v>
      </c>
      <c r="P1238">
        <v>261</v>
      </c>
      <c r="Q1238">
        <v>298</v>
      </c>
      <c r="R1238">
        <v>23</v>
      </c>
      <c r="S1238">
        <v>78</v>
      </c>
      <c r="T1238">
        <v>145</v>
      </c>
      <c r="U1238">
        <v>10</v>
      </c>
      <c r="V1238">
        <v>5</v>
      </c>
      <c r="W1238">
        <v>32</v>
      </c>
      <c r="X1238">
        <v>6</v>
      </c>
      <c r="Y1238" s="111">
        <v>6.3043478260999999</v>
      </c>
      <c r="Z1238">
        <f>LN(O1238)</f>
        <v>6.5957805139613113</v>
      </c>
      <c r="AA1238">
        <f>IF(P1238&gt;0,LN(P1238),"")</f>
        <v>5.5645204073226937</v>
      </c>
      <c r="AB1238">
        <f t="shared" si="68"/>
        <v>5.6970934865054046</v>
      </c>
      <c r="AC1238">
        <f t="shared" si="68"/>
        <v>3.1354942159291497</v>
      </c>
      <c r="AD1238">
        <f t="shared" si="68"/>
        <v>4.3567088266895917</v>
      </c>
      <c r="AE1238">
        <f t="shared" si="68"/>
        <v>4.9767337424205742</v>
      </c>
      <c r="AF1238">
        <f t="shared" si="67"/>
        <v>2.3025850929940459</v>
      </c>
      <c r="AG1238">
        <f t="shared" si="67"/>
        <v>1.6094379124341003</v>
      </c>
      <c r="AH1238">
        <f t="shared" si="67"/>
        <v>3.4657359027997265</v>
      </c>
      <c r="AI1238">
        <f t="shared" si="67"/>
        <v>1.791759469228055</v>
      </c>
      <c r="AJ1238">
        <f t="shared" si="67"/>
        <v>1.8412395264934938</v>
      </c>
    </row>
    <row r="1239" spans="1:36" x14ac:dyDescent="0.25">
      <c r="A1239">
        <v>1238</v>
      </c>
      <c r="B1239">
        <v>0</v>
      </c>
      <c r="C1239" s="111">
        <v>0</v>
      </c>
      <c r="D1239">
        <v>9236</v>
      </c>
      <c r="E1239">
        <f t="shared" si="69"/>
        <v>4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7</v>
      </c>
      <c r="M1239">
        <v>0</v>
      </c>
      <c r="N1239">
        <v>8</v>
      </c>
      <c r="O1239">
        <v>1010</v>
      </c>
      <c r="P1239">
        <v>325</v>
      </c>
      <c r="Q1239">
        <v>367</v>
      </c>
      <c r="R1239">
        <v>18</v>
      </c>
      <c r="S1239">
        <v>16</v>
      </c>
      <c r="T1239">
        <v>15</v>
      </c>
      <c r="U1239">
        <v>15</v>
      </c>
      <c r="V1239">
        <v>15</v>
      </c>
      <c r="W1239">
        <v>37</v>
      </c>
      <c r="X1239">
        <v>5</v>
      </c>
      <c r="Y1239" s="111">
        <v>15</v>
      </c>
      <c r="Z1239">
        <f>LN(O1239)</f>
        <v>6.9177056098353047</v>
      </c>
      <c r="AA1239">
        <f>IF(P1239&gt;0,LN(P1239),"")</f>
        <v>5.7838251823297373</v>
      </c>
      <c r="AB1239">
        <f t="shared" si="68"/>
        <v>5.9053618480545707</v>
      </c>
      <c r="AC1239">
        <f t="shared" si="68"/>
        <v>2.8903717578961645</v>
      </c>
      <c r="AD1239">
        <f t="shared" si="68"/>
        <v>2.7725887222397811</v>
      </c>
      <c r="AE1239">
        <f t="shared" si="68"/>
        <v>2.7080502011022101</v>
      </c>
      <c r="AF1239">
        <f t="shared" si="67"/>
        <v>2.7080502011022101</v>
      </c>
      <c r="AG1239">
        <f t="shared" si="67"/>
        <v>2.7080502011022101</v>
      </c>
      <c r="AH1239">
        <f t="shared" si="67"/>
        <v>3.6109179126442243</v>
      </c>
      <c r="AI1239">
        <f t="shared" si="67"/>
        <v>1.6094379124341003</v>
      </c>
      <c r="AJ1239">
        <f t="shared" si="67"/>
        <v>2.7080502011022101</v>
      </c>
    </row>
    <row r="1240" spans="1:36" x14ac:dyDescent="0.25">
      <c r="A1240">
        <v>1239</v>
      </c>
      <c r="B1240">
        <v>1</v>
      </c>
      <c r="C1240" s="111">
        <v>0</v>
      </c>
      <c r="D1240">
        <v>9238</v>
      </c>
      <c r="E1240">
        <f t="shared" si="69"/>
        <v>2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5</v>
      </c>
      <c r="M1240">
        <v>1</v>
      </c>
      <c r="N1240">
        <v>8</v>
      </c>
      <c r="O1240">
        <v>766</v>
      </c>
      <c r="P1240">
        <v>382</v>
      </c>
      <c r="Q1240">
        <v>441</v>
      </c>
      <c r="R1240">
        <v>6</v>
      </c>
      <c r="S1240">
        <v>67</v>
      </c>
      <c r="T1240">
        <v>118</v>
      </c>
      <c r="U1240">
        <v>12</v>
      </c>
      <c r="V1240">
        <v>10</v>
      </c>
      <c r="W1240">
        <v>28</v>
      </c>
      <c r="X1240">
        <v>9</v>
      </c>
      <c r="Y1240" s="111">
        <v>8.4285714285999997</v>
      </c>
      <c r="Z1240">
        <f>LN(O1240)</f>
        <v>6.6411821697405911</v>
      </c>
      <c r="AA1240">
        <f>IF(P1240&gt;0,LN(P1240),"")</f>
        <v>5.9454206086065753</v>
      </c>
      <c r="AB1240">
        <f t="shared" si="68"/>
        <v>6.089044875446846</v>
      </c>
      <c r="AC1240">
        <f t="shared" si="68"/>
        <v>1.791759469228055</v>
      </c>
      <c r="AD1240">
        <f t="shared" si="68"/>
        <v>4.2046926193909657</v>
      </c>
      <c r="AE1240">
        <f t="shared" si="68"/>
        <v>4.7706846244656651</v>
      </c>
      <c r="AF1240">
        <f t="shared" si="67"/>
        <v>2.4849066497880004</v>
      </c>
      <c r="AG1240">
        <f t="shared" si="67"/>
        <v>2.3025850929940459</v>
      </c>
      <c r="AH1240">
        <f t="shared" si="67"/>
        <v>3.3322045101752038</v>
      </c>
      <c r="AI1240">
        <f t="shared" si="67"/>
        <v>2.1972245773362196</v>
      </c>
      <c r="AJ1240">
        <f t="shared" si="67"/>
        <v>2.131627294853796</v>
      </c>
    </row>
    <row r="1241" spans="1:36" x14ac:dyDescent="0.25">
      <c r="A1241">
        <v>1240</v>
      </c>
      <c r="B1241">
        <v>0</v>
      </c>
      <c r="C1241" s="111">
        <v>0</v>
      </c>
      <c r="D1241">
        <v>9242</v>
      </c>
      <c r="E1241">
        <f t="shared" si="69"/>
        <v>2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7</v>
      </c>
      <c r="M1241">
        <v>1</v>
      </c>
      <c r="N1241">
        <v>8</v>
      </c>
      <c r="O1241">
        <v>435</v>
      </c>
      <c r="P1241">
        <v>144</v>
      </c>
      <c r="Q1241">
        <v>229</v>
      </c>
      <c r="R1241">
        <v>53</v>
      </c>
      <c r="S1241">
        <v>21</v>
      </c>
      <c r="T1241">
        <v>40</v>
      </c>
      <c r="U1241">
        <v>20</v>
      </c>
      <c r="V1241">
        <v>20</v>
      </c>
      <c r="W1241">
        <v>36</v>
      </c>
      <c r="X1241">
        <v>7</v>
      </c>
      <c r="Y1241" s="111">
        <v>20</v>
      </c>
      <c r="Z1241">
        <f>LN(O1241)</f>
        <v>6.0753460310886842</v>
      </c>
      <c r="AA1241">
        <f>IF(P1241&gt;0,LN(P1241),"")</f>
        <v>4.9698132995760007</v>
      </c>
      <c r="AB1241">
        <f t="shared" si="68"/>
        <v>5.43372200355424</v>
      </c>
      <c r="AC1241">
        <f t="shared" si="68"/>
        <v>3.970291913552122</v>
      </c>
      <c r="AD1241">
        <f t="shared" si="68"/>
        <v>3.044522437723423</v>
      </c>
      <c r="AE1241">
        <f t="shared" si="68"/>
        <v>3.6888794541139363</v>
      </c>
      <c r="AF1241">
        <f t="shared" si="67"/>
        <v>2.9957322735539909</v>
      </c>
      <c r="AG1241">
        <f t="shared" si="67"/>
        <v>2.9957322735539909</v>
      </c>
      <c r="AH1241">
        <f t="shared" si="67"/>
        <v>3.5835189384561099</v>
      </c>
      <c r="AI1241">
        <f t="shared" si="67"/>
        <v>1.9459101490553132</v>
      </c>
      <c r="AJ1241">
        <f t="shared" si="67"/>
        <v>2.9957322735539909</v>
      </c>
    </row>
    <row r="1242" spans="1:36" x14ac:dyDescent="0.25">
      <c r="A1242">
        <v>1241</v>
      </c>
      <c r="B1242">
        <v>0</v>
      </c>
      <c r="C1242" s="111">
        <v>0</v>
      </c>
      <c r="D1242">
        <v>9260</v>
      </c>
      <c r="E1242">
        <f t="shared" si="69"/>
        <v>4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5</v>
      </c>
      <c r="M1242">
        <v>0</v>
      </c>
      <c r="N1242">
        <v>5</v>
      </c>
      <c r="O1242">
        <v>879</v>
      </c>
      <c r="P1242">
        <v>284</v>
      </c>
      <c r="Q1242">
        <v>370</v>
      </c>
      <c r="R1242">
        <v>20</v>
      </c>
      <c r="S1242">
        <v>42</v>
      </c>
      <c r="T1242">
        <v>55</v>
      </c>
      <c r="U1242">
        <v>20</v>
      </c>
      <c r="V1242">
        <v>20</v>
      </c>
      <c r="W1242">
        <v>30</v>
      </c>
      <c r="X1242">
        <v>9</v>
      </c>
      <c r="Y1242" s="111">
        <v>11</v>
      </c>
      <c r="Z1242">
        <f>LN(O1242)</f>
        <v>6.7787848976851768</v>
      </c>
      <c r="AA1242">
        <f>IF(P1242&gt;0,LN(P1242),"")</f>
        <v>5.6489742381612063</v>
      </c>
      <c r="AB1242">
        <f t="shared" si="68"/>
        <v>5.9135030056382698</v>
      </c>
      <c r="AC1242">
        <f t="shared" si="68"/>
        <v>2.9957322735539909</v>
      </c>
      <c r="AD1242">
        <f t="shared" si="68"/>
        <v>3.7376696182833684</v>
      </c>
      <c r="AE1242">
        <f t="shared" si="68"/>
        <v>4.0073331852324712</v>
      </c>
      <c r="AF1242">
        <f t="shared" si="67"/>
        <v>2.9957322735539909</v>
      </c>
      <c r="AG1242">
        <f t="shared" si="67"/>
        <v>2.9957322735539909</v>
      </c>
      <c r="AH1242">
        <f t="shared" si="67"/>
        <v>3.4011973816621555</v>
      </c>
      <c r="AI1242">
        <f t="shared" si="67"/>
        <v>2.1972245773362196</v>
      </c>
      <c r="AJ1242">
        <f t="shared" si="67"/>
        <v>2.3978952727983707</v>
      </c>
    </row>
    <row r="1243" spans="1:36" x14ac:dyDescent="0.25">
      <c r="A1243">
        <v>1242</v>
      </c>
      <c r="B1243">
        <v>0</v>
      </c>
      <c r="C1243" s="111">
        <v>0</v>
      </c>
      <c r="D1243">
        <v>9262</v>
      </c>
      <c r="E1243">
        <f t="shared" si="69"/>
        <v>4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4</v>
      </c>
      <c r="M1243">
        <v>0</v>
      </c>
      <c r="N1243">
        <v>5</v>
      </c>
      <c r="O1243">
        <v>847</v>
      </c>
      <c r="P1243">
        <v>574</v>
      </c>
      <c r="Q1243">
        <v>580</v>
      </c>
      <c r="R1243">
        <v>10</v>
      </c>
      <c r="S1243">
        <v>34</v>
      </c>
      <c r="T1243">
        <v>59</v>
      </c>
      <c r="U1243">
        <v>9</v>
      </c>
      <c r="V1243">
        <v>7</v>
      </c>
      <c r="W1243">
        <v>28</v>
      </c>
      <c r="X1243">
        <v>16</v>
      </c>
      <c r="Y1243" s="111">
        <v>6.5555555555999998</v>
      </c>
      <c r="Z1243">
        <f>LN(O1243)</f>
        <v>6.7417006946520548</v>
      </c>
      <c r="AA1243">
        <f>IF(P1243&gt;0,LN(P1243),"")</f>
        <v>6.3526293963195668</v>
      </c>
      <c r="AB1243">
        <f t="shared" si="68"/>
        <v>6.363028103540465</v>
      </c>
      <c r="AC1243">
        <f t="shared" si="68"/>
        <v>2.3025850929940459</v>
      </c>
      <c r="AD1243">
        <f t="shared" si="68"/>
        <v>3.5263605246161616</v>
      </c>
      <c r="AE1243">
        <f t="shared" si="68"/>
        <v>4.0775374439057197</v>
      </c>
      <c r="AF1243">
        <f t="shared" si="67"/>
        <v>2.1972245773362196</v>
      </c>
      <c r="AG1243">
        <f t="shared" si="67"/>
        <v>1.9459101490553132</v>
      </c>
      <c r="AH1243">
        <f t="shared" si="67"/>
        <v>3.3322045101752038</v>
      </c>
      <c r="AI1243">
        <f t="shared" si="67"/>
        <v>2.7725887222397811</v>
      </c>
      <c r="AJ1243">
        <f t="shared" si="67"/>
        <v>1.8803128665762796</v>
      </c>
    </row>
    <row r="1244" spans="1:36" x14ac:dyDescent="0.25">
      <c r="A1244">
        <v>1243</v>
      </c>
      <c r="B1244">
        <v>1</v>
      </c>
      <c r="C1244" s="111">
        <v>0</v>
      </c>
      <c r="D1244">
        <v>9275</v>
      </c>
      <c r="E1244">
        <f t="shared" si="69"/>
        <v>5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4</v>
      </c>
      <c r="M1244">
        <v>0</v>
      </c>
      <c r="N1244">
        <v>5</v>
      </c>
      <c r="O1244">
        <v>856</v>
      </c>
      <c r="P1244">
        <v>284</v>
      </c>
      <c r="Q1244">
        <v>329</v>
      </c>
      <c r="R1244">
        <v>26</v>
      </c>
      <c r="S1244">
        <v>109</v>
      </c>
      <c r="T1244">
        <v>825</v>
      </c>
      <c r="U1244">
        <v>175</v>
      </c>
      <c r="V1244">
        <v>25</v>
      </c>
      <c r="W1244">
        <v>17</v>
      </c>
      <c r="X1244">
        <v>12</v>
      </c>
      <c r="Y1244" s="111">
        <v>48.529411764999999</v>
      </c>
      <c r="Z1244">
        <f>LN(O1244)</f>
        <v>6.752270376141742</v>
      </c>
      <c r="AA1244">
        <f>IF(P1244&gt;0,LN(P1244),"")</f>
        <v>5.6489742381612063</v>
      </c>
      <c r="AB1244">
        <f t="shared" si="68"/>
        <v>5.7960577507653719</v>
      </c>
      <c r="AC1244">
        <f t="shared" si="68"/>
        <v>3.2580965380214821</v>
      </c>
      <c r="AD1244">
        <f t="shared" si="68"/>
        <v>4.6913478822291435</v>
      </c>
      <c r="AE1244">
        <f t="shared" si="68"/>
        <v>6.7153833863346808</v>
      </c>
      <c r="AF1244">
        <f t="shared" si="67"/>
        <v>5.1647859739235145</v>
      </c>
      <c r="AG1244">
        <f t="shared" si="67"/>
        <v>3.2188758248682006</v>
      </c>
      <c r="AH1244">
        <f t="shared" si="67"/>
        <v>2.8332133440562162</v>
      </c>
      <c r="AI1244">
        <f t="shared" si="67"/>
        <v>2.4849066497880004</v>
      </c>
      <c r="AJ1244">
        <f t="shared" si="67"/>
        <v>3.8821700422845256</v>
      </c>
    </row>
    <row r="1245" spans="1:36" x14ac:dyDescent="0.25">
      <c r="A1245">
        <v>1244</v>
      </c>
      <c r="B1245">
        <v>1</v>
      </c>
      <c r="C1245" s="111">
        <v>0</v>
      </c>
      <c r="D1245">
        <v>9278</v>
      </c>
      <c r="E1245">
        <f t="shared" si="69"/>
        <v>5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2</v>
      </c>
      <c r="M1245">
        <v>1</v>
      </c>
      <c r="N1245">
        <v>8</v>
      </c>
      <c r="O1245">
        <v>1718</v>
      </c>
      <c r="P1245">
        <v>672</v>
      </c>
      <c r="Q1245">
        <v>781</v>
      </c>
      <c r="R1245">
        <v>0</v>
      </c>
      <c r="S1245">
        <v>20</v>
      </c>
      <c r="T1245">
        <v>25</v>
      </c>
      <c r="U1245">
        <v>15</v>
      </c>
      <c r="V1245">
        <v>15</v>
      </c>
      <c r="W1245">
        <v>30</v>
      </c>
      <c r="X1245">
        <v>12</v>
      </c>
      <c r="Y1245" s="111">
        <v>12.5</v>
      </c>
      <c r="Z1245">
        <f>LN(O1245)</f>
        <v>7.4489161025442003</v>
      </c>
      <c r="AA1245">
        <f>IF(P1245&gt;0,LN(P1245),"")</f>
        <v>6.5102583405231496</v>
      </c>
      <c r="AB1245">
        <f t="shared" si="68"/>
        <v>6.6605751498396861</v>
      </c>
      <c r="AC1245" t="str">
        <f t="shared" si="68"/>
        <v/>
      </c>
      <c r="AD1245">
        <f t="shared" si="68"/>
        <v>2.9957322735539909</v>
      </c>
      <c r="AE1245">
        <f t="shared" si="68"/>
        <v>3.2188758248682006</v>
      </c>
      <c r="AF1245">
        <f t="shared" si="67"/>
        <v>2.7080502011022101</v>
      </c>
      <c r="AG1245">
        <f t="shared" si="67"/>
        <v>2.7080502011022101</v>
      </c>
      <c r="AH1245">
        <f t="shared" si="67"/>
        <v>3.4011973816621555</v>
      </c>
      <c r="AI1245">
        <f t="shared" si="67"/>
        <v>2.4849066497880004</v>
      </c>
      <c r="AJ1245">
        <f t="shared" si="67"/>
        <v>2.5257286443082556</v>
      </c>
    </row>
    <row r="1246" spans="1:36" x14ac:dyDescent="0.25">
      <c r="A1246">
        <v>1245</v>
      </c>
      <c r="B1246">
        <v>1</v>
      </c>
      <c r="C1246" s="111">
        <v>1</v>
      </c>
      <c r="D1246">
        <v>9280</v>
      </c>
      <c r="E1246">
        <f t="shared" si="69"/>
        <v>2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3</v>
      </c>
      <c r="M1246">
        <v>0</v>
      </c>
      <c r="N1246">
        <v>4</v>
      </c>
      <c r="O1246">
        <v>737</v>
      </c>
      <c r="P1246">
        <v>254</v>
      </c>
      <c r="Q1246">
        <v>296</v>
      </c>
      <c r="R1246">
        <v>18</v>
      </c>
      <c r="S1246">
        <v>63</v>
      </c>
      <c r="T1246">
        <v>132</v>
      </c>
      <c r="U1246">
        <v>13</v>
      </c>
      <c r="V1246">
        <v>5</v>
      </c>
      <c r="W1246">
        <v>31</v>
      </c>
      <c r="X1246">
        <v>26</v>
      </c>
      <c r="Y1246" s="111">
        <v>7.3333333332999997</v>
      </c>
      <c r="Z1246">
        <f>LN(O1246)</f>
        <v>6.6025878921893364</v>
      </c>
      <c r="AA1246">
        <f>IF(P1246&gt;0,LN(P1246),"")</f>
        <v>5.5373342670185366</v>
      </c>
      <c r="AB1246">
        <f t="shared" si="68"/>
        <v>5.6903594543240601</v>
      </c>
      <c r="AC1246">
        <f t="shared" si="68"/>
        <v>2.8903717578961645</v>
      </c>
      <c r="AD1246">
        <f t="shared" si="68"/>
        <v>4.1431347263915326</v>
      </c>
      <c r="AE1246">
        <f t="shared" si="68"/>
        <v>4.8828019225863706</v>
      </c>
      <c r="AF1246">
        <f t="shared" si="67"/>
        <v>2.5649493574615367</v>
      </c>
      <c r="AG1246">
        <f t="shared" si="67"/>
        <v>1.6094379124341003</v>
      </c>
      <c r="AH1246">
        <f t="shared" si="67"/>
        <v>3.4339872044851463</v>
      </c>
      <c r="AI1246">
        <f t="shared" si="67"/>
        <v>3.2580965380214821</v>
      </c>
      <c r="AJ1246">
        <f t="shared" si="67"/>
        <v>1.9924301646856606</v>
      </c>
    </row>
    <row r="1247" spans="1:36" x14ac:dyDescent="0.25">
      <c r="A1247">
        <v>1246</v>
      </c>
      <c r="B1247">
        <v>0</v>
      </c>
      <c r="C1247" s="111">
        <v>1</v>
      </c>
      <c r="D1247">
        <v>9281</v>
      </c>
      <c r="E1247">
        <f t="shared" si="69"/>
        <v>3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4</v>
      </c>
      <c r="M1247">
        <v>1</v>
      </c>
      <c r="N1247">
        <v>8</v>
      </c>
      <c r="O1247">
        <v>852</v>
      </c>
      <c r="P1247">
        <v>504</v>
      </c>
      <c r="Q1247">
        <v>533</v>
      </c>
      <c r="R1247">
        <v>6</v>
      </c>
      <c r="S1247">
        <v>56</v>
      </c>
      <c r="T1247">
        <v>183</v>
      </c>
      <c r="U1247">
        <v>30</v>
      </c>
      <c r="V1247">
        <v>25</v>
      </c>
      <c r="W1247">
        <v>37</v>
      </c>
      <c r="X1247">
        <v>8</v>
      </c>
      <c r="Y1247" s="111">
        <v>18.3</v>
      </c>
      <c r="Z1247">
        <f>LN(O1247)</f>
        <v>6.7475865268293154</v>
      </c>
      <c r="AA1247">
        <f>IF(P1247&gt;0,LN(P1247),"")</f>
        <v>6.2225762680713688</v>
      </c>
      <c r="AB1247">
        <f t="shared" si="68"/>
        <v>6.2785214241658442</v>
      </c>
      <c r="AC1247">
        <f t="shared" si="68"/>
        <v>1.791759469228055</v>
      </c>
      <c r="AD1247">
        <f t="shared" si="68"/>
        <v>4.0253516907351496</v>
      </c>
      <c r="AE1247">
        <f t="shared" si="68"/>
        <v>5.2094861528414214</v>
      </c>
      <c r="AF1247">
        <f t="shared" si="67"/>
        <v>3.4011973816621555</v>
      </c>
      <c r="AG1247">
        <f t="shared" si="67"/>
        <v>3.2188758248682006</v>
      </c>
      <c r="AH1247">
        <f t="shared" si="67"/>
        <v>3.6109179126442243</v>
      </c>
      <c r="AI1247">
        <f t="shared" si="67"/>
        <v>2.0794415416798357</v>
      </c>
      <c r="AJ1247">
        <f t="shared" si="67"/>
        <v>2.9069010598473755</v>
      </c>
    </row>
    <row r="1248" spans="1:36" x14ac:dyDescent="0.25">
      <c r="A1248">
        <v>1247</v>
      </c>
      <c r="B1248">
        <v>0</v>
      </c>
      <c r="C1248" s="111">
        <v>0</v>
      </c>
      <c r="D1248">
        <v>9286</v>
      </c>
      <c r="E1248">
        <f t="shared" si="69"/>
        <v>4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1</v>
      </c>
      <c r="L1248">
        <v>2</v>
      </c>
      <c r="M1248">
        <v>1</v>
      </c>
      <c r="N1248">
        <v>8</v>
      </c>
      <c r="O1248">
        <v>458</v>
      </c>
      <c r="P1248">
        <v>313</v>
      </c>
      <c r="Q1248">
        <v>329</v>
      </c>
      <c r="R1248">
        <v>15</v>
      </c>
      <c r="S1248">
        <v>20</v>
      </c>
      <c r="T1248">
        <v>50</v>
      </c>
      <c r="U1248">
        <v>25</v>
      </c>
      <c r="V1248">
        <v>25</v>
      </c>
      <c r="W1248">
        <v>28</v>
      </c>
      <c r="X1248">
        <v>8</v>
      </c>
      <c r="Y1248" s="111">
        <v>25</v>
      </c>
      <c r="Z1248">
        <f>LN(O1248)</f>
        <v>6.1268691841141854</v>
      </c>
      <c r="AA1248">
        <f>IF(P1248&gt;0,LN(P1248),"")</f>
        <v>5.7462031905401529</v>
      </c>
      <c r="AB1248">
        <f t="shared" si="68"/>
        <v>5.7960577507653719</v>
      </c>
      <c r="AC1248">
        <f t="shared" si="68"/>
        <v>2.7080502011022101</v>
      </c>
      <c r="AD1248">
        <f t="shared" si="68"/>
        <v>2.9957322735539909</v>
      </c>
      <c r="AE1248">
        <f t="shared" si="68"/>
        <v>3.912023005428146</v>
      </c>
      <c r="AF1248">
        <f t="shared" si="67"/>
        <v>3.2188758248682006</v>
      </c>
      <c r="AG1248">
        <f t="shared" si="67"/>
        <v>3.2188758248682006</v>
      </c>
      <c r="AH1248">
        <f t="shared" si="67"/>
        <v>3.3322045101752038</v>
      </c>
      <c r="AI1248">
        <f t="shared" si="67"/>
        <v>2.0794415416798357</v>
      </c>
      <c r="AJ1248">
        <f t="shared" si="67"/>
        <v>3.2188758248682006</v>
      </c>
    </row>
    <row r="1249" spans="1:36" x14ac:dyDescent="0.25">
      <c r="A1249">
        <v>1248</v>
      </c>
      <c r="B1249">
        <v>0</v>
      </c>
      <c r="C1249" s="111">
        <v>0</v>
      </c>
      <c r="D1249">
        <v>9291</v>
      </c>
      <c r="E1249">
        <f t="shared" si="69"/>
        <v>5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4</v>
      </c>
      <c r="M1249">
        <v>0</v>
      </c>
      <c r="N1249">
        <v>7</v>
      </c>
      <c r="O1249">
        <v>1518</v>
      </c>
      <c r="P1249">
        <v>464</v>
      </c>
      <c r="Q1249">
        <v>562</v>
      </c>
      <c r="R1249">
        <v>7</v>
      </c>
      <c r="S1249">
        <v>48</v>
      </c>
      <c r="T1249">
        <v>88</v>
      </c>
      <c r="U1249">
        <v>25</v>
      </c>
      <c r="V1249">
        <v>25</v>
      </c>
      <c r="W1249">
        <v>31</v>
      </c>
      <c r="X1249">
        <v>9</v>
      </c>
      <c r="Y1249" s="111">
        <v>14.666666666999999</v>
      </c>
      <c r="Z1249">
        <f>LN(O1249)</f>
        <v>7.3251489579555749</v>
      </c>
      <c r="AA1249">
        <f>IF(P1249&gt;0,LN(P1249),"")</f>
        <v>6.1398845522262553</v>
      </c>
      <c r="AB1249">
        <f t="shared" si="68"/>
        <v>6.3315018498936908</v>
      </c>
      <c r="AC1249">
        <f t="shared" si="68"/>
        <v>1.9459101490553132</v>
      </c>
      <c r="AD1249">
        <f t="shared" si="68"/>
        <v>3.8712010109078911</v>
      </c>
      <c r="AE1249">
        <f t="shared" si="68"/>
        <v>4.4773368144782069</v>
      </c>
      <c r="AF1249">
        <f t="shared" si="67"/>
        <v>3.2188758248682006</v>
      </c>
      <c r="AG1249">
        <f t="shared" si="67"/>
        <v>3.2188758248682006</v>
      </c>
      <c r="AH1249">
        <f t="shared" si="67"/>
        <v>3.4339872044851463</v>
      </c>
      <c r="AI1249">
        <f t="shared" si="67"/>
        <v>2.1972245773362196</v>
      </c>
      <c r="AJ1249">
        <f t="shared" si="67"/>
        <v>2.6855773452728786</v>
      </c>
    </row>
    <row r="1250" spans="1:36" x14ac:dyDescent="0.25">
      <c r="A1250">
        <v>1249</v>
      </c>
      <c r="B1250">
        <v>1</v>
      </c>
      <c r="C1250" s="111">
        <v>0</v>
      </c>
      <c r="D1250">
        <v>9309</v>
      </c>
      <c r="E1250">
        <f t="shared" si="69"/>
        <v>2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4</v>
      </c>
      <c r="M1250">
        <v>1</v>
      </c>
      <c r="N1250">
        <v>8</v>
      </c>
      <c r="O1250">
        <v>517</v>
      </c>
      <c r="P1250">
        <v>246</v>
      </c>
      <c r="Q1250">
        <v>232</v>
      </c>
      <c r="R1250">
        <v>34</v>
      </c>
      <c r="S1250">
        <v>43</v>
      </c>
      <c r="T1250">
        <v>79</v>
      </c>
      <c r="U1250">
        <v>14</v>
      </c>
      <c r="V1250">
        <v>14</v>
      </c>
      <c r="W1250">
        <v>31</v>
      </c>
      <c r="X1250">
        <v>12</v>
      </c>
      <c r="Y1250" s="111">
        <v>9.875</v>
      </c>
      <c r="Z1250">
        <f>LN(O1250)</f>
        <v>6.2480428745084291</v>
      </c>
      <c r="AA1250">
        <f>IF(P1250&gt;0,LN(P1250),"")</f>
        <v>5.5053315359323625</v>
      </c>
      <c r="AB1250">
        <f t="shared" si="68"/>
        <v>5.4467373716663099</v>
      </c>
      <c r="AC1250">
        <f t="shared" si="68"/>
        <v>3.5263605246161616</v>
      </c>
      <c r="AD1250">
        <f t="shared" si="68"/>
        <v>3.7612001156935624</v>
      </c>
      <c r="AE1250">
        <f t="shared" si="68"/>
        <v>4.3694478524670215</v>
      </c>
      <c r="AF1250">
        <f t="shared" si="67"/>
        <v>2.6390573296152584</v>
      </c>
      <c r="AG1250">
        <f t="shared" si="67"/>
        <v>2.6390573296152584</v>
      </c>
      <c r="AH1250">
        <f t="shared" si="67"/>
        <v>3.4339872044851463</v>
      </c>
      <c r="AI1250">
        <f t="shared" si="67"/>
        <v>2.4849066497880004</v>
      </c>
      <c r="AJ1250">
        <f t="shared" si="67"/>
        <v>2.2900063107871858</v>
      </c>
    </row>
    <row r="1251" spans="1:36" x14ac:dyDescent="0.25">
      <c r="A1251">
        <v>1250</v>
      </c>
      <c r="B1251">
        <v>0</v>
      </c>
      <c r="C1251" s="111">
        <v>1</v>
      </c>
      <c r="D1251">
        <v>9313</v>
      </c>
      <c r="E1251">
        <f t="shared" si="69"/>
        <v>5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3</v>
      </c>
      <c r="M1251">
        <v>1</v>
      </c>
      <c r="N1251">
        <v>8</v>
      </c>
      <c r="O1251">
        <v>1348</v>
      </c>
      <c r="P1251">
        <v>448</v>
      </c>
      <c r="Q1251">
        <v>536</v>
      </c>
      <c r="R1251">
        <v>9</v>
      </c>
      <c r="S1251">
        <v>25</v>
      </c>
      <c r="T1251">
        <v>27</v>
      </c>
      <c r="U1251">
        <v>10</v>
      </c>
      <c r="V1251">
        <v>10</v>
      </c>
      <c r="W1251">
        <v>31</v>
      </c>
      <c r="X1251">
        <v>8</v>
      </c>
      <c r="Y1251" s="111">
        <v>6.75</v>
      </c>
      <c r="Z1251">
        <f>LN(O1251)</f>
        <v>7.2063772914722524</v>
      </c>
      <c r="AA1251">
        <f>IF(P1251&gt;0,LN(P1251),"")</f>
        <v>6.1047932324149849</v>
      </c>
      <c r="AB1251">
        <f t="shared" si="68"/>
        <v>6.2841341610708019</v>
      </c>
      <c r="AC1251">
        <f t="shared" si="68"/>
        <v>2.1972245773362196</v>
      </c>
      <c r="AD1251">
        <f t="shared" si="68"/>
        <v>3.2188758248682006</v>
      </c>
      <c r="AE1251">
        <f t="shared" si="68"/>
        <v>3.2958368660043291</v>
      </c>
      <c r="AF1251">
        <f t="shared" si="67"/>
        <v>2.3025850929940459</v>
      </c>
      <c r="AG1251">
        <f t="shared" si="67"/>
        <v>2.3025850929940459</v>
      </c>
      <c r="AH1251">
        <f t="shared" si="67"/>
        <v>3.4339872044851463</v>
      </c>
      <c r="AI1251">
        <f t="shared" si="67"/>
        <v>2.0794415416798357</v>
      </c>
      <c r="AJ1251">
        <f t="shared" si="67"/>
        <v>1.9095425048844386</v>
      </c>
    </row>
    <row r="1252" spans="1:36" x14ac:dyDescent="0.25">
      <c r="A1252">
        <v>1251</v>
      </c>
      <c r="B1252">
        <v>0</v>
      </c>
      <c r="C1252" s="111">
        <v>0</v>
      </c>
      <c r="D1252">
        <v>9319</v>
      </c>
      <c r="E1252">
        <f t="shared" si="69"/>
        <v>4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4</v>
      </c>
      <c r="M1252">
        <v>1</v>
      </c>
      <c r="N1252">
        <v>7</v>
      </c>
      <c r="O1252">
        <v>692</v>
      </c>
      <c r="P1252">
        <v>447</v>
      </c>
      <c r="Q1252">
        <v>445</v>
      </c>
      <c r="R1252">
        <v>10</v>
      </c>
      <c r="S1252">
        <v>36</v>
      </c>
      <c r="T1252">
        <v>58</v>
      </c>
      <c r="U1252">
        <v>10</v>
      </c>
      <c r="V1252">
        <v>7</v>
      </c>
      <c r="W1252">
        <v>36</v>
      </c>
      <c r="X1252">
        <v>6</v>
      </c>
      <c r="Y1252" s="111">
        <v>7.25</v>
      </c>
      <c r="Z1252">
        <f>LN(O1252)</f>
        <v>6.5395859556176692</v>
      </c>
      <c r="AA1252">
        <f>IF(P1252&gt;0,LN(P1252),"")</f>
        <v>6.1025585946135692</v>
      </c>
      <c r="AB1252">
        <f t="shared" si="68"/>
        <v>6.0980742821662401</v>
      </c>
      <c r="AC1252">
        <f t="shared" si="68"/>
        <v>2.3025850929940459</v>
      </c>
      <c r="AD1252">
        <f t="shared" si="68"/>
        <v>3.5835189384561099</v>
      </c>
      <c r="AE1252">
        <f t="shared" si="68"/>
        <v>4.0604430105464191</v>
      </c>
      <c r="AF1252">
        <f t="shared" si="67"/>
        <v>2.3025850929940459</v>
      </c>
      <c r="AG1252">
        <f t="shared" si="67"/>
        <v>1.9459101490553132</v>
      </c>
      <c r="AH1252">
        <f t="shared" si="67"/>
        <v>3.5835189384561099</v>
      </c>
      <c r="AI1252">
        <f t="shared" si="67"/>
        <v>1.791759469228055</v>
      </c>
      <c r="AJ1252">
        <f t="shared" si="67"/>
        <v>1.9810014688665833</v>
      </c>
    </row>
    <row r="1253" spans="1:36" x14ac:dyDescent="0.25">
      <c r="A1253">
        <v>1252</v>
      </c>
      <c r="B1253">
        <v>1</v>
      </c>
      <c r="C1253" s="111">
        <v>0</v>
      </c>
      <c r="D1253">
        <v>9325</v>
      </c>
      <c r="E1253">
        <f t="shared" si="69"/>
        <v>2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1</v>
      </c>
      <c r="L1253">
        <v>4</v>
      </c>
      <c r="M1253">
        <v>1</v>
      </c>
      <c r="N1253">
        <v>7</v>
      </c>
      <c r="O1253">
        <v>664</v>
      </c>
      <c r="P1253">
        <v>350</v>
      </c>
      <c r="Q1253">
        <v>362</v>
      </c>
      <c r="R1253">
        <v>15</v>
      </c>
      <c r="S1253">
        <v>76</v>
      </c>
      <c r="T1253">
        <v>252</v>
      </c>
      <c r="U1253">
        <v>26</v>
      </c>
      <c r="V1253">
        <v>22</v>
      </c>
      <c r="W1253">
        <v>30</v>
      </c>
      <c r="X1253">
        <v>4</v>
      </c>
      <c r="Y1253" s="111">
        <v>14.823529411999999</v>
      </c>
      <c r="Z1253">
        <f>LN(O1253)</f>
        <v>6.4982821494764336</v>
      </c>
      <c r="AA1253">
        <f>IF(P1253&gt;0,LN(P1253),"")</f>
        <v>5.857933154483459</v>
      </c>
      <c r="AB1253">
        <f t="shared" si="68"/>
        <v>5.8916442118257715</v>
      </c>
      <c r="AC1253">
        <f t="shared" si="68"/>
        <v>2.7080502011022101</v>
      </c>
      <c r="AD1253">
        <f t="shared" si="68"/>
        <v>4.3307333402863311</v>
      </c>
      <c r="AE1253">
        <f t="shared" si="68"/>
        <v>5.5294290875114234</v>
      </c>
      <c r="AF1253">
        <f t="shared" si="67"/>
        <v>3.2580965380214821</v>
      </c>
      <c r="AG1253">
        <f t="shared" si="67"/>
        <v>3.0910424533583161</v>
      </c>
      <c r="AH1253">
        <f t="shared" si="67"/>
        <v>3.4011973816621555</v>
      </c>
      <c r="AI1253">
        <f t="shared" si="67"/>
        <v>1.3862943611198906</v>
      </c>
      <c r="AJ1253">
        <f t="shared" si="67"/>
        <v>2.6962157434710803</v>
      </c>
    </row>
    <row r="1254" spans="1:36" x14ac:dyDescent="0.25">
      <c r="A1254">
        <v>1253</v>
      </c>
      <c r="B1254">
        <v>1</v>
      </c>
      <c r="C1254" s="111">
        <v>1</v>
      </c>
      <c r="D1254">
        <v>9332</v>
      </c>
      <c r="E1254">
        <f t="shared" si="69"/>
        <v>2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7</v>
      </c>
      <c r="M1254">
        <v>1</v>
      </c>
      <c r="N1254">
        <v>8</v>
      </c>
      <c r="O1254">
        <v>382</v>
      </c>
      <c r="P1254">
        <v>198</v>
      </c>
      <c r="Q1254">
        <v>236</v>
      </c>
      <c r="R1254">
        <v>34</v>
      </c>
      <c r="S1254">
        <v>32</v>
      </c>
      <c r="T1254">
        <v>45</v>
      </c>
      <c r="U1254">
        <v>10</v>
      </c>
      <c r="V1254">
        <v>10</v>
      </c>
      <c r="W1254">
        <v>30</v>
      </c>
      <c r="X1254">
        <v>2</v>
      </c>
      <c r="Y1254" s="111">
        <v>7.5</v>
      </c>
      <c r="Z1254">
        <f>LN(O1254)</f>
        <v>5.9454206086065753</v>
      </c>
      <c r="AA1254">
        <f>IF(P1254&gt;0,LN(P1254),"")</f>
        <v>5.2882670306945352</v>
      </c>
      <c r="AB1254">
        <f t="shared" si="68"/>
        <v>5.4638318050256105</v>
      </c>
      <c r="AC1254">
        <f t="shared" si="68"/>
        <v>3.5263605246161616</v>
      </c>
      <c r="AD1254">
        <f t="shared" si="68"/>
        <v>3.4657359027997265</v>
      </c>
      <c r="AE1254">
        <f t="shared" si="68"/>
        <v>3.8066624897703196</v>
      </c>
      <c r="AF1254">
        <f t="shared" si="67"/>
        <v>2.3025850929940459</v>
      </c>
      <c r="AG1254">
        <f t="shared" si="67"/>
        <v>2.3025850929940459</v>
      </c>
      <c r="AH1254">
        <f t="shared" si="67"/>
        <v>3.4011973816621555</v>
      </c>
      <c r="AI1254">
        <f t="shared" si="67"/>
        <v>0.69314718055994529</v>
      </c>
      <c r="AJ1254">
        <f t="shared" si="67"/>
        <v>2.0149030205422647</v>
      </c>
    </row>
    <row r="1255" spans="1:36" x14ac:dyDescent="0.25">
      <c r="A1255">
        <v>1254</v>
      </c>
      <c r="B1255">
        <v>1</v>
      </c>
      <c r="C1255" s="111">
        <v>0</v>
      </c>
      <c r="D1255">
        <v>9363</v>
      </c>
      <c r="E1255">
        <f t="shared" si="69"/>
        <v>5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2</v>
      </c>
      <c r="M1255">
        <v>1</v>
      </c>
      <c r="N1255">
        <v>0</v>
      </c>
      <c r="O1255">
        <v>457</v>
      </c>
      <c r="P1255">
        <v>220</v>
      </c>
      <c r="Q1255">
        <v>271</v>
      </c>
      <c r="R1255">
        <v>29</v>
      </c>
      <c r="S1255">
        <v>68</v>
      </c>
      <c r="T1255">
        <v>75</v>
      </c>
      <c r="U1255">
        <v>7</v>
      </c>
      <c r="V1255">
        <v>4</v>
      </c>
      <c r="W1255">
        <v>29</v>
      </c>
      <c r="X1255">
        <v>20</v>
      </c>
      <c r="Y1255" s="111">
        <v>4.4117647058999996</v>
      </c>
      <c r="Z1255">
        <f>LN(O1255)</f>
        <v>6.1246833908942051</v>
      </c>
      <c r="AA1255">
        <f>IF(P1255&gt;0,LN(P1255),"")</f>
        <v>5.393627546352362</v>
      </c>
      <c r="AB1255">
        <f t="shared" si="68"/>
        <v>5.602118820879701</v>
      </c>
      <c r="AC1255">
        <f t="shared" si="68"/>
        <v>3.3672958299864741</v>
      </c>
      <c r="AD1255">
        <f t="shared" si="68"/>
        <v>4.219507705176107</v>
      </c>
      <c r="AE1255">
        <f t="shared" si="68"/>
        <v>4.3174881135363101</v>
      </c>
      <c r="AF1255">
        <f t="shared" si="67"/>
        <v>1.9459101490553132</v>
      </c>
      <c r="AG1255">
        <f t="shared" si="67"/>
        <v>1.3862943611198906</v>
      </c>
      <c r="AH1255">
        <f t="shared" si="67"/>
        <v>3.3672958299864741</v>
      </c>
      <c r="AI1255">
        <f t="shared" si="67"/>
        <v>2.9957322735539909</v>
      </c>
      <c r="AJ1255">
        <f t="shared" si="67"/>
        <v>1.4842747694840943</v>
      </c>
    </row>
    <row r="1256" spans="1:36" x14ac:dyDescent="0.25">
      <c r="A1256">
        <v>1255</v>
      </c>
      <c r="B1256">
        <v>0</v>
      </c>
      <c r="C1256" s="111">
        <v>0</v>
      </c>
      <c r="D1256">
        <v>9376</v>
      </c>
      <c r="E1256">
        <f t="shared" si="69"/>
        <v>3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7</v>
      </c>
      <c r="M1256">
        <v>0</v>
      </c>
      <c r="N1256">
        <v>8</v>
      </c>
      <c r="O1256">
        <v>1101</v>
      </c>
      <c r="P1256">
        <v>551</v>
      </c>
      <c r="Q1256">
        <v>624</v>
      </c>
      <c r="R1256">
        <v>0</v>
      </c>
      <c r="S1256">
        <v>60</v>
      </c>
      <c r="T1256">
        <v>89</v>
      </c>
      <c r="U1256">
        <v>15</v>
      </c>
      <c r="V1256">
        <v>15</v>
      </c>
      <c r="W1256">
        <v>33</v>
      </c>
      <c r="X1256">
        <v>4</v>
      </c>
      <c r="Y1256" s="111">
        <v>9.8888888889000004</v>
      </c>
      <c r="Z1256">
        <f>LN(O1256)</f>
        <v>7.0039741367226798</v>
      </c>
      <c r="AA1256">
        <f>IF(P1256&gt;0,LN(P1256),"")</f>
        <v>6.3117348091529148</v>
      </c>
      <c r="AB1256">
        <f t="shared" si="68"/>
        <v>6.4361503683694279</v>
      </c>
      <c r="AC1256" t="str">
        <f t="shared" si="68"/>
        <v/>
      </c>
      <c r="AD1256">
        <f t="shared" si="68"/>
        <v>4.0943445622221004</v>
      </c>
      <c r="AE1256">
        <f t="shared" si="68"/>
        <v>4.4886363697321396</v>
      </c>
      <c r="AF1256">
        <f t="shared" si="67"/>
        <v>2.7080502011022101</v>
      </c>
      <c r="AG1256">
        <f t="shared" si="67"/>
        <v>2.7080502011022101</v>
      </c>
      <c r="AH1256">
        <f t="shared" si="67"/>
        <v>3.4965075614664802</v>
      </c>
      <c r="AI1256">
        <f t="shared" si="67"/>
        <v>1.3862943611198906</v>
      </c>
      <c r="AJ1256">
        <f t="shared" si="67"/>
        <v>2.2914117923970441</v>
      </c>
    </row>
    <row r="1257" spans="1:36" x14ac:dyDescent="0.25">
      <c r="A1257">
        <v>1256</v>
      </c>
      <c r="B1257">
        <v>1</v>
      </c>
      <c r="C1257" s="111">
        <v>1</v>
      </c>
      <c r="D1257">
        <v>9381</v>
      </c>
      <c r="E1257">
        <f t="shared" si="69"/>
        <v>5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4</v>
      </c>
      <c r="O1257">
        <v>542</v>
      </c>
      <c r="P1257">
        <v>241</v>
      </c>
      <c r="Q1257">
        <v>304</v>
      </c>
      <c r="R1257">
        <v>18</v>
      </c>
      <c r="S1257">
        <v>94</v>
      </c>
      <c r="T1257">
        <v>261</v>
      </c>
      <c r="U1257">
        <v>15</v>
      </c>
      <c r="V1257">
        <v>12</v>
      </c>
      <c r="W1257">
        <v>30</v>
      </c>
      <c r="X1257">
        <v>1</v>
      </c>
      <c r="Y1257" s="111">
        <v>10.875</v>
      </c>
      <c r="Z1257">
        <f>LN(O1257)</f>
        <v>6.2952660014396464</v>
      </c>
      <c r="AA1257">
        <f>IF(P1257&gt;0,LN(P1257),"")</f>
        <v>5.4847969334906548</v>
      </c>
      <c r="AB1257">
        <f t="shared" si="68"/>
        <v>5.7170277014062219</v>
      </c>
      <c r="AC1257">
        <f t="shared" si="68"/>
        <v>2.8903717578961645</v>
      </c>
      <c r="AD1257">
        <f t="shared" si="68"/>
        <v>4.5432947822700038</v>
      </c>
      <c r="AE1257">
        <f t="shared" si="68"/>
        <v>5.5645204073226937</v>
      </c>
      <c r="AF1257">
        <f t="shared" si="67"/>
        <v>2.7080502011022101</v>
      </c>
      <c r="AG1257">
        <f t="shared" si="67"/>
        <v>2.4849066497880004</v>
      </c>
      <c r="AH1257">
        <f t="shared" si="67"/>
        <v>3.4011973816621555</v>
      </c>
      <c r="AI1257">
        <f t="shared" si="67"/>
        <v>0</v>
      </c>
      <c r="AJ1257">
        <f t="shared" si="67"/>
        <v>2.386466576974748</v>
      </c>
    </row>
    <row r="1258" spans="1:36" x14ac:dyDescent="0.25">
      <c r="A1258">
        <v>1257</v>
      </c>
      <c r="B1258">
        <v>0</v>
      </c>
      <c r="C1258" s="111">
        <v>1</v>
      </c>
      <c r="D1258">
        <v>9383</v>
      </c>
      <c r="E1258">
        <f t="shared" si="69"/>
        <v>5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3</v>
      </c>
      <c r="M1258">
        <v>0</v>
      </c>
      <c r="N1258">
        <v>0</v>
      </c>
      <c r="O1258">
        <v>569</v>
      </c>
      <c r="P1258">
        <v>77</v>
      </c>
      <c r="Q1258">
        <v>121</v>
      </c>
      <c r="R1258">
        <v>85</v>
      </c>
      <c r="S1258">
        <v>47</v>
      </c>
      <c r="T1258">
        <v>54</v>
      </c>
      <c r="U1258">
        <v>21</v>
      </c>
      <c r="V1258">
        <v>21</v>
      </c>
      <c r="W1258">
        <v>36</v>
      </c>
      <c r="X1258">
        <v>16</v>
      </c>
      <c r="Y1258" s="111">
        <v>13.5</v>
      </c>
      <c r="Z1258">
        <f>LN(O1258)</f>
        <v>6.3438804341263308</v>
      </c>
      <c r="AA1258">
        <f>IF(P1258&gt;0,LN(P1258),"")</f>
        <v>4.3438054218536841</v>
      </c>
      <c r="AB1258">
        <f t="shared" si="68"/>
        <v>4.7957905455967413</v>
      </c>
      <c r="AC1258">
        <f t="shared" si="68"/>
        <v>4.4426512564903167</v>
      </c>
      <c r="AD1258">
        <f t="shared" si="68"/>
        <v>3.8501476017100584</v>
      </c>
      <c r="AE1258">
        <f t="shared" si="68"/>
        <v>3.9889840465642745</v>
      </c>
      <c r="AF1258">
        <f t="shared" si="67"/>
        <v>3.044522437723423</v>
      </c>
      <c r="AG1258">
        <f t="shared" si="67"/>
        <v>3.044522437723423</v>
      </c>
      <c r="AH1258">
        <f t="shared" si="67"/>
        <v>3.5835189384561099</v>
      </c>
      <c r="AI1258">
        <f t="shared" si="67"/>
        <v>2.7725887222397811</v>
      </c>
      <c r="AJ1258">
        <f t="shared" si="67"/>
        <v>2.6026896854443837</v>
      </c>
    </row>
    <row r="1259" spans="1:36" x14ac:dyDescent="0.25">
      <c r="A1259">
        <v>1258</v>
      </c>
      <c r="B1259">
        <v>1</v>
      </c>
      <c r="C1259" s="111">
        <v>1</v>
      </c>
      <c r="D1259">
        <v>9390</v>
      </c>
      <c r="E1259">
        <f t="shared" si="69"/>
        <v>5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4</v>
      </c>
      <c r="M1259">
        <v>1</v>
      </c>
      <c r="N1259">
        <v>8</v>
      </c>
      <c r="O1259">
        <v>1044</v>
      </c>
      <c r="P1259">
        <v>366</v>
      </c>
      <c r="Q1259">
        <v>393</v>
      </c>
      <c r="R1259">
        <v>10</v>
      </c>
      <c r="S1259">
        <v>68</v>
      </c>
      <c r="T1259">
        <v>92</v>
      </c>
      <c r="U1259">
        <v>8</v>
      </c>
      <c r="V1259">
        <v>3</v>
      </c>
      <c r="W1259">
        <v>28</v>
      </c>
      <c r="X1259">
        <v>3</v>
      </c>
      <c r="Y1259" s="111">
        <v>3.4074074074</v>
      </c>
      <c r="Z1259">
        <f>LN(O1259)</f>
        <v>6.9508147684425836</v>
      </c>
      <c r="AA1259">
        <f>IF(P1259&gt;0,LN(P1259),"")</f>
        <v>5.9026333334013659</v>
      </c>
      <c r="AB1259">
        <f t="shared" si="68"/>
        <v>5.9738096118692612</v>
      </c>
      <c r="AC1259">
        <f t="shared" si="68"/>
        <v>2.3025850929940459</v>
      </c>
      <c r="AD1259">
        <f t="shared" si="68"/>
        <v>4.219507705176107</v>
      </c>
      <c r="AE1259">
        <f t="shared" si="68"/>
        <v>4.5217885770490405</v>
      </c>
      <c r="AF1259">
        <f t="shared" si="67"/>
        <v>2.0794415416798357</v>
      </c>
      <c r="AG1259">
        <f t="shared" si="67"/>
        <v>1.0986122886681098</v>
      </c>
      <c r="AH1259">
        <f t="shared" si="67"/>
        <v>3.3322045101752038</v>
      </c>
      <c r="AI1259">
        <f t="shared" si="67"/>
        <v>1.0986122886681098</v>
      </c>
      <c r="AJ1259">
        <f t="shared" si="67"/>
        <v>1.2259517110425373</v>
      </c>
    </row>
    <row r="1260" spans="1:36" x14ac:dyDescent="0.25">
      <c r="A1260">
        <v>1259</v>
      </c>
      <c r="B1260">
        <v>0</v>
      </c>
      <c r="C1260" s="111">
        <v>1</v>
      </c>
      <c r="D1260">
        <v>9397</v>
      </c>
      <c r="E1260">
        <f t="shared" si="69"/>
        <v>5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4</v>
      </c>
      <c r="O1260">
        <v>1172</v>
      </c>
      <c r="P1260">
        <v>473</v>
      </c>
      <c r="Q1260">
        <v>608</v>
      </c>
      <c r="R1260">
        <v>0</v>
      </c>
      <c r="S1260">
        <v>112</v>
      </c>
      <c r="T1260">
        <v>322.25</v>
      </c>
      <c r="U1260">
        <v>20</v>
      </c>
      <c r="V1260">
        <v>10</v>
      </c>
      <c r="W1260">
        <v>17</v>
      </c>
      <c r="X1260">
        <v>5</v>
      </c>
      <c r="Y1260" s="111">
        <v>4.4756944444000002</v>
      </c>
      <c r="Z1260">
        <f>LN(O1260)</f>
        <v>7.0664669701369576</v>
      </c>
      <c r="AA1260">
        <f>IF(P1260&gt;0,LN(P1260),"")</f>
        <v>6.1590953884919326</v>
      </c>
      <c r="AB1260">
        <f t="shared" si="68"/>
        <v>6.4101748819661672</v>
      </c>
      <c r="AC1260" t="str">
        <f t="shared" si="68"/>
        <v/>
      </c>
      <c r="AD1260">
        <f t="shared" si="68"/>
        <v>4.7184988712950942</v>
      </c>
      <c r="AE1260">
        <f t="shared" si="68"/>
        <v>5.7753276418192971</v>
      </c>
      <c r="AF1260">
        <f t="shared" si="67"/>
        <v>2.9957322735539909</v>
      </c>
      <c r="AG1260">
        <f t="shared" si="67"/>
        <v>2.3025850929940459</v>
      </c>
      <c r="AH1260">
        <f t="shared" si="67"/>
        <v>2.8332133440562162</v>
      </c>
      <c r="AI1260">
        <f t="shared" si="67"/>
        <v>1.6094379124341003</v>
      </c>
      <c r="AJ1260">
        <f t="shared" si="67"/>
        <v>1.4986615227933113</v>
      </c>
    </row>
    <row r="1261" spans="1:36" x14ac:dyDescent="0.25">
      <c r="A1261">
        <v>1260</v>
      </c>
      <c r="B1261">
        <v>1</v>
      </c>
      <c r="C1261" s="111">
        <v>0</v>
      </c>
      <c r="D1261">
        <v>9401</v>
      </c>
      <c r="E1261">
        <f t="shared" si="69"/>
        <v>4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1</v>
      </c>
      <c r="L1261">
        <v>4</v>
      </c>
      <c r="M1261">
        <v>0</v>
      </c>
      <c r="N1261">
        <v>8</v>
      </c>
      <c r="O1261">
        <v>1434</v>
      </c>
      <c r="P1261">
        <v>473</v>
      </c>
      <c r="Q1261">
        <v>517</v>
      </c>
      <c r="R1261">
        <v>2</v>
      </c>
      <c r="S1261">
        <v>88</v>
      </c>
      <c r="T1261">
        <v>122</v>
      </c>
      <c r="U1261">
        <v>20</v>
      </c>
      <c r="V1261">
        <v>11</v>
      </c>
      <c r="W1261">
        <v>20</v>
      </c>
      <c r="X1261">
        <v>2</v>
      </c>
      <c r="Y1261" s="111">
        <v>9.3846153846</v>
      </c>
      <c r="Z1261">
        <f>LN(O1261)</f>
        <v>7.2682230211595655</v>
      </c>
      <c r="AA1261">
        <f>IF(P1261&gt;0,LN(P1261),"")</f>
        <v>6.1590953884919326</v>
      </c>
      <c r="AB1261">
        <f t="shared" si="68"/>
        <v>6.2480428745084291</v>
      </c>
      <c r="AC1261">
        <f t="shared" si="68"/>
        <v>0.69314718055994529</v>
      </c>
      <c r="AD1261">
        <f t="shared" si="68"/>
        <v>4.4773368144782069</v>
      </c>
      <c r="AE1261">
        <f t="shared" si="68"/>
        <v>4.8040210447332568</v>
      </c>
      <c r="AF1261">
        <f t="shared" si="67"/>
        <v>2.9957322735539909</v>
      </c>
      <c r="AG1261">
        <f t="shared" si="67"/>
        <v>2.3978952727983707</v>
      </c>
      <c r="AH1261">
        <f t="shared" si="67"/>
        <v>2.9957322735539909</v>
      </c>
      <c r="AI1261">
        <f t="shared" si="67"/>
        <v>0.69314718055994529</v>
      </c>
      <c r="AJ1261">
        <f t="shared" si="67"/>
        <v>2.2390716872700804</v>
      </c>
    </row>
    <row r="1262" spans="1:36" x14ac:dyDescent="0.25">
      <c r="A1262">
        <v>1261</v>
      </c>
      <c r="B1262">
        <v>0</v>
      </c>
      <c r="C1262" s="111">
        <v>0</v>
      </c>
      <c r="D1262">
        <v>9411</v>
      </c>
      <c r="E1262">
        <f t="shared" si="69"/>
        <v>2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3</v>
      </c>
      <c r="M1262">
        <v>1</v>
      </c>
      <c r="N1262">
        <v>8</v>
      </c>
      <c r="O1262">
        <v>3140</v>
      </c>
      <c r="P1262">
        <v>853</v>
      </c>
      <c r="Q1262">
        <v>940</v>
      </c>
      <c r="R1262">
        <v>4</v>
      </c>
      <c r="S1262">
        <v>21</v>
      </c>
      <c r="T1262">
        <v>30</v>
      </c>
      <c r="U1262">
        <v>10</v>
      </c>
      <c r="V1262">
        <v>10</v>
      </c>
      <c r="W1262">
        <v>30</v>
      </c>
      <c r="X1262">
        <v>3</v>
      </c>
      <c r="Y1262" s="111">
        <v>10</v>
      </c>
      <c r="Z1262">
        <f>LN(O1262)</f>
        <v>8.0519780789022999</v>
      </c>
      <c r="AA1262">
        <f>IF(P1262&gt;0,LN(P1262),"")</f>
        <v>6.7487595474916793</v>
      </c>
      <c r="AB1262">
        <f t="shared" si="68"/>
        <v>6.8458798752640497</v>
      </c>
      <c r="AC1262">
        <f t="shared" si="68"/>
        <v>1.3862943611198906</v>
      </c>
      <c r="AD1262">
        <f t="shared" si="68"/>
        <v>3.044522437723423</v>
      </c>
      <c r="AE1262">
        <f t="shared" si="68"/>
        <v>3.4011973816621555</v>
      </c>
      <c r="AF1262">
        <f t="shared" si="67"/>
        <v>2.3025850929940459</v>
      </c>
      <c r="AG1262">
        <f t="shared" si="67"/>
        <v>2.3025850929940459</v>
      </c>
      <c r="AH1262">
        <f t="shared" si="67"/>
        <v>3.4011973816621555</v>
      </c>
      <c r="AI1262">
        <f t="shared" si="67"/>
        <v>1.0986122886681098</v>
      </c>
      <c r="AJ1262">
        <f t="shared" si="67"/>
        <v>2.3025850929940459</v>
      </c>
    </row>
    <row r="1263" spans="1:36" x14ac:dyDescent="0.25">
      <c r="A1263">
        <v>1262</v>
      </c>
      <c r="B1263">
        <v>0</v>
      </c>
      <c r="C1263" s="111">
        <v>0</v>
      </c>
      <c r="D1263">
        <v>9423</v>
      </c>
      <c r="E1263">
        <f t="shared" si="69"/>
        <v>2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5</v>
      </c>
      <c r="M1263">
        <v>0</v>
      </c>
      <c r="N1263">
        <v>8</v>
      </c>
      <c r="O1263">
        <v>648</v>
      </c>
      <c r="P1263">
        <v>315</v>
      </c>
      <c r="Q1263">
        <v>329</v>
      </c>
      <c r="R1263">
        <v>15</v>
      </c>
      <c r="S1263">
        <v>48</v>
      </c>
      <c r="T1263">
        <v>60</v>
      </c>
      <c r="U1263">
        <v>15</v>
      </c>
      <c r="V1263">
        <v>15</v>
      </c>
      <c r="W1263">
        <v>37</v>
      </c>
      <c r="X1263">
        <v>12</v>
      </c>
      <c r="Y1263" s="111">
        <v>6.6666666667000003</v>
      </c>
      <c r="Z1263">
        <f>LN(O1263)</f>
        <v>6.4738906963522744</v>
      </c>
      <c r="AA1263">
        <f>IF(P1263&gt;0,LN(P1263),"")</f>
        <v>5.7525726388256331</v>
      </c>
      <c r="AB1263">
        <f t="shared" si="68"/>
        <v>5.7960577507653719</v>
      </c>
      <c r="AC1263">
        <f t="shared" si="68"/>
        <v>2.7080502011022101</v>
      </c>
      <c r="AD1263">
        <f t="shared" si="68"/>
        <v>3.8712010109078911</v>
      </c>
      <c r="AE1263">
        <f t="shared" si="68"/>
        <v>4.0943445622221004</v>
      </c>
      <c r="AF1263">
        <f t="shared" si="67"/>
        <v>2.7080502011022101</v>
      </c>
      <c r="AG1263">
        <f t="shared" si="67"/>
        <v>2.7080502011022101</v>
      </c>
      <c r="AH1263">
        <f t="shared" si="67"/>
        <v>3.6109179126442243</v>
      </c>
      <c r="AI1263">
        <f t="shared" si="67"/>
        <v>2.4849066497880004</v>
      </c>
      <c r="AJ1263">
        <f t="shared" si="67"/>
        <v>1.8971199848908813</v>
      </c>
    </row>
    <row r="1264" spans="1:36" x14ac:dyDescent="0.25">
      <c r="A1264">
        <v>1263</v>
      </c>
      <c r="B1264">
        <v>1</v>
      </c>
      <c r="C1264" s="111">
        <v>0</v>
      </c>
      <c r="D1264">
        <v>9428</v>
      </c>
      <c r="E1264">
        <f t="shared" si="69"/>
        <v>5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4</v>
      </c>
      <c r="M1264">
        <v>1</v>
      </c>
      <c r="N1264">
        <v>8</v>
      </c>
      <c r="O1264">
        <v>1238</v>
      </c>
      <c r="P1264">
        <v>368</v>
      </c>
      <c r="Q1264">
        <v>445</v>
      </c>
      <c r="R1264">
        <v>3</v>
      </c>
      <c r="S1264">
        <v>42</v>
      </c>
      <c r="T1264">
        <v>100</v>
      </c>
      <c r="U1264">
        <v>10</v>
      </c>
      <c r="V1264">
        <v>7</v>
      </c>
      <c r="W1264">
        <v>29</v>
      </c>
      <c r="X1264">
        <v>3</v>
      </c>
      <c r="Y1264" s="111">
        <v>6.6666666667000003</v>
      </c>
      <c r="Z1264">
        <f>LN(O1264)</f>
        <v>7.1212524532445416</v>
      </c>
      <c r="AA1264">
        <f>IF(P1264&gt;0,LN(P1264),"")</f>
        <v>5.9080829381689313</v>
      </c>
      <c r="AB1264">
        <f t="shared" si="68"/>
        <v>6.0980742821662401</v>
      </c>
      <c r="AC1264">
        <f t="shared" si="68"/>
        <v>1.0986122886681098</v>
      </c>
      <c r="AD1264">
        <f t="shared" si="68"/>
        <v>3.7376696182833684</v>
      </c>
      <c r="AE1264">
        <f t="shared" si="68"/>
        <v>4.6051701859880918</v>
      </c>
      <c r="AF1264">
        <f t="shared" ref="AF1264:AJ1314" si="70">IF(U1264&gt;0,LN(U1264),"")</f>
        <v>2.3025850929940459</v>
      </c>
      <c r="AG1264">
        <f t="shared" si="70"/>
        <v>1.9459101490553132</v>
      </c>
      <c r="AH1264">
        <f t="shared" si="70"/>
        <v>3.3672958299864741</v>
      </c>
      <c r="AI1264">
        <f t="shared" si="70"/>
        <v>1.0986122886681098</v>
      </c>
      <c r="AJ1264">
        <f t="shared" si="70"/>
        <v>1.8971199848908813</v>
      </c>
    </row>
    <row r="1265" spans="1:36" x14ac:dyDescent="0.25">
      <c r="A1265">
        <v>1264</v>
      </c>
      <c r="B1265">
        <v>1</v>
      </c>
      <c r="C1265" s="111">
        <v>0</v>
      </c>
      <c r="D1265">
        <v>9438</v>
      </c>
      <c r="E1265">
        <f t="shared" si="69"/>
        <v>2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4</v>
      </c>
      <c r="M1265">
        <v>1</v>
      </c>
      <c r="N1265">
        <v>8</v>
      </c>
      <c r="O1265">
        <v>742</v>
      </c>
      <c r="P1265">
        <v>443</v>
      </c>
      <c r="Q1265">
        <v>465</v>
      </c>
      <c r="R1265">
        <v>11</v>
      </c>
      <c r="S1265">
        <v>21</v>
      </c>
      <c r="T1265">
        <v>32</v>
      </c>
      <c r="U1265">
        <v>12</v>
      </c>
      <c r="V1265">
        <v>10</v>
      </c>
      <c r="W1265">
        <v>32</v>
      </c>
      <c r="X1265">
        <v>3</v>
      </c>
      <c r="Y1265" s="111">
        <v>10.666666666999999</v>
      </c>
      <c r="Z1265">
        <f>LN(O1265)</f>
        <v>6.6093492431673804</v>
      </c>
      <c r="AA1265">
        <f>IF(P1265&gt;0,LN(P1265),"")</f>
        <v>6.0935697700451357</v>
      </c>
      <c r="AB1265">
        <f t="shared" ref="AB1265:AE1315" si="71">IF(Q1265&gt;0,LN(Q1265),"")</f>
        <v>6.1420374055873559</v>
      </c>
      <c r="AC1265">
        <f t="shared" si="71"/>
        <v>2.3978952727983707</v>
      </c>
      <c r="AD1265">
        <f t="shared" si="71"/>
        <v>3.044522437723423</v>
      </c>
      <c r="AE1265">
        <f t="shared" si="71"/>
        <v>3.4657359027997265</v>
      </c>
      <c r="AF1265">
        <f t="shared" si="70"/>
        <v>2.4849066497880004</v>
      </c>
      <c r="AG1265">
        <f t="shared" si="70"/>
        <v>2.3025850929940459</v>
      </c>
      <c r="AH1265">
        <f t="shared" si="70"/>
        <v>3.4657359027997265</v>
      </c>
      <c r="AI1265">
        <f t="shared" si="70"/>
        <v>1.0986122886681098</v>
      </c>
      <c r="AJ1265">
        <f t="shared" si="70"/>
        <v>2.3671236141628667</v>
      </c>
    </row>
    <row r="1266" spans="1:36" x14ac:dyDescent="0.25">
      <c r="A1266">
        <v>1265</v>
      </c>
      <c r="B1266">
        <v>0</v>
      </c>
      <c r="C1266" s="111">
        <v>1</v>
      </c>
      <c r="D1266">
        <v>9445</v>
      </c>
      <c r="E1266">
        <f t="shared" si="69"/>
        <v>5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6</v>
      </c>
      <c r="M1266">
        <v>0</v>
      </c>
      <c r="N1266">
        <v>3</v>
      </c>
      <c r="O1266">
        <v>759</v>
      </c>
      <c r="P1266">
        <v>295</v>
      </c>
      <c r="Q1266">
        <v>336</v>
      </c>
      <c r="R1266">
        <v>22</v>
      </c>
      <c r="S1266">
        <v>48</v>
      </c>
      <c r="T1266">
        <v>77</v>
      </c>
      <c r="U1266">
        <v>20</v>
      </c>
      <c r="V1266">
        <v>20</v>
      </c>
      <c r="W1266">
        <v>37</v>
      </c>
      <c r="X1266">
        <v>5</v>
      </c>
      <c r="Y1266" s="111">
        <v>15.4</v>
      </c>
      <c r="Z1266">
        <f>LN(O1266)</f>
        <v>6.6320017773956303</v>
      </c>
      <c r="AA1266">
        <f>IF(P1266&gt;0,LN(P1266),"")</f>
        <v>5.6869753563398202</v>
      </c>
      <c r="AB1266">
        <f t="shared" si="71"/>
        <v>5.8171111599632042</v>
      </c>
      <c r="AC1266">
        <f t="shared" si="71"/>
        <v>3.0910424533583161</v>
      </c>
      <c r="AD1266">
        <f t="shared" si="71"/>
        <v>3.8712010109078911</v>
      </c>
      <c r="AE1266">
        <f t="shared" si="71"/>
        <v>4.3438054218536841</v>
      </c>
      <c r="AF1266">
        <f t="shared" si="70"/>
        <v>2.9957322735539909</v>
      </c>
      <c r="AG1266">
        <f t="shared" si="70"/>
        <v>2.9957322735539909</v>
      </c>
      <c r="AH1266">
        <f t="shared" si="70"/>
        <v>3.6109179126442243</v>
      </c>
      <c r="AI1266">
        <f t="shared" si="70"/>
        <v>1.6094379124341003</v>
      </c>
      <c r="AJ1266">
        <f t="shared" si="70"/>
        <v>2.7343675094195836</v>
      </c>
    </row>
    <row r="1267" spans="1:36" x14ac:dyDescent="0.25">
      <c r="A1267">
        <v>1266</v>
      </c>
      <c r="B1267">
        <v>1</v>
      </c>
      <c r="C1267" s="111">
        <v>1</v>
      </c>
      <c r="D1267">
        <v>9450</v>
      </c>
      <c r="E1267">
        <f t="shared" si="69"/>
        <v>4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5</v>
      </c>
      <c r="M1267">
        <v>0</v>
      </c>
      <c r="N1267">
        <v>8</v>
      </c>
      <c r="O1267">
        <v>1530</v>
      </c>
      <c r="P1267">
        <v>759</v>
      </c>
      <c r="Q1267">
        <v>813</v>
      </c>
      <c r="R1267">
        <v>2</v>
      </c>
      <c r="S1267">
        <v>66</v>
      </c>
      <c r="T1267">
        <v>83</v>
      </c>
      <c r="U1267">
        <v>7</v>
      </c>
      <c r="V1267">
        <v>7</v>
      </c>
      <c r="W1267">
        <v>28</v>
      </c>
      <c r="X1267">
        <v>17</v>
      </c>
      <c r="Y1267" s="111">
        <v>5.1875</v>
      </c>
      <c r="Z1267">
        <f>LN(O1267)</f>
        <v>7.3330230143864812</v>
      </c>
      <c r="AA1267">
        <f>IF(P1267&gt;0,LN(P1267),"")</f>
        <v>6.6320017773956303</v>
      </c>
      <c r="AB1267">
        <f t="shared" si="71"/>
        <v>6.7007311095478101</v>
      </c>
      <c r="AC1267">
        <f t="shared" si="71"/>
        <v>0.69314718055994529</v>
      </c>
      <c r="AD1267">
        <f t="shared" si="71"/>
        <v>4.1896547420264252</v>
      </c>
      <c r="AE1267">
        <f t="shared" si="71"/>
        <v>4.4188406077965983</v>
      </c>
      <c r="AF1267">
        <f t="shared" si="70"/>
        <v>1.9459101490553132</v>
      </c>
      <c r="AG1267">
        <f t="shared" si="70"/>
        <v>1.9459101490553132</v>
      </c>
      <c r="AH1267">
        <f t="shared" si="70"/>
        <v>3.3322045101752038</v>
      </c>
      <c r="AI1267">
        <f t="shared" si="70"/>
        <v>2.8332133440562162</v>
      </c>
      <c r="AJ1267">
        <f t="shared" si="70"/>
        <v>1.6462518855568167</v>
      </c>
    </row>
    <row r="1268" spans="1:36" x14ac:dyDescent="0.25">
      <c r="A1268">
        <v>1267</v>
      </c>
      <c r="B1268">
        <v>1</v>
      </c>
      <c r="C1268" s="111">
        <v>1</v>
      </c>
      <c r="D1268">
        <v>9458</v>
      </c>
      <c r="E1268">
        <f t="shared" si="69"/>
        <v>5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7</v>
      </c>
      <c r="M1268">
        <v>0</v>
      </c>
      <c r="N1268">
        <v>8</v>
      </c>
      <c r="O1268">
        <v>2088</v>
      </c>
      <c r="P1268">
        <v>804</v>
      </c>
      <c r="Q1268">
        <v>905</v>
      </c>
      <c r="R1268">
        <v>0</v>
      </c>
      <c r="S1268">
        <v>59</v>
      </c>
      <c r="T1268">
        <v>147</v>
      </c>
      <c r="U1268">
        <v>11</v>
      </c>
      <c r="V1268">
        <v>11</v>
      </c>
      <c r="W1268">
        <v>30</v>
      </c>
      <c r="X1268">
        <v>5</v>
      </c>
      <c r="Y1268" s="111">
        <v>7.7368421053</v>
      </c>
      <c r="Z1268">
        <f>LN(O1268)</f>
        <v>7.643961949002529</v>
      </c>
      <c r="AA1268">
        <f>IF(P1268&gt;0,LN(P1268),"")</f>
        <v>6.6895992691789665</v>
      </c>
      <c r="AB1268">
        <f t="shared" si="71"/>
        <v>6.8079349436999257</v>
      </c>
      <c r="AC1268" t="str">
        <f t="shared" si="71"/>
        <v/>
      </c>
      <c r="AD1268">
        <f t="shared" si="71"/>
        <v>4.0775374439057197</v>
      </c>
      <c r="AE1268">
        <f t="shared" si="71"/>
        <v>4.990432586778736</v>
      </c>
      <c r="AF1268">
        <f t="shared" si="70"/>
        <v>2.3978952727983707</v>
      </c>
      <c r="AG1268">
        <f t="shared" si="70"/>
        <v>2.3978952727983707</v>
      </c>
      <c r="AH1268">
        <f t="shared" si="70"/>
        <v>3.4011973816621555</v>
      </c>
      <c r="AI1268">
        <f t="shared" si="70"/>
        <v>1.6094379124341003</v>
      </c>
      <c r="AJ1268">
        <f t="shared" si="70"/>
        <v>2.0459936076170577</v>
      </c>
    </row>
    <row r="1269" spans="1:36" x14ac:dyDescent="0.25">
      <c r="A1269">
        <v>1268</v>
      </c>
      <c r="B1269">
        <v>1</v>
      </c>
      <c r="C1269" s="111">
        <v>1</v>
      </c>
      <c r="D1269">
        <v>9462</v>
      </c>
      <c r="E1269">
        <f t="shared" si="69"/>
        <v>2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7</v>
      </c>
      <c r="M1269">
        <v>0</v>
      </c>
      <c r="N1269">
        <v>8</v>
      </c>
      <c r="O1269">
        <v>616</v>
      </c>
      <c r="P1269">
        <v>317</v>
      </c>
      <c r="Q1269">
        <v>362</v>
      </c>
      <c r="R1269">
        <v>4</v>
      </c>
      <c r="S1269">
        <v>52</v>
      </c>
      <c r="T1269">
        <v>60</v>
      </c>
      <c r="U1269">
        <v>5</v>
      </c>
      <c r="V1269">
        <v>5</v>
      </c>
      <c r="W1269">
        <v>30</v>
      </c>
      <c r="X1269">
        <v>2</v>
      </c>
      <c r="Y1269" s="111">
        <v>4</v>
      </c>
      <c r="Z1269">
        <f>LN(O1269)</f>
        <v>6.4232469635335194</v>
      </c>
      <c r="AA1269">
        <f>IF(P1269&gt;0,LN(P1269),"")</f>
        <v>5.7589017738772803</v>
      </c>
      <c r="AB1269">
        <f t="shared" si="71"/>
        <v>5.8916442118257715</v>
      </c>
      <c r="AC1269">
        <f t="shared" si="71"/>
        <v>1.3862943611198906</v>
      </c>
      <c r="AD1269">
        <f t="shared" si="71"/>
        <v>3.9512437185814275</v>
      </c>
      <c r="AE1269">
        <f t="shared" si="71"/>
        <v>4.0943445622221004</v>
      </c>
      <c r="AF1269">
        <f t="shared" si="70"/>
        <v>1.6094379124341003</v>
      </c>
      <c r="AG1269">
        <f t="shared" si="70"/>
        <v>1.6094379124341003</v>
      </c>
      <c r="AH1269">
        <f t="shared" si="70"/>
        <v>3.4011973816621555</v>
      </c>
      <c r="AI1269">
        <f t="shared" si="70"/>
        <v>0.69314718055994529</v>
      </c>
      <c r="AJ1269">
        <f t="shared" si="70"/>
        <v>1.3862943611198906</v>
      </c>
    </row>
    <row r="1270" spans="1:36" x14ac:dyDescent="0.25">
      <c r="A1270">
        <v>1269</v>
      </c>
      <c r="B1270">
        <v>1</v>
      </c>
      <c r="C1270" s="111">
        <v>1</v>
      </c>
      <c r="D1270">
        <v>9475</v>
      </c>
      <c r="E1270">
        <f t="shared" si="69"/>
        <v>2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4</v>
      </c>
      <c r="M1270">
        <v>0</v>
      </c>
      <c r="N1270">
        <v>8</v>
      </c>
      <c r="O1270">
        <v>850</v>
      </c>
      <c r="P1270">
        <v>457</v>
      </c>
      <c r="Q1270">
        <v>463</v>
      </c>
      <c r="R1270">
        <v>4</v>
      </c>
      <c r="S1270">
        <v>39</v>
      </c>
      <c r="T1270">
        <v>43</v>
      </c>
      <c r="U1270">
        <v>10</v>
      </c>
      <c r="V1270">
        <v>3</v>
      </c>
      <c r="W1270">
        <v>30</v>
      </c>
      <c r="X1270">
        <v>8</v>
      </c>
      <c r="Y1270" s="111">
        <v>4.3</v>
      </c>
      <c r="Z1270">
        <f>LN(O1270)</f>
        <v>6.7452363494843626</v>
      </c>
      <c r="AA1270">
        <f>IF(P1270&gt;0,LN(P1270),"")</f>
        <v>6.1246833908942051</v>
      </c>
      <c r="AB1270">
        <f t="shared" si="71"/>
        <v>6.1377270540862341</v>
      </c>
      <c r="AC1270">
        <f t="shared" si="71"/>
        <v>1.3862943611198906</v>
      </c>
      <c r="AD1270">
        <f t="shared" si="71"/>
        <v>3.6635616461296463</v>
      </c>
      <c r="AE1270">
        <f t="shared" si="71"/>
        <v>3.7612001156935624</v>
      </c>
      <c r="AF1270">
        <f t="shared" si="70"/>
        <v>2.3025850929940459</v>
      </c>
      <c r="AG1270">
        <f t="shared" si="70"/>
        <v>1.0986122886681098</v>
      </c>
      <c r="AH1270">
        <f t="shared" si="70"/>
        <v>3.4011973816621555</v>
      </c>
      <c r="AI1270">
        <f t="shared" si="70"/>
        <v>2.0794415416798357</v>
      </c>
      <c r="AJ1270">
        <f t="shared" si="70"/>
        <v>1.4586150226995167</v>
      </c>
    </row>
    <row r="1271" spans="1:36" x14ac:dyDescent="0.25">
      <c r="A1271">
        <v>1270</v>
      </c>
      <c r="B1271">
        <v>0</v>
      </c>
      <c r="C1271" s="111">
        <v>0</v>
      </c>
      <c r="D1271">
        <v>9481</v>
      </c>
      <c r="E1271">
        <f t="shared" si="69"/>
        <v>5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3</v>
      </c>
      <c r="O1271">
        <v>1218</v>
      </c>
      <c r="P1271">
        <v>127</v>
      </c>
      <c r="Q1271">
        <v>212</v>
      </c>
      <c r="R1271">
        <v>53</v>
      </c>
      <c r="S1271">
        <v>36</v>
      </c>
      <c r="T1271">
        <v>51</v>
      </c>
      <c r="U1271">
        <v>20</v>
      </c>
      <c r="V1271">
        <v>20</v>
      </c>
      <c r="W1271">
        <v>37</v>
      </c>
      <c r="X1271">
        <v>12</v>
      </c>
      <c r="Y1271" s="111">
        <v>12.75</v>
      </c>
      <c r="Z1271">
        <f>LN(O1271)</f>
        <v>7.1049654482698426</v>
      </c>
      <c r="AA1271">
        <f>IF(P1271&gt;0,LN(P1271),"")</f>
        <v>4.8441870864585912</v>
      </c>
      <c r="AB1271">
        <f t="shared" si="71"/>
        <v>5.3565862746720123</v>
      </c>
      <c r="AC1271">
        <f t="shared" si="71"/>
        <v>3.970291913552122</v>
      </c>
      <c r="AD1271">
        <f t="shared" si="71"/>
        <v>3.5835189384561099</v>
      </c>
      <c r="AE1271">
        <f t="shared" si="71"/>
        <v>3.9318256327243257</v>
      </c>
      <c r="AF1271">
        <f t="shared" si="70"/>
        <v>2.9957322735539909</v>
      </c>
      <c r="AG1271">
        <f t="shared" si="70"/>
        <v>2.9957322735539909</v>
      </c>
      <c r="AH1271">
        <f t="shared" si="70"/>
        <v>3.6109179126442243</v>
      </c>
      <c r="AI1271">
        <f t="shared" si="70"/>
        <v>2.4849066497880004</v>
      </c>
      <c r="AJ1271">
        <f t="shared" si="70"/>
        <v>2.5455312716044354</v>
      </c>
    </row>
    <row r="1272" spans="1:36" x14ac:dyDescent="0.25">
      <c r="A1272">
        <v>1271</v>
      </c>
      <c r="B1272">
        <v>0</v>
      </c>
      <c r="C1272" s="111">
        <v>1</v>
      </c>
      <c r="D1272">
        <v>9495</v>
      </c>
      <c r="E1272">
        <f t="shared" si="69"/>
        <v>4</v>
      </c>
      <c r="F1272">
        <v>0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5</v>
      </c>
      <c r="M1272">
        <v>1</v>
      </c>
      <c r="N1272">
        <v>9</v>
      </c>
      <c r="O1272">
        <v>1080</v>
      </c>
      <c r="P1272">
        <v>580</v>
      </c>
      <c r="Q1272">
        <v>636</v>
      </c>
      <c r="R1272">
        <v>2</v>
      </c>
      <c r="S1272">
        <v>44</v>
      </c>
      <c r="T1272">
        <v>72</v>
      </c>
      <c r="U1272">
        <v>21</v>
      </c>
      <c r="V1272">
        <v>21</v>
      </c>
      <c r="W1272">
        <v>37</v>
      </c>
      <c r="X1272">
        <v>13</v>
      </c>
      <c r="Y1272" s="111">
        <v>14.4</v>
      </c>
      <c r="Z1272">
        <f>LN(O1272)</f>
        <v>6.9847163201182658</v>
      </c>
      <c r="AA1272">
        <f>IF(P1272&gt;0,LN(P1272),"")</f>
        <v>6.363028103540465</v>
      </c>
      <c r="AB1272">
        <f t="shared" si="71"/>
        <v>6.4551985633401223</v>
      </c>
      <c r="AC1272">
        <f t="shared" si="71"/>
        <v>0.69314718055994529</v>
      </c>
      <c r="AD1272">
        <f t="shared" si="71"/>
        <v>3.784189633918261</v>
      </c>
      <c r="AE1272">
        <f t="shared" si="71"/>
        <v>4.2766661190160553</v>
      </c>
      <c r="AF1272">
        <f t="shared" si="70"/>
        <v>3.044522437723423</v>
      </c>
      <c r="AG1272">
        <f t="shared" si="70"/>
        <v>3.044522437723423</v>
      </c>
      <c r="AH1272">
        <f t="shared" si="70"/>
        <v>3.6109179126442243</v>
      </c>
      <c r="AI1272">
        <f t="shared" si="70"/>
        <v>2.5649493574615367</v>
      </c>
      <c r="AJ1272">
        <f t="shared" si="70"/>
        <v>2.6672282065819548</v>
      </c>
    </row>
    <row r="1273" spans="1:36" x14ac:dyDescent="0.25">
      <c r="A1273">
        <v>1272</v>
      </c>
      <c r="B1273">
        <v>1</v>
      </c>
      <c r="C1273" s="111">
        <v>0</v>
      </c>
      <c r="D1273">
        <v>9496</v>
      </c>
      <c r="E1273">
        <f t="shared" si="69"/>
        <v>3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2</v>
      </c>
      <c r="M1273">
        <v>1</v>
      </c>
      <c r="N1273">
        <v>8</v>
      </c>
      <c r="O1273">
        <v>1063</v>
      </c>
      <c r="P1273">
        <v>469</v>
      </c>
      <c r="Q1273">
        <v>521</v>
      </c>
      <c r="R1273">
        <v>3</v>
      </c>
      <c r="S1273">
        <v>37</v>
      </c>
      <c r="T1273">
        <v>60</v>
      </c>
      <c r="U1273">
        <v>15</v>
      </c>
      <c r="V1273">
        <v>10</v>
      </c>
      <c r="W1273">
        <v>32</v>
      </c>
      <c r="X1273">
        <v>1</v>
      </c>
      <c r="Y1273" s="111">
        <v>10</v>
      </c>
      <c r="Z1273">
        <f>LN(O1273)</f>
        <v>6.9688503783419478</v>
      </c>
      <c r="AA1273">
        <f>IF(P1273&gt;0,LN(P1273),"")</f>
        <v>6.1506027684462792</v>
      </c>
      <c r="AB1273">
        <f t="shared" si="71"/>
        <v>6.2557500417533669</v>
      </c>
      <c r="AC1273">
        <f t="shared" si="71"/>
        <v>1.0986122886681098</v>
      </c>
      <c r="AD1273">
        <f t="shared" si="71"/>
        <v>3.6109179126442243</v>
      </c>
      <c r="AE1273">
        <f t="shared" si="71"/>
        <v>4.0943445622221004</v>
      </c>
      <c r="AF1273">
        <f t="shared" si="70"/>
        <v>2.7080502011022101</v>
      </c>
      <c r="AG1273">
        <f t="shared" si="70"/>
        <v>2.3025850929940459</v>
      </c>
      <c r="AH1273">
        <f t="shared" si="70"/>
        <v>3.4657359027997265</v>
      </c>
      <c r="AI1273">
        <f t="shared" si="70"/>
        <v>0</v>
      </c>
      <c r="AJ1273">
        <f t="shared" si="70"/>
        <v>2.3025850929940459</v>
      </c>
    </row>
    <row r="1274" spans="1:36" x14ac:dyDescent="0.25">
      <c r="A1274">
        <v>1273</v>
      </c>
      <c r="B1274">
        <v>0</v>
      </c>
      <c r="C1274" s="111">
        <v>0</v>
      </c>
      <c r="D1274">
        <v>9498</v>
      </c>
      <c r="E1274">
        <f t="shared" si="69"/>
        <v>5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4</v>
      </c>
      <c r="M1274">
        <v>1</v>
      </c>
      <c r="N1274">
        <v>1</v>
      </c>
      <c r="O1274">
        <v>601</v>
      </c>
      <c r="P1274">
        <v>289</v>
      </c>
      <c r="Q1274">
        <v>355</v>
      </c>
      <c r="R1274">
        <v>16</v>
      </c>
      <c r="S1274">
        <v>51</v>
      </c>
      <c r="T1274">
        <v>66</v>
      </c>
      <c r="U1274">
        <v>20</v>
      </c>
      <c r="V1274">
        <v>20</v>
      </c>
      <c r="W1274">
        <v>36</v>
      </c>
      <c r="X1274">
        <v>13</v>
      </c>
      <c r="Y1274" s="111">
        <v>16.5</v>
      </c>
      <c r="Z1274">
        <f>LN(O1274)</f>
        <v>6.3985949345352076</v>
      </c>
      <c r="AA1274">
        <f>IF(P1274&gt;0,LN(P1274),"")</f>
        <v>5.6664266881124323</v>
      </c>
      <c r="AB1274">
        <f t="shared" si="71"/>
        <v>5.872117789475416</v>
      </c>
      <c r="AC1274">
        <f t="shared" si="71"/>
        <v>2.7725887222397811</v>
      </c>
      <c r="AD1274">
        <f t="shared" si="71"/>
        <v>3.9318256327243257</v>
      </c>
      <c r="AE1274">
        <f t="shared" si="71"/>
        <v>4.1896547420264252</v>
      </c>
      <c r="AF1274">
        <f t="shared" si="70"/>
        <v>2.9957322735539909</v>
      </c>
      <c r="AG1274">
        <f t="shared" si="70"/>
        <v>2.9957322735539909</v>
      </c>
      <c r="AH1274">
        <f t="shared" si="70"/>
        <v>3.5835189384561099</v>
      </c>
      <c r="AI1274">
        <f t="shared" si="70"/>
        <v>2.5649493574615367</v>
      </c>
      <c r="AJ1274">
        <f t="shared" si="70"/>
        <v>2.8033603809065348</v>
      </c>
    </row>
    <row r="1275" spans="1:36" x14ac:dyDescent="0.25">
      <c r="A1275">
        <v>1274</v>
      </c>
      <c r="B1275">
        <v>1</v>
      </c>
      <c r="C1275" s="111">
        <v>0</v>
      </c>
      <c r="D1275">
        <v>9532</v>
      </c>
      <c r="E1275">
        <f t="shared" si="69"/>
        <v>5</v>
      </c>
      <c r="F1275">
        <v>0</v>
      </c>
      <c r="G1275">
        <v>0</v>
      </c>
      <c r="H1275">
        <v>0</v>
      </c>
      <c r="I1275">
        <v>1</v>
      </c>
      <c r="J1275">
        <v>1</v>
      </c>
      <c r="K1275">
        <v>1</v>
      </c>
      <c r="L1275">
        <v>4</v>
      </c>
      <c r="M1275">
        <v>0</v>
      </c>
      <c r="N1275">
        <v>8</v>
      </c>
      <c r="O1275">
        <v>2062</v>
      </c>
      <c r="P1275">
        <v>519</v>
      </c>
      <c r="Q1275">
        <v>568</v>
      </c>
      <c r="R1275">
        <v>2</v>
      </c>
      <c r="S1275">
        <v>21</v>
      </c>
      <c r="T1275">
        <v>23</v>
      </c>
      <c r="U1275">
        <v>11</v>
      </c>
      <c r="V1275">
        <v>7</v>
      </c>
      <c r="W1275">
        <v>31</v>
      </c>
      <c r="X1275">
        <v>5</v>
      </c>
      <c r="Y1275" s="111">
        <v>7.6666666667000003</v>
      </c>
      <c r="Z1275">
        <f>LN(O1275)</f>
        <v>7.6314316645769056</v>
      </c>
      <c r="AA1275">
        <f>IF(P1275&gt;0,LN(P1275),"")</f>
        <v>6.2519038831658884</v>
      </c>
      <c r="AB1275">
        <f t="shared" si="71"/>
        <v>6.3421214187211516</v>
      </c>
      <c r="AC1275">
        <f t="shared" si="71"/>
        <v>0.69314718055994529</v>
      </c>
      <c r="AD1275">
        <f t="shared" si="71"/>
        <v>3.044522437723423</v>
      </c>
      <c r="AE1275">
        <f t="shared" si="71"/>
        <v>3.1354942159291497</v>
      </c>
      <c r="AF1275">
        <f t="shared" si="70"/>
        <v>2.3978952727983707</v>
      </c>
      <c r="AG1275">
        <f t="shared" si="70"/>
        <v>1.9459101490553132</v>
      </c>
      <c r="AH1275">
        <f t="shared" si="70"/>
        <v>3.4339872044851463</v>
      </c>
      <c r="AI1275">
        <f t="shared" si="70"/>
        <v>1.6094379124341003</v>
      </c>
      <c r="AJ1275">
        <f t="shared" si="70"/>
        <v>2.0368819272653877</v>
      </c>
    </row>
    <row r="1276" spans="1:36" x14ac:dyDescent="0.25">
      <c r="A1276">
        <v>1275</v>
      </c>
      <c r="B1276">
        <v>0</v>
      </c>
      <c r="C1276" s="111">
        <v>1</v>
      </c>
      <c r="D1276">
        <v>9536</v>
      </c>
      <c r="E1276">
        <f t="shared" si="69"/>
        <v>5</v>
      </c>
      <c r="F1276">
        <v>0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4</v>
      </c>
      <c r="M1276">
        <v>1</v>
      </c>
      <c r="N1276">
        <v>1</v>
      </c>
      <c r="O1276">
        <v>1166</v>
      </c>
      <c r="P1276">
        <v>358</v>
      </c>
      <c r="Q1276">
        <v>406</v>
      </c>
      <c r="R1276">
        <v>18</v>
      </c>
      <c r="S1276">
        <v>41</v>
      </c>
      <c r="T1276">
        <v>45</v>
      </c>
      <c r="U1276">
        <v>5</v>
      </c>
      <c r="V1276">
        <v>5</v>
      </c>
      <c r="W1276">
        <v>29</v>
      </c>
      <c r="X1276">
        <v>1</v>
      </c>
      <c r="Y1276" s="111">
        <v>5</v>
      </c>
      <c r="Z1276">
        <f>LN(O1276)</f>
        <v>7.0613343669104376</v>
      </c>
      <c r="AA1276">
        <f>IF(P1276&gt;0,LN(P1276),"")</f>
        <v>5.8805329864007003</v>
      </c>
      <c r="AB1276">
        <f t="shared" si="71"/>
        <v>6.0063531596017325</v>
      </c>
      <c r="AC1276">
        <f t="shared" si="71"/>
        <v>2.8903717578961645</v>
      </c>
      <c r="AD1276">
        <f t="shared" si="71"/>
        <v>3.713572066704308</v>
      </c>
      <c r="AE1276">
        <f t="shared" si="71"/>
        <v>3.8066624897703196</v>
      </c>
      <c r="AF1276">
        <f t="shared" si="70"/>
        <v>1.6094379124341003</v>
      </c>
      <c r="AG1276">
        <f t="shared" si="70"/>
        <v>1.6094379124341003</v>
      </c>
      <c r="AH1276">
        <f t="shared" si="70"/>
        <v>3.3672958299864741</v>
      </c>
      <c r="AI1276">
        <f t="shared" si="70"/>
        <v>0</v>
      </c>
      <c r="AJ1276">
        <f t="shared" si="70"/>
        <v>1.6094379124341003</v>
      </c>
    </row>
    <row r="1277" spans="1:36" x14ac:dyDescent="0.25">
      <c r="A1277">
        <v>1276</v>
      </c>
      <c r="B1277">
        <v>0</v>
      </c>
      <c r="C1277" s="111">
        <v>0</v>
      </c>
      <c r="D1277">
        <v>9539</v>
      </c>
      <c r="E1277">
        <f t="shared" si="69"/>
        <v>2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2</v>
      </c>
      <c r="M1277">
        <v>0</v>
      </c>
      <c r="N1277">
        <v>8</v>
      </c>
      <c r="O1277">
        <v>568</v>
      </c>
      <c r="P1277">
        <v>259</v>
      </c>
      <c r="Q1277">
        <v>297</v>
      </c>
      <c r="R1277">
        <v>30</v>
      </c>
      <c r="S1277">
        <v>16</v>
      </c>
      <c r="T1277">
        <v>15</v>
      </c>
      <c r="U1277">
        <v>15</v>
      </c>
      <c r="V1277">
        <v>15</v>
      </c>
      <c r="W1277">
        <v>37</v>
      </c>
      <c r="X1277">
        <v>5</v>
      </c>
      <c r="Y1277" s="111">
        <v>15</v>
      </c>
      <c r="Z1277">
        <f>LN(O1277)</f>
        <v>6.3421214187211516</v>
      </c>
      <c r="AA1277">
        <f>IF(P1277&gt;0,LN(P1277),"")</f>
        <v>5.5568280616995374</v>
      </c>
      <c r="AB1277">
        <f t="shared" si="71"/>
        <v>5.6937321388026998</v>
      </c>
      <c r="AC1277">
        <f t="shared" si="71"/>
        <v>3.4011973816621555</v>
      </c>
      <c r="AD1277">
        <f t="shared" si="71"/>
        <v>2.7725887222397811</v>
      </c>
      <c r="AE1277">
        <f t="shared" si="71"/>
        <v>2.7080502011022101</v>
      </c>
      <c r="AF1277">
        <f t="shared" si="70"/>
        <v>2.7080502011022101</v>
      </c>
      <c r="AG1277">
        <f t="shared" si="70"/>
        <v>2.7080502011022101</v>
      </c>
      <c r="AH1277">
        <f t="shared" si="70"/>
        <v>3.6109179126442243</v>
      </c>
      <c r="AI1277">
        <f t="shared" si="70"/>
        <v>1.6094379124341003</v>
      </c>
      <c r="AJ1277">
        <f t="shared" si="70"/>
        <v>2.7080502011022101</v>
      </c>
    </row>
    <row r="1278" spans="1:36" x14ac:dyDescent="0.25">
      <c r="A1278">
        <v>1277</v>
      </c>
      <c r="B1278">
        <v>0</v>
      </c>
      <c r="C1278" s="111">
        <v>0</v>
      </c>
      <c r="D1278">
        <v>9542</v>
      </c>
      <c r="E1278">
        <f t="shared" si="69"/>
        <v>4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7</v>
      </c>
      <c r="M1278">
        <v>1</v>
      </c>
      <c r="N1278">
        <v>8</v>
      </c>
      <c r="O1278">
        <v>692</v>
      </c>
      <c r="P1278">
        <v>383</v>
      </c>
      <c r="Q1278">
        <v>441</v>
      </c>
      <c r="R1278">
        <v>16</v>
      </c>
      <c r="S1278">
        <v>40</v>
      </c>
      <c r="T1278">
        <v>62</v>
      </c>
      <c r="U1278">
        <v>9</v>
      </c>
      <c r="V1278">
        <v>5</v>
      </c>
      <c r="W1278">
        <v>31</v>
      </c>
      <c r="X1278">
        <v>8</v>
      </c>
      <c r="Y1278" s="111">
        <v>6.2</v>
      </c>
      <c r="Z1278">
        <f>LN(O1278)</f>
        <v>6.5395859556176692</v>
      </c>
      <c r="AA1278">
        <f>IF(P1278&gt;0,LN(P1278),"")</f>
        <v>5.9480349891806457</v>
      </c>
      <c r="AB1278">
        <f t="shared" si="71"/>
        <v>6.089044875446846</v>
      </c>
      <c r="AC1278">
        <f t="shared" si="71"/>
        <v>2.7725887222397811</v>
      </c>
      <c r="AD1278">
        <f t="shared" si="71"/>
        <v>3.6888794541139363</v>
      </c>
      <c r="AE1278">
        <f t="shared" si="71"/>
        <v>4.1271343850450917</v>
      </c>
      <c r="AF1278">
        <f t="shared" si="70"/>
        <v>2.1972245773362196</v>
      </c>
      <c r="AG1278">
        <f t="shared" si="70"/>
        <v>1.6094379124341003</v>
      </c>
      <c r="AH1278">
        <f t="shared" si="70"/>
        <v>3.4339872044851463</v>
      </c>
      <c r="AI1278">
        <f t="shared" si="70"/>
        <v>2.0794415416798357</v>
      </c>
      <c r="AJ1278">
        <f t="shared" si="70"/>
        <v>1.824549292051046</v>
      </c>
    </row>
    <row r="1279" spans="1:36" x14ac:dyDescent="0.25">
      <c r="A1279">
        <v>1278</v>
      </c>
      <c r="B1279">
        <v>0</v>
      </c>
      <c r="C1279" s="111">
        <v>0</v>
      </c>
      <c r="D1279">
        <v>9581</v>
      </c>
      <c r="E1279">
        <f t="shared" si="69"/>
        <v>4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4</v>
      </c>
      <c r="M1279">
        <v>0</v>
      </c>
      <c r="N1279">
        <v>8</v>
      </c>
      <c r="O1279">
        <v>598</v>
      </c>
      <c r="P1279">
        <v>267</v>
      </c>
      <c r="Q1279">
        <v>305</v>
      </c>
      <c r="R1279">
        <v>25</v>
      </c>
      <c r="S1279">
        <v>23</v>
      </c>
      <c r="T1279">
        <v>30</v>
      </c>
      <c r="U1279">
        <v>25</v>
      </c>
      <c r="V1279">
        <v>25</v>
      </c>
      <c r="W1279">
        <v>29</v>
      </c>
      <c r="X1279">
        <v>8</v>
      </c>
      <c r="Y1279" s="111">
        <v>15</v>
      </c>
      <c r="Z1279">
        <f>LN(O1279)</f>
        <v>6.3935907539506314</v>
      </c>
      <c r="AA1279">
        <f>IF(P1279&gt;0,LN(P1279),"")</f>
        <v>5.5872486584002496</v>
      </c>
      <c r="AB1279">
        <f t="shared" si="71"/>
        <v>5.7203117766074119</v>
      </c>
      <c r="AC1279">
        <f t="shared" si="71"/>
        <v>3.2188758248682006</v>
      </c>
      <c r="AD1279">
        <f t="shared" si="71"/>
        <v>3.1354942159291497</v>
      </c>
      <c r="AE1279">
        <f t="shared" si="71"/>
        <v>3.4011973816621555</v>
      </c>
      <c r="AF1279">
        <f t="shared" si="70"/>
        <v>3.2188758248682006</v>
      </c>
      <c r="AG1279">
        <f t="shared" si="70"/>
        <v>3.2188758248682006</v>
      </c>
      <c r="AH1279">
        <f t="shared" si="70"/>
        <v>3.3672958299864741</v>
      </c>
      <c r="AI1279">
        <f t="shared" si="70"/>
        <v>2.0794415416798357</v>
      </c>
      <c r="AJ1279">
        <f t="shared" si="70"/>
        <v>2.7080502011022101</v>
      </c>
    </row>
    <row r="1280" spans="1:36" x14ac:dyDescent="0.25">
      <c r="A1280">
        <v>1279</v>
      </c>
      <c r="B1280">
        <v>0</v>
      </c>
      <c r="C1280" s="111">
        <v>0</v>
      </c>
      <c r="D1280">
        <v>9616</v>
      </c>
      <c r="E1280">
        <f t="shared" si="69"/>
        <v>3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2</v>
      </c>
      <c r="M1280">
        <v>0</v>
      </c>
      <c r="N1280">
        <v>4</v>
      </c>
      <c r="O1280">
        <v>606</v>
      </c>
      <c r="P1280">
        <v>330</v>
      </c>
      <c r="Q1280">
        <v>402</v>
      </c>
      <c r="R1280">
        <v>12</v>
      </c>
      <c r="S1280">
        <v>39</v>
      </c>
      <c r="T1280">
        <v>41</v>
      </c>
      <c r="U1280">
        <v>20</v>
      </c>
      <c r="V1280">
        <v>20</v>
      </c>
      <c r="W1280">
        <v>31</v>
      </c>
      <c r="X1280">
        <v>9</v>
      </c>
      <c r="Y1280" s="111">
        <v>10.25</v>
      </c>
      <c r="Z1280">
        <f>LN(O1280)</f>
        <v>6.4068799860693142</v>
      </c>
      <c r="AA1280">
        <f>IF(P1280&gt;0,LN(P1280),"")</f>
        <v>5.7990926544605257</v>
      </c>
      <c r="AB1280">
        <f t="shared" si="71"/>
        <v>5.9964520886190211</v>
      </c>
      <c r="AC1280">
        <f t="shared" si="71"/>
        <v>2.4849066497880004</v>
      </c>
      <c r="AD1280">
        <f t="shared" si="71"/>
        <v>3.6635616461296463</v>
      </c>
      <c r="AE1280">
        <f t="shared" si="71"/>
        <v>3.713572066704308</v>
      </c>
      <c r="AF1280">
        <f t="shared" si="70"/>
        <v>2.9957322735539909</v>
      </c>
      <c r="AG1280">
        <f t="shared" si="70"/>
        <v>2.9957322735539909</v>
      </c>
      <c r="AH1280">
        <f t="shared" si="70"/>
        <v>3.4339872044851463</v>
      </c>
      <c r="AI1280">
        <f t="shared" si="70"/>
        <v>2.1972245773362196</v>
      </c>
      <c r="AJ1280">
        <f t="shared" si="70"/>
        <v>2.3272777055844172</v>
      </c>
    </row>
    <row r="1281" spans="1:36" x14ac:dyDescent="0.25">
      <c r="A1281">
        <v>1280</v>
      </c>
      <c r="B1281">
        <v>1</v>
      </c>
      <c r="C1281" s="111">
        <v>0</v>
      </c>
      <c r="D1281">
        <v>9623</v>
      </c>
      <c r="E1281">
        <f t="shared" si="69"/>
        <v>5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4</v>
      </c>
      <c r="M1281">
        <v>1</v>
      </c>
      <c r="N1281">
        <v>8</v>
      </c>
      <c r="O1281">
        <v>1423</v>
      </c>
      <c r="P1281">
        <v>419</v>
      </c>
      <c r="Q1281">
        <v>449</v>
      </c>
      <c r="R1281">
        <v>5</v>
      </c>
      <c r="S1281">
        <v>16</v>
      </c>
      <c r="T1281">
        <v>15</v>
      </c>
      <c r="U1281">
        <v>15</v>
      </c>
      <c r="V1281">
        <v>15</v>
      </c>
      <c r="W1281">
        <v>36</v>
      </c>
      <c r="X1281">
        <v>5</v>
      </c>
      <c r="Y1281" s="111">
        <v>15</v>
      </c>
      <c r="Z1281">
        <f>LN(O1281)</f>
        <v>7.2605225980898522</v>
      </c>
      <c r="AA1281">
        <f>IF(P1281&gt;0,LN(P1281),"")</f>
        <v>6.0378709199221374</v>
      </c>
      <c r="AB1281">
        <f t="shared" si="71"/>
        <v>6.1070228877422545</v>
      </c>
      <c r="AC1281">
        <f t="shared" si="71"/>
        <v>1.6094379124341003</v>
      </c>
      <c r="AD1281">
        <f t="shared" si="71"/>
        <v>2.7725887222397811</v>
      </c>
      <c r="AE1281">
        <f t="shared" si="71"/>
        <v>2.7080502011022101</v>
      </c>
      <c r="AF1281">
        <f t="shared" si="70"/>
        <v>2.7080502011022101</v>
      </c>
      <c r="AG1281">
        <f t="shared" si="70"/>
        <v>2.7080502011022101</v>
      </c>
      <c r="AH1281">
        <f t="shared" si="70"/>
        <v>3.5835189384561099</v>
      </c>
      <c r="AI1281">
        <f t="shared" si="70"/>
        <v>1.6094379124341003</v>
      </c>
      <c r="AJ1281">
        <f t="shared" si="70"/>
        <v>2.7080502011022101</v>
      </c>
    </row>
    <row r="1282" spans="1:36" x14ac:dyDescent="0.25">
      <c r="A1282">
        <v>1281</v>
      </c>
      <c r="B1282">
        <v>1</v>
      </c>
      <c r="C1282" s="111">
        <v>1</v>
      </c>
      <c r="D1282">
        <v>9632</v>
      </c>
      <c r="E1282">
        <f t="shared" si="69"/>
        <v>4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4</v>
      </c>
      <c r="M1282">
        <v>0</v>
      </c>
      <c r="N1282">
        <v>9</v>
      </c>
      <c r="O1282">
        <v>858</v>
      </c>
      <c r="P1282">
        <v>564</v>
      </c>
      <c r="Q1282">
        <v>571</v>
      </c>
      <c r="R1282">
        <v>3</v>
      </c>
      <c r="S1282">
        <v>46</v>
      </c>
      <c r="T1282">
        <v>68</v>
      </c>
      <c r="U1282">
        <v>14</v>
      </c>
      <c r="V1282">
        <v>4</v>
      </c>
      <c r="W1282">
        <v>32</v>
      </c>
      <c r="X1282">
        <v>6</v>
      </c>
      <c r="Y1282" s="111">
        <v>8.5</v>
      </c>
      <c r="Z1282">
        <f>LN(O1282)</f>
        <v>6.7546040994879624</v>
      </c>
      <c r="AA1282">
        <f>IF(P1282&gt;0,LN(P1282),"")</f>
        <v>6.3350542514980592</v>
      </c>
      <c r="AB1282">
        <f t="shared" si="71"/>
        <v>6.3473892096560105</v>
      </c>
      <c r="AC1282">
        <f t="shared" si="71"/>
        <v>1.0986122886681098</v>
      </c>
      <c r="AD1282">
        <f t="shared" si="71"/>
        <v>3.8286413964890951</v>
      </c>
      <c r="AE1282">
        <f t="shared" si="71"/>
        <v>4.219507705176107</v>
      </c>
      <c r="AF1282">
        <f t="shared" si="70"/>
        <v>2.6390573296152584</v>
      </c>
      <c r="AG1282">
        <f t="shared" si="70"/>
        <v>1.3862943611198906</v>
      </c>
      <c r="AH1282">
        <f t="shared" si="70"/>
        <v>3.4657359027997265</v>
      </c>
      <c r="AI1282">
        <f t="shared" si="70"/>
        <v>1.791759469228055</v>
      </c>
      <c r="AJ1282">
        <f t="shared" si="70"/>
        <v>2.1400661634962708</v>
      </c>
    </row>
    <row r="1283" spans="1:36" x14ac:dyDescent="0.25">
      <c r="A1283">
        <v>1282</v>
      </c>
      <c r="B1283">
        <v>1</v>
      </c>
      <c r="C1283" s="111">
        <v>0</v>
      </c>
      <c r="D1283">
        <v>9647</v>
      </c>
      <c r="E1283">
        <f t="shared" ref="E1283:E1346" si="72">IF(F1283=1,2,IF(G1283=1,3,IF(H1283=1,4,5)))</f>
        <v>5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2</v>
      </c>
      <c r="M1283">
        <v>0</v>
      </c>
      <c r="N1283">
        <v>2</v>
      </c>
      <c r="O1283">
        <v>418</v>
      </c>
      <c r="P1283">
        <v>256</v>
      </c>
      <c r="Q1283">
        <v>380</v>
      </c>
      <c r="R1283">
        <v>12</v>
      </c>
      <c r="S1283">
        <v>84</v>
      </c>
      <c r="T1283">
        <v>235</v>
      </c>
      <c r="U1283">
        <v>16</v>
      </c>
      <c r="V1283">
        <v>16</v>
      </c>
      <c r="W1283">
        <v>31</v>
      </c>
      <c r="X1283">
        <v>9</v>
      </c>
      <c r="Y1283" s="111">
        <v>13.823529411999999</v>
      </c>
      <c r="Z1283">
        <f>LN(O1283)</f>
        <v>6.0354814325247563</v>
      </c>
      <c r="AA1283">
        <f>IF(P1283&gt;0,LN(P1283),"")</f>
        <v>5.5451774444795623</v>
      </c>
      <c r="AB1283">
        <f t="shared" si="71"/>
        <v>5.9401712527204316</v>
      </c>
      <c r="AC1283">
        <f t="shared" si="71"/>
        <v>2.4849066497880004</v>
      </c>
      <c r="AD1283">
        <f t="shared" si="71"/>
        <v>4.4308167988433134</v>
      </c>
      <c r="AE1283">
        <f t="shared" si="71"/>
        <v>5.4595855141441589</v>
      </c>
      <c r="AF1283">
        <f t="shared" si="70"/>
        <v>2.7725887222397811</v>
      </c>
      <c r="AG1283">
        <f t="shared" si="70"/>
        <v>2.7725887222397811</v>
      </c>
      <c r="AH1283">
        <f t="shared" si="70"/>
        <v>3.4339872044851463</v>
      </c>
      <c r="AI1283">
        <f t="shared" si="70"/>
        <v>2.1972245773362196</v>
      </c>
      <c r="AJ1283">
        <f t="shared" si="70"/>
        <v>2.6263721701049643</v>
      </c>
    </row>
    <row r="1284" spans="1:36" x14ac:dyDescent="0.25">
      <c r="A1284">
        <v>1283</v>
      </c>
      <c r="B1284">
        <v>1</v>
      </c>
      <c r="C1284" s="111">
        <v>1</v>
      </c>
      <c r="D1284">
        <v>9657</v>
      </c>
      <c r="E1284">
        <f t="shared" si="72"/>
        <v>5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2</v>
      </c>
      <c r="M1284">
        <v>1</v>
      </c>
      <c r="N1284">
        <v>5</v>
      </c>
      <c r="O1284">
        <v>1729</v>
      </c>
      <c r="P1284">
        <v>403</v>
      </c>
      <c r="Q1284">
        <v>439</v>
      </c>
      <c r="R1284">
        <v>14</v>
      </c>
      <c r="S1284">
        <v>34</v>
      </c>
      <c r="T1284">
        <v>48</v>
      </c>
      <c r="U1284">
        <v>5</v>
      </c>
      <c r="V1284">
        <v>3</v>
      </c>
      <c r="W1284">
        <v>29</v>
      </c>
      <c r="X1284">
        <v>3</v>
      </c>
      <c r="Y1284" s="111">
        <v>4</v>
      </c>
      <c r="Z1284">
        <f>LN(O1284)</f>
        <v>7.4552984856832909</v>
      </c>
      <c r="AA1284">
        <f>IF(P1284&gt;0,LN(P1284),"")</f>
        <v>5.9989365619466826</v>
      </c>
      <c r="AB1284">
        <f t="shared" si="71"/>
        <v>6.0844994130751715</v>
      </c>
      <c r="AC1284">
        <f t="shared" si="71"/>
        <v>2.6390573296152584</v>
      </c>
      <c r="AD1284">
        <f t="shared" si="71"/>
        <v>3.5263605246161616</v>
      </c>
      <c r="AE1284">
        <f t="shared" si="71"/>
        <v>3.8712010109078911</v>
      </c>
      <c r="AF1284">
        <f t="shared" si="70"/>
        <v>1.6094379124341003</v>
      </c>
      <c r="AG1284">
        <f t="shared" si="70"/>
        <v>1.0986122886681098</v>
      </c>
      <c r="AH1284">
        <f t="shared" si="70"/>
        <v>3.3672958299864741</v>
      </c>
      <c r="AI1284">
        <f t="shared" si="70"/>
        <v>1.0986122886681098</v>
      </c>
      <c r="AJ1284">
        <f t="shared" si="70"/>
        <v>1.3862943611198906</v>
      </c>
    </row>
    <row r="1285" spans="1:36" x14ac:dyDescent="0.25">
      <c r="A1285">
        <v>1284</v>
      </c>
      <c r="B1285">
        <v>0</v>
      </c>
      <c r="C1285" s="111">
        <v>1</v>
      </c>
      <c r="D1285">
        <v>9682</v>
      </c>
      <c r="E1285">
        <f t="shared" si="72"/>
        <v>5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5</v>
      </c>
      <c r="M1285">
        <v>1</v>
      </c>
      <c r="N1285">
        <v>9</v>
      </c>
      <c r="O1285">
        <v>5093</v>
      </c>
      <c r="P1285">
        <v>906</v>
      </c>
      <c r="Q1285">
        <v>923</v>
      </c>
      <c r="R1285">
        <v>5</v>
      </c>
      <c r="S1285">
        <v>47</v>
      </c>
      <c r="T1285">
        <v>88</v>
      </c>
      <c r="U1285">
        <v>10</v>
      </c>
      <c r="V1285">
        <v>10</v>
      </c>
      <c r="W1285">
        <v>30</v>
      </c>
      <c r="X1285">
        <v>7</v>
      </c>
      <c r="Y1285" s="111">
        <v>8</v>
      </c>
      <c r="Z1285">
        <f>LN(O1285)</f>
        <v>8.5356223268846048</v>
      </c>
      <c r="AA1285">
        <f>IF(P1285&gt;0,LN(P1285),"")</f>
        <v>6.8090393060429797</v>
      </c>
      <c r="AB1285">
        <f t="shared" si="71"/>
        <v>6.8276292345028518</v>
      </c>
      <c r="AC1285">
        <f t="shared" si="71"/>
        <v>1.6094379124341003</v>
      </c>
      <c r="AD1285">
        <f t="shared" si="71"/>
        <v>3.8501476017100584</v>
      </c>
      <c r="AE1285">
        <f t="shared" si="71"/>
        <v>4.4773368144782069</v>
      </c>
      <c r="AF1285">
        <f t="shared" si="70"/>
        <v>2.3025850929940459</v>
      </c>
      <c r="AG1285">
        <f t="shared" si="70"/>
        <v>2.3025850929940459</v>
      </c>
      <c r="AH1285">
        <f t="shared" si="70"/>
        <v>3.4011973816621555</v>
      </c>
      <c r="AI1285">
        <f t="shared" si="70"/>
        <v>1.9459101490553132</v>
      </c>
      <c r="AJ1285">
        <f t="shared" si="70"/>
        <v>2.0794415416798357</v>
      </c>
    </row>
    <row r="1286" spans="1:36" x14ac:dyDescent="0.25">
      <c r="A1286">
        <v>1285</v>
      </c>
      <c r="B1286">
        <v>0</v>
      </c>
      <c r="C1286" s="111">
        <v>0</v>
      </c>
      <c r="D1286">
        <v>9691</v>
      </c>
      <c r="E1286">
        <f t="shared" si="72"/>
        <v>5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3</v>
      </c>
      <c r="M1286">
        <v>0</v>
      </c>
      <c r="N1286">
        <v>8</v>
      </c>
      <c r="O1286">
        <v>555</v>
      </c>
      <c r="P1286">
        <v>210</v>
      </c>
      <c r="Q1286">
        <v>263</v>
      </c>
      <c r="R1286">
        <v>34</v>
      </c>
      <c r="S1286">
        <v>32</v>
      </c>
      <c r="T1286">
        <v>45</v>
      </c>
      <c r="U1286">
        <v>20</v>
      </c>
      <c r="V1286">
        <v>20</v>
      </c>
      <c r="W1286">
        <v>37</v>
      </c>
      <c r="X1286">
        <v>14</v>
      </c>
      <c r="Y1286" s="111">
        <v>15</v>
      </c>
      <c r="Z1286">
        <f>LN(O1286)</f>
        <v>6.3189681137464344</v>
      </c>
      <c r="AA1286">
        <f>IF(P1286&gt;0,LN(P1286),"")</f>
        <v>5.3471075307174685</v>
      </c>
      <c r="AB1286">
        <f t="shared" si="71"/>
        <v>5.5721540321777647</v>
      </c>
      <c r="AC1286">
        <f t="shared" si="71"/>
        <v>3.5263605246161616</v>
      </c>
      <c r="AD1286">
        <f t="shared" si="71"/>
        <v>3.4657359027997265</v>
      </c>
      <c r="AE1286">
        <f t="shared" si="71"/>
        <v>3.8066624897703196</v>
      </c>
      <c r="AF1286">
        <f t="shared" si="70"/>
        <v>2.9957322735539909</v>
      </c>
      <c r="AG1286">
        <f t="shared" si="70"/>
        <v>2.9957322735539909</v>
      </c>
      <c r="AH1286">
        <f t="shared" si="70"/>
        <v>3.6109179126442243</v>
      </c>
      <c r="AI1286">
        <f t="shared" si="70"/>
        <v>2.6390573296152584</v>
      </c>
      <c r="AJ1286">
        <f t="shared" si="70"/>
        <v>2.7080502011022101</v>
      </c>
    </row>
    <row r="1287" spans="1:36" x14ac:dyDescent="0.25">
      <c r="A1287">
        <v>1286</v>
      </c>
      <c r="B1287">
        <v>0</v>
      </c>
      <c r="C1287" s="111">
        <v>0</v>
      </c>
      <c r="D1287">
        <v>9701</v>
      </c>
      <c r="E1287">
        <f t="shared" si="72"/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5</v>
      </c>
      <c r="M1287">
        <v>1</v>
      </c>
      <c r="N1287">
        <v>8</v>
      </c>
      <c r="O1287">
        <v>444</v>
      </c>
      <c r="P1287">
        <v>287</v>
      </c>
      <c r="Q1287">
        <v>327</v>
      </c>
      <c r="R1287">
        <v>14</v>
      </c>
      <c r="S1287">
        <v>41</v>
      </c>
      <c r="T1287">
        <v>66</v>
      </c>
      <c r="U1287">
        <v>7</v>
      </c>
      <c r="V1287">
        <v>6</v>
      </c>
      <c r="W1287">
        <v>34</v>
      </c>
      <c r="X1287">
        <v>15</v>
      </c>
      <c r="Y1287" s="111">
        <v>6</v>
      </c>
      <c r="Z1287">
        <f>LN(O1287)</f>
        <v>6.0958245624322247</v>
      </c>
      <c r="AA1287">
        <f>IF(P1287&gt;0,LN(P1287),"")</f>
        <v>5.6594822157596214</v>
      </c>
      <c r="AB1287">
        <f t="shared" si="71"/>
        <v>5.7899601708972535</v>
      </c>
      <c r="AC1287">
        <f t="shared" si="71"/>
        <v>2.6390573296152584</v>
      </c>
      <c r="AD1287">
        <f t="shared" si="71"/>
        <v>3.713572066704308</v>
      </c>
      <c r="AE1287">
        <f t="shared" si="71"/>
        <v>4.1896547420264252</v>
      </c>
      <c r="AF1287">
        <f t="shared" si="70"/>
        <v>1.9459101490553132</v>
      </c>
      <c r="AG1287">
        <f t="shared" si="70"/>
        <v>1.791759469228055</v>
      </c>
      <c r="AH1287">
        <f t="shared" si="70"/>
        <v>3.5263605246161616</v>
      </c>
      <c r="AI1287">
        <f t="shared" si="70"/>
        <v>2.7080502011022101</v>
      </c>
      <c r="AJ1287">
        <f t="shared" si="70"/>
        <v>1.791759469228055</v>
      </c>
    </row>
    <row r="1288" spans="1:36" x14ac:dyDescent="0.25">
      <c r="A1288">
        <v>1287</v>
      </c>
      <c r="B1288">
        <v>1</v>
      </c>
      <c r="C1288" s="111">
        <v>1</v>
      </c>
      <c r="D1288">
        <v>9704</v>
      </c>
      <c r="E1288">
        <f t="shared" si="72"/>
        <v>5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1</v>
      </c>
      <c r="N1288">
        <v>8</v>
      </c>
      <c r="O1288">
        <v>1099</v>
      </c>
      <c r="P1288">
        <v>470</v>
      </c>
      <c r="Q1288">
        <v>496</v>
      </c>
      <c r="R1288">
        <v>6</v>
      </c>
      <c r="S1288">
        <v>25</v>
      </c>
      <c r="T1288">
        <v>45</v>
      </c>
      <c r="U1288">
        <v>15</v>
      </c>
      <c r="V1288">
        <v>15</v>
      </c>
      <c r="W1288">
        <v>37</v>
      </c>
      <c r="X1288">
        <v>3</v>
      </c>
      <c r="Y1288" s="111">
        <v>11.25</v>
      </c>
      <c r="Z1288">
        <f>LN(O1288)</f>
        <v>7.0021559544036212</v>
      </c>
      <c r="AA1288">
        <f>IF(P1288&gt;0,LN(P1288),"")</f>
        <v>6.1527326947041043</v>
      </c>
      <c r="AB1288">
        <f t="shared" si="71"/>
        <v>6.2065759267249279</v>
      </c>
      <c r="AC1288">
        <f t="shared" si="71"/>
        <v>1.791759469228055</v>
      </c>
      <c r="AD1288">
        <f t="shared" si="71"/>
        <v>3.2188758248682006</v>
      </c>
      <c r="AE1288">
        <f t="shared" si="71"/>
        <v>3.8066624897703196</v>
      </c>
      <c r="AF1288">
        <f t="shared" si="70"/>
        <v>2.7080502011022101</v>
      </c>
      <c r="AG1288">
        <f t="shared" si="70"/>
        <v>2.7080502011022101</v>
      </c>
      <c r="AH1288">
        <f t="shared" si="70"/>
        <v>3.6109179126442243</v>
      </c>
      <c r="AI1288">
        <f t="shared" si="70"/>
        <v>1.0986122886681098</v>
      </c>
      <c r="AJ1288">
        <f t="shared" si="70"/>
        <v>2.4203681286504293</v>
      </c>
    </row>
    <row r="1289" spans="1:36" x14ac:dyDescent="0.25">
      <c r="A1289">
        <v>1288</v>
      </c>
      <c r="B1289">
        <v>0</v>
      </c>
      <c r="C1289" s="111">
        <v>0</v>
      </c>
      <c r="D1289">
        <v>9705</v>
      </c>
      <c r="E1289">
        <f t="shared" si="72"/>
        <v>5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6</v>
      </c>
      <c r="M1289">
        <v>1</v>
      </c>
      <c r="N1289">
        <v>9</v>
      </c>
      <c r="O1289">
        <v>3631</v>
      </c>
      <c r="P1289">
        <v>748</v>
      </c>
      <c r="Q1289">
        <v>765</v>
      </c>
      <c r="R1289">
        <v>3</v>
      </c>
      <c r="S1289">
        <v>72</v>
      </c>
      <c r="T1289">
        <v>164</v>
      </c>
      <c r="U1289">
        <v>35</v>
      </c>
      <c r="V1289">
        <v>35</v>
      </c>
      <c r="W1289">
        <v>18</v>
      </c>
      <c r="X1289">
        <v>4</v>
      </c>
      <c r="Y1289" s="111">
        <v>20.5</v>
      </c>
      <c r="Z1289">
        <f>LN(O1289)</f>
        <v>8.1972633714143353</v>
      </c>
      <c r="AA1289">
        <f>IF(P1289&gt;0,LN(P1289),"")</f>
        <v>6.6174029779744776</v>
      </c>
      <c r="AB1289">
        <f t="shared" si="71"/>
        <v>6.6398758338265358</v>
      </c>
      <c r="AC1289">
        <f t="shared" si="71"/>
        <v>1.0986122886681098</v>
      </c>
      <c r="AD1289">
        <f t="shared" si="71"/>
        <v>4.2766661190160553</v>
      </c>
      <c r="AE1289">
        <f t="shared" si="71"/>
        <v>5.0998664278241987</v>
      </c>
      <c r="AF1289">
        <f t="shared" si="70"/>
        <v>3.5553480614894135</v>
      </c>
      <c r="AG1289">
        <f t="shared" si="70"/>
        <v>3.5553480614894135</v>
      </c>
      <c r="AH1289">
        <f t="shared" si="70"/>
        <v>2.8903717578961645</v>
      </c>
      <c r="AI1289">
        <f t="shared" si="70"/>
        <v>1.3862943611198906</v>
      </c>
      <c r="AJ1289">
        <f t="shared" si="70"/>
        <v>3.0204248861443626</v>
      </c>
    </row>
    <row r="1290" spans="1:36" x14ac:dyDescent="0.25">
      <c r="A1290">
        <v>1289</v>
      </c>
      <c r="B1290">
        <v>1</v>
      </c>
      <c r="C1290" s="111">
        <v>0</v>
      </c>
      <c r="D1290">
        <v>9706</v>
      </c>
      <c r="E1290">
        <f t="shared" si="72"/>
        <v>4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3</v>
      </c>
      <c r="M1290">
        <v>0</v>
      </c>
      <c r="N1290">
        <v>8</v>
      </c>
      <c r="O1290">
        <v>531</v>
      </c>
      <c r="P1290">
        <v>348</v>
      </c>
      <c r="Q1290">
        <v>342</v>
      </c>
      <c r="R1290">
        <v>15</v>
      </c>
      <c r="S1290">
        <v>34</v>
      </c>
      <c r="T1290">
        <v>58</v>
      </c>
      <c r="U1290">
        <v>8</v>
      </c>
      <c r="V1290">
        <v>8</v>
      </c>
      <c r="W1290">
        <v>34</v>
      </c>
      <c r="X1290">
        <v>5</v>
      </c>
      <c r="Y1290" s="111">
        <v>5.8</v>
      </c>
      <c r="Z1290">
        <f>LN(O1290)</f>
        <v>6.2747620212419388</v>
      </c>
      <c r="AA1290">
        <f>IF(P1290&gt;0,LN(P1290),"")</f>
        <v>5.8522024797744745</v>
      </c>
      <c r="AB1290">
        <f t="shared" si="71"/>
        <v>5.8348107370626048</v>
      </c>
      <c r="AC1290">
        <f t="shared" si="71"/>
        <v>2.7080502011022101</v>
      </c>
      <c r="AD1290">
        <f t="shared" si="71"/>
        <v>3.5263605246161616</v>
      </c>
      <c r="AE1290">
        <f t="shared" si="71"/>
        <v>4.0604430105464191</v>
      </c>
      <c r="AF1290">
        <f t="shared" si="70"/>
        <v>2.0794415416798357</v>
      </c>
      <c r="AG1290">
        <f t="shared" si="70"/>
        <v>2.0794415416798357</v>
      </c>
      <c r="AH1290">
        <f t="shared" si="70"/>
        <v>3.5263605246161616</v>
      </c>
      <c r="AI1290">
        <f t="shared" si="70"/>
        <v>1.6094379124341003</v>
      </c>
      <c r="AJ1290">
        <f t="shared" si="70"/>
        <v>1.7578579175523736</v>
      </c>
    </row>
    <row r="1291" spans="1:36" x14ac:dyDescent="0.25">
      <c r="A1291">
        <v>1290</v>
      </c>
      <c r="B1291">
        <v>0</v>
      </c>
      <c r="C1291" s="111">
        <v>0</v>
      </c>
      <c r="D1291">
        <v>9718</v>
      </c>
      <c r="E1291">
        <f t="shared" si="72"/>
        <v>5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4</v>
      </c>
      <c r="M1291">
        <v>1</v>
      </c>
      <c r="N1291">
        <v>8</v>
      </c>
      <c r="O1291">
        <v>481</v>
      </c>
      <c r="P1291">
        <v>276</v>
      </c>
      <c r="Q1291">
        <v>304</v>
      </c>
      <c r="R1291">
        <v>25</v>
      </c>
      <c r="S1291">
        <v>24</v>
      </c>
      <c r="T1291">
        <v>37</v>
      </c>
      <c r="U1291">
        <v>12</v>
      </c>
      <c r="V1291">
        <v>12</v>
      </c>
      <c r="W1291">
        <v>32</v>
      </c>
      <c r="X1291">
        <v>1</v>
      </c>
      <c r="Y1291" s="111">
        <v>7.4</v>
      </c>
      <c r="Z1291">
        <f>LN(O1291)</f>
        <v>6.1758672701057611</v>
      </c>
      <c r="AA1291">
        <f>IF(P1291&gt;0,LN(P1291),"")</f>
        <v>5.6204008657171496</v>
      </c>
      <c r="AB1291">
        <f t="shared" si="71"/>
        <v>5.7170277014062219</v>
      </c>
      <c r="AC1291">
        <f t="shared" si="71"/>
        <v>3.2188758248682006</v>
      </c>
      <c r="AD1291">
        <f t="shared" si="71"/>
        <v>3.1780538303479458</v>
      </c>
      <c r="AE1291">
        <f t="shared" si="71"/>
        <v>3.6109179126442243</v>
      </c>
      <c r="AF1291">
        <f t="shared" si="70"/>
        <v>2.4849066497880004</v>
      </c>
      <c r="AG1291">
        <f t="shared" si="70"/>
        <v>2.4849066497880004</v>
      </c>
      <c r="AH1291">
        <f t="shared" si="70"/>
        <v>3.4657359027997265</v>
      </c>
      <c r="AI1291">
        <f t="shared" si="70"/>
        <v>0</v>
      </c>
      <c r="AJ1291">
        <f t="shared" si="70"/>
        <v>2.0014800002101243</v>
      </c>
    </row>
    <row r="1292" spans="1:36" x14ac:dyDescent="0.25">
      <c r="A1292">
        <v>1291</v>
      </c>
      <c r="B1292">
        <v>0</v>
      </c>
      <c r="C1292" s="111">
        <v>1</v>
      </c>
      <c r="D1292">
        <v>9739</v>
      </c>
      <c r="E1292">
        <f t="shared" si="72"/>
        <v>5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7</v>
      </c>
      <c r="M1292">
        <v>0</v>
      </c>
      <c r="N1292">
        <v>8</v>
      </c>
      <c r="O1292">
        <v>5335</v>
      </c>
      <c r="P1292">
        <v>689</v>
      </c>
      <c r="Q1292">
        <v>812</v>
      </c>
      <c r="R1292">
        <v>15</v>
      </c>
      <c r="S1292">
        <v>39</v>
      </c>
      <c r="T1292">
        <v>100</v>
      </c>
      <c r="U1292">
        <v>100</v>
      </c>
      <c r="V1292">
        <v>100</v>
      </c>
      <c r="W1292">
        <v>37</v>
      </c>
      <c r="X1292">
        <v>5</v>
      </c>
      <c r="Y1292" s="111">
        <v>100</v>
      </c>
      <c r="Z1292">
        <f>LN(O1292)</f>
        <v>8.5820441637358531</v>
      </c>
      <c r="AA1292">
        <f>IF(P1292&gt;0,LN(P1292),"")</f>
        <v>6.5352412710136587</v>
      </c>
      <c r="AB1292">
        <f t="shared" si="71"/>
        <v>6.6995003401616779</v>
      </c>
      <c r="AC1292">
        <f t="shared" si="71"/>
        <v>2.7080502011022101</v>
      </c>
      <c r="AD1292">
        <f t="shared" si="71"/>
        <v>3.6635616461296463</v>
      </c>
      <c r="AE1292">
        <f t="shared" si="71"/>
        <v>4.6051701859880918</v>
      </c>
      <c r="AF1292">
        <f t="shared" si="70"/>
        <v>4.6051701859880918</v>
      </c>
      <c r="AG1292">
        <f t="shared" si="70"/>
        <v>4.6051701859880918</v>
      </c>
      <c r="AH1292">
        <f t="shared" si="70"/>
        <v>3.6109179126442243</v>
      </c>
      <c r="AI1292">
        <f t="shared" si="70"/>
        <v>1.6094379124341003</v>
      </c>
      <c r="AJ1292">
        <f t="shared" si="70"/>
        <v>4.6051701859880918</v>
      </c>
    </row>
    <row r="1293" spans="1:36" x14ac:dyDescent="0.25">
      <c r="A1293">
        <v>1292</v>
      </c>
      <c r="B1293">
        <v>0</v>
      </c>
      <c r="C1293" s="111">
        <v>1</v>
      </c>
      <c r="D1293">
        <v>9747</v>
      </c>
      <c r="E1293">
        <f t="shared" si="72"/>
        <v>5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5</v>
      </c>
      <c r="M1293">
        <v>1</v>
      </c>
      <c r="N1293">
        <v>8</v>
      </c>
      <c r="O1293">
        <v>5017</v>
      </c>
      <c r="P1293">
        <v>1034</v>
      </c>
      <c r="Q1293">
        <v>1009</v>
      </c>
      <c r="R1293">
        <v>3</v>
      </c>
      <c r="S1293">
        <v>26</v>
      </c>
      <c r="T1293">
        <v>42</v>
      </c>
      <c r="U1293">
        <v>12</v>
      </c>
      <c r="V1293">
        <v>12</v>
      </c>
      <c r="W1293">
        <v>30</v>
      </c>
      <c r="X1293">
        <v>12</v>
      </c>
      <c r="Y1293" s="111">
        <v>10.5</v>
      </c>
      <c r="Z1293">
        <f>LN(O1293)</f>
        <v>8.520587424484253</v>
      </c>
      <c r="AA1293">
        <f>IF(P1293&gt;0,LN(P1293),"")</f>
        <v>6.9411900550683745</v>
      </c>
      <c r="AB1293">
        <f t="shared" si="71"/>
        <v>6.9167150203536085</v>
      </c>
      <c r="AC1293">
        <f t="shared" si="71"/>
        <v>1.0986122886681098</v>
      </c>
      <c r="AD1293">
        <f t="shared" si="71"/>
        <v>3.2580965380214821</v>
      </c>
      <c r="AE1293">
        <f t="shared" si="71"/>
        <v>3.7376696182833684</v>
      </c>
      <c r="AF1293">
        <f t="shared" si="70"/>
        <v>2.4849066497880004</v>
      </c>
      <c r="AG1293">
        <f t="shared" si="70"/>
        <v>2.4849066497880004</v>
      </c>
      <c r="AH1293">
        <f t="shared" si="70"/>
        <v>3.4011973816621555</v>
      </c>
      <c r="AI1293">
        <f t="shared" si="70"/>
        <v>2.4849066497880004</v>
      </c>
      <c r="AJ1293">
        <f t="shared" si="70"/>
        <v>2.3513752571634776</v>
      </c>
    </row>
    <row r="1294" spans="1:36" x14ac:dyDescent="0.25">
      <c r="A1294">
        <v>1293</v>
      </c>
      <c r="B1294">
        <v>1</v>
      </c>
      <c r="C1294" s="111">
        <v>1</v>
      </c>
      <c r="D1294">
        <v>9751</v>
      </c>
      <c r="E1294">
        <f t="shared" si="72"/>
        <v>3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7</v>
      </c>
      <c r="M1294">
        <v>1</v>
      </c>
      <c r="N1294">
        <v>8</v>
      </c>
      <c r="O1294">
        <v>935</v>
      </c>
      <c r="P1294">
        <v>536</v>
      </c>
      <c r="Q1294">
        <v>606</v>
      </c>
      <c r="R1294">
        <v>7</v>
      </c>
      <c r="S1294">
        <v>25</v>
      </c>
      <c r="T1294">
        <v>85</v>
      </c>
      <c r="U1294">
        <v>75</v>
      </c>
      <c r="V1294">
        <v>75</v>
      </c>
      <c r="W1294">
        <v>36</v>
      </c>
      <c r="X1294">
        <v>6</v>
      </c>
      <c r="Y1294" s="111">
        <v>42.5</v>
      </c>
      <c r="Z1294">
        <f>LN(O1294)</f>
        <v>6.8405465292886873</v>
      </c>
      <c r="AA1294">
        <f>IF(P1294&gt;0,LN(P1294),"")</f>
        <v>6.2841341610708019</v>
      </c>
      <c r="AB1294">
        <f t="shared" si="71"/>
        <v>6.4068799860693142</v>
      </c>
      <c r="AC1294">
        <f t="shared" si="71"/>
        <v>1.9459101490553132</v>
      </c>
      <c r="AD1294">
        <f t="shared" si="71"/>
        <v>3.2188758248682006</v>
      </c>
      <c r="AE1294">
        <f t="shared" si="71"/>
        <v>4.4426512564903167</v>
      </c>
      <c r="AF1294">
        <f t="shared" si="70"/>
        <v>4.3174881135363101</v>
      </c>
      <c r="AG1294">
        <f t="shared" si="70"/>
        <v>4.3174881135363101</v>
      </c>
      <c r="AH1294">
        <f t="shared" si="70"/>
        <v>3.5835189384561099</v>
      </c>
      <c r="AI1294">
        <f t="shared" si="70"/>
        <v>1.791759469228055</v>
      </c>
      <c r="AJ1294">
        <f t="shared" si="70"/>
        <v>3.7495040759303713</v>
      </c>
    </row>
    <row r="1295" spans="1:36" x14ac:dyDescent="0.25">
      <c r="A1295">
        <v>1294</v>
      </c>
      <c r="B1295">
        <v>1</v>
      </c>
      <c r="C1295" s="111">
        <v>0</v>
      </c>
      <c r="D1295">
        <v>9762</v>
      </c>
      <c r="E1295">
        <f t="shared" si="72"/>
        <v>5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6</v>
      </c>
      <c r="M1295">
        <v>0</v>
      </c>
      <c r="N1295">
        <v>8</v>
      </c>
      <c r="O1295">
        <v>2891</v>
      </c>
      <c r="P1295">
        <v>630</v>
      </c>
      <c r="Q1295">
        <v>678</v>
      </c>
      <c r="R1295">
        <v>2</v>
      </c>
      <c r="S1295">
        <v>23</v>
      </c>
      <c r="T1295">
        <v>32</v>
      </c>
      <c r="U1295">
        <v>10</v>
      </c>
      <c r="V1295">
        <v>10</v>
      </c>
      <c r="W1295">
        <v>28</v>
      </c>
      <c r="X1295">
        <v>4</v>
      </c>
      <c r="Y1295" s="111">
        <v>8</v>
      </c>
      <c r="Z1295">
        <f>LN(O1295)</f>
        <v>7.9693577420163457</v>
      </c>
      <c r="AA1295">
        <f>IF(P1295&gt;0,LN(P1295),"")</f>
        <v>6.4457198193855785</v>
      </c>
      <c r="AB1295">
        <f t="shared" si="71"/>
        <v>6.5191472879403953</v>
      </c>
      <c r="AC1295">
        <f t="shared" si="71"/>
        <v>0.69314718055994529</v>
      </c>
      <c r="AD1295">
        <f t="shared" si="71"/>
        <v>3.1354942159291497</v>
      </c>
      <c r="AE1295">
        <f t="shared" si="71"/>
        <v>3.4657359027997265</v>
      </c>
      <c r="AF1295">
        <f t="shared" si="70"/>
        <v>2.3025850929940459</v>
      </c>
      <c r="AG1295">
        <f t="shared" si="70"/>
        <v>2.3025850929940459</v>
      </c>
      <c r="AH1295">
        <f t="shared" si="70"/>
        <v>3.3322045101752038</v>
      </c>
      <c r="AI1295">
        <f t="shared" si="70"/>
        <v>1.3862943611198906</v>
      </c>
      <c r="AJ1295">
        <f t="shared" si="70"/>
        <v>2.0794415416798357</v>
      </c>
    </row>
    <row r="1296" spans="1:36" x14ac:dyDescent="0.25">
      <c r="A1296">
        <v>1295</v>
      </c>
      <c r="B1296">
        <v>1</v>
      </c>
      <c r="C1296" s="111">
        <v>1</v>
      </c>
      <c r="D1296">
        <v>9764</v>
      </c>
      <c r="E1296">
        <f t="shared" si="72"/>
        <v>5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5</v>
      </c>
      <c r="M1296">
        <v>1</v>
      </c>
      <c r="N1296">
        <v>5</v>
      </c>
      <c r="O1296">
        <v>1848</v>
      </c>
      <c r="P1296">
        <v>416</v>
      </c>
      <c r="Q1296">
        <v>528</v>
      </c>
      <c r="R1296">
        <v>11</v>
      </c>
      <c r="S1296">
        <v>70</v>
      </c>
      <c r="T1296">
        <v>233</v>
      </c>
      <c r="U1296">
        <v>11</v>
      </c>
      <c r="V1296">
        <v>11</v>
      </c>
      <c r="W1296">
        <v>29</v>
      </c>
      <c r="X1296">
        <v>4</v>
      </c>
      <c r="Y1296" s="111">
        <v>6.8529411764999999</v>
      </c>
      <c r="Z1296">
        <f>LN(O1296)</f>
        <v>7.5218592522016294</v>
      </c>
      <c r="AA1296">
        <f>IF(P1296&gt;0,LN(P1296),"")</f>
        <v>6.0306852602612633</v>
      </c>
      <c r="AB1296">
        <f t="shared" si="71"/>
        <v>6.2690962837062614</v>
      </c>
      <c r="AC1296">
        <f t="shared" si="71"/>
        <v>2.3978952727983707</v>
      </c>
      <c r="AD1296">
        <f t="shared" si="71"/>
        <v>4.2484952420493594</v>
      </c>
      <c r="AE1296">
        <f t="shared" si="71"/>
        <v>5.4510384535657002</v>
      </c>
      <c r="AF1296">
        <f t="shared" si="70"/>
        <v>2.3978952727983707</v>
      </c>
      <c r="AG1296">
        <f t="shared" si="70"/>
        <v>2.3978952727983707</v>
      </c>
      <c r="AH1296">
        <f t="shared" si="70"/>
        <v>3.3672958299864741</v>
      </c>
      <c r="AI1296">
        <f t="shared" si="70"/>
        <v>1.3862943611198906</v>
      </c>
      <c r="AJ1296">
        <f t="shared" si="70"/>
        <v>1.9246779289538309</v>
      </c>
    </row>
    <row r="1297" spans="1:36" x14ac:dyDescent="0.25">
      <c r="A1297">
        <v>1296</v>
      </c>
      <c r="B1297">
        <v>1</v>
      </c>
      <c r="C1297" s="111">
        <v>0</v>
      </c>
      <c r="D1297">
        <v>9771</v>
      </c>
      <c r="E1297">
        <f t="shared" si="72"/>
        <v>2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3</v>
      </c>
      <c r="M1297">
        <v>1</v>
      </c>
      <c r="N1297">
        <v>9</v>
      </c>
      <c r="O1297">
        <v>708</v>
      </c>
      <c r="P1297">
        <v>343</v>
      </c>
      <c r="Q1297">
        <v>372</v>
      </c>
      <c r="R1297">
        <v>9</v>
      </c>
      <c r="S1297">
        <v>83</v>
      </c>
      <c r="T1297">
        <v>189</v>
      </c>
      <c r="U1297">
        <v>6</v>
      </c>
      <c r="V1297">
        <v>5</v>
      </c>
      <c r="W1297">
        <v>28</v>
      </c>
      <c r="X1297">
        <v>3</v>
      </c>
      <c r="Y1297" s="111">
        <v>4.9736842105000001</v>
      </c>
      <c r="Z1297">
        <f>LN(O1297)</f>
        <v>6.5624440936937196</v>
      </c>
      <c r="AA1297">
        <f>IF(P1297&gt;0,LN(P1297),"")</f>
        <v>5.8377304471659395</v>
      </c>
      <c r="AB1297">
        <f t="shared" si="71"/>
        <v>5.9188938542731462</v>
      </c>
      <c r="AC1297">
        <f t="shared" si="71"/>
        <v>2.1972245773362196</v>
      </c>
      <c r="AD1297">
        <f t="shared" si="71"/>
        <v>4.4188406077965983</v>
      </c>
      <c r="AE1297">
        <f t="shared" si="71"/>
        <v>5.2417470150596426</v>
      </c>
      <c r="AF1297">
        <f t="shared" si="70"/>
        <v>1.791759469228055</v>
      </c>
      <c r="AG1297">
        <f t="shared" si="70"/>
        <v>1.6094379124341003</v>
      </c>
      <c r="AH1297">
        <f t="shared" si="70"/>
        <v>3.3322045101752038</v>
      </c>
      <c r="AI1297">
        <f t="shared" si="70"/>
        <v>1.0986122886681098</v>
      </c>
      <c r="AJ1297">
        <f t="shared" si="70"/>
        <v>1.6041608553279656</v>
      </c>
    </row>
    <row r="1298" spans="1:36" x14ac:dyDescent="0.25">
      <c r="A1298">
        <v>1297</v>
      </c>
      <c r="B1298">
        <v>0</v>
      </c>
      <c r="C1298" s="111">
        <v>1</v>
      </c>
      <c r="D1298">
        <v>9773</v>
      </c>
      <c r="E1298">
        <f t="shared" si="72"/>
        <v>2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7</v>
      </c>
      <c r="M1298">
        <v>1</v>
      </c>
      <c r="N1298">
        <v>8</v>
      </c>
      <c r="O1298">
        <v>1633</v>
      </c>
      <c r="P1298">
        <v>610</v>
      </c>
      <c r="Q1298">
        <v>741</v>
      </c>
      <c r="R1298">
        <v>5</v>
      </c>
      <c r="S1298">
        <v>34</v>
      </c>
      <c r="T1298">
        <v>50</v>
      </c>
      <c r="U1298">
        <v>20</v>
      </c>
      <c r="V1298">
        <v>20</v>
      </c>
      <c r="W1298">
        <v>30</v>
      </c>
      <c r="X1298">
        <v>3</v>
      </c>
      <c r="Y1298" s="111">
        <v>10</v>
      </c>
      <c r="Z1298">
        <f>LN(O1298)</f>
        <v>7.3981740929704651</v>
      </c>
      <c r="AA1298">
        <f>IF(P1298&gt;0,LN(P1298),"")</f>
        <v>6.4134589571673573</v>
      </c>
      <c r="AB1298">
        <f t="shared" si="71"/>
        <v>6.6080006252960866</v>
      </c>
      <c r="AC1298">
        <f t="shared" si="71"/>
        <v>1.6094379124341003</v>
      </c>
      <c r="AD1298">
        <f t="shared" si="71"/>
        <v>3.5263605246161616</v>
      </c>
      <c r="AE1298">
        <f t="shared" si="71"/>
        <v>3.912023005428146</v>
      </c>
      <c r="AF1298">
        <f t="shared" si="70"/>
        <v>2.9957322735539909</v>
      </c>
      <c r="AG1298">
        <f t="shared" si="70"/>
        <v>2.9957322735539909</v>
      </c>
      <c r="AH1298">
        <f t="shared" si="70"/>
        <v>3.4011973816621555</v>
      </c>
      <c r="AI1298">
        <f t="shared" si="70"/>
        <v>1.0986122886681098</v>
      </c>
      <c r="AJ1298">
        <f t="shared" si="70"/>
        <v>2.3025850929940459</v>
      </c>
    </row>
    <row r="1299" spans="1:36" x14ac:dyDescent="0.25">
      <c r="A1299">
        <v>1298</v>
      </c>
      <c r="B1299">
        <v>1</v>
      </c>
      <c r="C1299" s="111">
        <v>0</v>
      </c>
      <c r="D1299">
        <v>9774</v>
      </c>
      <c r="E1299">
        <f t="shared" si="72"/>
        <v>5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5</v>
      </c>
      <c r="M1299">
        <v>0</v>
      </c>
      <c r="N1299">
        <v>8</v>
      </c>
      <c r="O1299">
        <v>1534</v>
      </c>
      <c r="P1299">
        <v>413</v>
      </c>
      <c r="Q1299">
        <v>457</v>
      </c>
      <c r="R1299">
        <v>6</v>
      </c>
      <c r="S1299">
        <v>20</v>
      </c>
      <c r="T1299">
        <v>46</v>
      </c>
      <c r="U1299">
        <v>16</v>
      </c>
      <c r="V1299">
        <v>16</v>
      </c>
      <c r="W1299">
        <v>29</v>
      </c>
      <c r="X1299">
        <v>5</v>
      </c>
      <c r="Y1299" s="111">
        <v>15.333333333000001</v>
      </c>
      <c r="Z1299">
        <f>LN(O1299)</f>
        <v>7.3356339819272014</v>
      </c>
      <c r="AA1299">
        <f>IF(P1299&gt;0,LN(P1299),"")</f>
        <v>6.0234475929610332</v>
      </c>
      <c r="AB1299">
        <f t="shared" si="71"/>
        <v>6.1246833908942051</v>
      </c>
      <c r="AC1299">
        <f t="shared" si="71"/>
        <v>1.791759469228055</v>
      </c>
      <c r="AD1299">
        <f t="shared" si="71"/>
        <v>2.9957322735539909</v>
      </c>
      <c r="AE1299">
        <f t="shared" si="71"/>
        <v>3.8286413964890951</v>
      </c>
      <c r="AF1299">
        <f t="shared" si="70"/>
        <v>2.7725887222397811</v>
      </c>
      <c r="AG1299">
        <f t="shared" si="70"/>
        <v>2.7725887222397811</v>
      </c>
      <c r="AH1299">
        <f t="shared" si="70"/>
        <v>3.3672958299864741</v>
      </c>
      <c r="AI1299">
        <f t="shared" si="70"/>
        <v>1.6094379124341003</v>
      </c>
      <c r="AJ1299">
        <f t="shared" si="70"/>
        <v>2.730029107799246</v>
      </c>
    </row>
    <row r="1300" spans="1:36" x14ac:dyDescent="0.25">
      <c r="A1300">
        <v>1299</v>
      </c>
      <c r="B1300">
        <v>0</v>
      </c>
      <c r="C1300" s="111">
        <v>0</v>
      </c>
      <c r="D1300">
        <v>9775</v>
      </c>
      <c r="E1300">
        <f t="shared" si="72"/>
        <v>5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3</v>
      </c>
      <c r="M1300">
        <v>1</v>
      </c>
      <c r="N1300">
        <v>8</v>
      </c>
      <c r="O1300">
        <v>2702</v>
      </c>
      <c r="P1300">
        <v>637</v>
      </c>
      <c r="Q1300">
        <v>695</v>
      </c>
      <c r="R1300">
        <v>2</v>
      </c>
      <c r="S1300">
        <v>16</v>
      </c>
      <c r="T1300">
        <v>20</v>
      </c>
      <c r="U1300">
        <v>20</v>
      </c>
      <c r="V1300">
        <v>20</v>
      </c>
      <c r="W1300">
        <v>37</v>
      </c>
      <c r="X1300">
        <v>5</v>
      </c>
      <c r="Y1300" s="111">
        <v>20</v>
      </c>
      <c r="Z1300">
        <f>LN(O1300)</f>
        <v>7.9017475185201445</v>
      </c>
      <c r="AA1300">
        <f>IF(P1300&gt;0,LN(P1300),"")</f>
        <v>6.4567696555721632</v>
      </c>
      <c r="AB1300">
        <f t="shared" si="71"/>
        <v>6.543911845564792</v>
      </c>
      <c r="AC1300">
        <f t="shared" si="71"/>
        <v>0.69314718055994529</v>
      </c>
      <c r="AD1300">
        <f t="shared" si="71"/>
        <v>2.7725887222397811</v>
      </c>
      <c r="AE1300">
        <f t="shared" si="71"/>
        <v>2.9957322735539909</v>
      </c>
      <c r="AF1300">
        <f t="shared" si="70"/>
        <v>2.9957322735539909</v>
      </c>
      <c r="AG1300">
        <f t="shared" si="70"/>
        <v>2.9957322735539909</v>
      </c>
      <c r="AH1300">
        <f t="shared" si="70"/>
        <v>3.6109179126442243</v>
      </c>
      <c r="AI1300">
        <f t="shared" si="70"/>
        <v>1.6094379124341003</v>
      </c>
      <c r="AJ1300">
        <f t="shared" si="70"/>
        <v>2.9957322735539909</v>
      </c>
    </row>
    <row r="1301" spans="1:36" x14ac:dyDescent="0.25">
      <c r="A1301">
        <v>1300</v>
      </c>
      <c r="B1301">
        <v>1</v>
      </c>
      <c r="C1301" s="111">
        <v>1</v>
      </c>
      <c r="D1301">
        <v>9782</v>
      </c>
      <c r="E1301">
        <f t="shared" si="72"/>
        <v>4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5</v>
      </c>
      <c r="M1301">
        <v>0</v>
      </c>
      <c r="N1301">
        <v>5</v>
      </c>
      <c r="O1301">
        <v>698</v>
      </c>
      <c r="P1301">
        <v>354</v>
      </c>
      <c r="Q1301">
        <v>381</v>
      </c>
      <c r="R1301">
        <v>15</v>
      </c>
      <c r="S1301">
        <v>59</v>
      </c>
      <c r="T1301">
        <v>74</v>
      </c>
      <c r="U1301">
        <v>12</v>
      </c>
      <c r="V1301">
        <v>7</v>
      </c>
      <c r="W1301">
        <v>30</v>
      </c>
      <c r="X1301">
        <v>14</v>
      </c>
      <c r="Y1301" s="111">
        <v>8.2222222221999992</v>
      </c>
      <c r="Z1301">
        <f>LN(O1301)</f>
        <v>6.5482191027623724</v>
      </c>
      <c r="AA1301">
        <f>IF(P1301&gt;0,LN(P1301),"")</f>
        <v>5.8692969131337742</v>
      </c>
      <c r="AB1301">
        <f t="shared" si="71"/>
        <v>5.9427993751267012</v>
      </c>
      <c r="AC1301">
        <f t="shared" si="71"/>
        <v>2.7080502011022101</v>
      </c>
      <c r="AD1301">
        <f t="shared" si="71"/>
        <v>4.0775374439057197</v>
      </c>
      <c r="AE1301">
        <f t="shared" si="71"/>
        <v>4.3040650932041702</v>
      </c>
      <c r="AF1301">
        <f t="shared" si="70"/>
        <v>2.4849066497880004</v>
      </c>
      <c r="AG1301">
        <f t="shared" si="70"/>
        <v>1.9459101490553132</v>
      </c>
      <c r="AH1301">
        <f t="shared" si="70"/>
        <v>3.4011973816621555</v>
      </c>
      <c r="AI1301">
        <f t="shared" si="70"/>
        <v>2.6390573296152584</v>
      </c>
      <c r="AJ1301">
        <f t="shared" si="70"/>
        <v>2.1068405158652475</v>
      </c>
    </row>
    <row r="1302" spans="1:36" x14ac:dyDescent="0.25">
      <c r="A1302">
        <v>1301</v>
      </c>
      <c r="B1302">
        <v>1</v>
      </c>
      <c r="C1302" s="111">
        <v>0</v>
      </c>
      <c r="D1302">
        <v>9790</v>
      </c>
      <c r="E1302">
        <f t="shared" si="72"/>
        <v>5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3</v>
      </c>
      <c r="L1302">
        <v>4</v>
      </c>
      <c r="M1302">
        <v>1</v>
      </c>
      <c r="N1302">
        <v>6</v>
      </c>
      <c r="O1302">
        <v>2433</v>
      </c>
      <c r="P1302">
        <v>451</v>
      </c>
      <c r="Q1302">
        <v>475</v>
      </c>
      <c r="R1302">
        <v>6</v>
      </c>
      <c r="S1302">
        <v>61</v>
      </c>
      <c r="T1302">
        <v>93</v>
      </c>
      <c r="U1302">
        <v>8</v>
      </c>
      <c r="V1302">
        <v>7</v>
      </c>
      <c r="W1302">
        <v>36</v>
      </c>
      <c r="X1302">
        <v>10</v>
      </c>
      <c r="Y1302" s="111">
        <v>5.8125</v>
      </c>
      <c r="Z1302">
        <f>LN(O1302)</f>
        <v>7.7968803427835223</v>
      </c>
      <c r="AA1302">
        <f>IF(P1302&gt;0,LN(P1302),"")</f>
        <v>6.1114673395026786</v>
      </c>
      <c r="AB1302">
        <f t="shared" si="71"/>
        <v>6.1633148040346413</v>
      </c>
      <c r="AC1302">
        <f t="shared" si="71"/>
        <v>1.791759469228055</v>
      </c>
      <c r="AD1302">
        <f t="shared" si="71"/>
        <v>4.1108738641733114</v>
      </c>
      <c r="AE1302">
        <f t="shared" si="71"/>
        <v>4.5325994931532563</v>
      </c>
      <c r="AF1302">
        <f t="shared" si="70"/>
        <v>2.0794415416798357</v>
      </c>
      <c r="AG1302">
        <f t="shared" si="70"/>
        <v>1.9459101490553132</v>
      </c>
      <c r="AH1302">
        <f t="shared" si="70"/>
        <v>3.5835189384561099</v>
      </c>
      <c r="AI1302">
        <f t="shared" si="70"/>
        <v>2.3025850929940459</v>
      </c>
      <c r="AJ1302">
        <f t="shared" si="70"/>
        <v>1.7600107709134747</v>
      </c>
    </row>
    <row r="1303" spans="1:36" x14ac:dyDescent="0.25">
      <c r="A1303">
        <v>1302</v>
      </c>
      <c r="B1303">
        <v>0</v>
      </c>
      <c r="C1303" s="111">
        <v>0</v>
      </c>
      <c r="D1303">
        <v>9791</v>
      </c>
      <c r="E1303">
        <f t="shared" si="72"/>
        <v>3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6</v>
      </c>
      <c r="M1303">
        <v>1</v>
      </c>
      <c r="N1303">
        <v>3</v>
      </c>
      <c r="O1303">
        <v>431</v>
      </c>
      <c r="P1303">
        <v>323</v>
      </c>
      <c r="Q1303">
        <v>348</v>
      </c>
      <c r="R1303">
        <v>11</v>
      </c>
      <c r="S1303">
        <v>63</v>
      </c>
      <c r="T1303">
        <v>82</v>
      </c>
      <c r="U1303">
        <v>16</v>
      </c>
      <c r="V1303">
        <v>16</v>
      </c>
      <c r="W1303">
        <v>37</v>
      </c>
      <c r="X1303">
        <v>12</v>
      </c>
      <c r="Y1303" s="111">
        <v>9.1111111110999996</v>
      </c>
      <c r="Z1303">
        <f>LN(O1303)</f>
        <v>6.0661080901037474</v>
      </c>
      <c r="AA1303">
        <f>IF(P1303&gt;0,LN(P1303),"")</f>
        <v>5.7776523232226564</v>
      </c>
      <c r="AB1303">
        <f t="shared" si="71"/>
        <v>5.8522024797744745</v>
      </c>
      <c r="AC1303">
        <f t="shared" si="71"/>
        <v>2.3978952727983707</v>
      </c>
      <c r="AD1303">
        <f t="shared" si="71"/>
        <v>4.1431347263915326</v>
      </c>
      <c r="AE1303">
        <f t="shared" si="71"/>
        <v>4.4067192472642533</v>
      </c>
      <c r="AF1303">
        <f t="shared" si="70"/>
        <v>2.7725887222397811</v>
      </c>
      <c r="AG1303">
        <f t="shared" si="70"/>
        <v>2.7725887222397811</v>
      </c>
      <c r="AH1303">
        <f t="shared" si="70"/>
        <v>3.6109179126442243</v>
      </c>
      <c r="AI1303">
        <f t="shared" si="70"/>
        <v>2.4849066497880004</v>
      </c>
      <c r="AJ1303">
        <f t="shared" si="70"/>
        <v>2.2094946699268143</v>
      </c>
    </row>
    <row r="1304" spans="1:36" x14ac:dyDescent="0.25">
      <c r="A1304">
        <v>1303</v>
      </c>
      <c r="B1304">
        <v>1</v>
      </c>
      <c r="C1304" s="111">
        <v>0</v>
      </c>
      <c r="D1304">
        <v>9797</v>
      </c>
      <c r="E1304">
        <f t="shared" si="72"/>
        <v>2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6</v>
      </c>
      <c r="M1304">
        <v>0</v>
      </c>
      <c r="N1304">
        <v>7</v>
      </c>
      <c r="O1304">
        <v>829</v>
      </c>
      <c r="P1304">
        <v>375</v>
      </c>
      <c r="Q1304">
        <v>408</v>
      </c>
      <c r="R1304">
        <v>16</v>
      </c>
      <c r="S1304">
        <v>67</v>
      </c>
      <c r="T1304">
        <v>114</v>
      </c>
      <c r="U1304">
        <v>16</v>
      </c>
      <c r="V1304">
        <v>16</v>
      </c>
      <c r="W1304">
        <v>36</v>
      </c>
      <c r="X1304">
        <v>12</v>
      </c>
      <c r="Y1304" s="111">
        <v>8.7692307692</v>
      </c>
      <c r="Z1304">
        <f>LN(O1304)</f>
        <v>6.7202201551352951</v>
      </c>
      <c r="AA1304">
        <f>IF(P1304&gt;0,LN(P1304),"")</f>
        <v>5.9269260259704106</v>
      </c>
      <c r="AB1304">
        <f t="shared" si="71"/>
        <v>6.0112671744041615</v>
      </c>
      <c r="AC1304">
        <f t="shared" si="71"/>
        <v>2.7725887222397811</v>
      </c>
      <c r="AD1304">
        <f t="shared" si="71"/>
        <v>4.2046926193909657</v>
      </c>
      <c r="AE1304">
        <f t="shared" si="71"/>
        <v>4.7361984483944957</v>
      </c>
      <c r="AF1304">
        <f t="shared" si="70"/>
        <v>2.7725887222397811</v>
      </c>
      <c r="AG1304">
        <f t="shared" si="70"/>
        <v>2.7725887222397811</v>
      </c>
      <c r="AH1304">
        <f t="shared" si="70"/>
        <v>3.5835189384561099</v>
      </c>
      <c r="AI1304">
        <f t="shared" si="70"/>
        <v>2.4849066497880004</v>
      </c>
      <c r="AJ1304">
        <f t="shared" si="70"/>
        <v>2.1712490909294497</v>
      </c>
    </row>
    <row r="1305" spans="1:36" x14ac:dyDescent="0.25">
      <c r="A1305">
        <v>1304</v>
      </c>
      <c r="B1305">
        <v>1</v>
      </c>
      <c r="C1305" s="111">
        <v>1</v>
      </c>
      <c r="D1305">
        <v>9800</v>
      </c>
      <c r="E1305">
        <f t="shared" si="72"/>
        <v>2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4</v>
      </c>
      <c r="M1305">
        <v>0</v>
      </c>
      <c r="N1305">
        <v>8</v>
      </c>
      <c r="O1305">
        <v>337</v>
      </c>
      <c r="P1305">
        <v>174</v>
      </c>
      <c r="Q1305">
        <v>217</v>
      </c>
      <c r="R1305">
        <v>42</v>
      </c>
      <c r="S1305">
        <v>32</v>
      </c>
      <c r="T1305">
        <v>49</v>
      </c>
      <c r="U1305">
        <v>5</v>
      </c>
      <c r="V1305">
        <v>5</v>
      </c>
      <c r="W1305">
        <v>31</v>
      </c>
      <c r="X1305">
        <v>3</v>
      </c>
      <c r="Y1305" s="111">
        <v>4.4545454544999998</v>
      </c>
      <c r="Z1305">
        <f>LN(O1305)</f>
        <v>5.8200829303523616</v>
      </c>
      <c r="AA1305">
        <f>IF(P1305&gt;0,LN(P1305),"")</f>
        <v>5.1590552992145291</v>
      </c>
      <c r="AB1305">
        <f t="shared" si="71"/>
        <v>5.3798973535404597</v>
      </c>
      <c r="AC1305">
        <f t="shared" si="71"/>
        <v>3.7376696182833684</v>
      </c>
      <c r="AD1305">
        <f t="shared" si="71"/>
        <v>3.4657359027997265</v>
      </c>
      <c r="AE1305">
        <f t="shared" si="71"/>
        <v>3.8918202981106265</v>
      </c>
      <c r="AF1305">
        <f t="shared" si="70"/>
        <v>1.6094379124341003</v>
      </c>
      <c r="AG1305">
        <f t="shared" si="70"/>
        <v>1.6094379124341003</v>
      </c>
      <c r="AH1305">
        <f t="shared" si="70"/>
        <v>3.4339872044851463</v>
      </c>
      <c r="AI1305">
        <f t="shared" si="70"/>
        <v>1.0986122886681098</v>
      </c>
      <c r="AJ1305">
        <f t="shared" si="70"/>
        <v>1.493925025302052</v>
      </c>
    </row>
    <row r="1306" spans="1:36" x14ac:dyDescent="0.25">
      <c r="A1306">
        <v>1305</v>
      </c>
      <c r="B1306">
        <v>1</v>
      </c>
      <c r="C1306" s="111">
        <v>1</v>
      </c>
      <c r="D1306">
        <v>9806</v>
      </c>
      <c r="E1306">
        <f t="shared" si="72"/>
        <v>5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4</v>
      </c>
      <c r="M1306">
        <v>0</v>
      </c>
      <c r="N1306">
        <v>8</v>
      </c>
      <c r="O1306">
        <v>803</v>
      </c>
      <c r="P1306">
        <v>328</v>
      </c>
      <c r="Q1306">
        <v>388</v>
      </c>
      <c r="R1306">
        <v>10</v>
      </c>
      <c r="S1306">
        <v>53</v>
      </c>
      <c r="T1306">
        <v>69</v>
      </c>
      <c r="U1306">
        <v>20</v>
      </c>
      <c r="V1306">
        <v>20</v>
      </c>
      <c r="W1306">
        <v>37</v>
      </c>
      <c r="X1306">
        <v>12</v>
      </c>
      <c r="Y1306" s="111">
        <v>13.8</v>
      </c>
      <c r="Z1306">
        <f>LN(O1306)</f>
        <v>6.6883547139467616</v>
      </c>
      <c r="AA1306">
        <f>IF(P1306&gt;0,LN(P1306),"")</f>
        <v>5.7930136083841441</v>
      </c>
      <c r="AB1306">
        <f t="shared" si="71"/>
        <v>5.9610053396232736</v>
      </c>
      <c r="AC1306">
        <f t="shared" si="71"/>
        <v>2.3025850929940459</v>
      </c>
      <c r="AD1306">
        <f t="shared" si="71"/>
        <v>3.970291913552122</v>
      </c>
      <c r="AE1306">
        <f t="shared" si="71"/>
        <v>4.2341065045972597</v>
      </c>
      <c r="AF1306">
        <f t="shared" si="70"/>
        <v>2.9957322735539909</v>
      </c>
      <c r="AG1306">
        <f t="shared" si="70"/>
        <v>2.9957322735539909</v>
      </c>
      <c r="AH1306">
        <f t="shared" si="70"/>
        <v>3.6109179126442243</v>
      </c>
      <c r="AI1306">
        <f t="shared" si="70"/>
        <v>2.4849066497880004</v>
      </c>
      <c r="AJ1306">
        <f t="shared" si="70"/>
        <v>2.6246685921631592</v>
      </c>
    </row>
    <row r="1307" spans="1:36" x14ac:dyDescent="0.25">
      <c r="A1307">
        <v>1306</v>
      </c>
      <c r="B1307">
        <v>0</v>
      </c>
      <c r="C1307" s="111">
        <v>1</v>
      </c>
      <c r="D1307">
        <v>9808</v>
      </c>
      <c r="E1307">
        <f t="shared" si="72"/>
        <v>2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4</v>
      </c>
      <c r="M1307">
        <v>1</v>
      </c>
      <c r="N1307">
        <v>3</v>
      </c>
      <c r="O1307">
        <v>749</v>
      </c>
      <c r="P1307">
        <v>365</v>
      </c>
      <c r="Q1307">
        <v>389</v>
      </c>
      <c r="R1307">
        <v>10</v>
      </c>
      <c r="S1307">
        <v>36</v>
      </c>
      <c r="T1307">
        <v>65</v>
      </c>
      <c r="U1307">
        <v>20</v>
      </c>
      <c r="V1307">
        <v>20</v>
      </c>
      <c r="W1307">
        <v>35</v>
      </c>
      <c r="X1307">
        <v>12</v>
      </c>
      <c r="Y1307" s="111">
        <v>16.25</v>
      </c>
      <c r="Z1307">
        <f>LN(O1307)</f>
        <v>6.6187389835172192</v>
      </c>
      <c r="AA1307">
        <f>IF(P1307&gt;0,LN(P1307),"")</f>
        <v>5.8998973535824915</v>
      </c>
      <c r="AB1307">
        <f t="shared" si="71"/>
        <v>5.9635793436184459</v>
      </c>
      <c r="AC1307">
        <f t="shared" si="71"/>
        <v>2.3025850929940459</v>
      </c>
      <c r="AD1307">
        <f t="shared" si="71"/>
        <v>3.5835189384561099</v>
      </c>
      <c r="AE1307">
        <f t="shared" si="71"/>
        <v>4.1743872698956368</v>
      </c>
      <c r="AF1307">
        <f t="shared" si="70"/>
        <v>2.9957322735539909</v>
      </c>
      <c r="AG1307">
        <f t="shared" si="70"/>
        <v>2.9957322735539909</v>
      </c>
      <c r="AH1307">
        <f t="shared" si="70"/>
        <v>3.5553480614894135</v>
      </c>
      <c r="AI1307">
        <f t="shared" si="70"/>
        <v>2.4849066497880004</v>
      </c>
      <c r="AJ1307">
        <f t="shared" si="70"/>
        <v>2.7880929087757464</v>
      </c>
    </row>
    <row r="1308" spans="1:36" x14ac:dyDescent="0.25">
      <c r="A1308">
        <v>1307</v>
      </c>
      <c r="B1308">
        <v>1</v>
      </c>
      <c r="C1308" s="111">
        <v>0</v>
      </c>
      <c r="D1308">
        <v>9815</v>
      </c>
      <c r="E1308">
        <f t="shared" si="72"/>
        <v>2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4</v>
      </c>
      <c r="M1308">
        <v>1</v>
      </c>
      <c r="N1308">
        <v>8</v>
      </c>
      <c r="O1308">
        <v>932</v>
      </c>
      <c r="P1308">
        <v>357</v>
      </c>
      <c r="Q1308">
        <v>427</v>
      </c>
      <c r="R1308">
        <v>13</v>
      </c>
      <c r="S1308">
        <v>35</v>
      </c>
      <c r="T1308">
        <v>33</v>
      </c>
      <c r="U1308">
        <v>5</v>
      </c>
      <c r="V1308">
        <v>5</v>
      </c>
      <c r="W1308">
        <v>31</v>
      </c>
      <c r="X1308">
        <v>2</v>
      </c>
      <c r="Y1308" s="111">
        <v>3.3</v>
      </c>
      <c r="Z1308">
        <f>LN(O1308)</f>
        <v>6.837332814685591</v>
      </c>
      <c r="AA1308">
        <f>IF(P1308&gt;0,LN(P1308),"")</f>
        <v>5.8777357817796387</v>
      </c>
      <c r="AB1308">
        <f t="shared" si="71"/>
        <v>6.0567840132286248</v>
      </c>
      <c r="AC1308">
        <f t="shared" si="71"/>
        <v>2.5649493574615367</v>
      </c>
      <c r="AD1308">
        <f t="shared" si="71"/>
        <v>3.5553480614894135</v>
      </c>
      <c r="AE1308">
        <f t="shared" si="71"/>
        <v>3.4965075614664802</v>
      </c>
      <c r="AF1308">
        <f t="shared" si="70"/>
        <v>1.6094379124341003</v>
      </c>
      <c r="AG1308">
        <f t="shared" si="70"/>
        <v>1.6094379124341003</v>
      </c>
      <c r="AH1308">
        <f t="shared" si="70"/>
        <v>3.4339872044851463</v>
      </c>
      <c r="AI1308">
        <f t="shared" si="70"/>
        <v>0.69314718055994529</v>
      </c>
      <c r="AJ1308">
        <f t="shared" si="70"/>
        <v>1.1939224684724346</v>
      </c>
    </row>
    <row r="1309" spans="1:36" x14ac:dyDescent="0.25">
      <c r="A1309">
        <v>1308</v>
      </c>
      <c r="B1309">
        <v>0</v>
      </c>
      <c r="C1309" s="111">
        <v>0</v>
      </c>
      <c r="D1309">
        <v>9823</v>
      </c>
      <c r="E1309">
        <f t="shared" si="72"/>
        <v>2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2</v>
      </c>
      <c r="M1309">
        <v>1</v>
      </c>
      <c r="N1309">
        <v>2</v>
      </c>
      <c r="O1309">
        <v>595</v>
      </c>
      <c r="P1309">
        <v>259</v>
      </c>
      <c r="Q1309">
        <v>240</v>
      </c>
      <c r="R1309">
        <v>19</v>
      </c>
      <c r="S1309">
        <v>67</v>
      </c>
      <c r="T1309">
        <v>105</v>
      </c>
      <c r="U1309">
        <v>20</v>
      </c>
      <c r="V1309">
        <v>20</v>
      </c>
      <c r="W1309">
        <v>37</v>
      </c>
      <c r="X1309">
        <v>1</v>
      </c>
      <c r="Y1309" s="111">
        <v>13.125</v>
      </c>
      <c r="Z1309">
        <f>LN(O1309)</f>
        <v>6.3885614055456301</v>
      </c>
      <c r="AA1309">
        <f>IF(P1309&gt;0,LN(P1309),"")</f>
        <v>5.5568280616995374</v>
      </c>
      <c r="AB1309">
        <f t="shared" si="71"/>
        <v>5.4806389233419912</v>
      </c>
      <c r="AC1309">
        <f t="shared" si="71"/>
        <v>2.9444389791664403</v>
      </c>
      <c r="AD1309">
        <f t="shared" si="71"/>
        <v>4.2046926193909657</v>
      </c>
      <c r="AE1309">
        <f t="shared" si="71"/>
        <v>4.6539603501575231</v>
      </c>
      <c r="AF1309">
        <f t="shared" si="70"/>
        <v>2.9957322735539909</v>
      </c>
      <c r="AG1309">
        <f t="shared" si="70"/>
        <v>2.9957322735539909</v>
      </c>
      <c r="AH1309">
        <f t="shared" si="70"/>
        <v>3.6109179126442243</v>
      </c>
      <c r="AI1309">
        <f t="shared" si="70"/>
        <v>0</v>
      </c>
      <c r="AJ1309">
        <f t="shared" si="70"/>
        <v>2.5745188084776873</v>
      </c>
    </row>
    <row r="1310" spans="1:36" x14ac:dyDescent="0.25">
      <c r="A1310">
        <v>1309</v>
      </c>
      <c r="B1310">
        <v>1</v>
      </c>
      <c r="C1310" s="111">
        <v>1</v>
      </c>
      <c r="D1310">
        <v>9830</v>
      </c>
      <c r="E1310">
        <f t="shared" si="72"/>
        <v>3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1</v>
      </c>
      <c r="L1310">
        <v>4</v>
      </c>
      <c r="M1310">
        <v>0</v>
      </c>
      <c r="N1310">
        <v>0</v>
      </c>
      <c r="O1310">
        <v>443</v>
      </c>
      <c r="P1310">
        <v>276</v>
      </c>
      <c r="Q1310">
        <v>306</v>
      </c>
      <c r="R1310">
        <v>22</v>
      </c>
      <c r="S1310">
        <v>61</v>
      </c>
      <c r="T1310">
        <v>108</v>
      </c>
      <c r="U1310">
        <v>11</v>
      </c>
      <c r="V1310">
        <v>10</v>
      </c>
      <c r="W1310">
        <v>17</v>
      </c>
      <c r="X1310">
        <v>5</v>
      </c>
      <c r="Y1310" s="111">
        <v>7.7142857142999999</v>
      </c>
      <c r="Z1310">
        <f>LN(O1310)</f>
        <v>6.0935697700451357</v>
      </c>
      <c r="AA1310">
        <f>IF(P1310&gt;0,LN(P1310),"")</f>
        <v>5.6204008657171496</v>
      </c>
      <c r="AB1310">
        <f t="shared" si="71"/>
        <v>5.7235851019523807</v>
      </c>
      <c r="AC1310">
        <f t="shared" si="71"/>
        <v>3.0910424533583161</v>
      </c>
      <c r="AD1310">
        <f t="shared" si="71"/>
        <v>4.1108738641733114</v>
      </c>
      <c r="AE1310">
        <f t="shared" si="71"/>
        <v>4.6821312271242199</v>
      </c>
      <c r="AF1310">
        <f t="shared" si="70"/>
        <v>2.3978952727983707</v>
      </c>
      <c r="AG1310">
        <f t="shared" si="70"/>
        <v>2.3025850929940459</v>
      </c>
      <c r="AH1310">
        <f t="shared" si="70"/>
        <v>2.8332133440562162</v>
      </c>
      <c r="AI1310">
        <f t="shared" si="70"/>
        <v>1.6094379124341003</v>
      </c>
      <c r="AJ1310">
        <f t="shared" si="70"/>
        <v>2.0430738975108129</v>
      </c>
    </row>
    <row r="1311" spans="1:36" x14ac:dyDescent="0.25">
      <c r="A1311">
        <v>1310</v>
      </c>
      <c r="B1311">
        <v>0</v>
      </c>
      <c r="C1311" s="111">
        <v>0</v>
      </c>
      <c r="D1311">
        <v>9832</v>
      </c>
      <c r="E1311">
        <f t="shared" si="72"/>
        <v>5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7</v>
      </c>
      <c r="M1311">
        <v>0</v>
      </c>
      <c r="N1311">
        <v>8</v>
      </c>
      <c r="O1311">
        <v>1120</v>
      </c>
      <c r="P1311">
        <v>577</v>
      </c>
      <c r="Q1311">
        <v>602</v>
      </c>
      <c r="R1311">
        <v>7</v>
      </c>
      <c r="S1311">
        <v>55</v>
      </c>
      <c r="T1311">
        <v>53</v>
      </c>
      <c r="U1311">
        <v>5</v>
      </c>
      <c r="V1311">
        <v>5</v>
      </c>
      <c r="W1311">
        <v>32</v>
      </c>
      <c r="X1311">
        <v>9</v>
      </c>
      <c r="Y1311" s="111">
        <v>4.8181818182000002</v>
      </c>
      <c r="Z1311">
        <f>LN(O1311)</f>
        <v>7.0210839642891401</v>
      </c>
      <c r="AA1311">
        <f>IF(P1311&gt;0,LN(P1311),"")</f>
        <v>6.3578422665080998</v>
      </c>
      <c r="AB1311">
        <f t="shared" si="71"/>
        <v>6.4002574453088208</v>
      </c>
      <c r="AC1311">
        <f t="shared" si="71"/>
        <v>1.9459101490553132</v>
      </c>
      <c r="AD1311">
        <f t="shared" si="71"/>
        <v>4.0073331852324712</v>
      </c>
      <c r="AE1311">
        <f t="shared" si="71"/>
        <v>3.970291913552122</v>
      </c>
      <c r="AF1311">
        <f t="shared" si="70"/>
        <v>1.6094379124341003</v>
      </c>
      <c r="AG1311">
        <f t="shared" si="70"/>
        <v>1.6094379124341003</v>
      </c>
      <c r="AH1311">
        <f t="shared" si="70"/>
        <v>3.4657359027997265</v>
      </c>
      <c r="AI1311">
        <f t="shared" si="70"/>
        <v>2.1972245773362196</v>
      </c>
      <c r="AJ1311">
        <f t="shared" si="70"/>
        <v>1.5723966407575249</v>
      </c>
    </row>
    <row r="1312" spans="1:36" x14ac:dyDescent="0.25">
      <c r="A1312">
        <v>1311</v>
      </c>
      <c r="B1312">
        <v>1</v>
      </c>
      <c r="C1312" s="111">
        <v>1</v>
      </c>
      <c r="D1312">
        <v>9843</v>
      </c>
      <c r="E1312">
        <f t="shared" si="72"/>
        <v>4</v>
      </c>
      <c r="F1312">
        <v>0</v>
      </c>
      <c r="G1312">
        <v>0</v>
      </c>
      <c r="H1312">
        <v>1</v>
      </c>
      <c r="I1312">
        <v>0</v>
      </c>
      <c r="J1312">
        <v>1</v>
      </c>
      <c r="K1312">
        <v>1</v>
      </c>
      <c r="L1312">
        <v>4</v>
      </c>
      <c r="M1312">
        <v>1</v>
      </c>
      <c r="N1312">
        <v>8</v>
      </c>
      <c r="O1312">
        <v>436</v>
      </c>
      <c r="P1312">
        <v>378</v>
      </c>
      <c r="Q1312">
        <v>417</v>
      </c>
      <c r="R1312">
        <v>4</v>
      </c>
      <c r="S1312">
        <v>23</v>
      </c>
      <c r="T1312">
        <v>22</v>
      </c>
      <c r="U1312">
        <v>10</v>
      </c>
      <c r="V1312">
        <v>10</v>
      </c>
      <c r="W1312">
        <v>30</v>
      </c>
      <c r="X1312">
        <v>3</v>
      </c>
      <c r="Y1312" s="111">
        <v>7.3333333332999997</v>
      </c>
      <c r="Z1312">
        <f>LN(O1312)</f>
        <v>6.0776422433490342</v>
      </c>
      <c r="AA1312">
        <f>IF(P1312&gt;0,LN(P1312),"")</f>
        <v>5.934894195619588</v>
      </c>
      <c r="AB1312">
        <f t="shared" si="71"/>
        <v>6.0330862217988015</v>
      </c>
      <c r="AC1312">
        <f t="shared" si="71"/>
        <v>1.3862943611198906</v>
      </c>
      <c r="AD1312">
        <f t="shared" si="71"/>
        <v>3.1354942159291497</v>
      </c>
      <c r="AE1312">
        <f t="shared" si="71"/>
        <v>3.0910424533583161</v>
      </c>
      <c r="AF1312">
        <f t="shared" si="70"/>
        <v>2.3025850929940459</v>
      </c>
      <c r="AG1312">
        <f t="shared" si="70"/>
        <v>2.3025850929940459</v>
      </c>
      <c r="AH1312">
        <f t="shared" si="70"/>
        <v>3.4011973816621555</v>
      </c>
      <c r="AI1312">
        <f t="shared" si="70"/>
        <v>1.0986122886681098</v>
      </c>
      <c r="AJ1312">
        <f t="shared" si="70"/>
        <v>1.9924301646856606</v>
      </c>
    </row>
    <row r="1313" spans="1:36" x14ac:dyDescent="0.25">
      <c r="A1313">
        <v>1312</v>
      </c>
      <c r="B1313">
        <v>0</v>
      </c>
      <c r="C1313" s="111">
        <v>1</v>
      </c>
      <c r="D1313">
        <v>9846</v>
      </c>
      <c r="E1313">
        <f t="shared" si="72"/>
        <v>4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1</v>
      </c>
      <c r="L1313">
        <v>4</v>
      </c>
      <c r="M1313">
        <v>1</v>
      </c>
      <c r="N1313">
        <v>3</v>
      </c>
      <c r="O1313">
        <v>1021</v>
      </c>
      <c r="P1313">
        <v>463</v>
      </c>
      <c r="Q1313">
        <v>533</v>
      </c>
      <c r="R1313">
        <v>0</v>
      </c>
      <c r="S1313">
        <v>108</v>
      </c>
      <c r="T1313">
        <v>430</v>
      </c>
      <c r="U1313">
        <v>14</v>
      </c>
      <c r="V1313">
        <v>10</v>
      </c>
      <c r="W1313">
        <v>30</v>
      </c>
      <c r="X1313">
        <v>0</v>
      </c>
      <c r="Y1313" s="111">
        <v>10</v>
      </c>
      <c r="Z1313">
        <f>LN(O1313)</f>
        <v>6.9285378181646653</v>
      </c>
      <c r="AA1313">
        <f>IF(P1313&gt;0,LN(P1313),"")</f>
        <v>6.1377270540862341</v>
      </c>
      <c r="AB1313">
        <f t="shared" si="71"/>
        <v>6.2785214241658442</v>
      </c>
      <c r="AC1313" t="str">
        <f t="shared" si="71"/>
        <v/>
      </c>
      <c r="AD1313">
        <f t="shared" si="71"/>
        <v>4.6821312271242199</v>
      </c>
      <c r="AE1313">
        <f t="shared" si="71"/>
        <v>6.0637852086876078</v>
      </c>
      <c r="AF1313">
        <f t="shared" si="70"/>
        <v>2.6390573296152584</v>
      </c>
      <c r="AG1313">
        <f t="shared" si="70"/>
        <v>2.3025850929940459</v>
      </c>
      <c r="AH1313">
        <f t="shared" si="70"/>
        <v>3.4011973816621555</v>
      </c>
      <c r="AI1313" t="str">
        <f t="shared" si="70"/>
        <v/>
      </c>
      <c r="AJ1313">
        <f t="shared" si="70"/>
        <v>2.3025850929940459</v>
      </c>
    </row>
    <row r="1314" spans="1:36" x14ac:dyDescent="0.25">
      <c r="A1314">
        <v>1313</v>
      </c>
      <c r="B1314">
        <v>0</v>
      </c>
      <c r="C1314" s="111">
        <v>0</v>
      </c>
      <c r="D1314">
        <v>9847</v>
      </c>
      <c r="E1314">
        <f t="shared" si="72"/>
        <v>4</v>
      </c>
      <c r="F1314">
        <v>0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3</v>
      </c>
      <c r="M1314">
        <v>1</v>
      </c>
      <c r="N1314">
        <v>7</v>
      </c>
      <c r="O1314">
        <v>739</v>
      </c>
      <c r="P1314">
        <v>416</v>
      </c>
      <c r="Q1314">
        <v>405</v>
      </c>
      <c r="R1314">
        <v>5</v>
      </c>
      <c r="S1314">
        <v>122</v>
      </c>
      <c r="T1314">
        <v>163</v>
      </c>
      <c r="U1314">
        <v>11</v>
      </c>
      <c r="V1314">
        <v>10</v>
      </c>
      <c r="W1314">
        <v>27</v>
      </c>
      <c r="X1314">
        <v>8</v>
      </c>
      <c r="Y1314" s="111">
        <v>4.7941176471000002</v>
      </c>
      <c r="Z1314">
        <f>LN(O1314)</f>
        <v>6.6052979209482015</v>
      </c>
      <c r="AA1314">
        <f>IF(P1314&gt;0,LN(P1314),"")</f>
        <v>6.0306852602612633</v>
      </c>
      <c r="AB1314">
        <f t="shared" si="71"/>
        <v>6.0038870671065387</v>
      </c>
      <c r="AC1314">
        <f t="shared" si="71"/>
        <v>1.6094379124341003</v>
      </c>
      <c r="AD1314">
        <f t="shared" si="71"/>
        <v>4.8040210447332568</v>
      </c>
      <c r="AE1314">
        <f t="shared" si="71"/>
        <v>5.0937502008067623</v>
      </c>
      <c r="AF1314">
        <f t="shared" si="70"/>
        <v>2.3978952727983707</v>
      </c>
      <c r="AG1314">
        <f t="shared" si="70"/>
        <v>2.3025850929940459</v>
      </c>
      <c r="AH1314">
        <f t="shared" si="70"/>
        <v>3.2958368660043291</v>
      </c>
      <c r="AI1314">
        <f t="shared" si="70"/>
        <v>2.0794415416798357</v>
      </c>
      <c r="AJ1314">
        <f t="shared" si="70"/>
        <v>1.5673896761991899</v>
      </c>
    </row>
    <row r="1315" spans="1:36" x14ac:dyDescent="0.25">
      <c r="A1315">
        <v>1314</v>
      </c>
      <c r="B1315">
        <v>1</v>
      </c>
      <c r="C1315" s="111">
        <v>1</v>
      </c>
      <c r="D1315">
        <v>9849</v>
      </c>
      <c r="E1315">
        <f t="shared" si="72"/>
        <v>2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4</v>
      </c>
      <c r="M1315">
        <v>1</v>
      </c>
      <c r="N1315">
        <v>6</v>
      </c>
      <c r="O1315">
        <v>576</v>
      </c>
      <c r="P1315">
        <v>361</v>
      </c>
      <c r="Q1315">
        <v>373</v>
      </c>
      <c r="R1315">
        <v>13</v>
      </c>
      <c r="S1315">
        <v>49</v>
      </c>
      <c r="T1315">
        <v>69</v>
      </c>
      <c r="U1315">
        <v>15</v>
      </c>
      <c r="V1315">
        <v>15</v>
      </c>
      <c r="W1315">
        <v>29</v>
      </c>
      <c r="X1315">
        <v>7</v>
      </c>
      <c r="Y1315" s="111">
        <v>9.8571428570999995</v>
      </c>
      <c r="Z1315">
        <f>LN(O1315)</f>
        <v>6.3561076606958915</v>
      </c>
      <c r="AA1315">
        <f>IF(P1315&gt;0,LN(P1315),"")</f>
        <v>5.8888779583328805</v>
      </c>
      <c r="AB1315">
        <f t="shared" si="71"/>
        <v>5.9215784196438159</v>
      </c>
      <c r="AC1315">
        <f t="shared" si="71"/>
        <v>2.5649493574615367</v>
      </c>
      <c r="AD1315">
        <f t="shared" si="71"/>
        <v>3.8918202981106265</v>
      </c>
      <c r="AE1315">
        <f t="shared" si="71"/>
        <v>4.2341065045972597</v>
      </c>
      <c r="AF1315">
        <f t="shared" ref="AF1315:AJ1365" si="73">IF(U1315&gt;0,LN(U1315),"")</f>
        <v>2.7080502011022101</v>
      </c>
      <c r="AG1315">
        <f t="shared" si="73"/>
        <v>2.7080502011022101</v>
      </c>
      <c r="AH1315">
        <f t="shared" si="73"/>
        <v>3.3672958299864741</v>
      </c>
      <c r="AI1315">
        <f t="shared" si="73"/>
        <v>1.9459101490553132</v>
      </c>
      <c r="AJ1315">
        <f t="shared" si="73"/>
        <v>2.2881963555375981</v>
      </c>
    </row>
    <row r="1316" spans="1:36" x14ac:dyDescent="0.25">
      <c r="A1316">
        <v>1315</v>
      </c>
      <c r="B1316">
        <v>1</v>
      </c>
      <c r="C1316" s="111">
        <v>1</v>
      </c>
      <c r="D1316">
        <v>9851</v>
      </c>
      <c r="E1316">
        <f t="shared" si="72"/>
        <v>5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5</v>
      </c>
      <c r="O1316">
        <v>2844</v>
      </c>
      <c r="P1316">
        <v>385</v>
      </c>
      <c r="Q1316">
        <v>455</v>
      </c>
      <c r="R1316">
        <v>7</v>
      </c>
      <c r="S1316">
        <v>62</v>
      </c>
      <c r="T1316">
        <v>215</v>
      </c>
      <c r="U1316">
        <v>25</v>
      </c>
      <c r="V1316">
        <v>25</v>
      </c>
      <c r="W1316">
        <v>32</v>
      </c>
      <c r="X1316">
        <v>8</v>
      </c>
      <c r="Y1316" s="111">
        <v>17.916666667000001</v>
      </c>
      <c r="Z1316">
        <f>LN(O1316)</f>
        <v>7.9529667909231314</v>
      </c>
      <c r="AA1316">
        <f>IF(P1316&gt;0,LN(P1316),"")</f>
        <v>5.9532433342877846</v>
      </c>
      <c r="AB1316">
        <f t="shared" ref="AB1316:AE1366" si="74">IF(Q1316&gt;0,LN(Q1316),"")</f>
        <v>6.1202974189509503</v>
      </c>
      <c r="AC1316">
        <f t="shared" si="74"/>
        <v>1.9459101490553132</v>
      </c>
      <c r="AD1316">
        <f t="shared" si="74"/>
        <v>4.1271343850450917</v>
      </c>
      <c r="AE1316">
        <f t="shared" si="74"/>
        <v>5.3706380281276624</v>
      </c>
      <c r="AF1316">
        <f t="shared" si="73"/>
        <v>3.2188758248682006</v>
      </c>
      <c r="AG1316">
        <f t="shared" si="73"/>
        <v>3.2188758248682006</v>
      </c>
      <c r="AH1316">
        <f t="shared" si="73"/>
        <v>3.4657359027997265</v>
      </c>
      <c r="AI1316">
        <f t="shared" si="73"/>
        <v>2.0794415416798357</v>
      </c>
      <c r="AJ1316">
        <f t="shared" si="73"/>
        <v>2.8857313783582672</v>
      </c>
    </row>
    <row r="1317" spans="1:36" x14ac:dyDescent="0.25">
      <c r="A1317">
        <v>1316</v>
      </c>
      <c r="B1317">
        <v>0</v>
      </c>
      <c r="C1317" s="111">
        <v>0</v>
      </c>
      <c r="D1317">
        <v>9854</v>
      </c>
      <c r="E1317">
        <f t="shared" si="72"/>
        <v>2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3</v>
      </c>
      <c r="M1317">
        <v>0</v>
      </c>
      <c r="N1317">
        <v>9</v>
      </c>
      <c r="O1317">
        <v>2115</v>
      </c>
      <c r="P1317">
        <v>558</v>
      </c>
      <c r="Q1317">
        <v>680</v>
      </c>
      <c r="R1317">
        <v>6</v>
      </c>
      <c r="S1317">
        <v>91</v>
      </c>
      <c r="T1317">
        <v>143</v>
      </c>
      <c r="U1317">
        <v>12</v>
      </c>
      <c r="V1317">
        <v>11</v>
      </c>
      <c r="W1317">
        <v>28</v>
      </c>
      <c r="X1317">
        <v>7</v>
      </c>
      <c r="Y1317" s="111">
        <v>8.4117647058999996</v>
      </c>
      <c r="Z1317">
        <f>LN(O1317)</f>
        <v>7.6568100914803781</v>
      </c>
      <c r="AA1317">
        <f>IF(P1317&gt;0,LN(P1317),"")</f>
        <v>6.3243589623813108</v>
      </c>
      <c r="AB1317">
        <f t="shared" si="74"/>
        <v>6.522092798170152</v>
      </c>
      <c r="AC1317">
        <f t="shared" si="74"/>
        <v>1.791759469228055</v>
      </c>
      <c r="AD1317">
        <f t="shared" si="74"/>
        <v>4.5108595065168497</v>
      </c>
      <c r="AE1317">
        <f t="shared" si="74"/>
        <v>4.962844630259907</v>
      </c>
      <c r="AF1317">
        <f t="shared" si="73"/>
        <v>2.4849066497880004</v>
      </c>
      <c r="AG1317">
        <f t="shared" si="73"/>
        <v>2.3978952727983707</v>
      </c>
      <c r="AH1317">
        <f t="shared" si="73"/>
        <v>3.3322045101752038</v>
      </c>
      <c r="AI1317">
        <f t="shared" si="73"/>
        <v>1.9459101490553132</v>
      </c>
      <c r="AJ1317">
        <f t="shared" si="73"/>
        <v>2.1296312862057891</v>
      </c>
    </row>
    <row r="1318" spans="1:36" x14ac:dyDescent="0.25">
      <c r="A1318">
        <v>1317</v>
      </c>
      <c r="B1318">
        <v>1</v>
      </c>
      <c r="C1318" s="111">
        <v>0</v>
      </c>
      <c r="D1318">
        <v>9865</v>
      </c>
      <c r="E1318">
        <f t="shared" si="72"/>
        <v>4</v>
      </c>
      <c r="F1318">
        <v>0</v>
      </c>
      <c r="G1318">
        <v>0</v>
      </c>
      <c r="H1318">
        <v>1</v>
      </c>
      <c r="I1318">
        <v>0</v>
      </c>
      <c r="J1318">
        <v>1</v>
      </c>
      <c r="K1318">
        <v>1</v>
      </c>
      <c r="L1318">
        <v>5</v>
      </c>
      <c r="M1318">
        <v>0</v>
      </c>
      <c r="N1318">
        <v>8</v>
      </c>
      <c r="O1318">
        <v>672</v>
      </c>
      <c r="P1318">
        <v>262</v>
      </c>
      <c r="Q1318">
        <v>291</v>
      </c>
      <c r="R1318">
        <v>16</v>
      </c>
      <c r="S1318">
        <v>28</v>
      </c>
      <c r="T1318">
        <v>32</v>
      </c>
      <c r="U1318">
        <v>7</v>
      </c>
      <c r="V1318">
        <v>7</v>
      </c>
      <c r="W1318">
        <v>29</v>
      </c>
      <c r="X1318">
        <v>6</v>
      </c>
      <c r="Y1318" s="111">
        <v>5.3333333332999997</v>
      </c>
      <c r="Z1318">
        <f>LN(O1318)</f>
        <v>6.5102583405231496</v>
      </c>
      <c r="AA1318">
        <f>IF(P1318&gt;0,LN(P1318),"")</f>
        <v>5.5683445037610966</v>
      </c>
      <c r="AB1318">
        <f t="shared" si="74"/>
        <v>5.6733232671714928</v>
      </c>
      <c r="AC1318">
        <f t="shared" si="74"/>
        <v>2.7725887222397811</v>
      </c>
      <c r="AD1318">
        <f t="shared" si="74"/>
        <v>3.3322045101752038</v>
      </c>
      <c r="AE1318">
        <f t="shared" si="74"/>
        <v>3.4657359027997265</v>
      </c>
      <c r="AF1318">
        <f t="shared" si="73"/>
        <v>1.9459101490553132</v>
      </c>
      <c r="AG1318">
        <f t="shared" si="73"/>
        <v>1.9459101490553132</v>
      </c>
      <c r="AH1318">
        <f t="shared" si="73"/>
        <v>3.3672958299864741</v>
      </c>
      <c r="AI1318">
        <f t="shared" si="73"/>
        <v>1.791759469228055</v>
      </c>
      <c r="AJ1318">
        <f t="shared" si="73"/>
        <v>1.6739764335654215</v>
      </c>
    </row>
    <row r="1319" spans="1:36" x14ac:dyDescent="0.25">
      <c r="A1319">
        <v>1318</v>
      </c>
      <c r="B1319">
        <v>1</v>
      </c>
      <c r="C1319" s="111">
        <v>1</v>
      </c>
      <c r="D1319">
        <v>9870</v>
      </c>
      <c r="E1319">
        <f t="shared" si="72"/>
        <v>5</v>
      </c>
      <c r="F1319">
        <v>0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6</v>
      </c>
      <c r="M1319">
        <v>1</v>
      </c>
      <c r="N1319">
        <v>8</v>
      </c>
      <c r="O1319">
        <v>3233</v>
      </c>
      <c r="P1319">
        <v>658</v>
      </c>
      <c r="Q1319">
        <v>754</v>
      </c>
      <c r="R1319">
        <v>3</v>
      </c>
      <c r="S1319">
        <v>36</v>
      </c>
      <c r="T1319">
        <v>45</v>
      </c>
      <c r="U1319">
        <v>15</v>
      </c>
      <c r="V1319">
        <v>15</v>
      </c>
      <c r="W1319">
        <v>24</v>
      </c>
      <c r="X1319">
        <v>3</v>
      </c>
      <c r="Y1319" s="111">
        <v>15</v>
      </c>
      <c r="Z1319">
        <f>LN(O1319)</f>
        <v>8.0811657777254329</v>
      </c>
      <c r="AA1319">
        <f>IF(P1319&gt;0,LN(P1319),"")</f>
        <v>6.4892049313253173</v>
      </c>
      <c r="AB1319">
        <f t="shared" si="74"/>
        <v>6.6253923680079563</v>
      </c>
      <c r="AC1319">
        <f t="shared" si="74"/>
        <v>1.0986122886681098</v>
      </c>
      <c r="AD1319">
        <f t="shared" si="74"/>
        <v>3.5835189384561099</v>
      </c>
      <c r="AE1319">
        <f t="shared" si="74"/>
        <v>3.8066624897703196</v>
      </c>
      <c r="AF1319">
        <f t="shared" si="73"/>
        <v>2.7080502011022101</v>
      </c>
      <c r="AG1319">
        <f t="shared" si="73"/>
        <v>2.7080502011022101</v>
      </c>
      <c r="AH1319">
        <f t="shared" si="73"/>
        <v>3.1780538303479458</v>
      </c>
      <c r="AI1319">
        <f t="shared" si="73"/>
        <v>1.0986122886681098</v>
      </c>
      <c r="AJ1319">
        <f t="shared" si="73"/>
        <v>2.7080502011022101</v>
      </c>
    </row>
    <row r="1320" spans="1:36" x14ac:dyDescent="0.25">
      <c r="A1320">
        <v>1319</v>
      </c>
      <c r="B1320">
        <v>1</v>
      </c>
      <c r="C1320" s="111">
        <v>0</v>
      </c>
      <c r="D1320">
        <v>9875</v>
      </c>
      <c r="E1320">
        <f t="shared" si="72"/>
        <v>5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4</v>
      </c>
      <c r="M1320">
        <v>1</v>
      </c>
      <c r="N1320">
        <v>8</v>
      </c>
      <c r="O1320">
        <v>4822</v>
      </c>
      <c r="P1320">
        <v>663</v>
      </c>
      <c r="Q1320">
        <v>797</v>
      </c>
      <c r="R1320">
        <v>0</v>
      </c>
      <c r="S1320">
        <v>41</v>
      </c>
      <c r="T1320">
        <v>66</v>
      </c>
      <c r="U1320">
        <v>9</v>
      </c>
      <c r="V1320">
        <v>5</v>
      </c>
      <c r="W1320">
        <v>22</v>
      </c>
      <c r="X1320">
        <v>2</v>
      </c>
      <c r="Y1320" s="111">
        <v>5.5</v>
      </c>
      <c r="Z1320">
        <f>LN(O1320)</f>
        <v>8.480944058741116</v>
      </c>
      <c r="AA1320">
        <f>IF(P1320&gt;0,LN(P1320),"")</f>
        <v>6.4967749901858625</v>
      </c>
      <c r="AB1320">
        <f t="shared" si="74"/>
        <v>6.6808546787902152</v>
      </c>
      <c r="AC1320" t="str">
        <f t="shared" si="74"/>
        <v/>
      </c>
      <c r="AD1320">
        <f t="shared" si="74"/>
        <v>3.713572066704308</v>
      </c>
      <c r="AE1320">
        <f t="shared" si="74"/>
        <v>4.1896547420264252</v>
      </c>
      <c r="AF1320">
        <f t="shared" si="73"/>
        <v>2.1972245773362196</v>
      </c>
      <c r="AG1320">
        <f t="shared" si="73"/>
        <v>1.6094379124341003</v>
      </c>
      <c r="AH1320">
        <f t="shared" si="73"/>
        <v>3.0910424533583161</v>
      </c>
      <c r="AI1320">
        <f t="shared" si="73"/>
        <v>0.69314718055994529</v>
      </c>
      <c r="AJ1320">
        <f t="shared" si="73"/>
        <v>1.7047480922384253</v>
      </c>
    </row>
    <row r="1321" spans="1:36" x14ac:dyDescent="0.25">
      <c r="A1321">
        <v>1320</v>
      </c>
      <c r="B1321">
        <v>0</v>
      </c>
      <c r="C1321" s="111">
        <v>1</v>
      </c>
      <c r="D1321">
        <v>9877</v>
      </c>
      <c r="E1321">
        <f t="shared" si="72"/>
        <v>4</v>
      </c>
      <c r="F1321">
        <v>0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4</v>
      </c>
      <c r="M1321">
        <v>1</v>
      </c>
      <c r="N1321">
        <v>6</v>
      </c>
      <c r="O1321">
        <v>501</v>
      </c>
      <c r="P1321">
        <v>267</v>
      </c>
      <c r="Q1321">
        <v>279</v>
      </c>
      <c r="R1321">
        <v>23</v>
      </c>
      <c r="S1321">
        <v>50</v>
      </c>
      <c r="T1321">
        <v>179</v>
      </c>
      <c r="U1321">
        <v>17</v>
      </c>
      <c r="V1321">
        <v>16</v>
      </c>
      <c r="W1321">
        <v>30</v>
      </c>
      <c r="X1321">
        <v>4</v>
      </c>
      <c r="Y1321" s="111">
        <v>11.933333333</v>
      </c>
      <c r="Z1321">
        <f>LN(O1321)</f>
        <v>6.2166061010848646</v>
      </c>
      <c r="AA1321">
        <f>IF(P1321&gt;0,LN(P1321),"")</f>
        <v>5.5872486584002496</v>
      </c>
      <c r="AB1321">
        <f t="shared" si="74"/>
        <v>5.6312117818213654</v>
      </c>
      <c r="AC1321">
        <f t="shared" si="74"/>
        <v>3.1354942159291497</v>
      </c>
      <c r="AD1321">
        <f t="shared" si="74"/>
        <v>3.912023005428146</v>
      </c>
      <c r="AE1321">
        <f t="shared" si="74"/>
        <v>5.1873858058407549</v>
      </c>
      <c r="AF1321">
        <f t="shared" si="73"/>
        <v>2.8332133440562162</v>
      </c>
      <c r="AG1321">
        <f t="shared" si="73"/>
        <v>2.7725887222397811</v>
      </c>
      <c r="AH1321">
        <f t="shared" si="73"/>
        <v>3.4011973816621555</v>
      </c>
      <c r="AI1321">
        <f t="shared" si="73"/>
        <v>1.3862943611198906</v>
      </c>
      <c r="AJ1321">
        <f t="shared" si="73"/>
        <v>2.4793356047106121</v>
      </c>
    </row>
    <row r="1322" spans="1:36" x14ac:dyDescent="0.25">
      <c r="A1322">
        <v>1321</v>
      </c>
      <c r="B1322">
        <v>0</v>
      </c>
      <c r="C1322" s="111">
        <v>1</v>
      </c>
      <c r="D1322">
        <v>9880</v>
      </c>
      <c r="E1322">
        <f t="shared" si="72"/>
        <v>3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4</v>
      </c>
      <c r="M1322">
        <v>1</v>
      </c>
      <c r="N1322">
        <v>3</v>
      </c>
      <c r="O1322">
        <v>606</v>
      </c>
      <c r="P1322">
        <v>263</v>
      </c>
      <c r="Q1322">
        <v>305</v>
      </c>
      <c r="R1322">
        <v>21</v>
      </c>
      <c r="S1322">
        <v>75</v>
      </c>
      <c r="T1322">
        <v>160</v>
      </c>
      <c r="U1322">
        <v>15</v>
      </c>
      <c r="V1322">
        <v>15</v>
      </c>
      <c r="W1322">
        <v>35</v>
      </c>
      <c r="X1322">
        <v>19</v>
      </c>
      <c r="Y1322" s="111">
        <v>10.666666666999999</v>
      </c>
      <c r="Z1322">
        <f>LN(O1322)</f>
        <v>6.4068799860693142</v>
      </c>
      <c r="AA1322">
        <f>IF(P1322&gt;0,LN(P1322),"")</f>
        <v>5.5721540321777647</v>
      </c>
      <c r="AB1322">
        <f t="shared" si="74"/>
        <v>5.7203117766074119</v>
      </c>
      <c r="AC1322">
        <f t="shared" si="74"/>
        <v>3.044522437723423</v>
      </c>
      <c r="AD1322">
        <f t="shared" si="74"/>
        <v>4.3174881135363101</v>
      </c>
      <c r="AE1322">
        <f t="shared" si="74"/>
        <v>5.0751738152338266</v>
      </c>
      <c r="AF1322">
        <f t="shared" si="73"/>
        <v>2.7080502011022101</v>
      </c>
      <c r="AG1322">
        <f t="shared" si="73"/>
        <v>2.7080502011022101</v>
      </c>
      <c r="AH1322">
        <f t="shared" si="73"/>
        <v>3.5553480614894135</v>
      </c>
      <c r="AI1322">
        <f t="shared" si="73"/>
        <v>2.9444389791664403</v>
      </c>
      <c r="AJ1322">
        <f t="shared" si="73"/>
        <v>2.3671236141628667</v>
      </c>
    </row>
    <row r="1323" spans="1:36" x14ac:dyDescent="0.25">
      <c r="A1323">
        <v>1322</v>
      </c>
      <c r="B1323">
        <v>0</v>
      </c>
      <c r="C1323" s="111">
        <v>1</v>
      </c>
      <c r="D1323">
        <v>9887</v>
      </c>
      <c r="E1323">
        <f t="shared" si="72"/>
        <v>5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5</v>
      </c>
      <c r="M1323">
        <v>0</v>
      </c>
      <c r="N1323">
        <v>8</v>
      </c>
      <c r="O1323">
        <v>1448</v>
      </c>
      <c r="P1323">
        <v>462</v>
      </c>
      <c r="Q1323">
        <v>500</v>
      </c>
      <c r="R1323">
        <v>9</v>
      </c>
      <c r="S1323">
        <v>37</v>
      </c>
      <c r="T1323">
        <v>100</v>
      </c>
      <c r="U1323">
        <v>25</v>
      </c>
      <c r="V1323">
        <v>25</v>
      </c>
      <c r="W1323">
        <v>31</v>
      </c>
      <c r="X1323">
        <v>5</v>
      </c>
      <c r="Y1323" s="111">
        <v>12.5</v>
      </c>
      <c r="Z1323">
        <f>LN(O1323)</f>
        <v>7.2779385729456614</v>
      </c>
      <c r="AA1323">
        <f>IF(P1323&gt;0,LN(P1323),"")</f>
        <v>6.1355648910817386</v>
      </c>
      <c r="AB1323">
        <f t="shared" si="74"/>
        <v>6.2146080984221914</v>
      </c>
      <c r="AC1323">
        <f t="shared" si="74"/>
        <v>2.1972245773362196</v>
      </c>
      <c r="AD1323">
        <f t="shared" si="74"/>
        <v>3.6109179126442243</v>
      </c>
      <c r="AE1323">
        <f t="shared" si="74"/>
        <v>4.6051701859880918</v>
      </c>
      <c r="AF1323">
        <f t="shared" si="73"/>
        <v>3.2188758248682006</v>
      </c>
      <c r="AG1323">
        <f t="shared" si="73"/>
        <v>3.2188758248682006</v>
      </c>
      <c r="AH1323">
        <f t="shared" si="73"/>
        <v>3.4339872044851463</v>
      </c>
      <c r="AI1323">
        <f t="shared" si="73"/>
        <v>1.6094379124341003</v>
      </c>
      <c r="AJ1323">
        <f t="shared" si="73"/>
        <v>2.5257286443082556</v>
      </c>
    </row>
    <row r="1324" spans="1:36" x14ac:dyDescent="0.25">
      <c r="A1324">
        <v>1323</v>
      </c>
      <c r="B1324">
        <v>1</v>
      </c>
      <c r="C1324" s="111">
        <v>1</v>
      </c>
      <c r="D1324">
        <v>9889</v>
      </c>
      <c r="E1324">
        <f t="shared" si="72"/>
        <v>5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4</v>
      </c>
      <c r="M1324">
        <v>1</v>
      </c>
      <c r="N1324">
        <v>3</v>
      </c>
      <c r="O1324">
        <v>1991</v>
      </c>
      <c r="P1324">
        <v>353</v>
      </c>
      <c r="Q1324">
        <v>380</v>
      </c>
      <c r="R1324">
        <v>5</v>
      </c>
      <c r="S1324">
        <v>51</v>
      </c>
      <c r="T1324">
        <v>108</v>
      </c>
      <c r="U1324">
        <v>20</v>
      </c>
      <c r="V1324">
        <v>16</v>
      </c>
      <c r="W1324">
        <v>34</v>
      </c>
      <c r="X1324">
        <v>15</v>
      </c>
      <c r="Y1324" s="111">
        <v>13.5</v>
      </c>
      <c r="Z1324">
        <f>LN(O1324)</f>
        <v>7.5963923040641959</v>
      </c>
      <c r="AA1324">
        <f>IF(P1324&gt;0,LN(P1324),"")</f>
        <v>5.8664680569332965</v>
      </c>
      <c r="AB1324">
        <f t="shared" si="74"/>
        <v>5.9401712527204316</v>
      </c>
      <c r="AC1324">
        <f t="shared" si="74"/>
        <v>1.6094379124341003</v>
      </c>
      <c r="AD1324">
        <f t="shared" si="74"/>
        <v>3.9318256327243257</v>
      </c>
      <c r="AE1324">
        <f t="shared" si="74"/>
        <v>4.6821312271242199</v>
      </c>
      <c r="AF1324">
        <f t="shared" si="73"/>
        <v>2.9957322735539909</v>
      </c>
      <c r="AG1324">
        <f t="shared" si="73"/>
        <v>2.7725887222397811</v>
      </c>
      <c r="AH1324">
        <f t="shared" si="73"/>
        <v>3.5263605246161616</v>
      </c>
      <c r="AI1324">
        <f t="shared" si="73"/>
        <v>2.7080502011022101</v>
      </c>
      <c r="AJ1324">
        <f t="shared" si="73"/>
        <v>2.6026896854443837</v>
      </c>
    </row>
    <row r="1325" spans="1:36" x14ac:dyDescent="0.25">
      <c r="A1325">
        <v>1324</v>
      </c>
      <c r="B1325">
        <v>0</v>
      </c>
      <c r="C1325" s="111">
        <v>1</v>
      </c>
      <c r="D1325">
        <v>9890</v>
      </c>
      <c r="E1325">
        <f t="shared" si="72"/>
        <v>5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3</v>
      </c>
      <c r="M1325">
        <v>0</v>
      </c>
      <c r="N1325">
        <v>1</v>
      </c>
      <c r="O1325">
        <v>1331</v>
      </c>
      <c r="P1325">
        <v>609</v>
      </c>
      <c r="Q1325">
        <v>651</v>
      </c>
      <c r="R1325">
        <v>3</v>
      </c>
      <c r="S1325">
        <v>58</v>
      </c>
      <c r="T1325">
        <v>184</v>
      </c>
      <c r="U1325">
        <v>60</v>
      </c>
      <c r="V1325">
        <v>20</v>
      </c>
      <c r="W1325">
        <v>32</v>
      </c>
      <c r="X1325">
        <v>48</v>
      </c>
      <c r="Y1325" s="111">
        <v>23</v>
      </c>
      <c r="Z1325">
        <f>LN(O1325)</f>
        <v>7.193685818395112</v>
      </c>
      <c r="AA1325">
        <f>IF(P1325&gt;0,LN(P1325),"")</f>
        <v>6.4118182677098972</v>
      </c>
      <c r="AB1325">
        <f t="shared" si="74"/>
        <v>6.4785096422085688</v>
      </c>
      <c r="AC1325">
        <f t="shared" si="74"/>
        <v>1.0986122886681098</v>
      </c>
      <c r="AD1325">
        <f t="shared" si="74"/>
        <v>4.0604430105464191</v>
      </c>
      <c r="AE1325">
        <f t="shared" si="74"/>
        <v>5.2149357576089859</v>
      </c>
      <c r="AF1325">
        <f t="shared" si="73"/>
        <v>4.0943445622221004</v>
      </c>
      <c r="AG1325">
        <f t="shared" si="73"/>
        <v>2.9957322735539909</v>
      </c>
      <c r="AH1325">
        <f t="shared" si="73"/>
        <v>3.4657359027997265</v>
      </c>
      <c r="AI1325">
        <f t="shared" si="73"/>
        <v>3.8712010109078911</v>
      </c>
      <c r="AJ1325">
        <f t="shared" si="73"/>
        <v>3.1354942159291497</v>
      </c>
    </row>
    <row r="1326" spans="1:36" x14ac:dyDescent="0.25">
      <c r="A1326">
        <v>1325</v>
      </c>
      <c r="B1326">
        <v>1</v>
      </c>
      <c r="C1326" s="111">
        <v>0</v>
      </c>
      <c r="D1326">
        <v>9897</v>
      </c>
      <c r="E1326">
        <f t="shared" si="72"/>
        <v>5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4</v>
      </c>
      <c r="M1326">
        <v>1</v>
      </c>
      <c r="N1326">
        <v>8</v>
      </c>
      <c r="O1326">
        <v>1661</v>
      </c>
      <c r="P1326">
        <v>311</v>
      </c>
      <c r="Q1326">
        <v>361</v>
      </c>
      <c r="R1326">
        <v>18</v>
      </c>
      <c r="S1326">
        <v>55</v>
      </c>
      <c r="T1326">
        <v>147</v>
      </c>
      <c r="U1326">
        <v>20</v>
      </c>
      <c r="V1326">
        <v>10</v>
      </c>
      <c r="W1326">
        <v>32</v>
      </c>
      <c r="X1326">
        <v>12</v>
      </c>
      <c r="Y1326" s="111">
        <v>10.5</v>
      </c>
      <c r="Z1326">
        <f>LN(O1326)</f>
        <v>7.415175109613295</v>
      </c>
      <c r="AA1326">
        <f>IF(P1326&gt;0,LN(P1326),"")</f>
        <v>5.7397929121792339</v>
      </c>
      <c r="AB1326">
        <f t="shared" si="74"/>
        <v>5.8888779583328805</v>
      </c>
      <c r="AC1326">
        <f t="shared" si="74"/>
        <v>2.8903717578961645</v>
      </c>
      <c r="AD1326">
        <f t="shared" si="74"/>
        <v>4.0073331852324712</v>
      </c>
      <c r="AE1326">
        <f t="shared" si="74"/>
        <v>4.990432586778736</v>
      </c>
      <c r="AF1326">
        <f t="shared" si="73"/>
        <v>2.9957322735539909</v>
      </c>
      <c r="AG1326">
        <f t="shared" si="73"/>
        <v>2.3025850929940459</v>
      </c>
      <c r="AH1326">
        <f t="shared" si="73"/>
        <v>3.4657359027997265</v>
      </c>
      <c r="AI1326">
        <f t="shared" si="73"/>
        <v>2.4849066497880004</v>
      </c>
      <c r="AJ1326">
        <f t="shared" si="73"/>
        <v>2.3513752571634776</v>
      </c>
    </row>
    <row r="1327" spans="1:36" x14ac:dyDescent="0.25">
      <c r="A1327">
        <v>1326</v>
      </c>
      <c r="B1327">
        <v>1</v>
      </c>
      <c r="C1327" s="111">
        <v>1</v>
      </c>
      <c r="D1327">
        <v>9899</v>
      </c>
      <c r="E1327">
        <f t="shared" si="72"/>
        <v>3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4</v>
      </c>
      <c r="M1327">
        <v>1</v>
      </c>
      <c r="N1327">
        <v>8</v>
      </c>
      <c r="O1327">
        <v>647</v>
      </c>
      <c r="P1327">
        <v>399</v>
      </c>
      <c r="Q1327">
        <v>439</v>
      </c>
      <c r="R1327">
        <v>11</v>
      </c>
      <c r="S1327">
        <v>32</v>
      </c>
      <c r="T1327">
        <v>42</v>
      </c>
      <c r="U1327">
        <v>6</v>
      </c>
      <c r="V1327">
        <v>6</v>
      </c>
      <c r="W1327">
        <v>30</v>
      </c>
      <c r="X1327">
        <v>1</v>
      </c>
      <c r="Y1327" s="111">
        <v>4.6666666667000003</v>
      </c>
      <c r="Z1327">
        <f>LN(O1327)</f>
        <v>6.4723462945009009</v>
      </c>
      <c r="AA1327">
        <f>IF(P1327&gt;0,LN(P1327),"")</f>
        <v>5.9889614168898637</v>
      </c>
      <c r="AB1327">
        <f t="shared" si="74"/>
        <v>6.0844994130751715</v>
      </c>
      <c r="AC1327">
        <f t="shared" si="74"/>
        <v>2.3978952727983707</v>
      </c>
      <c r="AD1327">
        <f t="shared" si="74"/>
        <v>3.4657359027997265</v>
      </c>
      <c r="AE1327">
        <f t="shared" si="74"/>
        <v>3.7376696182833684</v>
      </c>
      <c r="AF1327">
        <f t="shared" si="73"/>
        <v>1.791759469228055</v>
      </c>
      <c r="AG1327">
        <f t="shared" si="73"/>
        <v>1.791759469228055</v>
      </c>
      <c r="AH1327">
        <f t="shared" si="73"/>
        <v>3.4011973816621555</v>
      </c>
      <c r="AI1327">
        <f t="shared" si="73"/>
        <v>0</v>
      </c>
      <c r="AJ1327">
        <f t="shared" si="73"/>
        <v>1.5404450409542918</v>
      </c>
    </row>
    <row r="1328" spans="1:36" x14ac:dyDescent="0.25">
      <c r="A1328">
        <v>1327</v>
      </c>
      <c r="B1328">
        <v>0</v>
      </c>
      <c r="C1328" s="111">
        <v>0</v>
      </c>
      <c r="D1328">
        <v>9901</v>
      </c>
      <c r="E1328">
        <f t="shared" si="72"/>
        <v>4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2</v>
      </c>
      <c r="M1328">
        <v>1</v>
      </c>
      <c r="N1328">
        <v>8</v>
      </c>
      <c r="O1328">
        <v>690</v>
      </c>
      <c r="P1328">
        <v>364</v>
      </c>
      <c r="Q1328">
        <v>438</v>
      </c>
      <c r="R1328">
        <v>3</v>
      </c>
      <c r="S1328">
        <v>31</v>
      </c>
      <c r="T1328">
        <v>110</v>
      </c>
      <c r="U1328">
        <v>16</v>
      </c>
      <c r="V1328">
        <v>16</v>
      </c>
      <c r="W1328">
        <v>29</v>
      </c>
      <c r="X1328">
        <v>5</v>
      </c>
      <c r="Y1328" s="111">
        <v>13.75</v>
      </c>
      <c r="Z1328">
        <f>LN(O1328)</f>
        <v>6.5366915975913047</v>
      </c>
      <c r="AA1328">
        <f>IF(P1328&gt;0,LN(P1328),"")</f>
        <v>5.8971538676367405</v>
      </c>
      <c r="AB1328">
        <f t="shared" si="74"/>
        <v>6.0822189103764464</v>
      </c>
      <c r="AC1328">
        <f t="shared" si="74"/>
        <v>1.0986122886681098</v>
      </c>
      <c r="AD1328">
        <f t="shared" si="74"/>
        <v>3.4339872044851463</v>
      </c>
      <c r="AE1328">
        <f t="shared" si="74"/>
        <v>4.7004803657924166</v>
      </c>
      <c r="AF1328">
        <f t="shared" si="73"/>
        <v>2.7725887222397811</v>
      </c>
      <c r="AG1328">
        <f t="shared" si="73"/>
        <v>2.7725887222397811</v>
      </c>
      <c r="AH1328">
        <f t="shared" si="73"/>
        <v>3.3672958299864741</v>
      </c>
      <c r="AI1328">
        <f t="shared" si="73"/>
        <v>1.6094379124341003</v>
      </c>
      <c r="AJ1328">
        <f t="shared" si="73"/>
        <v>2.6210388241125804</v>
      </c>
    </row>
    <row r="1329" spans="1:36" x14ac:dyDescent="0.25">
      <c r="A1329">
        <v>1328</v>
      </c>
      <c r="B1329">
        <v>1</v>
      </c>
      <c r="C1329" s="111">
        <v>0</v>
      </c>
      <c r="D1329">
        <v>9911</v>
      </c>
      <c r="E1329">
        <f t="shared" si="72"/>
        <v>3</v>
      </c>
      <c r="F1329">
        <v>0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2</v>
      </c>
      <c r="M1329">
        <v>0</v>
      </c>
      <c r="N1329">
        <v>5</v>
      </c>
      <c r="O1329">
        <v>873</v>
      </c>
      <c r="P1329">
        <v>282</v>
      </c>
      <c r="Q1329">
        <v>320</v>
      </c>
      <c r="R1329">
        <v>15</v>
      </c>
      <c r="S1329">
        <v>74</v>
      </c>
      <c r="T1329">
        <v>197</v>
      </c>
      <c r="U1329">
        <v>10</v>
      </c>
      <c r="V1329">
        <v>5</v>
      </c>
      <c r="W1329">
        <v>36</v>
      </c>
      <c r="X1329">
        <v>10</v>
      </c>
      <c r="Y1329" s="111">
        <v>5.6285714285999999</v>
      </c>
      <c r="Z1329">
        <f>LN(O1329)</f>
        <v>6.7719355558396019</v>
      </c>
      <c r="AA1329">
        <f>IF(P1329&gt;0,LN(P1329),"")</f>
        <v>5.6419070709381138</v>
      </c>
      <c r="AB1329">
        <f t="shared" si="74"/>
        <v>5.768320995793772</v>
      </c>
      <c r="AC1329">
        <f t="shared" si="74"/>
        <v>2.7080502011022101</v>
      </c>
      <c r="AD1329">
        <f t="shared" si="74"/>
        <v>4.3040650932041702</v>
      </c>
      <c r="AE1329">
        <f t="shared" si="74"/>
        <v>5.2832037287379885</v>
      </c>
      <c r="AF1329">
        <f t="shared" si="73"/>
        <v>2.3025850929940459</v>
      </c>
      <c r="AG1329">
        <f t="shared" si="73"/>
        <v>1.6094379124341003</v>
      </c>
      <c r="AH1329">
        <f t="shared" si="73"/>
        <v>3.5835189384561099</v>
      </c>
      <c r="AI1329">
        <f t="shared" si="73"/>
        <v>2.3025850929940459</v>
      </c>
      <c r="AJ1329">
        <f t="shared" si="73"/>
        <v>1.7278556672536509</v>
      </c>
    </row>
    <row r="1330" spans="1:36" x14ac:dyDescent="0.25">
      <c r="A1330">
        <v>1329</v>
      </c>
      <c r="B1330">
        <v>0</v>
      </c>
      <c r="C1330" s="111">
        <v>0</v>
      </c>
      <c r="D1330">
        <v>9912</v>
      </c>
      <c r="E1330">
        <f t="shared" si="72"/>
        <v>4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2</v>
      </c>
      <c r="L1330">
        <v>4</v>
      </c>
      <c r="M1330">
        <v>0</v>
      </c>
      <c r="N1330">
        <v>3</v>
      </c>
      <c r="O1330">
        <v>437</v>
      </c>
      <c r="P1330">
        <v>241</v>
      </c>
      <c r="Q1330">
        <v>302</v>
      </c>
      <c r="R1330">
        <v>33</v>
      </c>
      <c r="S1330">
        <v>69</v>
      </c>
      <c r="T1330">
        <v>138</v>
      </c>
      <c r="U1330">
        <v>9</v>
      </c>
      <c r="V1330">
        <v>5</v>
      </c>
      <c r="W1330">
        <v>32</v>
      </c>
      <c r="X1330">
        <v>4</v>
      </c>
      <c r="Y1330" s="111">
        <v>4.7586206896999999</v>
      </c>
      <c r="Z1330">
        <f>LN(O1330)</f>
        <v>6.0799331950955899</v>
      </c>
      <c r="AA1330">
        <f>IF(P1330&gt;0,LN(P1330),"")</f>
        <v>5.4847969334906548</v>
      </c>
      <c r="AB1330">
        <f t="shared" si="74"/>
        <v>5.7104270173748697</v>
      </c>
      <c r="AC1330">
        <f t="shared" si="74"/>
        <v>3.4965075614664802</v>
      </c>
      <c r="AD1330">
        <f t="shared" si="74"/>
        <v>4.2341065045972597</v>
      </c>
      <c r="AE1330">
        <f t="shared" si="74"/>
        <v>4.9272536851572051</v>
      </c>
      <c r="AF1330">
        <f t="shared" si="73"/>
        <v>2.1972245773362196</v>
      </c>
      <c r="AG1330">
        <f t="shared" si="73"/>
        <v>1.6094379124341003</v>
      </c>
      <c r="AH1330">
        <f t="shared" si="73"/>
        <v>3.4657359027997265</v>
      </c>
      <c r="AI1330">
        <f t="shared" si="73"/>
        <v>1.3862943611198906</v>
      </c>
      <c r="AJ1330">
        <f t="shared" si="73"/>
        <v>1.559957855180151</v>
      </c>
    </row>
    <row r="1331" spans="1:36" x14ac:dyDescent="0.25">
      <c r="A1331">
        <v>1330</v>
      </c>
      <c r="B1331">
        <v>1</v>
      </c>
      <c r="C1331" s="111">
        <v>0</v>
      </c>
      <c r="D1331">
        <v>9915</v>
      </c>
      <c r="E1331">
        <f t="shared" si="72"/>
        <v>4</v>
      </c>
      <c r="F1331">
        <v>0</v>
      </c>
      <c r="G1331">
        <v>0</v>
      </c>
      <c r="H1331">
        <v>1</v>
      </c>
      <c r="I1331">
        <v>0</v>
      </c>
      <c r="J1331">
        <v>1</v>
      </c>
      <c r="K1331">
        <v>1</v>
      </c>
      <c r="L1331">
        <v>4</v>
      </c>
      <c r="M1331">
        <v>1</v>
      </c>
      <c r="N1331">
        <v>8</v>
      </c>
      <c r="O1331">
        <v>259</v>
      </c>
      <c r="P1331">
        <v>170</v>
      </c>
      <c r="Q1331">
        <v>218</v>
      </c>
      <c r="R1331">
        <v>45</v>
      </c>
      <c r="S1331">
        <v>25</v>
      </c>
      <c r="T1331">
        <v>42</v>
      </c>
      <c r="U1331">
        <v>20</v>
      </c>
      <c r="V1331">
        <v>10</v>
      </c>
      <c r="W1331">
        <v>29</v>
      </c>
      <c r="X1331">
        <v>3</v>
      </c>
      <c r="Y1331" s="111">
        <v>10.5</v>
      </c>
      <c r="Z1331">
        <f>LN(O1331)</f>
        <v>5.5568280616995374</v>
      </c>
      <c r="AA1331">
        <f>IF(P1331&gt;0,LN(P1331),"")</f>
        <v>5.1357984370502621</v>
      </c>
      <c r="AB1331">
        <f t="shared" si="74"/>
        <v>5.3844950627890888</v>
      </c>
      <c r="AC1331">
        <f t="shared" si="74"/>
        <v>3.8066624897703196</v>
      </c>
      <c r="AD1331">
        <f t="shared" si="74"/>
        <v>3.2188758248682006</v>
      </c>
      <c r="AE1331">
        <f t="shared" si="74"/>
        <v>3.7376696182833684</v>
      </c>
      <c r="AF1331">
        <f t="shared" si="73"/>
        <v>2.9957322735539909</v>
      </c>
      <c r="AG1331">
        <f t="shared" si="73"/>
        <v>2.3025850929940459</v>
      </c>
      <c r="AH1331">
        <f t="shared" si="73"/>
        <v>3.3672958299864741</v>
      </c>
      <c r="AI1331">
        <f t="shared" si="73"/>
        <v>1.0986122886681098</v>
      </c>
      <c r="AJ1331">
        <f t="shared" si="73"/>
        <v>2.3513752571634776</v>
      </c>
    </row>
    <row r="1332" spans="1:36" x14ac:dyDescent="0.25">
      <c r="A1332">
        <v>1331</v>
      </c>
      <c r="B1332">
        <v>0</v>
      </c>
      <c r="C1332" s="111">
        <v>0</v>
      </c>
      <c r="D1332">
        <v>9920</v>
      </c>
      <c r="E1332">
        <f t="shared" si="72"/>
        <v>2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3</v>
      </c>
      <c r="M1332">
        <v>0</v>
      </c>
      <c r="N1332">
        <v>4</v>
      </c>
      <c r="O1332">
        <v>717</v>
      </c>
      <c r="P1332">
        <v>340</v>
      </c>
      <c r="Q1332">
        <v>353</v>
      </c>
      <c r="R1332">
        <v>10</v>
      </c>
      <c r="S1332">
        <v>95</v>
      </c>
      <c r="T1332">
        <v>283</v>
      </c>
      <c r="U1332">
        <v>26</v>
      </c>
      <c r="V1332">
        <v>15</v>
      </c>
      <c r="W1332">
        <v>29</v>
      </c>
      <c r="X1332">
        <v>3</v>
      </c>
      <c r="Y1332" s="111">
        <v>16.647058823999998</v>
      </c>
      <c r="Z1332">
        <f>LN(O1332)</f>
        <v>6.5750758405996201</v>
      </c>
      <c r="AA1332">
        <f>IF(P1332&gt;0,LN(P1332),"")</f>
        <v>5.8289456176102075</v>
      </c>
      <c r="AB1332">
        <f t="shared" si="74"/>
        <v>5.8664680569332965</v>
      </c>
      <c r="AC1332">
        <f t="shared" si="74"/>
        <v>2.3025850929940459</v>
      </c>
      <c r="AD1332">
        <f t="shared" si="74"/>
        <v>4.5538768916005408</v>
      </c>
      <c r="AE1332">
        <f t="shared" si="74"/>
        <v>5.6454468976432377</v>
      </c>
      <c r="AF1332">
        <f t="shared" si="73"/>
        <v>3.2580965380214821</v>
      </c>
      <c r="AG1332">
        <f t="shared" si="73"/>
        <v>2.7080502011022101</v>
      </c>
      <c r="AH1332">
        <f t="shared" si="73"/>
        <v>3.3672958299864741</v>
      </c>
      <c r="AI1332">
        <f t="shared" si="73"/>
        <v>1.0986122886681098</v>
      </c>
      <c r="AJ1332">
        <f t="shared" si="73"/>
        <v>2.81223355361529</v>
      </c>
    </row>
    <row r="1333" spans="1:36" x14ac:dyDescent="0.25">
      <c r="A1333">
        <v>1332</v>
      </c>
      <c r="B1333">
        <v>0</v>
      </c>
      <c r="C1333" s="111">
        <v>1</v>
      </c>
      <c r="D1333">
        <v>9925</v>
      </c>
      <c r="E1333">
        <f t="shared" si="72"/>
        <v>3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2</v>
      </c>
      <c r="M1333">
        <v>1</v>
      </c>
      <c r="N1333">
        <v>8</v>
      </c>
      <c r="O1333">
        <v>572</v>
      </c>
      <c r="P1333">
        <v>413</v>
      </c>
      <c r="Q1333">
        <v>471</v>
      </c>
      <c r="R1333">
        <v>10</v>
      </c>
      <c r="S1333">
        <v>21</v>
      </c>
      <c r="T1333">
        <v>26</v>
      </c>
      <c r="U1333">
        <v>21</v>
      </c>
      <c r="V1333">
        <v>21</v>
      </c>
      <c r="W1333">
        <v>36</v>
      </c>
      <c r="X1333">
        <v>5</v>
      </c>
      <c r="Y1333" s="111">
        <v>13</v>
      </c>
      <c r="Z1333">
        <f>LN(O1333)</f>
        <v>6.3491389913797978</v>
      </c>
      <c r="AA1333">
        <f>IF(P1333&gt;0,LN(P1333),"")</f>
        <v>6.0234475929610332</v>
      </c>
      <c r="AB1333">
        <f t="shared" si="74"/>
        <v>6.1548580940164177</v>
      </c>
      <c r="AC1333">
        <f t="shared" si="74"/>
        <v>2.3025850929940459</v>
      </c>
      <c r="AD1333">
        <f t="shared" si="74"/>
        <v>3.044522437723423</v>
      </c>
      <c r="AE1333">
        <f t="shared" si="74"/>
        <v>3.2580965380214821</v>
      </c>
      <c r="AF1333">
        <f t="shared" si="73"/>
        <v>3.044522437723423</v>
      </c>
      <c r="AG1333">
        <f t="shared" si="73"/>
        <v>3.044522437723423</v>
      </c>
      <c r="AH1333">
        <f t="shared" si="73"/>
        <v>3.5835189384561099</v>
      </c>
      <c r="AI1333">
        <f t="shared" si="73"/>
        <v>1.6094379124341003</v>
      </c>
      <c r="AJ1333">
        <f t="shared" si="73"/>
        <v>2.5649493574615367</v>
      </c>
    </row>
    <row r="1334" spans="1:36" x14ac:dyDescent="0.25">
      <c r="A1334">
        <v>1333</v>
      </c>
      <c r="B1334">
        <v>0</v>
      </c>
      <c r="C1334" s="111">
        <v>0</v>
      </c>
      <c r="D1334">
        <v>9928</v>
      </c>
      <c r="E1334">
        <f t="shared" si="72"/>
        <v>5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7</v>
      </c>
      <c r="M1334">
        <v>0</v>
      </c>
      <c r="N1334">
        <v>9</v>
      </c>
      <c r="O1334">
        <v>5196</v>
      </c>
      <c r="P1334">
        <v>772</v>
      </c>
      <c r="Q1334">
        <v>859</v>
      </c>
      <c r="R1334">
        <v>0</v>
      </c>
      <c r="S1334">
        <v>57</v>
      </c>
      <c r="T1334">
        <v>143</v>
      </c>
      <c r="U1334">
        <v>25</v>
      </c>
      <c r="V1334">
        <v>25</v>
      </c>
      <c r="W1334">
        <v>29</v>
      </c>
      <c r="X1334">
        <v>11</v>
      </c>
      <c r="Y1334" s="111">
        <v>17.875</v>
      </c>
      <c r="Z1334">
        <f>LN(O1334)</f>
        <v>8.5556443777904896</v>
      </c>
      <c r="AA1334">
        <f>IF(P1334&gt;0,LN(P1334),"")</f>
        <v>6.6489845500247764</v>
      </c>
      <c r="AB1334">
        <f t="shared" si="74"/>
        <v>6.7557689219842549</v>
      </c>
      <c r="AC1334" t="str">
        <f t="shared" si="74"/>
        <v/>
      </c>
      <c r="AD1334">
        <f t="shared" si="74"/>
        <v>4.0430512678345503</v>
      </c>
      <c r="AE1334">
        <f t="shared" si="74"/>
        <v>4.962844630259907</v>
      </c>
      <c r="AF1334">
        <f t="shared" si="73"/>
        <v>3.2188758248682006</v>
      </c>
      <c r="AG1334">
        <f t="shared" si="73"/>
        <v>3.2188758248682006</v>
      </c>
      <c r="AH1334">
        <f t="shared" si="73"/>
        <v>3.3672958299864741</v>
      </c>
      <c r="AI1334">
        <f t="shared" si="73"/>
        <v>2.3978952727983707</v>
      </c>
      <c r="AJ1334">
        <f t="shared" si="73"/>
        <v>2.8834030885800712</v>
      </c>
    </row>
    <row r="1335" spans="1:36" x14ac:dyDescent="0.25">
      <c r="A1335">
        <v>1334</v>
      </c>
      <c r="B1335">
        <v>0</v>
      </c>
      <c r="C1335" s="111">
        <v>1</v>
      </c>
      <c r="D1335">
        <v>9954</v>
      </c>
      <c r="E1335">
        <f t="shared" si="72"/>
        <v>5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5</v>
      </c>
      <c r="O1335">
        <v>924</v>
      </c>
      <c r="P1335">
        <v>441</v>
      </c>
      <c r="Q1335">
        <v>491</v>
      </c>
      <c r="R1335">
        <v>12</v>
      </c>
      <c r="S1335">
        <v>72</v>
      </c>
      <c r="T1335">
        <v>117</v>
      </c>
      <c r="U1335">
        <v>6</v>
      </c>
      <c r="V1335">
        <v>5</v>
      </c>
      <c r="W1335">
        <v>28</v>
      </c>
      <c r="X1335">
        <v>6</v>
      </c>
      <c r="Y1335" s="111">
        <v>4.875</v>
      </c>
      <c r="Z1335">
        <f>LN(O1335)</f>
        <v>6.828712071641684</v>
      </c>
      <c r="AA1335">
        <f>IF(P1335&gt;0,LN(P1335),"")</f>
        <v>6.089044875446846</v>
      </c>
      <c r="AB1335">
        <f t="shared" si="74"/>
        <v>6.1964441277945204</v>
      </c>
      <c r="AC1335">
        <f t="shared" si="74"/>
        <v>2.4849066497880004</v>
      </c>
      <c r="AD1335">
        <f t="shared" si="74"/>
        <v>4.2766661190160553</v>
      </c>
      <c r="AE1335">
        <f t="shared" si="74"/>
        <v>4.7621739347977563</v>
      </c>
      <c r="AF1335">
        <f t="shared" si="73"/>
        <v>1.791759469228055</v>
      </c>
      <c r="AG1335">
        <f t="shared" si="73"/>
        <v>1.6094379124341003</v>
      </c>
      <c r="AH1335">
        <f t="shared" si="73"/>
        <v>3.3322045101752038</v>
      </c>
      <c r="AI1335">
        <f t="shared" si="73"/>
        <v>1.791759469228055</v>
      </c>
      <c r="AJ1335">
        <f t="shared" si="73"/>
        <v>1.5841201044498106</v>
      </c>
    </row>
    <row r="1336" spans="1:36" x14ac:dyDescent="0.25">
      <c r="A1336">
        <v>1335</v>
      </c>
      <c r="B1336">
        <v>1</v>
      </c>
      <c r="C1336" s="111">
        <v>1</v>
      </c>
      <c r="D1336">
        <v>9959</v>
      </c>
      <c r="E1336">
        <f t="shared" si="72"/>
        <v>2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>
        <v>1</v>
      </c>
      <c r="N1336">
        <v>3</v>
      </c>
      <c r="O1336">
        <v>879</v>
      </c>
      <c r="P1336">
        <v>256</v>
      </c>
      <c r="Q1336">
        <v>295</v>
      </c>
      <c r="R1336">
        <v>23</v>
      </c>
      <c r="S1336">
        <v>63</v>
      </c>
      <c r="T1336">
        <v>93</v>
      </c>
      <c r="U1336">
        <v>12</v>
      </c>
      <c r="V1336">
        <v>12</v>
      </c>
      <c r="W1336">
        <v>30</v>
      </c>
      <c r="X1336">
        <v>4</v>
      </c>
      <c r="Y1336" s="111">
        <v>5.8125</v>
      </c>
      <c r="Z1336">
        <f>LN(O1336)</f>
        <v>6.7787848976851768</v>
      </c>
      <c r="AA1336">
        <f>IF(P1336&gt;0,LN(P1336),"")</f>
        <v>5.5451774444795623</v>
      </c>
      <c r="AB1336">
        <f t="shared" si="74"/>
        <v>5.6869753563398202</v>
      </c>
      <c r="AC1336">
        <f t="shared" si="74"/>
        <v>3.1354942159291497</v>
      </c>
      <c r="AD1336">
        <f t="shared" si="74"/>
        <v>4.1431347263915326</v>
      </c>
      <c r="AE1336">
        <f t="shared" si="74"/>
        <v>4.5325994931532563</v>
      </c>
      <c r="AF1336">
        <f t="shared" si="73"/>
        <v>2.4849066497880004</v>
      </c>
      <c r="AG1336">
        <f t="shared" si="73"/>
        <v>2.4849066497880004</v>
      </c>
      <c r="AH1336">
        <f t="shared" si="73"/>
        <v>3.4011973816621555</v>
      </c>
      <c r="AI1336">
        <f t="shared" si="73"/>
        <v>1.3862943611198906</v>
      </c>
      <c r="AJ1336">
        <f t="shared" si="73"/>
        <v>1.7600107709134747</v>
      </c>
    </row>
    <row r="1337" spans="1:36" x14ac:dyDescent="0.25">
      <c r="A1337">
        <v>1336</v>
      </c>
      <c r="B1337">
        <v>0</v>
      </c>
      <c r="C1337" s="111">
        <v>0</v>
      </c>
      <c r="D1337">
        <v>9960</v>
      </c>
      <c r="E1337">
        <f t="shared" si="72"/>
        <v>3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1</v>
      </c>
      <c r="L1337">
        <v>2</v>
      </c>
      <c r="M1337">
        <v>1</v>
      </c>
      <c r="N1337">
        <v>8</v>
      </c>
      <c r="O1337">
        <v>740</v>
      </c>
      <c r="P1337">
        <v>343</v>
      </c>
      <c r="Q1337">
        <v>399</v>
      </c>
      <c r="R1337">
        <v>10</v>
      </c>
      <c r="S1337">
        <v>37</v>
      </c>
      <c r="T1337">
        <v>44</v>
      </c>
      <c r="U1337">
        <v>7</v>
      </c>
      <c r="V1337">
        <v>6</v>
      </c>
      <c r="W1337">
        <v>29</v>
      </c>
      <c r="X1337">
        <v>14</v>
      </c>
      <c r="Y1337" s="111">
        <v>5.5</v>
      </c>
      <c r="Z1337">
        <f>LN(O1337)</f>
        <v>6.6066501861982152</v>
      </c>
      <c r="AA1337">
        <f>IF(P1337&gt;0,LN(P1337),"")</f>
        <v>5.8377304471659395</v>
      </c>
      <c r="AB1337">
        <f t="shared" si="74"/>
        <v>5.9889614168898637</v>
      </c>
      <c r="AC1337">
        <f t="shared" si="74"/>
        <v>2.3025850929940459</v>
      </c>
      <c r="AD1337">
        <f t="shared" si="74"/>
        <v>3.6109179126442243</v>
      </c>
      <c r="AE1337">
        <f t="shared" si="74"/>
        <v>3.784189633918261</v>
      </c>
      <c r="AF1337">
        <f t="shared" si="73"/>
        <v>1.9459101490553132</v>
      </c>
      <c r="AG1337">
        <f t="shared" si="73"/>
        <v>1.791759469228055</v>
      </c>
      <c r="AH1337">
        <f t="shared" si="73"/>
        <v>3.3672958299864741</v>
      </c>
      <c r="AI1337">
        <f t="shared" si="73"/>
        <v>2.6390573296152584</v>
      </c>
      <c r="AJ1337">
        <f t="shared" si="73"/>
        <v>1.7047480922384253</v>
      </c>
    </row>
    <row r="1338" spans="1:36" x14ac:dyDescent="0.25">
      <c r="A1338">
        <v>1337</v>
      </c>
      <c r="B1338">
        <v>0</v>
      </c>
      <c r="C1338" s="111">
        <v>0</v>
      </c>
      <c r="D1338">
        <v>9980</v>
      </c>
      <c r="E1338">
        <f t="shared" si="72"/>
        <v>5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4</v>
      </c>
      <c r="M1338">
        <v>0</v>
      </c>
      <c r="N1338">
        <v>8</v>
      </c>
      <c r="O1338">
        <v>629</v>
      </c>
      <c r="P1338">
        <v>283</v>
      </c>
      <c r="Q1338">
        <v>329</v>
      </c>
      <c r="R1338">
        <v>21</v>
      </c>
      <c r="S1338">
        <v>24</v>
      </c>
      <c r="T1338">
        <v>32</v>
      </c>
      <c r="U1338">
        <v>7</v>
      </c>
      <c r="V1338">
        <v>5</v>
      </c>
      <c r="W1338">
        <v>29</v>
      </c>
      <c r="X1338">
        <v>14</v>
      </c>
      <c r="Y1338" s="111">
        <v>5.3333333332999997</v>
      </c>
      <c r="Z1338">
        <f>LN(O1338)</f>
        <v>6.444131256700441</v>
      </c>
      <c r="AA1338">
        <f>IF(P1338&gt;0,LN(P1338),"")</f>
        <v>5.6454468976432377</v>
      </c>
      <c r="AB1338">
        <f t="shared" si="74"/>
        <v>5.7960577507653719</v>
      </c>
      <c r="AC1338">
        <f t="shared" si="74"/>
        <v>3.044522437723423</v>
      </c>
      <c r="AD1338">
        <f t="shared" si="74"/>
        <v>3.1780538303479458</v>
      </c>
      <c r="AE1338">
        <f t="shared" si="74"/>
        <v>3.4657359027997265</v>
      </c>
      <c r="AF1338">
        <f t="shared" si="73"/>
        <v>1.9459101490553132</v>
      </c>
      <c r="AG1338">
        <f t="shared" si="73"/>
        <v>1.6094379124341003</v>
      </c>
      <c r="AH1338">
        <f t="shared" si="73"/>
        <v>3.3672958299864741</v>
      </c>
      <c r="AI1338">
        <f t="shared" si="73"/>
        <v>2.6390573296152584</v>
      </c>
      <c r="AJ1338">
        <f t="shared" si="73"/>
        <v>1.6739764335654215</v>
      </c>
    </row>
    <row r="1339" spans="1:36" x14ac:dyDescent="0.25">
      <c r="A1339">
        <v>1338</v>
      </c>
      <c r="B1339">
        <v>1</v>
      </c>
      <c r="C1339" s="111">
        <v>1</v>
      </c>
      <c r="D1339">
        <v>9982</v>
      </c>
      <c r="E1339">
        <f t="shared" si="72"/>
        <v>4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6</v>
      </c>
      <c r="M1339">
        <v>0</v>
      </c>
      <c r="N1339">
        <v>8</v>
      </c>
      <c r="O1339">
        <v>572</v>
      </c>
      <c r="P1339">
        <v>336</v>
      </c>
      <c r="Q1339">
        <v>359</v>
      </c>
      <c r="R1339">
        <v>8</v>
      </c>
      <c r="S1339">
        <v>20</v>
      </c>
      <c r="T1339">
        <v>22</v>
      </c>
      <c r="U1339">
        <v>10</v>
      </c>
      <c r="V1339">
        <v>10</v>
      </c>
      <c r="W1339">
        <v>31</v>
      </c>
      <c r="X1339">
        <v>3</v>
      </c>
      <c r="Y1339" s="111">
        <v>7.3333333332999997</v>
      </c>
      <c r="Z1339">
        <f>LN(O1339)</f>
        <v>6.3491389913797978</v>
      </c>
      <c r="AA1339">
        <f>IF(P1339&gt;0,LN(P1339),"")</f>
        <v>5.8171111599632042</v>
      </c>
      <c r="AB1339">
        <f t="shared" si="74"/>
        <v>5.8833223884882786</v>
      </c>
      <c r="AC1339">
        <f t="shared" si="74"/>
        <v>2.0794415416798357</v>
      </c>
      <c r="AD1339">
        <f t="shared" si="74"/>
        <v>2.9957322735539909</v>
      </c>
      <c r="AE1339">
        <f t="shared" si="74"/>
        <v>3.0910424533583161</v>
      </c>
      <c r="AF1339">
        <f t="shared" si="73"/>
        <v>2.3025850929940459</v>
      </c>
      <c r="AG1339">
        <f t="shared" si="73"/>
        <v>2.3025850929940459</v>
      </c>
      <c r="AH1339">
        <f t="shared" si="73"/>
        <v>3.4339872044851463</v>
      </c>
      <c r="AI1339">
        <f t="shared" si="73"/>
        <v>1.0986122886681098</v>
      </c>
      <c r="AJ1339">
        <f t="shared" si="73"/>
        <v>1.9924301646856606</v>
      </c>
    </row>
    <row r="1340" spans="1:36" x14ac:dyDescent="0.25">
      <c r="A1340">
        <v>1339</v>
      </c>
      <c r="B1340">
        <v>1</v>
      </c>
      <c r="C1340" s="111">
        <v>0</v>
      </c>
      <c r="D1340">
        <v>9992</v>
      </c>
      <c r="E1340">
        <f t="shared" si="72"/>
        <v>3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2</v>
      </c>
      <c r="M1340">
        <v>1</v>
      </c>
      <c r="N1340">
        <v>0</v>
      </c>
      <c r="O1340">
        <v>429</v>
      </c>
      <c r="P1340">
        <v>295</v>
      </c>
      <c r="Q1340">
        <v>347</v>
      </c>
      <c r="R1340">
        <v>15</v>
      </c>
      <c r="S1340">
        <v>136</v>
      </c>
      <c r="T1340">
        <v>443</v>
      </c>
      <c r="U1340">
        <v>21</v>
      </c>
      <c r="V1340">
        <v>15</v>
      </c>
      <c r="W1340">
        <v>17</v>
      </c>
      <c r="X1340">
        <v>6</v>
      </c>
      <c r="Y1340" s="111">
        <v>10.547619048</v>
      </c>
      <c r="Z1340">
        <f>LN(O1340)</f>
        <v>6.061456918928017</v>
      </c>
      <c r="AA1340">
        <f>IF(P1340&gt;0,LN(P1340),"")</f>
        <v>5.6869753563398202</v>
      </c>
      <c r="AB1340">
        <f t="shared" si="74"/>
        <v>5.8493247799468593</v>
      </c>
      <c r="AC1340">
        <f t="shared" si="74"/>
        <v>2.7080502011022101</v>
      </c>
      <c r="AD1340">
        <f t="shared" si="74"/>
        <v>4.9126548857360524</v>
      </c>
      <c r="AE1340">
        <f t="shared" si="74"/>
        <v>6.0935697700451357</v>
      </c>
      <c r="AF1340">
        <f t="shared" si="73"/>
        <v>3.044522437723423</v>
      </c>
      <c r="AG1340">
        <f t="shared" si="73"/>
        <v>2.7080502011022101</v>
      </c>
      <c r="AH1340">
        <f t="shared" si="73"/>
        <v>2.8332133440562162</v>
      </c>
      <c r="AI1340">
        <f t="shared" si="73"/>
        <v>1.791759469228055</v>
      </c>
      <c r="AJ1340">
        <f t="shared" si="73"/>
        <v>2.3559001517978846</v>
      </c>
    </row>
    <row r="1341" spans="1:36" x14ac:dyDescent="0.25">
      <c r="A1341">
        <v>1340</v>
      </c>
      <c r="B1341">
        <v>0</v>
      </c>
      <c r="C1341" s="111">
        <v>0</v>
      </c>
      <c r="D1341">
        <v>9999</v>
      </c>
      <c r="E1341">
        <f t="shared" si="72"/>
        <v>2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1</v>
      </c>
      <c r="L1341">
        <v>5</v>
      </c>
      <c r="M1341">
        <v>1</v>
      </c>
      <c r="N1341">
        <v>8</v>
      </c>
      <c r="O1341">
        <v>831</v>
      </c>
      <c r="P1341">
        <v>396</v>
      </c>
      <c r="Q1341">
        <v>446</v>
      </c>
      <c r="R1341">
        <v>9</v>
      </c>
      <c r="S1341">
        <v>33</v>
      </c>
      <c r="T1341">
        <v>57</v>
      </c>
      <c r="U1341">
        <v>15</v>
      </c>
      <c r="V1341">
        <v>10</v>
      </c>
      <c r="W1341">
        <v>37</v>
      </c>
      <c r="X1341">
        <v>8</v>
      </c>
      <c r="Y1341" s="111">
        <v>11.4</v>
      </c>
      <c r="Z1341">
        <f>LN(O1341)</f>
        <v>6.7226297948554485</v>
      </c>
      <c r="AA1341">
        <f>IF(P1341&gt;0,LN(P1341),"")</f>
        <v>5.9814142112544806</v>
      </c>
      <c r="AB1341">
        <f t="shared" si="74"/>
        <v>6.1003189520200642</v>
      </c>
      <c r="AC1341">
        <f t="shared" si="74"/>
        <v>2.1972245773362196</v>
      </c>
      <c r="AD1341">
        <f t="shared" si="74"/>
        <v>3.4965075614664802</v>
      </c>
      <c r="AE1341">
        <f t="shared" si="74"/>
        <v>4.0430512678345503</v>
      </c>
      <c r="AF1341">
        <f t="shared" si="73"/>
        <v>2.7080502011022101</v>
      </c>
      <c r="AG1341">
        <f t="shared" si="73"/>
        <v>2.3025850929940459</v>
      </c>
      <c r="AH1341">
        <f t="shared" si="73"/>
        <v>3.6109179126442243</v>
      </c>
      <c r="AI1341">
        <f t="shared" si="73"/>
        <v>2.0794415416798357</v>
      </c>
      <c r="AJ1341">
        <f t="shared" si="73"/>
        <v>2.4336133554004498</v>
      </c>
    </row>
    <row r="1342" spans="1:36" x14ac:dyDescent="0.25">
      <c r="A1342">
        <v>1341</v>
      </c>
      <c r="B1342">
        <v>1</v>
      </c>
      <c r="C1342" s="111">
        <v>0</v>
      </c>
      <c r="D1342">
        <v>10007</v>
      </c>
      <c r="E1342">
        <f t="shared" si="72"/>
        <v>3</v>
      </c>
      <c r="F1342">
        <v>0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343</v>
      </c>
      <c r="P1342">
        <v>181</v>
      </c>
      <c r="Q1342">
        <v>222</v>
      </c>
      <c r="R1342">
        <v>33</v>
      </c>
      <c r="S1342">
        <v>64</v>
      </c>
      <c r="T1342">
        <v>151</v>
      </c>
      <c r="U1342">
        <v>13</v>
      </c>
      <c r="V1342">
        <v>5</v>
      </c>
      <c r="W1342">
        <v>31</v>
      </c>
      <c r="X1342">
        <v>6</v>
      </c>
      <c r="Y1342" s="111">
        <v>8.3888888889000004</v>
      </c>
      <c r="Z1342">
        <f>LN(O1342)</f>
        <v>5.8377304471659395</v>
      </c>
      <c r="AA1342">
        <f>IF(P1342&gt;0,LN(P1342),"")</f>
        <v>5.1984970312658261</v>
      </c>
      <c r="AB1342">
        <f t="shared" si="74"/>
        <v>5.4026773818722793</v>
      </c>
      <c r="AC1342">
        <f t="shared" si="74"/>
        <v>3.4965075614664802</v>
      </c>
      <c r="AD1342">
        <f t="shared" si="74"/>
        <v>4.1588830833596715</v>
      </c>
      <c r="AE1342">
        <f t="shared" si="74"/>
        <v>5.0172798368149243</v>
      </c>
      <c r="AF1342">
        <f t="shared" si="73"/>
        <v>2.5649493574615367</v>
      </c>
      <c r="AG1342">
        <f t="shared" si="73"/>
        <v>1.6094379124341003</v>
      </c>
      <c r="AH1342">
        <f t="shared" si="73"/>
        <v>3.4339872044851463</v>
      </c>
      <c r="AI1342">
        <f t="shared" si="73"/>
        <v>1.791759469228055</v>
      </c>
      <c r="AJ1342">
        <f t="shared" si="73"/>
        <v>2.126908078920084</v>
      </c>
    </row>
    <row r="1343" spans="1:36" x14ac:dyDescent="0.25">
      <c r="A1343">
        <v>1342</v>
      </c>
      <c r="B1343">
        <v>0</v>
      </c>
      <c r="C1343" s="111">
        <v>1</v>
      </c>
      <c r="D1343">
        <v>10008</v>
      </c>
      <c r="E1343">
        <f t="shared" si="72"/>
        <v>3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7</v>
      </c>
      <c r="M1343">
        <v>0</v>
      </c>
      <c r="N1343">
        <v>7</v>
      </c>
      <c r="O1343">
        <v>578</v>
      </c>
      <c r="P1343">
        <v>296</v>
      </c>
      <c r="Q1343">
        <v>344</v>
      </c>
      <c r="R1343">
        <v>16</v>
      </c>
      <c r="S1343">
        <v>48</v>
      </c>
      <c r="T1343">
        <v>65</v>
      </c>
      <c r="U1343">
        <v>25</v>
      </c>
      <c r="V1343">
        <v>20</v>
      </c>
      <c r="W1343">
        <v>37</v>
      </c>
      <c r="X1343">
        <v>12</v>
      </c>
      <c r="Y1343" s="111">
        <v>21.666666667000001</v>
      </c>
      <c r="Z1343">
        <f>LN(O1343)</f>
        <v>6.3595738686723777</v>
      </c>
      <c r="AA1343">
        <f>IF(P1343&gt;0,LN(P1343),"")</f>
        <v>5.6903594543240601</v>
      </c>
      <c r="AB1343">
        <f t="shared" si="74"/>
        <v>5.8406416573733981</v>
      </c>
      <c r="AC1343">
        <f t="shared" si="74"/>
        <v>2.7725887222397811</v>
      </c>
      <c r="AD1343">
        <f t="shared" si="74"/>
        <v>3.8712010109078911</v>
      </c>
      <c r="AE1343">
        <f t="shared" si="74"/>
        <v>4.1743872698956368</v>
      </c>
      <c r="AF1343">
        <f t="shared" si="73"/>
        <v>3.2188758248682006</v>
      </c>
      <c r="AG1343">
        <f t="shared" si="73"/>
        <v>2.9957322735539909</v>
      </c>
      <c r="AH1343">
        <f t="shared" si="73"/>
        <v>3.6109179126442243</v>
      </c>
      <c r="AI1343">
        <f t="shared" si="73"/>
        <v>2.4849066497880004</v>
      </c>
      <c r="AJ1343">
        <f t="shared" si="73"/>
        <v>3.0757749812429123</v>
      </c>
    </row>
    <row r="1344" spans="1:36" x14ac:dyDescent="0.25">
      <c r="A1344">
        <v>1343</v>
      </c>
      <c r="B1344">
        <v>0</v>
      </c>
      <c r="C1344" s="111">
        <v>0</v>
      </c>
      <c r="D1344">
        <v>10011</v>
      </c>
      <c r="E1344">
        <f t="shared" si="72"/>
        <v>3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2</v>
      </c>
      <c r="M1344">
        <v>1</v>
      </c>
      <c r="N1344">
        <v>8</v>
      </c>
      <c r="O1344">
        <v>541</v>
      </c>
      <c r="P1344">
        <v>248</v>
      </c>
      <c r="Q1344">
        <v>284</v>
      </c>
      <c r="R1344">
        <v>24</v>
      </c>
      <c r="S1344">
        <v>24</v>
      </c>
      <c r="T1344">
        <v>45</v>
      </c>
      <c r="U1344">
        <v>10</v>
      </c>
      <c r="V1344">
        <v>10</v>
      </c>
      <c r="W1344">
        <v>31</v>
      </c>
      <c r="X1344">
        <v>5</v>
      </c>
      <c r="Y1344" s="111">
        <v>7.5</v>
      </c>
      <c r="Z1344">
        <f>LN(O1344)</f>
        <v>6.2934192788464811</v>
      </c>
      <c r="AA1344">
        <f>IF(P1344&gt;0,LN(P1344),"")</f>
        <v>5.5134287461649825</v>
      </c>
      <c r="AB1344">
        <f t="shared" si="74"/>
        <v>5.6489742381612063</v>
      </c>
      <c r="AC1344">
        <f t="shared" si="74"/>
        <v>3.1780538303479458</v>
      </c>
      <c r="AD1344">
        <f t="shared" si="74"/>
        <v>3.1780538303479458</v>
      </c>
      <c r="AE1344">
        <f t="shared" si="74"/>
        <v>3.8066624897703196</v>
      </c>
      <c r="AF1344">
        <f t="shared" si="73"/>
        <v>2.3025850929940459</v>
      </c>
      <c r="AG1344">
        <f t="shared" si="73"/>
        <v>2.3025850929940459</v>
      </c>
      <c r="AH1344">
        <f t="shared" si="73"/>
        <v>3.4339872044851463</v>
      </c>
      <c r="AI1344">
        <f t="shared" si="73"/>
        <v>1.6094379124341003</v>
      </c>
      <c r="AJ1344">
        <f t="shared" si="73"/>
        <v>2.0149030205422647</v>
      </c>
    </row>
    <row r="1345" spans="1:36" x14ac:dyDescent="0.25">
      <c r="A1345">
        <v>1344</v>
      </c>
      <c r="B1345">
        <v>1</v>
      </c>
      <c r="C1345" s="111">
        <v>0</v>
      </c>
      <c r="D1345">
        <v>10019</v>
      </c>
      <c r="E1345">
        <f t="shared" si="72"/>
        <v>4</v>
      </c>
      <c r="F1345">
        <v>0</v>
      </c>
      <c r="G1345">
        <v>0</v>
      </c>
      <c r="H1345">
        <v>1</v>
      </c>
      <c r="I1345">
        <v>0</v>
      </c>
      <c r="J1345">
        <v>1</v>
      </c>
      <c r="K1345">
        <v>2</v>
      </c>
      <c r="L1345">
        <v>2</v>
      </c>
      <c r="M1345">
        <v>1</v>
      </c>
      <c r="N1345">
        <v>8</v>
      </c>
      <c r="O1345">
        <v>947</v>
      </c>
      <c r="P1345">
        <v>480</v>
      </c>
      <c r="Q1345">
        <v>474</v>
      </c>
      <c r="R1345">
        <v>5</v>
      </c>
      <c r="S1345">
        <v>71</v>
      </c>
      <c r="T1345">
        <v>74</v>
      </c>
      <c r="U1345">
        <v>10</v>
      </c>
      <c r="V1345">
        <v>5</v>
      </c>
      <c r="W1345">
        <v>33</v>
      </c>
      <c r="X1345">
        <v>6</v>
      </c>
      <c r="Y1345" s="111">
        <v>5.2857142857000001</v>
      </c>
      <c r="Z1345">
        <f>LN(O1345)</f>
        <v>6.8532990931860782</v>
      </c>
      <c r="AA1345">
        <f>IF(P1345&gt;0,LN(P1345),"")</f>
        <v>6.1737861039019366</v>
      </c>
      <c r="AB1345">
        <f t="shared" si="74"/>
        <v>6.1612073216950769</v>
      </c>
      <c r="AC1345">
        <f t="shared" si="74"/>
        <v>1.6094379124341003</v>
      </c>
      <c r="AD1345">
        <f t="shared" si="74"/>
        <v>4.2626798770413155</v>
      </c>
      <c r="AE1345">
        <f t="shared" si="74"/>
        <v>4.3040650932041702</v>
      </c>
      <c r="AF1345">
        <f t="shared" si="73"/>
        <v>2.3025850929940459</v>
      </c>
      <c r="AG1345">
        <f t="shared" si="73"/>
        <v>1.6094379124341003</v>
      </c>
      <c r="AH1345">
        <f t="shared" si="73"/>
        <v>3.4965075614664802</v>
      </c>
      <c r="AI1345">
        <f t="shared" si="73"/>
        <v>1.791759469228055</v>
      </c>
      <c r="AJ1345">
        <f t="shared" si="73"/>
        <v>1.6650077635862084</v>
      </c>
    </row>
    <row r="1346" spans="1:36" x14ac:dyDescent="0.25">
      <c r="A1346">
        <v>1345</v>
      </c>
      <c r="B1346">
        <v>1</v>
      </c>
      <c r="C1346" s="111">
        <v>0</v>
      </c>
      <c r="D1346">
        <v>10029</v>
      </c>
      <c r="E1346">
        <f t="shared" si="72"/>
        <v>2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5</v>
      </c>
      <c r="O1346">
        <v>1077</v>
      </c>
      <c r="P1346">
        <v>331</v>
      </c>
      <c r="Q1346">
        <v>414</v>
      </c>
      <c r="R1346">
        <v>15</v>
      </c>
      <c r="S1346">
        <v>83</v>
      </c>
      <c r="T1346">
        <v>292</v>
      </c>
      <c r="U1346">
        <v>12</v>
      </c>
      <c r="V1346">
        <v>12</v>
      </c>
      <c r="W1346">
        <v>17</v>
      </c>
      <c r="X1346">
        <v>2</v>
      </c>
      <c r="Y1346" s="111">
        <v>9.7333333332999992</v>
      </c>
      <c r="Z1346">
        <f>LN(O1346)</f>
        <v>6.9819346771563886</v>
      </c>
      <c r="AA1346">
        <f>IF(P1346&gt;0,LN(P1346),"")</f>
        <v>5.8021183753770629</v>
      </c>
      <c r="AB1346">
        <f t="shared" si="74"/>
        <v>6.0258659738253142</v>
      </c>
      <c r="AC1346">
        <f t="shared" si="74"/>
        <v>2.7080502011022101</v>
      </c>
      <c r="AD1346">
        <f t="shared" si="74"/>
        <v>4.4188406077965983</v>
      </c>
      <c r="AE1346">
        <f t="shared" si="74"/>
        <v>5.6767538022682817</v>
      </c>
      <c r="AF1346">
        <f t="shared" si="73"/>
        <v>2.4849066497880004</v>
      </c>
      <c r="AG1346">
        <f t="shared" si="73"/>
        <v>2.4849066497880004</v>
      </c>
      <c r="AH1346">
        <f t="shared" si="73"/>
        <v>2.8332133440562162</v>
      </c>
      <c r="AI1346">
        <f t="shared" si="73"/>
        <v>0.69314718055994529</v>
      </c>
      <c r="AJ1346">
        <f t="shared" si="73"/>
        <v>2.2755564206027015</v>
      </c>
    </row>
    <row r="1347" spans="1:36" x14ac:dyDescent="0.25">
      <c r="A1347">
        <v>1346</v>
      </c>
      <c r="B1347">
        <v>0</v>
      </c>
      <c r="C1347" s="111">
        <v>1</v>
      </c>
      <c r="D1347">
        <v>10030</v>
      </c>
      <c r="E1347">
        <f t="shared" ref="E1347:E1410" si="75">IF(F1347=1,2,IF(G1347=1,3,IF(H1347=1,4,5)))</f>
        <v>5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163</v>
      </c>
      <c r="P1347">
        <v>125</v>
      </c>
      <c r="Q1347">
        <v>174</v>
      </c>
      <c r="R1347">
        <v>64</v>
      </c>
      <c r="S1347">
        <v>71</v>
      </c>
      <c r="T1347">
        <v>120</v>
      </c>
      <c r="U1347">
        <v>14</v>
      </c>
      <c r="V1347">
        <v>13</v>
      </c>
      <c r="W1347">
        <v>36</v>
      </c>
      <c r="X1347">
        <v>10</v>
      </c>
      <c r="Y1347" s="111">
        <v>8.5714285714000003</v>
      </c>
      <c r="Z1347">
        <f>LN(O1347)</f>
        <v>5.0937502008067623</v>
      </c>
      <c r="AA1347">
        <f>IF(P1347&gt;0,LN(P1347),"")</f>
        <v>4.8283137373023015</v>
      </c>
      <c r="AB1347">
        <f t="shared" si="74"/>
        <v>5.1590552992145291</v>
      </c>
      <c r="AC1347">
        <f t="shared" si="74"/>
        <v>4.1588830833596715</v>
      </c>
      <c r="AD1347">
        <f t="shared" si="74"/>
        <v>4.2626798770413155</v>
      </c>
      <c r="AE1347">
        <f t="shared" si="74"/>
        <v>4.7874917427820458</v>
      </c>
      <c r="AF1347">
        <f t="shared" si="73"/>
        <v>2.6390573296152584</v>
      </c>
      <c r="AG1347">
        <f t="shared" si="73"/>
        <v>2.5649493574615367</v>
      </c>
      <c r="AH1347">
        <f t="shared" si="73"/>
        <v>3.5835189384561099</v>
      </c>
      <c r="AI1347">
        <f t="shared" si="73"/>
        <v>2.3025850929940459</v>
      </c>
      <c r="AJ1347">
        <f t="shared" si="73"/>
        <v>2.1484344131634541</v>
      </c>
    </row>
    <row r="1348" spans="1:36" x14ac:dyDescent="0.25">
      <c r="A1348">
        <v>1347</v>
      </c>
      <c r="B1348">
        <v>0</v>
      </c>
      <c r="C1348" s="111">
        <v>0</v>
      </c>
      <c r="D1348">
        <v>10034</v>
      </c>
      <c r="E1348">
        <f t="shared" si="75"/>
        <v>3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4</v>
      </c>
      <c r="M1348">
        <v>0</v>
      </c>
      <c r="N1348">
        <v>7</v>
      </c>
      <c r="O1348">
        <v>796</v>
      </c>
      <c r="P1348">
        <v>235</v>
      </c>
      <c r="Q1348">
        <v>302</v>
      </c>
      <c r="R1348">
        <v>37</v>
      </c>
      <c r="S1348">
        <v>69</v>
      </c>
      <c r="T1348">
        <v>120</v>
      </c>
      <c r="U1348">
        <v>5</v>
      </c>
      <c r="V1348">
        <v>5</v>
      </c>
      <c r="W1348">
        <v>32</v>
      </c>
      <c r="X1348">
        <v>1</v>
      </c>
      <c r="Y1348" s="111">
        <v>2.6666666666999999</v>
      </c>
      <c r="Z1348">
        <f>LN(O1348)</f>
        <v>6.6795991858443831</v>
      </c>
      <c r="AA1348">
        <f>IF(P1348&gt;0,LN(P1348),"")</f>
        <v>5.4595855141441589</v>
      </c>
      <c r="AB1348">
        <f t="shared" si="74"/>
        <v>5.7104270173748697</v>
      </c>
      <c r="AC1348">
        <f t="shared" si="74"/>
        <v>3.6109179126442243</v>
      </c>
      <c r="AD1348">
        <f t="shared" si="74"/>
        <v>4.2341065045972597</v>
      </c>
      <c r="AE1348">
        <f t="shared" si="74"/>
        <v>4.7874917427820458</v>
      </c>
      <c r="AF1348">
        <f t="shared" si="73"/>
        <v>1.6094379124341003</v>
      </c>
      <c r="AG1348">
        <f t="shared" si="73"/>
        <v>1.6094379124341003</v>
      </c>
      <c r="AH1348">
        <f t="shared" si="73"/>
        <v>3.4657359027997265</v>
      </c>
      <c r="AI1348">
        <f t="shared" si="73"/>
        <v>0</v>
      </c>
      <c r="AJ1348">
        <f t="shared" si="73"/>
        <v>0.98082925302422619</v>
      </c>
    </row>
    <row r="1349" spans="1:36" x14ac:dyDescent="0.25">
      <c r="A1349">
        <v>1348</v>
      </c>
      <c r="B1349">
        <v>0</v>
      </c>
      <c r="C1349" s="111">
        <v>0</v>
      </c>
      <c r="D1349">
        <v>10035</v>
      </c>
      <c r="E1349">
        <f t="shared" si="75"/>
        <v>2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2</v>
      </c>
      <c r="M1349">
        <v>1</v>
      </c>
      <c r="N1349">
        <v>0</v>
      </c>
      <c r="O1349">
        <v>585</v>
      </c>
      <c r="P1349">
        <v>184</v>
      </c>
      <c r="Q1349">
        <v>202</v>
      </c>
      <c r="R1349">
        <v>43</v>
      </c>
      <c r="S1349">
        <v>57</v>
      </c>
      <c r="T1349">
        <v>96</v>
      </c>
      <c r="U1349">
        <v>6</v>
      </c>
      <c r="V1349">
        <v>5</v>
      </c>
      <c r="W1349">
        <v>33</v>
      </c>
      <c r="X1349">
        <v>8</v>
      </c>
      <c r="Y1349" s="111">
        <v>5.0526315788999998</v>
      </c>
      <c r="Z1349">
        <f>LN(O1349)</f>
        <v>6.3716118472318568</v>
      </c>
      <c r="AA1349">
        <f>IF(P1349&gt;0,LN(P1349),"")</f>
        <v>5.2149357576089859</v>
      </c>
      <c r="AB1349">
        <f t="shared" si="74"/>
        <v>5.3082676974012051</v>
      </c>
      <c r="AC1349">
        <f t="shared" si="74"/>
        <v>3.7612001156935624</v>
      </c>
      <c r="AD1349">
        <f t="shared" si="74"/>
        <v>4.0430512678345503</v>
      </c>
      <c r="AE1349">
        <f t="shared" si="74"/>
        <v>4.5643481914678361</v>
      </c>
      <c r="AF1349">
        <f t="shared" si="73"/>
        <v>1.791759469228055</v>
      </c>
      <c r="AG1349">
        <f t="shared" si="73"/>
        <v>1.6094379124341003</v>
      </c>
      <c r="AH1349">
        <f t="shared" si="73"/>
        <v>3.4965075614664802</v>
      </c>
      <c r="AI1349">
        <f t="shared" si="73"/>
        <v>2.0794415416798357</v>
      </c>
      <c r="AJ1349">
        <f t="shared" si="73"/>
        <v>1.6199092122920207</v>
      </c>
    </row>
    <row r="1350" spans="1:36" x14ac:dyDescent="0.25">
      <c r="A1350">
        <v>1349</v>
      </c>
      <c r="B1350">
        <v>0</v>
      </c>
      <c r="C1350" s="111">
        <v>0</v>
      </c>
      <c r="D1350">
        <v>10038</v>
      </c>
      <c r="E1350">
        <f t="shared" si="75"/>
        <v>5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4</v>
      </c>
      <c r="M1350">
        <v>0</v>
      </c>
      <c r="N1350">
        <v>8</v>
      </c>
      <c r="O1350">
        <v>937</v>
      </c>
      <c r="P1350">
        <v>405</v>
      </c>
      <c r="Q1350">
        <v>410</v>
      </c>
      <c r="R1350">
        <v>9</v>
      </c>
      <c r="S1350">
        <v>40</v>
      </c>
      <c r="T1350">
        <v>52</v>
      </c>
      <c r="U1350">
        <v>10</v>
      </c>
      <c r="V1350">
        <v>10</v>
      </c>
      <c r="W1350">
        <v>19</v>
      </c>
      <c r="X1350">
        <v>13</v>
      </c>
      <c r="Y1350" s="111">
        <v>6.5</v>
      </c>
      <c r="Z1350">
        <f>LN(O1350)</f>
        <v>6.842683282238422</v>
      </c>
      <c r="AA1350">
        <f>IF(P1350&gt;0,LN(P1350),"")</f>
        <v>6.0038870671065387</v>
      </c>
      <c r="AB1350">
        <f t="shared" si="74"/>
        <v>6.0161571596983539</v>
      </c>
      <c r="AC1350">
        <f t="shared" si="74"/>
        <v>2.1972245773362196</v>
      </c>
      <c r="AD1350">
        <f t="shared" si="74"/>
        <v>3.6888794541139363</v>
      </c>
      <c r="AE1350">
        <f t="shared" si="74"/>
        <v>3.9512437185814275</v>
      </c>
      <c r="AF1350">
        <f t="shared" si="73"/>
        <v>2.3025850929940459</v>
      </c>
      <c r="AG1350">
        <f t="shared" si="73"/>
        <v>2.3025850929940459</v>
      </c>
      <c r="AH1350">
        <f t="shared" si="73"/>
        <v>2.9444389791664403</v>
      </c>
      <c r="AI1350">
        <f t="shared" si="73"/>
        <v>2.5649493574615367</v>
      </c>
      <c r="AJ1350">
        <f t="shared" si="73"/>
        <v>1.8718021769015913</v>
      </c>
    </row>
    <row r="1351" spans="1:36" x14ac:dyDescent="0.25">
      <c r="A1351">
        <v>1350</v>
      </c>
      <c r="B1351">
        <v>0</v>
      </c>
      <c r="C1351" s="111">
        <v>1</v>
      </c>
      <c r="D1351">
        <v>10057</v>
      </c>
      <c r="E1351">
        <f t="shared" si="75"/>
        <v>2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2</v>
      </c>
      <c r="M1351">
        <v>0</v>
      </c>
      <c r="N1351">
        <v>8</v>
      </c>
      <c r="O1351">
        <v>625</v>
      </c>
      <c r="P1351">
        <v>363</v>
      </c>
      <c r="Q1351">
        <v>438</v>
      </c>
      <c r="R1351">
        <v>6</v>
      </c>
      <c r="S1351">
        <v>22</v>
      </c>
      <c r="T1351">
        <v>33</v>
      </c>
      <c r="U1351">
        <v>20</v>
      </c>
      <c r="V1351">
        <v>20</v>
      </c>
      <c r="W1351">
        <v>37</v>
      </c>
      <c r="X1351">
        <v>5</v>
      </c>
      <c r="Y1351" s="111">
        <v>16.5</v>
      </c>
      <c r="Z1351">
        <f>LN(O1351)</f>
        <v>6.4377516497364011</v>
      </c>
      <c r="AA1351">
        <f>IF(P1351&gt;0,LN(P1351),"")</f>
        <v>5.8944028342648505</v>
      </c>
      <c r="AB1351">
        <f t="shared" si="74"/>
        <v>6.0822189103764464</v>
      </c>
      <c r="AC1351">
        <f t="shared" si="74"/>
        <v>1.791759469228055</v>
      </c>
      <c r="AD1351">
        <f t="shared" si="74"/>
        <v>3.0910424533583161</v>
      </c>
      <c r="AE1351">
        <f t="shared" si="74"/>
        <v>3.4965075614664802</v>
      </c>
      <c r="AF1351">
        <f t="shared" si="73"/>
        <v>2.9957322735539909</v>
      </c>
      <c r="AG1351">
        <f t="shared" si="73"/>
        <v>2.9957322735539909</v>
      </c>
      <c r="AH1351">
        <f t="shared" si="73"/>
        <v>3.6109179126442243</v>
      </c>
      <c r="AI1351">
        <f t="shared" si="73"/>
        <v>1.6094379124341003</v>
      </c>
      <c r="AJ1351">
        <f t="shared" si="73"/>
        <v>2.8033603809065348</v>
      </c>
    </row>
    <row r="1352" spans="1:36" x14ac:dyDescent="0.25">
      <c r="A1352">
        <v>1351</v>
      </c>
      <c r="B1352">
        <v>0</v>
      </c>
      <c r="C1352" s="111">
        <v>0</v>
      </c>
      <c r="D1352">
        <v>10060</v>
      </c>
      <c r="E1352">
        <f t="shared" si="75"/>
        <v>2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7</v>
      </c>
      <c r="M1352">
        <v>0</v>
      </c>
      <c r="N1352">
        <v>8</v>
      </c>
      <c r="O1352">
        <v>935</v>
      </c>
      <c r="P1352">
        <v>450</v>
      </c>
      <c r="Q1352">
        <v>431</v>
      </c>
      <c r="R1352">
        <v>6</v>
      </c>
      <c r="S1352">
        <v>21</v>
      </c>
      <c r="T1352">
        <v>35</v>
      </c>
      <c r="U1352">
        <v>20</v>
      </c>
      <c r="V1352">
        <v>20</v>
      </c>
      <c r="W1352">
        <v>37</v>
      </c>
      <c r="X1352">
        <v>5</v>
      </c>
      <c r="Y1352" s="111">
        <v>17.5</v>
      </c>
      <c r="Z1352">
        <f>LN(O1352)</f>
        <v>6.8405465292886873</v>
      </c>
      <c r="AA1352">
        <f>IF(P1352&gt;0,LN(P1352),"")</f>
        <v>6.1092475827643655</v>
      </c>
      <c r="AB1352">
        <f t="shared" si="74"/>
        <v>6.0661080901037474</v>
      </c>
      <c r="AC1352">
        <f t="shared" si="74"/>
        <v>1.791759469228055</v>
      </c>
      <c r="AD1352">
        <f t="shared" si="74"/>
        <v>3.044522437723423</v>
      </c>
      <c r="AE1352">
        <f t="shared" si="74"/>
        <v>3.5553480614894135</v>
      </c>
      <c r="AF1352">
        <f t="shared" si="73"/>
        <v>2.9957322735539909</v>
      </c>
      <c r="AG1352">
        <f t="shared" si="73"/>
        <v>2.9957322735539909</v>
      </c>
      <c r="AH1352">
        <f t="shared" si="73"/>
        <v>3.6109179126442243</v>
      </c>
      <c r="AI1352">
        <f t="shared" si="73"/>
        <v>1.6094379124341003</v>
      </c>
      <c r="AJ1352">
        <f t="shared" si="73"/>
        <v>2.8622008809294686</v>
      </c>
    </row>
    <row r="1353" spans="1:36" x14ac:dyDescent="0.25">
      <c r="A1353">
        <v>1352</v>
      </c>
      <c r="B1353">
        <v>1</v>
      </c>
      <c r="C1353" s="111">
        <v>0</v>
      </c>
      <c r="D1353">
        <v>10062</v>
      </c>
      <c r="E1353">
        <f t="shared" si="75"/>
        <v>4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3</v>
      </c>
      <c r="M1353">
        <v>1</v>
      </c>
      <c r="N1353">
        <v>8</v>
      </c>
      <c r="O1353">
        <v>320</v>
      </c>
      <c r="P1353">
        <v>283</v>
      </c>
      <c r="Q1353">
        <v>304</v>
      </c>
      <c r="R1353">
        <v>15</v>
      </c>
      <c r="S1353">
        <v>20</v>
      </c>
      <c r="T1353">
        <v>23</v>
      </c>
      <c r="U1353">
        <v>11</v>
      </c>
      <c r="V1353">
        <v>11</v>
      </c>
      <c r="W1353">
        <v>31</v>
      </c>
      <c r="X1353">
        <v>6</v>
      </c>
      <c r="Y1353" s="111">
        <v>7.6666666667000003</v>
      </c>
      <c r="Z1353">
        <f>LN(O1353)</f>
        <v>5.768320995793772</v>
      </c>
      <c r="AA1353">
        <f>IF(P1353&gt;0,LN(P1353),"")</f>
        <v>5.6454468976432377</v>
      </c>
      <c r="AB1353">
        <f t="shared" si="74"/>
        <v>5.7170277014062219</v>
      </c>
      <c r="AC1353">
        <f t="shared" si="74"/>
        <v>2.7080502011022101</v>
      </c>
      <c r="AD1353">
        <f t="shared" si="74"/>
        <v>2.9957322735539909</v>
      </c>
      <c r="AE1353">
        <f t="shared" si="74"/>
        <v>3.1354942159291497</v>
      </c>
      <c r="AF1353">
        <f t="shared" si="73"/>
        <v>2.3978952727983707</v>
      </c>
      <c r="AG1353">
        <f t="shared" si="73"/>
        <v>2.3978952727983707</v>
      </c>
      <c r="AH1353">
        <f t="shared" si="73"/>
        <v>3.4339872044851463</v>
      </c>
      <c r="AI1353">
        <f t="shared" si="73"/>
        <v>1.791759469228055</v>
      </c>
      <c r="AJ1353">
        <f t="shared" si="73"/>
        <v>2.0368819272653877</v>
      </c>
    </row>
    <row r="1354" spans="1:36" x14ac:dyDescent="0.25">
      <c r="A1354">
        <v>1353</v>
      </c>
      <c r="B1354">
        <v>1</v>
      </c>
      <c r="C1354" s="111">
        <v>0</v>
      </c>
      <c r="D1354">
        <v>10064</v>
      </c>
      <c r="E1354">
        <f t="shared" si="75"/>
        <v>4</v>
      </c>
      <c r="F1354">
        <v>0</v>
      </c>
      <c r="G1354">
        <v>0</v>
      </c>
      <c r="H1354">
        <v>1</v>
      </c>
      <c r="I1354">
        <v>0</v>
      </c>
      <c r="J1354">
        <v>1</v>
      </c>
      <c r="K1354">
        <v>1</v>
      </c>
      <c r="L1354">
        <v>4</v>
      </c>
      <c r="M1354">
        <v>0</v>
      </c>
      <c r="N1354">
        <v>8</v>
      </c>
      <c r="O1354">
        <v>383</v>
      </c>
      <c r="P1354">
        <v>278</v>
      </c>
      <c r="Q1354">
        <v>330</v>
      </c>
      <c r="R1354">
        <v>17</v>
      </c>
      <c r="S1354">
        <v>34</v>
      </c>
      <c r="T1354">
        <v>57</v>
      </c>
      <c r="U1354">
        <v>25</v>
      </c>
      <c r="V1354">
        <v>25</v>
      </c>
      <c r="W1354">
        <v>37</v>
      </c>
      <c r="X1354">
        <v>2</v>
      </c>
      <c r="Y1354" s="111">
        <v>11.4</v>
      </c>
      <c r="Z1354">
        <f>LN(O1354)</f>
        <v>5.9480349891806457</v>
      </c>
      <c r="AA1354">
        <f>IF(P1354&gt;0,LN(P1354),"")</f>
        <v>5.6276211136906369</v>
      </c>
      <c r="AB1354">
        <f t="shared" si="74"/>
        <v>5.7990926544605257</v>
      </c>
      <c r="AC1354">
        <f t="shared" si="74"/>
        <v>2.8332133440562162</v>
      </c>
      <c r="AD1354">
        <f t="shared" si="74"/>
        <v>3.5263605246161616</v>
      </c>
      <c r="AE1354">
        <f t="shared" si="74"/>
        <v>4.0430512678345503</v>
      </c>
      <c r="AF1354">
        <f t="shared" si="73"/>
        <v>3.2188758248682006</v>
      </c>
      <c r="AG1354">
        <f t="shared" si="73"/>
        <v>3.2188758248682006</v>
      </c>
      <c r="AH1354">
        <f t="shared" si="73"/>
        <v>3.6109179126442243</v>
      </c>
      <c r="AI1354">
        <f t="shared" si="73"/>
        <v>0.69314718055994529</v>
      </c>
      <c r="AJ1354">
        <f t="shared" si="73"/>
        <v>2.4336133554004498</v>
      </c>
    </row>
    <row r="1355" spans="1:36" x14ac:dyDescent="0.25">
      <c r="A1355">
        <v>1354</v>
      </c>
      <c r="B1355">
        <v>1</v>
      </c>
      <c r="C1355" s="111">
        <v>0</v>
      </c>
      <c r="D1355">
        <v>10082</v>
      </c>
      <c r="E1355">
        <f t="shared" si="75"/>
        <v>5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5</v>
      </c>
      <c r="M1355">
        <v>1</v>
      </c>
      <c r="N1355">
        <v>1</v>
      </c>
      <c r="O1355">
        <v>1046</v>
      </c>
      <c r="P1355">
        <v>256</v>
      </c>
      <c r="Q1355">
        <v>267</v>
      </c>
      <c r="R1355">
        <v>26</v>
      </c>
      <c r="S1355">
        <v>47</v>
      </c>
      <c r="T1355">
        <v>202</v>
      </c>
      <c r="U1355">
        <v>41</v>
      </c>
      <c r="V1355">
        <v>20</v>
      </c>
      <c r="W1355">
        <v>32</v>
      </c>
      <c r="X1355">
        <v>1</v>
      </c>
      <c r="Y1355" s="111">
        <v>12.625</v>
      </c>
      <c r="Z1355">
        <f>LN(O1355)</f>
        <v>6.9527286446248686</v>
      </c>
      <c r="AA1355">
        <f>IF(P1355&gt;0,LN(P1355),"")</f>
        <v>5.5451774444795623</v>
      </c>
      <c r="AB1355">
        <f t="shared" si="74"/>
        <v>5.5872486584002496</v>
      </c>
      <c r="AC1355">
        <f t="shared" si="74"/>
        <v>3.2580965380214821</v>
      </c>
      <c r="AD1355">
        <f t="shared" si="74"/>
        <v>3.8501476017100584</v>
      </c>
      <c r="AE1355">
        <f t="shared" si="74"/>
        <v>5.3082676974012051</v>
      </c>
      <c r="AF1355">
        <f t="shared" si="73"/>
        <v>3.713572066704308</v>
      </c>
      <c r="AG1355">
        <f t="shared" si="73"/>
        <v>2.9957322735539909</v>
      </c>
      <c r="AH1355">
        <f t="shared" si="73"/>
        <v>3.4657359027997265</v>
      </c>
      <c r="AI1355">
        <f t="shared" si="73"/>
        <v>0</v>
      </c>
      <c r="AJ1355">
        <f t="shared" si="73"/>
        <v>2.5356789751614235</v>
      </c>
    </row>
    <row r="1356" spans="1:36" x14ac:dyDescent="0.25">
      <c r="A1356">
        <v>1355</v>
      </c>
      <c r="B1356">
        <v>0</v>
      </c>
      <c r="C1356" s="111">
        <v>0</v>
      </c>
      <c r="D1356">
        <v>10084</v>
      </c>
      <c r="E1356">
        <f t="shared" si="75"/>
        <v>3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1</v>
      </c>
      <c r="L1356">
        <v>6</v>
      </c>
      <c r="M1356">
        <v>0</v>
      </c>
      <c r="N1356">
        <v>5</v>
      </c>
      <c r="O1356">
        <v>783</v>
      </c>
      <c r="P1356">
        <v>366</v>
      </c>
      <c r="Q1356">
        <v>433</v>
      </c>
      <c r="R1356">
        <v>10</v>
      </c>
      <c r="S1356">
        <v>66</v>
      </c>
      <c r="T1356">
        <v>156</v>
      </c>
      <c r="U1356">
        <v>21</v>
      </c>
      <c r="V1356">
        <v>10</v>
      </c>
      <c r="W1356">
        <v>31</v>
      </c>
      <c r="X1356">
        <v>4</v>
      </c>
      <c r="Y1356" s="111">
        <v>12</v>
      </c>
      <c r="Z1356">
        <f>LN(O1356)</f>
        <v>6.6631326959908028</v>
      </c>
      <c r="AA1356">
        <f>IF(P1356&gt;0,LN(P1356),"")</f>
        <v>5.9026333334013659</v>
      </c>
      <c r="AB1356">
        <f t="shared" si="74"/>
        <v>6.0707377280024897</v>
      </c>
      <c r="AC1356">
        <f t="shared" si="74"/>
        <v>2.3025850929940459</v>
      </c>
      <c r="AD1356">
        <f t="shared" si="74"/>
        <v>4.1896547420264252</v>
      </c>
      <c r="AE1356">
        <f t="shared" si="74"/>
        <v>5.0498560072495371</v>
      </c>
      <c r="AF1356">
        <f t="shared" si="73"/>
        <v>3.044522437723423</v>
      </c>
      <c r="AG1356">
        <f t="shared" si="73"/>
        <v>2.3025850929940459</v>
      </c>
      <c r="AH1356">
        <f t="shared" si="73"/>
        <v>3.4339872044851463</v>
      </c>
      <c r="AI1356">
        <f t="shared" si="73"/>
        <v>1.3862943611198906</v>
      </c>
      <c r="AJ1356">
        <f t="shared" si="73"/>
        <v>2.4849066497880004</v>
      </c>
    </row>
    <row r="1357" spans="1:36" x14ac:dyDescent="0.25">
      <c r="A1357">
        <v>1356</v>
      </c>
      <c r="B1357">
        <v>0</v>
      </c>
      <c r="C1357" s="111">
        <v>1</v>
      </c>
      <c r="D1357">
        <v>10093</v>
      </c>
      <c r="E1357">
        <f t="shared" si="75"/>
        <v>5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4</v>
      </c>
      <c r="M1357">
        <v>1</v>
      </c>
      <c r="N1357">
        <v>6</v>
      </c>
      <c r="O1357">
        <v>1072</v>
      </c>
      <c r="P1357">
        <v>380</v>
      </c>
      <c r="Q1357">
        <v>436</v>
      </c>
      <c r="R1357">
        <v>5</v>
      </c>
      <c r="S1357">
        <v>55</v>
      </c>
      <c r="T1357">
        <v>78</v>
      </c>
      <c r="U1357">
        <v>11</v>
      </c>
      <c r="V1357">
        <v>10</v>
      </c>
      <c r="W1357">
        <v>31</v>
      </c>
      <c r="X1357">
        <v>4</v>
      </c>
      <c r="Y1357" s="111">
        <v>7.0909090909000003</v>
      </c>
      <c r="Z1357">
        <f>LN(O1357)</f>
        <v>6.9772813416307473</v>
      </c>
      <c r="AA1357">
        <f>IF(P1357&gt;0,LN(P1357),"")</f>
        <v>5.9401712527204316</v>
      </c>
      <c r="AB1357">
        <f t="shared" si="74"/>
        <v>6.0776422433490342</v>
      </c>
      <c r="AC1357">
        <f t="shared" si="74"/>
        <v>1.6094379124341003</v>
      </c>
      <c r="AD1357">
        <f t="shared" si="74"/>
        <v>4.0073331852324712</v>
      </c>
      <c r="AE1357">
        <f t="shared" si="74"/>
        <v>4.3567088266895917</v>
      </c>
      <c r="AF1357">
        <f t="shared" si="73"/>
        <v>2.3978952727983707</v>
      </c>
      <c r="AG1357">
        <f t="shared" si="73"/>
        <v>2.3025850929940459</v>
      </c>
      <c r="AH1357">
        <f t="shared" si="73"/>
        <v>3.4339872044851463</v>
      </c>
      <c r="AI1357">
        <f t="shared" si="73"/>
        <v>1.3862943611198906</v>
      </c>
      <c r="AJ1357">
        <f t="shared" si="73"/>
        <v>1.9588135538899392</v>
      </c>
    </row>
    <row r="1358" spans="1:36" x14ac:dyDescent="0.25">
      <c r="A1358">
        <v>1357</v>
      </c>
      <c r="B1358">
        <v>0</v>
      </c>
      <c r="C1358" s="111">
        <v>0</v>
      </c>
      <c r="D1358">
        <v>10108</v>
      </c>
      <c r="E1358">
        <f t="shared" si="75"/>
        <v>5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2</v>
      </c>
      <c r="M1358">
        <v>1</v>
      </c>
      <c r="N1358">
        <v>4</v>
      </c>
      <c r="O1358">
        <v>1058</v>
      </c>
      <c r="P1358">
        <v>330</v>
      </c>
      <c r="Q1358">
        <v>414</v>
      </c>
      <c r="R1358">
        <v>21</v>
      </c>
      <c r="S1358">
        <v>40</v>
      </c>
      <c r="T1358">
        <v>139</v>
      </c>
      <c r="U1358">
        <v>24</v>
      </c>
      <c r="V1358">
        <v>15</v>
      </c>
      <c r="W1358">
        <v>28</v>
      </c>
      <c r="X1358">
        <v>5</v>
      </c>
      <c r="Y1358" s="111">
        <v>11.583333333000001</v>
      </c>
      <c r="Z1358">
        <f>LN(O1358)</f>
        <v>6.9641356124182447</v>
      </c>
      <c r="AA1358">
        <f>IF(P1358&gt;0,LN(P1358),"")</f>
        <v>5.7990926544605257</v>
      </c>
      <c r="AB1358">
        <f t="shared" si="74"/>
        <v>6.0258659738253142</v>
      </c>
      <c r="AC1358">
        <f t="shared" si="74"/>
        <v>3.044522437723423</v>
      </c>
      <c r="AD1358">
        <f t="shared" si="74"/>
        <v>3.6888794541139363</v>
      </c>
      <c r="AE1358">
        <f t="shared" si="74"/>
        <v>4.9344739331306915</v>
      </c>
      <c r="AF1358">
        <f t="shared" si="73"/>
        <v>3.1780538303479458</v>
      </c>
      <c r="AG1358">
        <f t="shared" si="73"/>
        <v>2.7080502011022101</v>
      </c>
      <c r="AH1358">
        <f t="shared" si="73"/>
        <v>3.3322045101752038</v>
      </c>
      <c r="AI1358">
        <f t="shared" si="73"/>
        <v>1.6094379124341003</v>
      </c>
      <c r="AJ1358">
        <f t="shared" si="73"/>
        <v>2.4495672833139146</v>
      </c>
    </row>
    <row r="1359" spans="1:36" x14ac:dyDescent="0.25">
      <c r="A1359">
        <v>1358</v>
      </c>
      <c r="B1359">
        <v>1</v>
      </c>
      <c r="C1359" s="111">
        <v>0</v>
      </c>
      <c r="D1359">
        <v>10129</v>
      </c>
      <c r="E1359">
        <f t="shared" si="75"/>
        <v>4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1</v>
      </c>
      <c r="L1359">
        <v>4</v>
      </c>
      <c r="M1359">
        <v>1</v>
      </c>
      <c r="N1359">
        <v>1</v>
      </c>
      <c r="O1359">
        <v>302</v>
      </c>
      <c r="P1359">
        <v>241</v>
      </c>
      <c r="Q1359">
        <v>290</v>
      </c>
      <c r="R1359">
        <v>30</v>
      </c>
      <c r="S1359">
        <v>57</v>
      </c>
      <c r="T1359">
        <v>127</v>
      </c>
      <c r="U1359">
        <v>12</v>
      </c>
      <c r="V1359">
        <v>6</v>
      </c>
      <c r="W1359">
        <v>28</v>
      </c>
      <c r="X1359">
        <v>14</v>
      </c>
      <c r="Y1359" s="111">
        <v>8.4666666667000001</v>
      </c>
      <c r="Z1359">
        <f>LN(O1359)</f>
        <v>5.7104270173748697</v>
      </c>
      <c r="AA1359">
        <f>IF(P1359&gt;0,LN(P1359),"")</f>
        <v>5.4847969334906548</v>
      </c>
      <c r="AB1359">
        <f t="shared" si="74"/>
        <v>5.6698809229805196</v>
      </c>
      <c r="AC1359">
        <f t="shared" si="74"/>
        <v>3.4011973816621555</v>
      </c>
      <c r="AD1359">
        <f t="shared" si="74"/>
        <v>4.0430512678345503</v>
      </c>
      <c r="AE1359">
        <f t="shared" si="74"/>
        <v>4.8441870864585912</v>
      </c>
      <c r="AF1359">
        <f t="shared" si="73"/>
        <v>2.4849066497880004</v>
      </c>
      <c r="AG1359">
        <f t="shared" si="73"/>
        <v>1.791759469228055</v>
      </c>
      <c r="AH1359">
        <f t="shared" si="73"/>
        <v>3.3322045101752038</v>
      </c>
      <c r="AI1359">
        <f t="shared" si="73"/>
        <v>2.6390573296152584</v>
      </c>
      <c r="AJ1359">
        <f t="shared" si="73"/>
        <v>2.1361368853603184</v>
      </c>
    </row>
    <row r="1360" spans="1:36" x14ac:dyDescent="0.25">
      <c r="A1360">
        <v>1359</v>
      </c>
      <c r="B1360">
        <v>1</v>
      </c>
      <c r="C1360" s="111">
        <v>1</v>
      </c>
      <c r="D1360">
        <v>10135</v>
      </c>
      <c r="E1360">
        <f t="shared" si="75"/>
        <v>5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4</v>
      </c>
      <c r="M1360">
        <v>1</v>
      </c>
      <c r="N1360">
        <v>2</v>
      </c>
      <c r="O1360">
        <v>601</v>
      </c>
      <c r="P1360">
        <v>252</v>
      </c>
      <c r="Q1360">
        <v>298</v>
      </c>
      <c r="R1360">
        <v>27</v>
      </c>
      <c r="S1360">
        <v>81</v>
      </c>
      <c r="T1360">
        <v>426</v>
      </c>
      <c r="U1360">
        <v>20</v>
      </c>
      <c r="V1360">
        <v>14</v>
      </c>
      <c r="W1360">
        <v>30</v>
      </c>
      <c r="X1360">
        <v>9</v>
      </c>
      <c r="Y1360" s="111">
        <v>11.513513514</v>
      </c>
      <c r="Z1360">
        <f>LN(O1360)</f>
        <v>6.3985949345352076</v>
      </c>
      <c r="AA1360">
        <f>IF(P1360&gt;0,LN(P1360),"")</f>
        <v>5.5294290875114234</v>
      </c>
      <c r="AB1360">
        <f t="shared" si="74"/>
        <v>5.6970934865054046</v>
      </c>
      <c r="AC1360">
        <f t="shared" si="74"/>
        <v>3.2958368660043291</v>
      </c>
      <c r="AD1360">
        <f t="shared" si="74"/>
        <v>4.3944491546724391</v>
      </c>
      <c r="AE1360">
        <f t="shared" si="74"/>
        <v>6.0544393462693709</v>
      </c>
      <c r="AF1360">
        <f t="shared" si="73"/>
        <v>2.9957322735539909</v>
      </c>
      <c r="AG1360">
        <f t="shared" si="73"/>
        <v>2.6390573296152584</v>
      </c>
      <c r="AH1360">
        <f t="shared" si="73"/>
        <v>3.4011973816621555</v>
      </c>
      <c r="AI1360">
        <f t="shared" si="73"/>
        <v>2.1972245773362196</v>
      </c>
      <c r="AJ1360">
        <f t="shared" si="73"/>
        <v>2.4435214336673994</v>
      </c>
    </row>
    <row r="1361" spans="1:36" x14ac:dyDescent="0.25">
      <c r="A1361">
        <v>1360</v>
      </c>
      <c r="B1361">
        <v>1</v>
      </c>
      <c r="C1361" s="111">
        <v>0</v>
      </c>
      <c r="D1361">
        <v>10153</v>
      </c>
      <c r="E1361">
        <f t="shared" si="75"/>
        <v>5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7</v>
      </c>
      <c r="M1361">
        <v>1</v>
      </c>
      <c r="N1361">
        <v>8</v>
      </c>
      <c r="O1361">
        <v>1928</v>
      </c>
      <c r="P1361">
        <v>580</v>
      </c>
      <c r="Q1361">
        <v>636</v>
      </c>
      <c r="R1361">
        <v>5</v>
      </c>
      <c r="S1361">
        <v>45</v>
      </c>
      <c r="T1361">
        <v>80</v>
      </c>
      <c r="U1361">
        <v>20</v>
      </c>
      <c r="V1361">
        <v>20</v>
      </c>
      <c r="W1361">
        <v>29</v>
      </c>
      <c r="X1361">
        <v>11</v>
      </c>
      <c r="Y1361" s="111">
        <v>16</v>
      </c>
      <c r="Z1361">
        <f>LN(O1361)</f>
        <v>7.564238475170491</v>
      </c>
      <c r="AA1361">
        <f>IF(P1361&gt;0,LN(P1361),"")</f>
        <v>6.363028103540465</v>
      </c>
      <c r="AB1361">
        <f t="shared" si="74"/>
        <v>6.4551985633401223</v>
      </c>
      <c r="AC1361">
        <f t="shared" si="74"/>
        <v>1.6094379124341003</v>
      </c>
      <c r="AD1361">
        <f t="shared" si="74"/>
        <v>3.8066624897703196</v>
      </c>
      <c r="AE1361">
        <f t="shared" si="74"/>
        <v>4.3820266346738812</v>
      </c>
      <c r="AF1361">
        <f t="shared" si="73"/>
        <v>2.9957322735539909</v>
      </c>
      <c r="AG1361">
        <f t="shared" si="73"/>
        <v>2.9957322735539909</v>
      </c>
      <c r="AH1361">
        <f t="shared" si="73"/>
        <v>3.3672958299864741</v>
      </c>
      <c r="AI1361">
        <f t="shared" si="73"/>
        <v>2.3978952727983707</v>
      </c>
      <c r="AJ1361">
        <f t="shared" si="73"/>
        <v>2.7725887222397811</v>
      </c>
    </row>
    <row r="1362" spans="1:36" x14ac:dyDescent="0.25">
      <c r="A1362">
        <v>1361</v>
      </c>
      <c r="B1362">
        <v>0</v>
      </c>
      <c r="C1362" s="111">
        <v>0</v>
      </c>
      <c r="D1362">
        <v>10182</v>
      </c>
      <c r="E1362">
        <f t="shared" si="75"/>
        <v>2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2</v>
      </c>
      <c r="M1362">
        <v>1</v>
      </c>
      <c r="N1362">
        <v>3</v>
      </c>
      <c r="O1362">
        <v>378</v>
      </c>
      <c r="P1362">
        <v>158</v>
      </c>
      <c r="Q1362">
        <v>177</v>
      </c>
      <c r="R1362">
        <v>45</v>
      </c>
      <c r="S1362">
        <v>56</v>
      </c>
      <c r="T1362">
        <v>67</v>
      </c>
      <c r="U1362">
        <v>5</v>
      </c>
      <c r="V1362">
        <v>3</v>
      </c>
      <c r="W1362">
        <v>28</v>
      </c>
      <c r="X1362">
        <v>6</v>
      </c>
      <c r="Y1362" s="111">
        <v>3.35</v>
      </c>
      <c r="Z1362">
        <f>LN(O1362)</f>
        <v>5.934894195619588</v>
      </c>
      <c r="AA1362">
        <f>IF(P1362&gt;0,LN(P1362),"")</f>
        <v>5.0625950330269669</v>
      </c>
      <c r="AB1362">
        <f t="shared" si="74"/>
        <v>5.1761497325738288</v>
      </c>
      <c r="AC1362">
        <f t="shared" si="74"/>
        <v>3.8066624897703196</v>
      </c>
      <c r="AD1362">
        <f t="shared" si="74"/>
        <v>4.0253516907351496</v>
      </c>
      <c r="AE1362">
        <f t="shared" si="74"/>
        <v>4.2046926193909657</v>
      </c>
      <c r="AF1362">
        <f t="shared" si="73"/>
        <v>1.6094379124341003</v>
      </c>
      <c r="AG1362">
        <f t="shared" si="73"/>
        <v>1.0986122886681098</v>
      </c>
      <c r="AH1362">
        <f t="shared" si="73"/>
        <v>3.3322045101752038</v>
      </c>
      <c r="AI1362">
        <f t="shared" si="73"/>
        <v>1.791759469228055</v>
      </c>
      <c r="AJ1362">
        <f t="shared" si="73"/>
        <v>1.2089603458369751</v>
      </c>
    </row>
    <row r="1363" spans="1:36" x14ac:dyDescent="0.25">
      <c r="A1363">
        <v>1362</v>
      </c>
      <c r="B1363">
        <v>0</v>
      </c>
      <c r="C1363" s="111">
        <v>1</v>
      </c>
      <c r="D1363">
        <v>10184</v>
      </c>
      <c r="E1363">
        <f t="shared" si="75"/>
        <v>3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2</v>
      </c>
      <c r="M1363">
        <v>0</v>
      </c>
      <c r="N1363">
        <v>8</v>
      </c>
      <c r="O1363">
        <v>391</v>
      </c>
      <c r="P1363">
        <v>210</v>
      </c>
      <c r="Q1363">
        <v>272</v>
      </c>
      <c r="R1363">
        <v>27</v>
      </c>
      <c r="S1363">
        <v>34</v>
      </c>
      <c r="T1363">
        <v>54</v>
      </c>
      <c r="U1363">
        <v>10</v>
      </c>
      <c r="V1363">
        <v>10</v>
      </c>
      <c r="W1363">
        <v>31</v>
      </c>
      <c r="X1363">
        <v>5</v>
      </c>
      <c r="Y1363" s="111">
        <v>6</v>
      </c>
      <c r="Z1363">
        <f>LN(O1363)</f>
        <v>5.9687075599853658</v>
      </c>
      <c r="AA1363">
        <f>IF(P1363&gt;0,LN(P1363),"")</f>
        <v>5.3471075307174685</v>
      </c>
      <c r="AB1363">
        <f t="shared" si="74"/>
        <v>5.6058020662959978</v>
      </c>
      <c r="AC1363">
        <f t="shared" si="74"/>
        <v>3.2958368660043291</v>
      </c>
      <c r="AD1363">
        <f t="shared" si="74"/>
        <v>3.5263605246161616</v>
      </c>
      <c r="AE1363">
        <f t="shared" si="74"/>
        <v>3.9889840465642745</v>
      </c>
      <c r="AF1363">
        <f t="shared" si="73"/>
        <v>2.3025850929940459</v>
      </c>
      <c r="AG1363">
        <f t="shared" si="73"/>
        <v>2.3025850929940459</v>
      </c>
      <c r="AH1363">
        <f t="shared" si="73"/>
        <v>3.4339872044851463</v>
      </c>
      <c r="AI1363">
        <f t="shared" si="73"/>
        <v>1.6094379124341003</v>
      </c>
      <c r="AJ1363">
        <f t="shared" si="73"/>
        <v>1.791759469228055</v>
      </c>
    </row>
    <row r="1364" spans="1:36" x14ac:dyDescent="0.25">
      <c r="A1364">
        <v>1363</v>
      </c>
      <c r="B1364">
        <v>0</v>
      </c>
      <c r="C1364" s="111">
        <v>0</v>
      </c>
      <c r="D1364">
        <v>10196</v>
      </c>
      <c r="E1364">
        <f t="shared" si="75"/>
        <v>2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2</v>
      </c>
      <c r="M1364">
        <v>1</v>
      </c>
      <c r="N1364">
        <v>8</v>
      </c>
      <c r="O1364">
        <v>503</v>
      </c>
      <c r="P1364">
        <v>235</v>
      </c>
      <c r="Q1364">
        <v>275</v>
      </c>
      <c r="R1364">
        <v>31</v>
      </c>
      <c r="S1364">
        <v>24</v>
      </c>
      <c r="T1364">
        <v>27</v>
      </c>
      <c r="U1364">
        <v>10</v>
      </c>
      <c r="V1364">
        <v>7</v>
      </c>
      <c r="W1364">
        <v>35</v>
      </c>
      <c r="X1364">
        <v>4</v>
      </c>
      <c r="Y1364" s="111">
        <v>6.75</v>
      </c>
      <c r="Z1364">
        <f>LN(O1364)</f>
        <v>6.2205901700997392</v>
      </c>
      <c r="AA1364">
        <f>IF(P1364&gt;0,LN(P1364),"")</f>
        <v>5.4595855141441589</v>
      </c>
      <c r="AB1364">
        <f t="shared" si="74"/>
        <v>5.6167710976665717</v>
      </c>
      <c r="AC1364">
        <f t="shared" si="74"/>
        <v>3.4339872044851463</v>
      </c>
      <c r="AD1364">
        <f t="shared" si="74"/>
        <v>3.1780538303479458</v>
      </c>
      <c r="AE1364">
        <f t="shared" si="74"/>
        <v>3.2958368660043291</v>
      </c>
      <c r="AF1364">
        <f t="shared" si="73"/>
        <v>2.3025850929940459</v>
      </c>
      <c r="AG1364">
        <f t="shared" si="73"/>
        <v>1.9459101490553132</v>
      </c>
      <c r="AH1364">
        <f t="shared" si="73"/>
        <v>3.5553480614894135</v>
      </c>
      <c r="AI1364">
        <f t="shared" si="73"/>
        <v>1.3862943611198906</v>
      </c>
      <c r="AJ1364">
        <f t="shared" si="73"/>
        <v>1.9095425048844386</v>
      </c>
    </row>
    <row r="1365" spans="1:36" x14ac:dyDescent="0.25">
      <c r="A1365">
        <v>1364</v>
      </c>
      <c r="B1365">
        <v>1</v>
      </c>
      <c r="C1365" s="111">
        <v>0</v>
      </c>
      <c r="D1365">
        <v>10197</v>
      </c>
      <c r="E1365">
        <f t="shared" si="75"/>
        <v>3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2</v>
      </c>
      <c r="M1365">
        <v>0</v>
      </c>
      <c r="N1365">
        <v>8</v>
      </c>
      <c r="O1365">
        <v>615</v>
      </c>
      <c r="P1365">
        <v>341</v>
      </c>
      <c r="Q1365">
        <v>362</v>
      </c>
      <c r="R1365">
        <v>9</v>
      </c>
      <c r="S1365">
        <v>54</v>
      </c>
      <c r="T1365">
        <v>103</v>
      </c>
      <c r="U1365">
        <v>20</v>
      </c>
      <c r="V1365">
        <v>6</v>
      </c>
      <c r="W1365">
        <v>31</v>
      </c>
      <c r="X1365">
        <v>0</v>
      </c>
      <c r="Y1365" s="111">
        <v>8.5833333333000006</v>
      </c>
      <c r="Z1365">
        <f>LN(O1365)</f>
        <v>6.4216222678065176</v>
      </c>
      <c r="AA1365">
        <f>IF(P1365&gt;0,LN(P1365),"")</f>
        <v>5.8318824772835169</v>
      </c>
      <c r="AB1365">
        <f t="shared" si="74"/>
        <v>5.8916442118257715</v>
      </c>
      <c r="AC1365">
        <f t="shared" si="74"/>
        <v>2.1972245773362196</v>
      </c>
      <c r="AD1365">
        <f t="shared" si="74"/>
        <v>3.9889840465642745</v>
      </c>
      <c r="AE1365">
        <f t="shared" si="74"/>
        <v>4.6347289882296359</v>
      </c>
      <c r="AF1365">
        <f t="shared" si="73"/>
        <v>2.9957322735539909</v>
      </c>
      <c r="AG1365">
        <f t="shared" si="73"/>
        <v>1.791759469228055</v>
      </c>
      <c r="AH1365">
        <f t="shared" si="73"/>
        <v>3.4339872044851463</v>
      </c>
      <c r="AI1365" t="str">
        <f t="shared" si="73"/>
        <v/>
      </c>
      <c r="AJ1365">
        <f t="shared" si="73"/>
        <v>2.1498223384377519</v>
      </c>
    </row>
    <row r="1366" spans="1:36" x14ac:dyDescent="0.25">
      <c r="A1366">
        <v>1365</v>
      </c>
      <c r="B1366">
        <v>0</v>
      </c>
      <c r="C1366" s="111">
        <v>0</v>
      </c>
      <c r="D1366">
        <v>10206</v>
      </c>
      <c r="E1366">
        <f t="shared" si="75"/>
        <v>3</v>
      </c>
      <c r="F1366">
        <v>0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2</v>
      </c>
      <c r="M1366">
        <v>0</v>
      </c>
      <c r="N1366">
        <v>8</v>
      </c>
      <c r="O1366">
        <v>317</v>
      </c>
      <c r="P1366">
        <v>262</v>
      </c>
      <c r="Q1366">
        <v>302</v>
      </c>
      <c r="R1366">
        <v>19</v>
      </c>
      <c r="S1366">
        <v>29</v>
      </c>
      <c r="T1366">
        <v>44</v>
      </c>
      <c r="U1366">
        <v>12</v>
      </c>
      <c r="V1366">
        <v>12</v>
      </c>
      <c r="W1366">
        <v>34</v>
      </c>
      <c r="X1366">
        <v>9</v>
      </c>
      <c r="Y1366" s="111">
        <v>11</v>
      </c>
      <c r="Z1366">
        <f>LN(O1366)</f>
        <v>5.7589017738772803</v>
      </c>
      <c r="AA1366">
        <f>IF(P1366&gt;0,LN(P1366),"")</f>
        <v>5.5683445037610966</v>
      </c>
      <c r="AB1366">
        <f t="shared" si="74"/>
        <v>5.7104270173748697</v>
      </c>
      <c r="AC1366">
        <f t="shared" si="74"/>
        <v>2.9444389791664403</v>
      </c>
      <c r="AD1366">
        <f t="shared" si="74"/>
        <v>3.3672958299864741</v>
      </c>
      <c r="AE1366">
        <f t="shared" si="74"/>
        <v>3.784189633918261</v>
      </c>
      <c r="AF1366">
        <f t="shared" ref="AF1366:AJ1416" si="76">IF(U1366&gt;0,LN(U1366),"")</f>
        <v>2.4849066497880004</v>
      </c>
      <c r="AG1366">
        <f t="shared" si="76"/>
        <v>2.4849066497880004</v>
      </c>
      <c r="AH1366">
        <f t="shared" si="76"/>
        <v>3.5263605246161616</v>
      </c>
      <c r="AI1366">
        <f t="shared" si="76"/>
        <v>2.1972245773362196</v>
      </c>
      <c r="AJ1366">
        <f t="shared" si="76"/>
        <v>2.3978952727983707</v>
      </c>
    </row>
    <row r="1367" spans="1:36" x14ac:dyDescent="0.25">
      <c r="A1367">
        <v>1366</v>
      </c>
      <c r="B1367">
        <v>1</v>
      </c>
      <c r="C1367" s="111">
        <v>1</v>
      </c>
      <c r="D1367">
        <v>10211</v>
      </c>
      <c r="E1367">
        <f t="shared" si="75"/>
        <v>5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7</v>
      </c>
      <c r="M1367">
        <v>1</v>
      </c>
      <c r="N1367">
        <v>7</v>
      </c>
      <c r="O1367">
        <v>1095</v>
      </c>
      <c r="P1367">
        <v>462</v>
      </c>
      <c r="Q1367">
        <v>459</v>
      </c>
      <c r="R1367">
        <v>11</v>
      </c>
      <c r="S1367">
        <v>62</v>
      </c>
      <c r="T1367">
        <v>153</v>
      </c>
      <c r="U1367">
        <v>20</v>
      </c>
      <c r="V1367">
        <v>20</v>
      </c>
      <c r="W1367">
        <v>36</v>
      </c>
      <c r="X1367">
        <v>24</v>
      </c>
      <c r="Y1367" s="111">
        <v>17</v>
      </c>
      <c r="Z1367">
        <f>LN(O1367)</f>
        <v>6.9985096422506015</v>
      </c>
      <c r="AA1367">
        <f>IF(P1367&gt;0,LN(P1367),"")</f>
        <v>6.1355648910817386</v>
      </c>
      <c r="AB1367">
        <f t="shared" ref="AB1367:AE1417" si="77">IF(Q1367&gt;0,LN(Q1367),"")</f>
        <v>6.1290502100605453</v>
      </c>
      <c r="AC1367">
        <f t="shared" si="77"/>
        <v>2.3978952727983707</v>
      </c>
      <c r="AD1367">
        <f t="shared" si="77"/>
        <v>4.1271343850450917</v>
      </c>
      <c r="AE1367">
        <f t="shared" si="77"/>
        <v>5.0304379213924353</v>
      </c>
      <c r="AF1367">
        <f t="shared" si="76"/>
        <v>2.9957322735539909</v>
      </c>
      <c r="AG1367">
        <f t="shared" si="76"/>
        <v>2.9957322735539909</v>
      </c>
      <c r="AH1367">
        <f t="shared" si="76"/>
        <v>3.5835189384561099</v>
      </c>
      <c r="AI1367">
        <f t="shared" si="76"/>
        <v>3.1780538303479458</v>
      </c>
      <c r="AJ1367">
        <f t="shared" si="76"/>
        <v>2.8332133440562162</v>
      </c>
    </row>
    <row r="1368" spans="1:36" x14ac:dyDescent="0.25">
      <c r="A1368">
        <v>1367</v>
      </c>
      <c r="B1368">
        <v>1</v>
      </c>
      <c r="C1368" s="111">
        <v>1</v>
      </c>
      <c r="D1368">
        <v>10220</v>
      </c>
      <c r="E1368">
        <f t="shared" si="75"/>
        <v>3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4</v>
      </c>
      <c r="M1368">
        <v>1</v>
      </c>
      <c r="N1368">
        <v>5</v>
      </c>
      <c r="O1368">
        <v>520</v>
      </c>
      <c r="P1368">
        <v>373</v>
      </c>
      <c r="Q1368">
        <v>378</v>
      </c>
      <c r="R1368">
        <v>3</v>
      </c>
      <c r="S1368">
        <v>55</v>
      </c>
      <c r="T1368">
        <v>87</v>
      </c>
      <c r="U1368">
        <v>5</v>
      </c>
      <c r="V1368">
        <v>5</v>
      </c>
      <c r="W1368">
        <v>31</v>
      </c>
      <c r="X1368">
        <v>5</v>
      </c>
      <c r="Y1368" s="111">
        <v>3.2222222222000001</v>
      </c>
      <c r="Z1368">
        <f>LN(O1368)</f>
        <v>6.253828811575473</v>
      </c>
      <c r="AA1368">
        <f>IF(P1368&gt;0,LN(P1368),"")</f>
        <v>5.9215784196438159</v>
      </c>
      <c r="AB1368">
        <f t="shared" si="77"/>
        <v>5.934894195619588</v>
      </c>
      <c r="AC1368">
        <f t="shared" si="77"/>
        <v>1.0986122886681098</v>
      </c>
      <c r="AD1368">
        <f t="shared" si="77"/>
        <v>4.0073331852324712</v>
      </c>
      <c r="AE1368">
        <f t="shared" si="77"/>
        <v>4.4659081186545837</v>
      </c>
      <c r="AF1368">
        <f t="shared" si="76"/>
        <v>1.6094379124341003</v>
      </c>
      <c r="AG1368">
        <f t="shared" si="76"/>
        <v>1.6094379124341003</v>
      </c>
      <c r="AH1368">
        <f t="shared" si="76"/>
        <v>3.4339872044851463</v>
      </c>
      <c r="AI1368">
        <f t="shared" si="76"/>
        <v>1.6094379124341003</v>
      </c>
      <c r="AJ1368">
        <f t="shared" si="76"/>
        <v>1.1700712526433581</v>
      </c>
    </row>
    <row r="1369" spans="1:36" x14ac:dyDescent="0.25">
      <c r="A1369">
        <v>1368</v>
      </c>
      <c r="B1369">
        <v>1</v>
      </c>
      <c r="C1369" s="111">
        <v>1</v>
      </c>
      <c r="D1369">
        <v>10229</v>
      </c>
      <c r="E1369">
        <f t="shared" si="75"/>
        <v>5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1</v>
      </c>
      <c r="M1369">
        <v>0</v>
      </c>
      <c r="N1369">
        <v>8</v>
      </c>
      <c r="O1369">
        <v>4009</v>
      </c>
      <c r="P1369">
        <v>521</v>
      </c>
      <c r="Q1369">
        <v>588</v>
      </c>
      <c r="R1369">
        <v>13</v>
      </c>
      <c r="S1369">
        <v>21</v>
      </c>
      <c r="T1369">
        <v>75</v>
      </c>
      <c r="U1369">
        <v>50</v>
      </c>
      <c r="V1369">
        <v>50</v>
      </c>
      <c r="W1369">
        <v>31</v>
      </c>
      <c r="X1369">
        <v>6</v>
      </c>
      <c r="Y1369" s="111">
        <v>37.5</v>
      </c>
      <c r="Z1369">
        <f>LN(O1369)</f>
        <v>8.2962971126425078</v>
      </c>
      <c r="AA1369">
        <f>IF(P1369&gt;0,LN(P1369),"")</f>
        <v>6.2557500417533669</v>
      </c>
      <c r="AB1369">
        <f t="shared" si="77"/>
        <v>6.3767269478986268</v>
      </c>
      <c r="AC1369">
        <f t="shared" si="77"/>
        <v>2.5649493574615367</v>
      </c>
      <c r="AD1369">
        <f t="shared" si="77"/>
        <v>3.044522437723423</v>
      </c>
      <c r="AE1369">
        <f t="shared" si="77"/>
        <v>4.3174881135363101</v>
      </c>
      <c r="AF1369">
        <f t="shared" si="76"/>
        <v>3.912023005428146</v>
      </c>
      <c r="AG1369">
        <f t="shared" si="76"/>
        <v>3.912023005428146</v>
      </c>
      <c r="AH1369">
        <f t="shared" si="76"/>
        <v>3.4339872044851463</v>
      </c>
      <c r="AI1369">
        <f t="shared" si="76"/>
        <v>1.791759469228055</v>
      </c>
      <c r="AJ1369">
        <f t="shared" si="76"/>
        <v>3.6243409329763652</v>
      </c>
    </row>
    <row r="1370" spans="1:36" x14ac:dyDescent="0.25">
      <c r="A1370">
        <v>1369</v>
      </c>
      <c r="B1370">
        <v>1</v>
      </c>
      <c r="C1370" s="111">
        <v>0</v>
      </c>
      <c r="D1370">
        <v>10231</v>
      </c>
      <c r="E1370">
        <f t="shared" si="75"/>
        <v>4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2</v>
      </c>
      <c r="M1370">
        <v>1</v>
      </c>
      <c r="N1370">
        <v>1</v>
      </c>
      <c r="O1370">
        <v>515</v>
      </c>
      <c r="P1370">
        <v>253</v>
      </c>
      <c r="Q1370">
        <v>306</v>
      </c>
      <c r="R1370">
        <v>14</v>
      </c>
      <c r="S1370">
        <v>46</v>
      </c>
      <c r="T1370">
        <v>89</v>
      </c>
      <c r="U1370">
        <v>15</v>
      </c>
      <c r="V1370">
        <v>10</v>
      </c>
      <c r="W1370">
        <v>31</v>
      </c>
      <c r="X1370">
        <v>4</v>
      </c>
      <c r="Y1370" s="111">
        <v>8.9</v>
      </c>
      <c r="Z1370">
        <f>LN(O1370)</f>
        <v>6.2441669006637364</v>
      </c>
      <c r="AA1370">
        <f>IF(P1370&gt;0,LN(P1370),"")</f>
        <v>5.5333894887275203</v>
      </c>
      <c r="AB1370">
        <f t="shared" si="77"/>
        <v>5.7235851019523807</v>
      </c>
      <c r="AC1370">
        <f t="shared" si="77"/>
        <v>2.6390573296152584</v>
      </c>
      <c r="AD1370">
        <f t="shared" si="77"/>
        <v>3.8286413964890951</v>
      </c>
      <c r="AE1370">
        <f t="shared" si="77"/>
        <v>4.4886363697321396</v>
      </c>
      <c r="AF1370">
        <f t="shared" si="76"/>
        <v>2.7080502011022101</v>
      </c>
      <c r="AG1370">
        <f t="shared" si="76"/>
        <v>2.3025850929940459</v>
      </c>
      <c r="AH1370">
        <f t="shared" si="76"/>
        <v>3.4339872044851463</v>
      </c>
      <c r="AI1370">
        <f t="shared" si="76"/>
        <v>1.3862943611198906</v>
      </c>
      <c r="AJ1370">
        <f t="shared" si="76"/>
        <v>2.1860512767380942</v>
      </c>
    </row>
    <row r="1371" spans="1:36" x14ac:dyDescent="0.25">
      <c r="A1371">
        <v>1370</v>
      </c>
      <c r="B1371">
        <v>0</v>
      </c>
      <c r="C1371" s="111">
        <v>0</v>
      </c>
      <c r="D1371">
        <v>10244</v>
      </c>
      <c r="E1371">
        <f t="shared" si="75"/>
        <v>5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8</v>
      </c>
      <c r="O1371">
        <v>484</v>
      </c>
      <c r="P1371">
        <v>144</v>
      </c>
      <c r="Q1371">
        <v>174</v>
      </c>
      <c r="R1371">
        <v>54</v>
      </c>
      <c r="S1371">
        <v>28</v>
      </c>
      <c r="T1371">
        <v>30</v>
      </c>
      <c r="U1371">
        <v>10</v>
      </c>
      <c r="V1371">
        <v>10</v>
      </c>
      <c r="W1371">
        <v>30</v>
      </c>
      <c r="X1371">
        <v>6</v>
      </c>
      <c r="Y1371" s="111">
        <v>6</v>
      </c>
      <c r="Z1371">
        <f>LN(O1371)</f>
        <v>6.1820849067166321</v>
      </c>
      <c r="AA1371">
        <f>IF(P1371&gt;0,LN(P1371),"")</f>
        <v>4.9698132995760007</v>
      </c>
      <c r="AB1371">
        <f t="shared" si="77"/>
        <v>5.1590552992145291</v>
      </c>
      <c r="AC1371">
        <f t="shared" si="77"/>
        <v>3.9889840465642745</v>
      </c>
      <c r="AD1371">
        <f t="shared" si="77"/>
        <v>3.3322045101752038</v>
      </c>
      <c r="AE1371">
        <f t="shared" si="77"/>
        <v>3.4011973816621555</v>
      </c>
      <c r="AF1371">
        <f t="shared" si="76"/>
        <v>2.3025850929940459</v>
      </c>
      <c r="AG1371">
        <f t="shared" si="76"/>
        <v>2.3025850929940459</v>
      </c>
      <c r="AH1371">
        <f t="shared" si="76"/>
        <v>3.4011973816621555</v>
      </c>
      <c r="AI1371">
        <f t="shared" si="76"/>
        <v>1.791759469228055</v>
      </c>
      <c r="AJ1371">
        <f t="shared" si="76"/>
        <v>1.791759469228055</v>
      </c>
    </row>
    <row r="1372" spans="1:36" x14ac:dyDescent="0.25">
      <c r="A1372">
        <v>1371</v>
      </c>
      <c r="B1372">
        <v>1</v>
      </c>
      <c r="C1372" s="111">
        <v>1</v>
      </c>
      <c r="D1372">
        <v>10246</v>
      </c>
      <c r="E1372">
        <f t="shared" si="75"/>
        <v>2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5</v>
      </c>
      <c r="M1372">
        <v>0</v>
      </c>
      <c r="N1372">
        <v>8</v>
      </c>
      <c r="O1372">
        <v>665</v>
      </c>
      <c r="P1372">
        <v>328</v>
      </c>
      <c r="Q1372">
        <v>352</v>
      </c>
      <c r="R1372">
        <v>16</v>
      </c>
      <c r="S1372">
        <v>75</v>
      </c>
      <c r="T1372">
        <v>211.75</v>
      </c>
      <c r="U1372">
        <v>22</v>
      </c>
      <c r="V1372">
        <v>10</v>
      </c>
      <c r="W1372">
        <v>36</v>
      </c>
      <c r="X1372">
        <v>3</v>
      </c>
      <c r="Y1372" s="111">
        <v>10.5875</v>
      </c>
      <c r="Z1372">
        <f>LN(O1372)</f>
        <v>6.4997870406558542</v>
      </c>
      <c r="AA1372">
        <f>IF(P1372&gt;0,LN(P1372),"")</f>
        <v>5.7930136083841441</v>
      </c>
      <c r="AB1372">
        <f t="shared" si="77"/>
        <v>5.8636311755980968</v>
      </c>
      <c r="AC1372">
        <f t="shared" si="77"/>
        <v>2.7725887222397811</v>
      </c>
      <c r="AD1372">
        <f t="shared" si="77"/>
        <v>4.3174881135363101</v>
      </c>
      <c r="AE1372">
        <f t="shared" si="77"/>
        <v>5.355406333532164</v>
      </c>
      <c r="AF1372">
        <f t="shared" si="76"/>
        <v>3.0910424533583161</v>
      </c>
      <c r="AG1372">
        <f t="shared" si="76"/>
        <v>2.3025850929940459</v>
      </c>
      <c r="AH1372">
        <f t="shared" si="76"/>
        <v>3.5835189384561099</v>
      </c>
      <c r="AI1372">
        <f t="shared" si="76"/>
        <v>1.0986122886681098</v>
      </c>
      <c r="AJ1372">
        <f t="shared" si="76"/>
        <v>2.3596740599781727</v>
      </c>
    </row>
    <row r="1373" spans="1:36" x14ac:dyDescent="0.25">
      <c r="A1373">
        <v>1372</v>
      </c>
      <c r="B1373">
        <v>1</v>
      </c>
      <c r="C1373" s="111">
        <v>0</v>
      </c>
      <c r="D1373">
        <v>10253</v>
      </c>
      <c r="E1373">
        <f t="shared" si="75"/>
        <v>5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5</v>
      </c>
      <c r="M1373">
        <v>1</v>
      </c>
      <c r="N1373">
        <v>8</v>
      </c>
      <c r="O1373">
        <v>2810</v>
      </c>
      <c r="P1373">
        <v>453</v>
      </c>
      <c r="Q1373">
        <v>461</v>
      </c>
      <c r="R1373">
        <v>12</v>
      </c>
      <c r="S1373">
        <v>21</v>
      </c>
      <c r="T1373">
        <v>25</v>
      </c>
      <c r="U1373">
        <v>15</v>
      </c>
      <c r="V1373">
        <v>15</v>
      </c>
      <c r="W1373">
        <v>30</v>
      </c>
      <c r="X1373">
        <v>7</v>
      </c>
      <c r="Y1373" s="111">
        <v>12.5</v>
      </c>
      <c r="Z1373">
        <f>LN(O1373)</f>
        <v>7.9409397623277913</v>
      </c>
      <c r="AA1373">
        <f>IF(P1373&gt;0,LN(P1373),"")</f>
        <v>6.1158921254830343</v>
      </c>
      <c r="AB1373">
        <f t="shared" si="77"/>
        <v>6.1333980429966486</v>
      </c>
      <c r="AC1373">
        <f t="shared" si="77"/>
        <v>2.4849066497880004</v>
      </c>
      <c r="AD1373">
        <f t="shared" si="77"/>
        <v>3.044522437723423</v>
      </c>
      <c r="AE1373">
        <f t="shared" si="77"/>
        <v>3.2188758248682006</v>
      </c>
      <c r="AF1373">
        <f t="shared" si="76"/>
        <v>2.7080502011022101</v>
      </c>
      <c r="AG1373">
        <f t="shared" si="76"/>
        <v>2.7080502011022101</v>
      </c>
      <c r="AH1373">
        <f t="shared" si="76"/>
        <v>3.4011973816621555</v>
      </c>
      <c r="AI1373">
        <f t="shared" si="76"/>
        <v>1.9459101490553132</v>
      </c>
      <c r="AJ1373">
        <f t="shared" si="76"/>
        <v>2.5257286443082556</v>
      </c>
    </row>
    <row r="1374" spans="1:36" x14ac:dyDescent="0.25">
      <c r="A1374">
        <v>1373</v>
      </c>
      <c r="B1374">
        <v>0</v>
      </c>
      <c r="C1374" s="111">
        <v>1</v>
      </c>
      <c r="D1374">
        <v>10261</v>
      </c>
      <c r="E1374">
        <f t="shared" si="75"/>
        <v>5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3</v>
      </c>
      <c r="M1374">
        <v>0</v>
      </c>
      <c r="N1374">
        <v>7</v>
      </c>
      <c r="O1374">
        <v>1117</v>
      </c>
      <c r="P1374">
        <v>454</v>
      </c>
      <c r="Q1374">
        <v>459</v>
      </c>
      <c r="R1374">
        <v>9</v>
      </c>
      <c r="S1374">
        <v>128</v>
      </c>
      <c r="T1374">
        <v>265</v>
      </c>
      <c r="U1374">
        <v>11</v>
      </c>
      <c r="V1374">
        <v>11</v>
      </c>
      <c r="W1374">
        <v>34</v>
      </c>
      <c r="X1374">
        <v>6</v>
      </c>
      <c r="Y1374" s="111">
        <v>8.5483870968000009</v>
      </c>
      <c r="Z1374">
        <f>LN(O1374)</f>
        <v>7.0184017990692009</v>
      </c>
      <c r="AA1374">
        <f>IF(P1374&gt;0,LN(P1374),"")</f>
        <v>6.1180971980413483</v>
      </c>
      <c r="AB1374">
        <f t="shared" si="77"/>
        <v>6.1290502100605453</v>
      </c>
      <c r="AC1374">
        <f t="shared" si="77"/>
        <v>2.1972245773362196</v>
      </c>
      <c r="AD1374">
        <f t="shared" si="77"/>
        <v>4.8520302639196169</v>
      </c>
      <c r="AE1374">
        <f t="shared" si="77"/>
        <v>5.579729825986222</v>
      </c>
      <c r="AF1374">
        <f t="shared" si="76"/>
        <v>2.3978952727983707</v>
      </c>
      <c r="AG1374">
        <f t="shared" si="76"/>
        <v>2.3978952727983707</v>
      </c>
      <c r="AH1374">
        <f t="shared" si="76"/>
        <v>3.5263605246161616</v>
      </c>
      <c r="AI1374">
        <f t="shared" si="76"/>
        <v>1.791759469228055</v>
      </c>
      <c r="AJ1374">
        <f t="shared" si="76"/>
        <v>2.1457426215040951</v>
      </c>
    </row>
    <row r="1375" spans="1:36" x14ac:dyDescent="0.25">
      <c r="A1375">
        <v>1374</v>
      </c>
      <c r="B1375">
        <v>0</v>
      </c>
      <c r="C1375" s="111">
        <v>0</v>
      </c>
      <c r="D1375">
        <v>10264</v>
      </c>
      <c r="E1375">
        <f t="shared" si="75"/>
        <v>5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5</v>
      </c>
      <c r="M1375">
        <v>0</v>
      </c>
      <c r="N1375">
        <v>8</v>
      </c>
      <c r="O1375">
        <v>2285</v>
      </c>
      <c r="P1375">
        <v>371</v>
      </c>
      <c r="Q1375">
        <v>409</v>
      </c>
      <c r="R1375">
        <v>5</v>
      </c>
      <c r="S1375">
        <v>51</v>
      </c>
      <c r="T1375">
        <v>54</v>
      </c>
      <c r="U1375">
        <v>8</v>
      </c>
      <c r="V1375">
        <v>7</v>
      </c>
      <c r="W1375">
        <v>29</v>
      </c>
      <c r="X1375">
        <v>16</v>
      </c>
      <c r="Y1375" s="111">
        <v>4.5</v>
      </c>
      <c r="Z1375">
        <f>LN(O1375)</f>
        <v>7.7341213033283047</v>
      </c>
      <c r="AA1375">
        <f>IF(P1375&gt;0,LN(P1375),"")</f>
        <v>5.916202062607435</v>
      </c>
      <c r="AB1375">
        <f t="shared" si="77"/>
        <v>6.0137151560428022</v>
      </c>
      <c r="AC1375">
        <f t="shared" si="77"/>
        <v>1.6094379124341003</v>
      </c>
      <c r="AD1375">
        <f t="shared" si="77"/>
        <v>3.9318256327243257</v>
      </c>
      <c r="AE1375">
        <f t="shared" si="77"/>
        <v>3.9889840465642745</v>
      </c>
      <c r="AF1375">
        <f t="shared" si="76"/>
        <v>2.0794415416798357</v>
      </c>
      <c r="AG1375">
        <f t="shared" si="76"/>
        <v>1.9459101490553132</v>
      </c>
      <c r="AH1375">
        <f t="shared" si="76"/>
        <v>3.3672958299864741</v>
      </c>
      <c r="AI1375">
        <f t="shared" si="76"/>
        <v>2.7725887222397811</v>
      </c>
      <c r="AJ1375">
        <f t="shared" si="76"/>
        <v>1.5040773967762742</v>
      </c>
    </row>
    <row r="1376" spans="1:36" x14ac:dyDescent="0.25">
      <c r="A1376">
        <v>1375</v>
      </c>
      <c r="B1376">
        <v>1</v>
      </c>
      <c r="C1376" s="111">
        <v>0</v>
      </c>
      <c r="D1376">
        <v>10268</v>
      </c>
      <c r="E1376">
        <f t="shared" si="75"/>
        <v>5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7</v>
      </c>
      <c r="M1376">
        <v>1</v>
      </c>
      <c r="N1376">
        <v>7</v>
      </c>
      <c r="O1376">
        <v>4583</v>
      </c>
      <c r="P1376">
        <v>512</v>
      </c>
      <c r="Q1376">
        <v>627</v>
      </c>
      <c r="R1376">
        <v>5</v>
      </c>
      <c r="S1376">
        <v>61</v>
      </c>
      <c r="T1376">
        <v>302</v>
      </c>
      <c r="U1376">
        <v>15</v>
      </c>
      <c r="V1376">
        <v>11</v>
      </c>
      <c r="W1376">
        <v>31</v>
      </c>
      <c r="X1376">
        <v>2</v>
      </c>
      <c r="Y1376" s="111">
        <v>10.066666667</v>
      </c>
      <c r="Z1376">
        <f>LN(O1376)</f>
        <v>8.4301090845091249</v>
      </c>
      <c r="AA1376">
        <f>IF(P1376&gt;0,LN(P1376),"")</f>
        <v>6.2383246250395077</v>
      </c>
      <c r="AB1376">
        <f t="shared" si="77"/>
        <v>6.4409465406329209</v>
      </c>
      <c r="AC1376">
        <f t="shared" si="77"/>
        <v>1.6094379124341003</v>
      </c>
      <c r="AD1376">
        <f t="shared" si="77"/>
        <v>4.1108738641733114</v>
      </c>
      <c r="AE1376">
        <f t="shared" si="77"/>
        <v>5.7104270173748697</v>
      </c>
      <c r="AF1376">
        <f t="shared" si="76"/>
        <v>2.7080502011022101</v>
      </c>
      <c r="AG1376">
        <f t="shared" si="76"/>
        <v>2.3978952727983707</v>
      </c>
      <c r="AH1376">
        <f t="shared" si="76"/>
        <v>3.4339872044851463</v>
      </c>
      <c r="AI1376">
        <f t="shared" si="76"/>
        <v>0.69314718055994529</v>
      </c>
      <c r="AJ1376">
        <f t="shared" si="76"/>
        <v>2.3092296357458268</v>
      </c>
    </row>
    <row r="1377" spans="1:36" x14ac:dyDescent="0.25">
      <c r="A1377">
        <v>1376</v>
      </c>
      <c r="B1377">
        <v>0</v>
      </c>
      <c r="C1377" s="111">
        <v>1</v>
      </c>
      <c r="D1377">
        <v>10277</v>
      </c>
      <c r="E1377">
        <f t="shared" si="75"/>
        <v>3</v>
      </c>
      <c r="F1377">
        <v>0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4</v>
      </c>
      <c r="M1377">
        <v>1</v>
      </c>
      <c r="N1377">
        <v>8</v>
      </c>
      <c r="O1377">
        <v>1100</v>
      </c>
      <c r="P1377">
        <v>449</v>
      </c>
      <c r="Q1377">
        <v>519</v>
      </c>
      <c r="R1377">
        <v>6</v>
      </c>
      <c r="S1377">
        <v>33</v>
      </c>
      <c r="T1377">
        <v>50</v>
      </c>
      <c r="U1377">
        <v>11</v>
      </c>
      <c r="V1377">
        <v>11</v>
      </c>
      <c r="W1377">
        <v>28</v>
      </c>
      <c r="X1377">
        <v>8</v>
      </c>
      <c r="Y1377" s="111">
        <v>8.3333333333000006</v>
      </c>
      <c r="Z1377">
        <f>LN(O1377)</f>
        <v>7.0030654587864616</v>
      </c>
      <c r="AA1377">
        <f>IF(P1377&gt;0,LN(P1377),"")</f>
        <v>6.1070228877422545</v>
      </c>
      <c r="AB1377">
        <f t="shared" si="77"/>
        <v>6.2519038831658884</v>
      </c>
      <c r="AC1377">
        <f t="shared" si="77"/>
        <v>1.791759469228055</v>
      </c>
      <c r="AD1377">
        <f t="shared" si="77"/>
        <v>3.4965075614664802</v>
      </c>
      <c r="AE1377">
        <f t="shared" si="77"/>
        <v>3.912023005428146</v>
      </c>
      <c r="AF1377">
        <f t="shared" si="76"/>
        <v>2.3978952727983707</v>
      </c>
      <c r="AG1377">
        <f t="shared" si="76"/>
        <v>2.3978952727983707</v>
      </c>
      <c r="AH1377">
        <f t="shared" si="76"/>
        <v>3.3322045101752038</v>
      </c>
      <c r="AI1377">
        <f t="shared" si="76"/>
        <v>2.0794415416798357</v>
      </c>
      <c r="AJ1377">
        <f t="shared" si="76"/>
        <v>2.1202635361960911</v>
      </c>
    </row>
    <row r="1378" spans="1:36" x14ac:dyDescent="0.25">
      <c r="A1378">
        <v>1377</v>
      </c>
      <c r="B1378">
        <v>1</v>
      </c>
      <c r="C1378" s="111">
        <v>0</v>
      </c>
      <c r="D1378">
        <v>10296</v>
      </c>
      <c r="E1378">
        <f t="shared" si="75"/>
        <v>3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3</v>
      </c>
      <c r="M1378">
        <v>1</v>
      </c>
      <c r="N1378">
        <v>2</v>
      </c>
      <c r="O1378">
        <v>655</v>
      </c>
      <c r="P1378">
        <v>314</v>
      </c>
      <c r="Q1378">
        <v>360</v>
      </c>
      <c r="R1378">
        <v>18</v>
      </c>
      <c r="S1378">
        <v>84</v>
      </c>
      <c r="T1378">
        <v>235</v>
      </c>
      <c r="U1378">
        <v>25</v>
      </c>
      <c r="V1378">
        <v>10</v>
      </c>
      <c r="W1378">
        <v>30</v>
      </c>
      <c r="X1378">
        <v>3</v>
      </c>
      <c r="Y1378" s="111">
        <v>5.3409090909000003</v>
      </c>
      <c r="Z1378">
        <f>LN(O1378)</f>
        <v>6.4846352356352517</v>
      </c>
      <c r="AA1378">
        <f>IF(P1378&gt;0,LN(P1378),"")</f>
        <v>5.7493929859082531</v>
      </c>
      <c r="AB1378">
        <f t="shared" si="77"/>
        <v>5.8861040314501558</v>
      </c>
      <c r="AC1378">
        <f t="shared" si="77"/>
        <v>2.8903717578961645</v>
      </c>
      <c r="AD1378">
        <f t="shared" si="77"/>
        <v>4.4308167988433134</v>
      </c>
      <c r="AE1378">
        <f t="shared" si="77"/>
        <v>5.4595855141441589</v>
      </c>
      <c r="AF1378">
        <f t="shared" si="76"/>
        <v>3.2188758248682006</v>
      </c>
      <c r="AG1378">
        <f t="shared" si="76"/>
        <v>2.3025850929940459</v>
      </c>
      <c r="AH1378">
        <f t="shared" si="76"/>
        <v>3.4011973816621555</v>
      </c>
      <c r="AI1378">
        <f t="shared" si="76"/>
        <v>1.0986122886681098</v>
      </c>
      <c r="AJ1378">
        <f t="shared" si="76"/>
        <v>1.6753958802241957</v>
      </c>
    </row>
    <row r="1379" spans="1:36" x14ac:dyDescent="0.25">
      <c r="A1379">
        <v>1378</v>
      </c>
      <c r="B1379">
        <v>0</v>
      </c>
      <c r="C1379" s="111">
        <v>1</v>
      </c>
      <c r="D1379">
        <v>10300</v>
      </c>
      <c r="E1379">
        <f t="shared" si="75"/>
        <v>4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1</v>
      </c>
      <c r="L1379">
        <v>5</v>
      </c>
      <c r="M1379">
        <v>1</v>
      </c>
      <c r="N1379">
        <v>8</v>
      </c>
      <c r="O1379">
        <v>578</v>
      </c>
      <c r="P1379">
        <v>358</v>
      </c>
      <c r="Q1379">
        <v>404</v>
      </c>
      <c r="R1379">
        <v>12</v>
      </c>
      <c r="S1379">
        <v>77</v>
      </c>
      <c r="T1379">
        <v>238</v>
      </c>
      <c r="U1379">
        <v>20</v>
      </c>
      <c r="V1379">
        <v>20</v>
      </c>
      <c r="W1379">
        <v>31</v>
      </c>
      <c r="X1379">
        <v>0</v>
      </c>
      <c r="Y1379" s="111">
        <v>5.6666666667000003</v>
      </c>
      <c r="Z1379">
        <f>LN(O1379)</f>
        <v>6.3595738686723777</v>
      </c>
      <c r="AA1379">
        <f>IF(P1379&gt;0,LN(P1379),"")</f>
        <v>5.8805329864007003</v>
      </c>
      <c r="AB1379">
        <f t="shared" si="77"/>
        <v>6.0014148779611505</v>
      </c>
      <c r="AC1379">
        <f t="shared" si="77"/>
        <v>2.4849066497880004</v>
      </c>
      <c r="AD1379">
        <f t="shared" si="77"/>
        <v>4.3438054218536841</v>
      </c>
      <c r="AE1379">
        <f t="shared" si="77"/>
        <v>5.472270673671475</v>
      </c>
      <c r="AF1379">
        <f t="shared" si="76"/>
        <v>2.9957322735539909</v>
      </c>
      <c r="AG1379">
        <f t="shared" si="76"/>
        <v>2.9957322735539909</v>
      </c>
      <c r="AH1379">
        <f t="shared" si="76"/>
        <v>3.4339872044851463</v>
      </c>
      <c r="AI1379" t="str">
        <f t="shared" si="76"/>
        <v/>
      </c>
      <c r="AJ1379">
        <f t="shared" si="76"/>
        <v>1.7346010553939888</v>
      </c>
    </row>
    <row r="1380" spans="1:36" x14ac:dyDescent="0.25">
      <c r="A1380">
        <v>1379</v>
      </c>
      <c r="B1380">
        <v>0</v>
      </c>
      <c r="C1380" s="111">
        <v>0</v>
      </c>
      <c r="D1380">
        <v>10305</v>
      </c>
      <c r="E1380">
        <f t="shared" si="75"/>
        <v>4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4</v>
      </c>
      <c r="M1380">
        <v>0</v>
      </c>
      <c r="N1380">
        <v>8</v>
      </c>
      <c r="O1380">
        <v>360</v>
      </c>
      <c r="P1380">
        <v>279</v>
      </c>
      <c r="Q1380">
        <v>316</v>
      </c>
      <c r="R1380">
        <v>18</v>
      </c>
      <c r="S1380">
        <v>27</v>
      </c>
      <c r="T1380">
        <v>44</v>
      </c>
      <c r="U1380">
        <v>10</v>
      </c>
      <c r="V1380">
        <v>10</v>
      </c>
      <c r="W1380">
        <v>31</v>
      </c>
      <c r="X1380">
        <v>1</v>
      </c>
      <c r="Y1380" s="111">
        <v>8.8000000000000007</v>
      </c>
      <c r="Z1380">
        <f>LN(O1380)</f>
        <v>5.8861040314501558</v>
      </c>
      <c r="AA1380">
        <f>IF(P1380&gt;0,LN(P1380),"")</f>
        <v>5.6312117818213654</v>
      </c>
      <c r="AB1380">
        <f t="shared" si="77"/>
        <v>5.7557422135869123</v>
      </c>
      <c r="AC1380">
        <f t="shared" si="77"/>
        <v>2.8903717578961645</v>
      </c>
      <c r="AD1380">
        <f t="shared" si="77"/>
        <v>3.2958368660043291</v>
      </c>
      <c r="AE1380">
        <f t="shared" si="77"/>
        <v>3.784189633918261</v>
      </c>
      <c r="AF1380">
        <f t="shared" si="76"/>
        <v>2.3025850929940459</v>
      </c>
      <c r="AG1380">
        <f t="shared" si="76"/>
        <v>2.3025850929940459</v>
      </c>
      <c r="AH1380">
        <f t="shared" si="76"/>
        <v>3.4339872044851463</v>
      </c>
      <c r="AI1380">
        <f t="shared" si="76"/>
        <v>0</v>
      </c>
      <c r="AJ1380">
        <f t="shared" si="76"/>
        <v>2.174751721484161</v>
      </c>
    </row>
    <row r="1381" spans="1:36" x14ac:dyDescent="0.25">
      <c r="A1381">
        <v>1380</v>
      </c>
      <c r="B1381">
        <v>1</v>
      </c>
      <c r="C1381" s="111">
        <v>0</v>
      </c>
      <c r="D1381">
        <v>10306</v>
      </c>
      <c r="E1381">
        <f t="shared" si="75"/>
        <v>5</v>
      </c>
      <c r="F1381">
        <v>0</v>
      </c>
      <c r="G1381">
        <v>0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8</v>
      </c>
      <c r="O1381">
        <v>769</v>
      </c>
      <c r="P1381">
        <v>478</v>
      </c>
      <c r="Q1381">
        <v>453</v>
      </c>
      <c r="R1381">
        <v>10</v>
      </c>
      <c r="S1381">
        <v>20</v>
      </c>
      <c r="T1381">
        <v>19</v>
      </c>
      <c r="U1381">
        <v>15</v>
      </c>
      <c r="V1381">
        <v>15</v>
      </c>
      <c r="W1381">
        <v>34</v>
      </c>
      <c r="X1381">
        <v>9</v>
      </c>
      <c r="Y1381" s="111">
        <v>9.5</v>
      </c>
      <c r="Z1381">
        <f>LN(O1381)</f>
        <v>6.6450909695056444</v>
      </c>
      <c r="AA1381">
        <f>IF(P1381&gt;0,LN(P1381),"")</f>
        <v>6.1696107324914564</v>
      </c>
      <c r="AB1381">
        <f t="shared" si="77"/>
        <v>6.1158921254830343</v>
      </c>
      <c r="AC1381">
        <f t="shared" si="77"/>
        <v>2.3025850929940459</v>
      </c>
      <c r="AD1381">
        <f t="shared" si="77"/>
        <v>2.9957322735539909</v>
      </c>
      <c r="AE1381">
        <f t="shared" si="77"/>
        <v>2.9444389791664403</v>
      </c>
      <c r="AF1381">
        <f t="shared" si="76"/>
        <v>2.7080502011022101</v>
      </c>
      <c r="AG1381">
        <f t="shared" si="76"/>
        <v>2.7080502011022101</v>
      </c>
      <c r="AH1381">
        <f t="shared" si="76"/>
        <v>3.5263605246161616</v>
      </c>
      <c r="AI1381">
        <f t="shared" si="76"/>
        <v>2.1972245773362196</v>
      </c>
      <c r="AJ1381">
        <f t="shared" si="76"/>
        <v>2.2512917986064953</v>
      </c>
    </row>
    <row r="1382" spans="1:36" x14ac:dyDescent="0.25">
      <c r="A1382">
        <v>1381</v>
      </c>
      <c r="B1382">
        <v>1</v>
      </c>
      <c r="C1382" s="111">
        <v>0</v>
      </c>
      <c r="D1382">
        <v>10307</v>
      </c>
      <c r="E1382">
        <f t="shared" si="75"/>
        <v>5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4</v>
      </c>
      <c r="M1382">
        <v>1</v>
      </c>
      <c r="N1382">
        <v>4</v>
      </c>
      <c r="O1382">
        <v>1367</v>
      </c>
      <c r="P1382">
        <v>384</v>
      </c>
      <c r="Q1382">
        <v>409</v>
      </c>
      <c r="R1382">
        <v>19</v>
      </c>
      <c r="S1382">
        <v>33</v>
      </c>
      <c r="T1382">
        <v>58</v>
      </c>
      <c r="U1382">
        <v>12</v>
      </c>
      <c r="V1382">
        <v>10</v>
      </c>
      <c r="W1382">
        <v>29</v>
      </c>
      <c r="X1382">
        <v>7</v>
      </c>
      <c r="Y1382" s="111">
        <v>9.6666666666999994</v>
      </c>
      <c r="Z1382">
        <f>LN(O1382)</f>
        <v>7.2203738367239492</v>
      </c>
      <c r="AA1382">
        <f>IF(P1382&gt;0,LN(P1382),"")</f>
        <v>5.9506425525877269</v>
      </c>
      <c r="AB1382">
        <f t="shared" si="77"/>
        <v>6.0137151560428022</v>
      </c>
      <c r="AC1382">
        <f t="shared" si="77"/>
        <v>2.9444389791664403</v>
      </c>
      <c r="AD1382">
        <f t="shared" si="77"/>
        <v>3.4965075614664802</v>
      </c>
      <c r="AE1382">
        <f t="shared" si="77"/>
        <v>4.0604430105464191</v>
      </c>
      <c r="AF1382">
        <f t="shared" si="76"/>
        <v>2.4849066497880004</v>
      </c>
      <c r="AG1382">
        <f t="shared" si="76"/>
        <v>2.3025850929940459</v>
      </c>
      <c r="AH1382">
        <f t="shared" si="76"/>
        <v>3.3672958299864741</v>
      </c>
      <c r="AI1382">
        <f t="shared" si="76"/>
        <v>1.9459101490553132</v>
      </c>
      <c r="AJ1382">
        <f t="shared" si="76"/>
        <v>2.2686835413218125</v>
      </c>
    </row>
    <row r="1383" spans="1:36" x14ac:dyDescent="0.25">
      <c r="A1383">
        <v>1382</v>
      </c>
      <c r="B1383">
        <v>1</v>
      </c>
      <c r="C1383" s="111">
        <v>0</v>
      </c>
      <c r="D1383">
        <v>10331</v>
      </c>
      <c r="E1383">
        <f t="shared" si="75"/>
        <v>3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2</v>
      </c>
      <c r="M1383">
        <v>1</v>
      </c>
      <c r="N1383">
        <v>3</v>
      </c>
      <c r="O1383">
        <v>545</v>
      </c>
      <c r="P1383">
        <v>304</v>
      </c>
      <c r="Q1383">
        <v>350</v>
      </c>
      <c r="R1383">
        <v>18</v>
      </c>
      <c r="S1383">
        <v>80</v>
      </c>
      <c r="T1383">
        <v>153</v>
      </c>
      <c r="U1383">
        <v>10</v>
      </c>
      <c r="V1383">
        <v>10</v>
      </c>
      <c r="W1383">
        <v>30</v>
      </c>
      <c r="X1383">
        <v>10</v>
      </c>
      <c r="Y1383" s="111">
        <v>5.8846153846</v>
      </c>
      <c r="Z1383">
        <f>LN(O1383)</f>
        <v>6.300785794663244</v>
      </c>
      <c r="AA1383">
        <f>IF(P1383&gt;0,LN(P1383),"")</f>
        <v>5.7170277014062219</v>
      </c>
      <c r="AB1383">
        <f t="shared" si="77"/>
        <v>5.857933154483459</v>
      </c>
      <c r="AC1383">
        <f t="shared" si="77"/>
        <v>2.8903717578961645</v>
      </c>
      <c r="AD1383">
        <f t="shared" si="77"/>
        <v>4.3820266346738812</v>
      </c>
      <c r="AE1383">
        <f t="shared" si="77"/>
        <v>5.0304379213924353</v>
      </c>
      <c r="AF1383">
        <f t="shared" si="76"/>
        <v>2.3025850929940459</v>
      </c>
      <c r="AG1383">
        <f t="shared" si="76"/>
        <v>2.3025850929940459</v>
      </c>
      <c r="AH1383">
        <f t="shared" si="76"/>
        <v>3.4011973816621555</v>
      </c>
      <c r="AI1383">
        <f t="shared" si="76"/>
        <v>2.3025850929940459</v>
      </c>
      <c r="AJ1383">
        <f t="shared" si="76"/>
        <v>1.772341383368339</v>
      </c>
    </row>
    <row r="1384" spans="1:36" x14ac:dyDescent="0.25">
      <c r="A1384">
        <v>1383</v>
      </c>
      <c r="B1384">
        <v>1</v>
      </c>
      <c r="C1384" s="111">
        <v>1</v>
      </c>
      <c r="D1384">
        <v>10343</v>
      </c>
      <c r="E1384">
        <f t="shared" si="75"/>
        <v>5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3</v>
      </c>
      <c r="M1384">
        <v>0</v>
      </c>
      <c r="N1384">
        <v>0</v>
      </c>
      <c r="O1384">
        <v>473</v>
      </c>
      <c r="P1384">
        <v>215</v>
      </c>
      <c r="Q1384">
        <v>259</v>
      </c>
      <c r="R1384">
        <v>27</v>
      </c>
      <c r="S1384">
        <v>44</v>
      </c>
      <c r="T1384">
        <v>103</v>
      </c>
      <c r="U1384">
        <v>15</v>
      </c>
      <c r="V1384">
        <v>14</v>
      </c>
      <c r="W1384">
        <v>28</v>
      </c>
      <c r="X1384">
        <v>14</v>
      </c>
      <c r="Y1384" s="111">
        <v>6.8666666666999996</v>
      </c>
      <c r="Z1384">
        <f>LN(O1384)</f>
        <v>6.1590953884919326</v>
      </c>
      <c r="AA1384">
        <f>IF(P1384&gt;0,LN(P1384),"")</f>
        <v>5.3706380281276624</v>
      </c>
      <c r="AB1384">
        <f t="shared" si="77"/>
        <v>5.5568280616995374</v>
      </c>
      <c r="AC1384">
        <f t="shared" si="77"/>
        <v>3.2958368660043291</v>
      </c>
      <c r="AD1384">
        <f t="shared" si="77"/>
        <v>3.784189633918261</v>
      </c>
      <c r="AE1384">
        <f t="shared" si="77"/>
        <v>4.6347289882296359</v>
      </c>
      <c r="AF1384">
        <f t="shared" si="76"/>
        <v>2.7080502011022101</v>
      </c>
      <c r="AG1384">
        <f t="shared" si="76"/>
        <v>2.6390573296152584</v>
      </c>
      <c r="AH1384">
        <f t="shared" si="76"/>
        <v>3.3322045101752038</v>
      </c>
      <c r="AI1384">
        <f t="shared" si="76"/>
        <v>2.6390573296152584</v>
      </c>
      <c r="AJ1384">
        <f t="shared" si="76"/>
        <v>1.9266787871322799</v>
      </c>
    </row>
    <row r="1385" spans="1:36" x14ac:dyDescent="0.25">
      <c r="A1385">
        <v>1384</v>
      </c>
      <c r="B1385">
        <v>0</v>
      </c>
      <c r="C1385" s="111">
        <v>1</v>
      </c>
      <c r="D1385">
        <v>10349</v>
      </c>
      <c r="E1385">
        <f t="shared" si="75"/>
        <v>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7</v>
      </c>
      <c r="O1385">
        <v>858</v>
      </c>
      <c r="P1385">
        <v>385</v>
      </c>
      <c r="Q1385">
        <v>451</v>
      </c>
      <c r="R1385">
        <v>16</v>
      </c>
      <c r="S1385">
        <v>73</v>
      </c>
      <c r="T1385">
        <v>103</v>
      </c>
      <c r="U1385">
        <v>10</v>
      </c>
      <c r="V1385">
        <v>10</v>
      </c>
      <c r="W1385">
        <v>32</v>
      </c>
      <c r="X1385">
        <v>6</v>
      </c>
      <c r="Y1385" s="111">
        <v>6.0588235293999997</v>
      </c>
      <c r="Z1385">
        <f>LN(O1385)</f>
        <v>6.7546040994879624</v>
      </c>
      <c r="AA1385">
        <f>IF(P1385&gt;0,LN(P1385),"")</f>
        <v>5.9532433342877846</v>
      </c>
      <c r="AB1385">
        <f t="shared" si="77"/>
        <v>6.1114673395026786</v>
      </c>
      <c r="AC1385">
        <f t="shared" si="77"/>
        <v>2.7725887222397811</v>
      </c>
      <c r="AD1385">
        <f t="shared" si="77"/>
        <v>4.290459441148391</v>
      </c>
      <c r="AE1385">
        <f t="shared" si="77"/>
        <v>4.6347289882296359</v>
      </c>
      <c r="AF1385">
        <f t="shared" si="76"/>
        <v>2.3025850929940459</v>
      </c>
      <c r="AG1385">
        <f t="shared" si="76"/>
        <v>2.3025850929940459</v>
      </c>
      <c r="AH1385">
        <f t="shared" si="76"/>
        <v>3.4657359027997265</v>
      </c>
      <c r="AI1385">
        <f t="shared" si="76"/>
        <v>1.791759469228055</v>
      </c>
      <c r="AJ1385">
        <f t="shared" si="76"/>
        <v>1.8015156441714779</v>
      </c>
    </row>
    <row r="1386" spans="1:36" x14ac:dyDescent="0.25">
      <c r="A1386">
        <v>1385</v>
      </c>
      <c r="B1386">
        <v>1</v>
      </c>
      <c r="C1386" s="111">
        <v>1</v>
      </c>
      <c r="D1386">
        <v>10362</v>
      </c>
      <c r="E1386">
        <f t="shared" si="75"/>
        <v>4</v>
      </c>
      <c r="F1386">
        <v>0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4</v>
      </c>
      <c r="M1386">
        <v>0</v>
      </c>
      <c r="N1386">
        <v>8</v>
      </c>
      <c r="O1386">
        <v>510</v>
      </c>
      <c r="P1386">
        <v>256</v>
      </c>
      <c r="Q1386">
        <v>311</v>
      </c>
      <c r="R1386">
        <v>25</v>
      </c>
      <c r="S1386">
        <v>35</v>
      </c>
      <c r="T1386">
        <v>52</v>
      </c>
      <c r="U1386">
        <v>10</v>
      </c>
      <c r="V1386">
        <v>10</v>
      </c>
      <c r="W1386">
        <v>30</v>
      </c>
      <c r="X1386">
        <v>3</v>
      </c>
      <c r="Y1386" s="111">
        <v>8.6666666666999994</v>
      </c>
      <c r="Z1386">
        <f>LN(O1386)</f>
        <v>6.2344107257183712</v>
      </c>
      <c r="AA1386">
        <f>IF(P1386&gt;0,LN(P1386),"")</f>
        <v>5.5451774444795623</v>
      </c>
      <c r="AB1386">
        <f t="shared" si="77"/>
        <v>5.7397929121792339</v>
      </c>
      <c r="AC1386">
        <f t="shared" si="77"/>
        <v>3.2188758248682006</v>
      </c>
      <c r="AD1386">
        <f t="shared" si="77"/>
        <v>3.5553480614894135</v>
      </c>
      <c r="AE1386">
        <f t="shared" si="77"/>
        <v>3.9512437185814275</v>
      </c>
      <c r="AF1386">
        <f t="shared" si="76"/>
        <v>2.3025850929940459</v>
      </c>
      <c r="AG1386">
        <f t="shared" si="76"/>
        <v>2.3025850929940459</v>
      </c>
      <c r="AH1386">
        <f t="shared" si="76"/>
        <v>3.4011973816621555</v>
      </c>
      <c r="AI1386">
        <f t="shared" si="76"/>
        <v>1.0986122886681098</v>
      </c>
      <c r="AJ1386">
        <f t="shared" si="76"/>
        <v>2.1594842493572184</v>
      </c>
    </row>
    <row r="1387" spans="1:36" x14ac:dyDescent="0.25">
      <c r="A1387">
        <v>1386</v>
      </c>
      <c r="B1387">
        <v>1</v>
      </c>
      <c r="C1387" s="111">
        <v>0</v>
      </c>
      <c r="D1387">
        <v>10365</v>
      </c>
      <c r="E1387">
        <f t="shared" si="75"/>
        <v>2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4</v>
      </c>
      <c r="M1387">
        <v>0</v>
      </c>
      <c r="N1387">
        <v>8</v>
      </c>
      <c r="O1387">
        <v>1013</v>
      </c>
      <c r="P1387">
        <v>416</v>
      </c>
      <c r="Q1387">
        <v>471</v>
      </c>
      <c r="R1387">
        <v>16</v>
      </c>
      <c r="S1387">
        <v>76</v>
      </c>
      <c r="T1387">
        <v>110</v>
      </c>
      <c r="U1387">
        <v>20</v>
      </c>
      <c r="V1387">
        <v>20</v>
      </c>
      <c r="W1387">
        <v>19</v>
      </c>
      <c r="X1387">
        <v>2</v>
      </c>
      <c r="Y1387" s="111">
        <v>13.75</v>
      </c>
      <c r="Z1387">
        <f>LN(O1387)</f>
        <v>6.9206715042486833</v>
      </c>
      <c r="AA1387">
        <f>IF(P1387&gt;0,LN(P1387),"")</f>
        <v>6.0306852602612633</v>
      </c>
      <c r="AB1387">
        <f t="shared" si="77"/>
        <v>6.1548580940164177</v>
      </c>
      <c r="AC1387">
        <f t="shared" si="77"/>
        <v>2.7725887222397811</v>
      </c>
      <c r="AD1387">
        <f t="shared" si="77"/>
        <v>4.3307333402863311</v>
      </c>
      <c r="AE1387">
        <f t="shared" si="77"/>
        <v>4.7004803657924166</v>
      </c>
      <c r="AF1387">
        <f t="shared" si="76"/>
        <v>2.9957322735539909</v>
      </c>
      <c r="AG1387">
        <f t="shared" si="76"/>
        <v>2.9957322735539909</v>
      </c>
      <c r="AH1387">
        <f t="shared" si="76"/>
        <v>2.9444389791664403</v>
      </c>
      <c r="AI1387">
        <f t="shared" si="76"/>
        <v>0.69314718055994529</v>
      </c>
      <c r="AJ1387">
        <f t="shared" si="76"/>
        <v>2.6210388241125804</v>
      </c>
    </row>
    <row r="1388" spans="1:36" x14ac:dyDescent="0.25">
      <c r="A1388">
        <v>1387</v>
      </c>
      <c r="B1388">
        <v>1</v>
      </c>
      <c r="C1388" s="111">
        <v>0</v>
      </c>
      <c r="D1388">
        <v>10381</v>
      </c>
      <c r="E1388">
        <f t="shared" si="75"/>
        <v>4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2</v>
      </c>
      <c r="L1388">
        <v>7</v>
      </c>
      <c r="M1388">
        <v>1</v>
      </c>
      <c r="N1388">
        <v>8</v>
      </c>
      <c r="O1388">
        <v>976</v>
      </c>
      <c r="P1388">
        <v>423</v>
      </c>
      <c r="Q1388">
        <v>537</v>
      </c>
      <c r="R1388">
        <v>5</v>
      </c>
      <c r="S1388">
        <v>66</v>
      </c>
      <c r="T1388">
        <v>81</v>
      </c>
      <c r="U1388">
        <v>15</v>
      </c>
      <c r="V1388">
        <v>5</v>
      </c>
      <c r="W1388">
        <v>34</v>
      </c>
      <c r="X1388">
        <v>4</v>
      </c>
      <c r="Y1388" s="111">
        <v>3.375</v>
      </c>
      <c r="Z1388">
        <f>LN(O1388)</f>
        <v>6.8834625864130921</v>
      </c>
      <c r="AA1388">
        <f>IF(P1388&gt;0,LN(P1388),"")</f>
        <v>6.0473721790462776</v>
      </c>
      <c r="AB1388">
        <f t="shared" si="77"/>
        <v>6.2859980945088649</v>
      </c>
      <c r="AC1388">
        <f t="shared" si="77"/>
        <v>1.6094379124341003</v>
      </c>
      <c r="AD1388">
        <f t="shared" si="77"/>
        <v>4.1896547420264252</v>
      </c>
      <c r="AE1388">
        <f t="shared" si="77"/>
        <v>4.3944491546724391</v>
      </c>
      <c r="AF1388">
        <f t="shared" si="76"/>
        <v>2.7080502011022101</v>
      </c>
      <c r="AG1388">
        <f t="shared" si="76"/>
        <v>1.6094379124341003</v>
      </c>
      <c r="AH1388">
        <f t="shared" si="76"/>
        <v>3.5263605246161616</v>
      </c>
      <c r="AI1388">
        <f t="shared" si="76"/>
        <v>1.3862943611198906</v>
      </c>
      <c r="AJ1388">
        <f t="shared" si="76"/>
        <v>1.2163953243244932</v>
      </c>
    </row>
    <row r="1389" spans="1:36" x14ac:dyDescent="0.25">
      <c r="A1389">
        <v>1388</v>
      </c>
      <c r="B1389">
        <v>1</v>
      </c>
      <c r="C1389" s="111">
        <v>0</v>
      </c>
      <c r="D1389">
        <v>10393</v>
      </c>
      <c r="E1389">
        <f t="shared" si="75"/>
        <v>5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7</v>
      </c>
      <c r="M1389">
        <v>1</v>
      </c>
      <c r="N1389">
        <v>8</v>
      </c>
      <c r="O1389">
        <v>2177</v>
      </c>
      <c r="P1389">
        <v>443</v>
      </c>
      <c r="Q1389">
        <v>505</v>
      </c>
      <c r="R1389">
        <v>7</v>
      </c>
      <c r="S1389">
        <v>43</v>
      </c>
      <c r="T1389">
        <v>40</v>
      </c>
      <c r="U1389">
        <v>10</v>
      </c>
      <c r="V1389">
        <v>5</v>
      </c>
      <c r="W1389">
        <v>32</v>
      </c>
      <c r="X1389">
        <v>12</v>
      </c>
      <c r="Y1389" s="111">
        <v>6.6666666667000003</v>
      </c>
      <c r="Z1389">
        <f>LN(O1389)</f>
        <v>7.6857030612345474</v>
      </c>
      <c r="AA1389">
        <f>IF(P1389&gt;0,LN(P1389),"")</f>
        <v>6.0935697700451357</v>
      </c>
      <c r="AB1389">
        <f t="shared" si="77"/>
        <v>6.2245584292753602</v>
      </c>
      <c r="AC1389">
        <f t="shared" si="77"/>
        <v>1.9459101490553132</v>
      </c>
      <c r="AD1389">
        <f t="shared" si="77"/>
        <v>3.7612001156935624</v>
      </c>
      <c r="AE1389">
        <f t="shared" si="77"/>
        <v>3.6888794541139363</v>
      </c>
      <c r="AF1389">
        <f t="shared" si="76"/>
        <v>2.3025850929940459</v>
      </c>
      <c r="AG1389">
        <f t="shared" si="76"/>
        <v>1.6094379124341003</v>
      </c>
      <c r="AH1389">
        <f t="shared" si="76"/>
        <v>3.4657359027997265</v>
      </c>
      <c r="AI1389">
        <f t="shared" si="76"/>
        <v>2.4849066497880004</v>
      </c>
      <c r="AJ1389">
        <f t="shared" si="76"/>
        <v>1.8971199848908813</v>
      </c>
    </row>
    <row r="1390" spans="1:36" x14ac:dyDescent="0.25">
      <c r="A1390">
        <v>1389</v>
      </c>
      <c r="B1390">
        <v>1</v>
      </c>
      <c r="C1390" s="111">
        <v>0</v>
      </c>
      <c r="D1390">
        <v>10394</v>
      </c>
      <c r="E1390">
        <f t="shared" si="75"/>
        <v>5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7</v>
      </c>
      <c r="M1390">
        <v>1</v>
      </c>
      <c r="N1390">
        <v>8</v>
      </c>
      <c r="O1390">
        <v>2357</v>
      </c>
      <c r="P1390">
        <v>597</v>
      </c>
      <c r="Q1390">
        <v>756</v>
      </c>
      <c r="R1390">
        <v>5</v>
      </c>
      <c r="S1390">
        <v>24</v>
      </c>
      <c r="T1390">
        <v>53</v>
      </c>
      <c r="U1390">
        <v>20</v>
      </c>
      <c r="V1390">
        <v>20</v>
      </c>
      <c r="W1390">
        <v>30</v>
      </c>
      <c r="X1390">
        <v>6</v>
      </c>
      <c r="Y1390" s="111">
        <v>17.666666667000001</v>
      </c>
      <c r="Z1390">
        <f>LN(O1390)</f>
        <v>7.7651449029361315</v>
      </c>
      <c r="AA1390">
        <f>IF(P1390&gt;0,LN(P1390),"")</f>
        <v>6.3919171133926023</v>
      </c>
      <c r="AB1390">
        <f t="shared" si="77"/>
        <v>6.6280413761795334</v>
      </c>
      <c r="AC1390">
        <f t="shared" si="77"/>
        <v>1.6094379124341003</v>
      </c>
      <c r="AD1390">
        <f t="shared" si="77"/>
        <v>3.1780538303479458</v>
      </c>
      <c r="AE1390">
        <f t="shared" si="77"/>
        <v>3.970291913552122</v>
      </c>
      <c r="AF1390">
        <f t="shared" si="76"/>
        <v>2.9957322735539909</v>
      </c>
      <c r="AG1390">
        <f t="shared" si="76"/>
        <v>2.9957322735539909</v>
      </c>
      <c r="AH1390">
        <f t="shared" si="76"/>
        <v>3.4011973816621555</v>
      </c>
      <c r="AI1390">
        <f t="shared" si="76"/>
        <v>1.791759469228055</v>
      </c>
      <c r="AJ1390">
        <f t="shared" si="76"/>
        <v>2.87167962490288</v>
      </c>
    </row>
    <row r="1391" spans="1:36" x14ac:dyDescent="0.25">
      <c r="A1391">
        <v>1390</v>
      </c>
      <c r="B1391">
        <v>1</v>
      </c>
      <c r="C1391" s="111">
        <v>0</v>
      </c>
      <c r="D1391">
        <v>10396</v>
      </c>
      <c r="E1391">
        <f t="shared" si="75"/>
        <v>5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4</v>
      </c>
      <c r="M1391">
        <v>1</v>
      </c>
      <c r="N1391">
        <v>1</v>
      </c>
      <c r="O1391">
        <v>751</v>
      </c>
      <c r="P1391">
        <v>224</v>
      </c>
      <c r="Q1391">
        <v>295</v>
      </c>
      <c r="R1391">
        <v>27</v>
      </c>
      <c r="S1391">
        <v>61</v>
      </c>
      <c r="T1391">
        <v>126</v>
      </c>
      <c r="U1391">
        <v>8</v>
      </c>
      <c r="V1391">
        <v>3</v>
      </c>
      <c r="W1391">
        <v>19</v>
      </c>
      <c r="X1391">
        <v>9</v>
      </c>
      <c r="Y1391" s="111">
        <v>4.2</v>
      </c>
      <c r="Z1391">
        <f>LN(O1391)</f>
        <v>6.6214056517641344</v>
      </c>
      <c r="AA1391">
        <f>IF(P1391&gt;0,LN(P1391),"")</f>
        <v>5.4116460518550396</v>
      </c>
      <c r="AB1391">
        <f t="shared" si="77"/>
        <v>5.6869753563398202</v>
      </c>
      <c r="AC1391">
        <f t="shared" si="77"/>
        <v>3.2958368660043291</v>
      </c>
      <c r="AD1391">
        <f t="shared" si="77"/>
        <v>4.1108738641733114</v>
      </c>
      <c r="AE1391">
        <f t="shared" si="77"/>
        <v>4.836281906951478</v>
      </c>
      <c r="AF1391">
        <f t="shared" si="76"/>
        <v>2.0794415416798357</v>
      </c>
      <c r="AG1391">
        <f t="shared" si="76"/>
        <v>1.0986122886681098</v>
      </c>
      <c r="AH1391">
        <f t="shared" si="76"/>
        <v>2.9444389791664403</v>
      </c>
      <c r="AI1391">
        <f t="shared" si="76"/>
        <v>2.1972245773362196</v>
      </c>
      <c r="AJ1391">
        <f t="shared" si="76"/>
        <v>1.4350845252893227</v>
      </c>
    </row>
    <row r="1392" spans="1:36" x14ac:dyDescent="0.25">
      <c r="A1392">
        <v>1391</v>
      </c>
      <c r="B1392">
        <v>0</v>
      </c>
      <c r="C1392" s="111">
        <v>0</v>
      </c>
      <c r="D1392">
        <v>10398</v>
      </c>
      <c r="E1392">
        <f t="shared" si="75"/>
        <v>2</v>
      </c>
      <c r="F1392">
        <v>1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5</v>
      </c>
      <c r="M1392">
        <v>0</v>
      </c>
      <c r="N1392">
        <v>4</v>
      </c>
      <c r="O1392">
        <v>752</v>
      </c>
      <c r="P1392">
        <v>459</v>
      </c>
      <c r="Q1392">
        <v>467</v>
      </c>
      <c r="R1392">
        <v>11</v>
      </c>
      <c r="S1392">
        <v>45</v>
      </c>
      <c r="T1392">
        <v>60</v>
      </c>
      <c r="U1392">
        <v>17</v>
      </c>
      <c r="V1392">
        <v>17</v>
      </c>
      <c r="W1392">
        <v>35</v>
      </c>
      <c r="X1392">
        <v>11</v>
      </c>
      <c r="Y1392" s="111">
        <v>10</v>
      </c>
      <c r="Z1392">
        <f>LN(O1392)</f>
        <v>6.62273632394984</v>
      </c>
      <c r="AA1392">
        <f>IF(P1392&gt;0,LN(P1392),"")</f>
        <v>6.1290502100605453</v>
      </c>
      <c r="AB1392">
        <f t="shared" si="77"/>
        <v>6.1463292576688975</v>
      </c>
      <c r="AC1392">
        <f t="shared" si="77"/>
        <v>2.3978952727983707</v>
      </c>
      <c r="AD1392">
        <f t="shared" si="77"/>
        <v>3.8066624897703196</v>
      </c>
      <c r="AE1392">
        <f t="shared" si="77"/>
        <v>4.0943445622221004</v>
      </c>
      <c r="AF1392">
        <f t="shared" si="76"/>
        <v>2.8332133440562162</v>
      </c>
      <c r="AG1392">
        <f t="shared" si="76"/>
        <v>2.8332133440562162</v>
      </c>
      <c r="AH1392">
        <f t="shared" si="76"/>
        <v>3.5553480614894135</v>
      </c>
      <c r="AI1392">
        <f t="shared" si="76"/>
        <v>2.3978952727983707</v>
      </c>
      <c r="AJ1392">
        <f t="shared" si="76"/>
        <v>2.3025850929940459</v>
      </c>
    </row>
    <row r="1393" spans="1:36" x14ac:dyDescent="0.25">
      <c r="A1393">
        <v>1392</v>
      </c>
      <c r="B1393">
        <v>0</v>
      </c>
      <c r="C1393" s="111">
        <v>0</v>
      </c>
      <c r="D1393">
        <v>10402</v>
      </c>
      <c r="E1393">
        <f t="shared" si="75"/>
        <v>3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4</v>
      </c>
      <c r="M1393">
        <v>1</v>
      </c>
      <c r="N1393">
        <v>4</v>
      </c>
      <c r="O1393">
        <v>452</v>
      </c>
      <c r="P1393">
        <v>319</v>
      </c>
      <c r="Q1393">
        <v>358</v>
      </c>
      <c r="R1393">
        <v>5</v>
      </c>
      <c r="S1393">
        <v>39</v>
      </c>
      <c r="T1393">
        <v>105</v>
      </c>
      <c r="U1393">
        <v>15</v>
      </c>
      <c r="V1393">
        <v>7</v>
      </c>
      <c r="W1393">
        <v>31</v>
      </c>
      <c r="X1393">
        <v>2</v>
      </c>
      <c r="Y1393" s="111">
        <v>8.75</v>
      </c>
      <c r="Z1393">
        <f>LN(O1393)</f>
        <v>6.1136821798322316</v>
      </c>
      <c r="AA1393">
        <f>IF(P1393&gt;0,LN(P1393),"")</f>
        <v>5.7651911027848444</v>
      </c>
      <c r="AB1393">
        <f t="shared" si="77"/>
        <v>5.8805329864007003</v>
      </c>
      <c r="AC1393">
        <f t="shared" si="77"/>
        <v>1.6094379124341003</v>
      </c>
      <c r="AD1393">
        <f t="shared" si="77"/>
        <v>3.6635616461296463</v>
      </c>
      <c r="AE1393">
        <f t="shared" si="77"/>
        <v>4.6539603501575231</v>
      </c>
      <c r="AF1393">
        <f t="shared" si="76"/>
        <v>2.7080502011022101</v>
      </c>
      <c r="AG1393">
        <f t="shared" si="76"/>
        <v>1.9459101490553132</v>
      </c>
      <c r="AH1393">
        <f t="shared" si="76"/>
        <v>3.4339872044851463</v>
      </c>
      <c r="AI1393">
        <f t="shared" si="76"/>
        <v>0.69314718055994529</v>
      </c>
      <c r="AJ1393">
        <f t="shared" si="76"/>
        <v>2.1690537003695232</v>
      </c>
    </row>
    <row r="1394" spans="1:36" x14ac:dyDescent="0.25">
      <c r="A1394">
        <v>1393</v>
      </c>
      <c r="B1394">
        <v>0</v>
      </c>
      <c r="C1394" s="111">
        <v>0</v>
      </c>
      <c r="D1394">
        <v>10405</v>
      </c>
      <c r="E1394">
        <f t="shared" si="75"/>
        <v>4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8</v>
      </c>
      <c r="O1394">
        <v>578</v>
      </c>
      <c r="P1394">
        <v>311</v>
      </c>
      <c r="Q1394">
        <v>333</v>
      </c>
      <c r="R1394">
        <v>12</v>
      </c>
      <c r="S1394">
        <v>24</v>
      </c>
      <c r="T1394">
        <v>64</v>
      </c>
      <c r="U1394">
        <v>19</v>
      </c>
      <c r="V1394">
        <v>19</v>
      </c>
      <c r="W1394">
        <v>34</v>
      </c>
      <c r="X1394">
        <v>4</v>
      </c>
      <c r="Y1394" s="111">
        <v>16</v>
      </c>
      <c r="Z1394">
        <f>LN(O1394)</f>
        <v>6.3595738686723777</v>
      </c>
      <c r="AA1394">
        <f>IF(P1394&gt;0,LN(P1394),"")</f>
        <v>5.7397929121792339</v>
      </c>
      <c r="AB1394">
        <f t="shared" si="77"/>
        <v>5.8081424899804439</v>
      </c>
      <c r="AC1394">
        <f t="shared" si="77"/>
        <v>2.4849066497880004</v>
      </c>
      <c r="AD1394">
        <f t="shared" si="77"/>
        <v>3.1780538303479458</v>
      </c>
      <c r="AE1394">
        <f t="shared" si="77"/>
        <v>4.1588830833596715</v>
      </c>
      <c r="AF1394">
        <f t="shared" si="76"/>
        <v>2.9444389791664403</v>
      </c>
      <c r="AG1394">
        <f t="shared" si="76"/>
        <v>2.9444389791664403</v>
      </c>
      <c r="AH1394">
        <f t="shared" si="76"/>
        <v>3.5263605246161616</v>
      </c>
      <c r="AI1394">
        <f t="shared" si="76"/>
        <v>1.3862943611198906</v>
      </c>
      <c r="AJ1394">
        <f t="shared" si="76"/>
        <v>2.7725887222397811</v>
      </c>
    </row>
    <row r="1395" spans="1:36" x14ac:dyDescent="0.25">
      <c r="A1395">
        <v>1394</v>
      </c>
      <c r="B1395">
        <v>1</v>
      </c>
      <c r="C1395" s="111">
        <v>0</v>
      </c>
      <c r="D1395">
        <v>10411</v>
      </c>
      <c r="E1395">
        <f t="shared" si="75"/>
        <v>5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5</v>
      </c>
      <c r="M1395">
        <v>1</v>
      </c>
      <c r="N1395">
        <v>8</v>
      </c>
      <c r="O1395">
        <v>3200</v>
      </c>
      <c r="P1395">
        <v>610</v>
      </c>
      <c r="Q1395">
        <v>642</v>
      </c>
      <c r="R1395">
        <v>12</v>
      </c>
      <c r="S1395">
        <v>28</v>
      </c>
      <c r="T1395">
        <v>98</v>
      </c>
      <c r="U1395">
        <v>25</v>
      </c>
      <c r="V1395">
        <v>20</v>
      </c>
      <c r="W1395">
        <v>36</v>
      </c>
      <c r="X1395">
        <v>1</v>
      </c>
      <c r="Y1395" s="111">
        <v>19.600000000000001</v>
      </c>
      <c r="Z1395">
        <f>LN(O1395)</f>
        <v>8.0709060887878188</v>
      </c>
      <c r="AA1395">
        <f>IF(P1395&gt;0,LN(P1395),"")</f>
        <v>6.4134589571673573</v>
      </c>
      <c r="AB1395">
        <f t="shared" si="77"/>
        <v>6.4645883036899612</v>
      </c>
      <c r="AC1395">
        <f t="shared" si="77"/>
        <v>2.4849066497880004</v>
      </c>
      <c r="AD1395">
        <f t="shared" si="77"/>
        <v>3.3322045101752038</v>
      </c>
      <c r="AE1395">
        <f t="shared" si="77"/>
        <v>4.5849674786705723</v>
      </c>
      <c r="AF1395">
        <f t="shared" si="76"/>
        <v>3.2188758248682006</v>
      </c>
      <c r="AG1395">
        <f t="shared" si="76"/>
        <v>2.9957322735539909</v>
      </c>
      <c r="AH1395">
        <f t="shared" si="76"/>
        <v>3.5835189384561099</v>
      </c>
      <c r="AI1395">
        <f t="shared" si="76"/>
        <v>0</v>
      </c>
      <c r="AJ1395">
        <f t="shared" si="76"/>
        <v>2.9755295662364718</v>
      </c>
    </row>
    <row r="1396" spans="1:36" x14ac:dyDescent="0.25">
      <c r="A1396">
        <v>1395</v>
      </c>
      <c r="B1396">
        <v>1</v>
      </c>
      <c r="C1396" s="111">
        <v>0</v>
      </c>
      <c r="D1396">
        <v>10417</v>
      </c>
      <c r="E1396">
        <f t="shared" si="75"/>
        <v>5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4</v>
      </c>
      <c r="M1396">
        <v>0</v>
      </c>
      <c r="N1396">
        <v>4</v>
      </c>
      <c r="O1396">
        <v>586</v>
      </c>
      <c r="P1396">
        <v>302</v>
      </c>
      <c r="Q1396">
        <v>348</v>
      </c>
      <c r="R1396">
        <v>15</v>
      </c>
      <c r="S1396">
        <v>73</v>
      </c>
      <c r="T1396">
        <v>122</v>
      </c>
      <c r="U1396">
        <v>11</v>
      </c>
      <c r="V1396">
        <v>8</v>
      </c>
      <c r="W1396">
        <v>30</v>
      </c>
      <c r="X1396">
        <v>11</v>
      </c>
      <c r="Y1396" s="111">
        <v>7.1764705881999999</v>
      </c>
      <c r="Z1396">
        <f>LN(O1396)</f>
        <v>6.3733197895770122</v>
      </c>
      <c r="AA1396">
        <f>IF(P1396&gt;0,LN(P1396),"")</f>
        <v>5.7104270173748697</v>
      </c>
      <c r="AB1396">
        <f t="shared" si="77"/>
        <v>5.8522024797744745</v>
      </c>
      <c r="AC1396">
        <f t="shared" si="77"/>
        <v>2.7080502011022101</v>
      </c>
      <c r="AD1396">
        <f t="shared" si="77"/>
        <v>4.290459441148391</v>
      </c>
      <c r="AE1396">
        <f t="shared" si="77"/>
        <v>4.8040210447332568</v>
      </c>
      <c r="AF1396">
        <f t="shared" si="76"/>
        <v>2.3978952727983707</v>
      </c>
      <c r="AG1396">
        <f t="shared" si="76"/>
        <v>2.0794415416798357</v>
      </c>
      <c r="AH1396">
        <f t="shared" si="76"/>
        <v>3.4011973816621555</v>
      </c>
      <c r="AI1396">
        <f t="shared" si="76"/>
        <v>2.3978952727983707</v>
      </c>
      <c r="AJ1396">
        <f t="shared" si="76"/>
        <v>1.9708077006721225</v>
      </c>
    </row>
    <row r="1397" spans="1:36" x14ac:dyDescent="0.25">
      <c r="A1397">
        <v>1396</v>
      </c>
      <c r="B1397">
        <v>1</v>
      </c>
      <c r="C1397" s="111">
        <v>0</v>
      </c>
      <c r="D1397">
        <v>10445</v>
      </c>
      <c r="E1397">
        <f t="shared" si="75"/>
        <v>4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6</v>
      </c>
      <c r="O1397">
        <v>315</v>
      </c>
      <c r="P1397">
        <v>176</v>
      </c>
      <c r="Q1397">
        <v>253</v>
      </c>
      <c r="R1397">
        <v>38</v>
      </c>
      <c r="S1397">
        <v>60</v>
      </c>
      <c r="T1397">
        <v>137</v>
      </c>
      <c r="U1397">
        <v>8</v>
      </c>
      <c r="V1397">
        <v>7</v>
      </c>
      <c r="W1397">
        <v>36</v>
      </c>
      <c r="X1397">
        <v>4</v>
      </c>
      <c r="Y1397" s="111">
        <v>5.9565217391000003</v>
      </c>
      <c r="Z1397">
        <f>LN(O1397)</f>
        <v>5.7525726388256331</v>
      </c>
      <c r="AA1397">
        <f>IF(P1397&gt;0,LN(P1397),"")</f>
        <v>5.1704839950381514</v>
      </c>
      <c r="AB1397">
        <f t="shared" si="77"/>
        <v>5.5333894887275203</v>
      </c>
      <c r="AC1397">
        <f t="shared" si="77"/>
        <v>3.6375861597263857</v>
      </c>
      <c r="AD1397">
        <f t="shared" si="77"/>
        <v>4.0943445622221004</v>
      </c>
      <c r="AE1397">
        <f t="shared" si="77"/>
        <v>4.9199809258281251</v>
      </c>
      <c r="AF1397">
        <f t="shared" si="76"/>
        <v>2.0794415416798357</v>
      </c>
      <c r="AG1397">
        <f t="shared" si="76"/>
        <v>1.9459101490553132</v>
      </c>
      <c r="AH1397">
        <f t="shared" si="76"/>
        <v>3.5835189384561099</v>
      </c>
      <c r="AI1397">
        <f t="shared" si="76"/>
        <v>1.3862943611198906</v>
      </c>
      <c r="AJ1397">
        <f t="shared" si="76"/>
        <v>1.7844867098938657</v>
      </c>
    </row>
    <row r="1398" spans="1:36" x14ac:dyDescent="0.25">
      <c r="A1398">
        <v>1397</v>
      </c>
      <c r="B1398">
        <v>0</v>
      </c>
      <c r="C1398" s="111">
        <v>1</v>
      </c>
      <c r="D1398">
        <v>10453</v>
      </c>
      <c r="E1398">
        <f t="shared" si="75"/>
        <v>5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6</v>
      </c>
      <c r="M1398">
        <v>1</v>
      </c>
      <c r="N1398">
        <v>8</v>
      </c>
      <c r="O1398">
        <v>2307</v>
      </c>
      <c r="P1398">
        <v>474</v>
      </c>
      <c r="Q1398">
        <v>525</v>
      </c>
      <c r="R1398">
        <v>7</v>
      </c>
      <c r="S1398">
        <v>27</v>
      </c>
      <c r="T1398">
        <v>32</v>
      </c>
      <c r="U1398">
        <v>6</v>
      </c>
      <c r="V1398">
        <v>6</v>
      </c>
      <c r="W1398">
        <v>29</v>
      </c>
      <c r="X1398">
        <v>1</v>
      </c>
      <c r="Y1398" s="111">
        <v>5.3333333332999997</v>
      </c>
      <c r="Z1398">
        <f>LN(O1398)</f>
        <v>7.7437032581737535</v>
      </c>
      <c r="AA1398">
        <f>IF(P1398&gt;0,LN(P1398),"")</f>
        <v>6.1612073216950769</v>
      </c>
      <c r="AB1398">
        <f t="shared" si="77"/>
        <v>6.2633982625916236</v>
      </c>
      <c r="AC1398">
        <f t="shared" si="77"/>
        <v>1.9459101490553132</v>
      </c>
      <c r="AD1398">
        <f t="shared" si="77"/>
        <v>3.2958368660043291</v>
      </c>
      <c r="AE1398">
        <f t="shared" si="77"/>
        <v>3.4657359027997265</v>
      </c>
      <c r="AF1398">
        <f t="shared" si="76"/>
        <v>1.791759469228055</v>
      </c>
      <c r="AG1398">
        <f t="shared" si="76"/>
        <v>1.791759469228055</v>
      </c>
      <c r="AH1398">
        <f t="shared" si="76"/>
        <v>3.3672958299864741</v>
      </c>
      <c r="AI1398">
        <f t="shared" si="76"/>
        <v>0</v>
      </c>
      <c r="AJ1398">
        <f t="shared" si="76"/>
        <v>1.6739764335654215</v>
      </c>
    </row>
    <row r="1399" spans="1:36" x14ac:dyDescent="0.25">
      <c r="A1399">
        <v>1398</v>
      </c>
      <c r="B1399">
        <v>1</v>
      </c>
      <c r="C1399" s="111">
        <v>0</v>
      </c>
      <c r="D1399">
        <v>10468</v>
      </c>
      <c r="E1399">
        <f t="shared" si="75"/>
        <v>2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4</v>
      </c>
      <c r="M1399">
        <v>1</v>
      </c>
      <c r="N1399">
        <v>8</v>
      </c>
      <c r="O1399">
        <v>1815</v>
      </c>
      <c r="P1399">
        <v>545</v>
      </c>
      <c r="Q1399">
        <v>619</v>
      </c>
      <c r="R1399">
        <v>7</v>
      </c>
      <c r="S1399">
        <v>35</v>
      </c>
      <c r="T1399">
        <v>76</v>
      </c>
      <c r="U1399">
        <v>20</v>
      </c>
      <c r="V1399">
        <v>15</v>
      </c>
      <c r="W1399">
        <v>31</v>
      </c>
      <c r="X1399">
        <v>6</v>
      </c>
      <c r="Y1399" s="111">
        <v>10.857142856999999</v>
      </c>
      <c r="Z1399">
        <f>LN(O1399)</f>
        <v>7.503840746698951</v>
      </c>
      <c r="AA1399">
        <f>IF(P1399&gt;0,LN(P1399),"")</f>
        <v>6.300785794663244</v>
      </c>
      <c r="AB1399">
        <f t="shared" si="77"/>
        <v>6.4281052726845962</v>
      </c>
      <c r="AC1399">
        <f t="shared" si="77"/>
        <v>1.9459101490553132</v>
      </c>
      <c r="AD1399">
        <f t="shared" si="77"/>
        <v>3.5553480614894135</v>
      </c>
      <c r="AE1399">
        <f t="shared" si="77"/>
        <v>4.3307333402863311</v>
      </c>
      <c r="AF1399">
        <f t="shared" si="76"/>
        <v>2.9957322735539909</v>
      </c>
      <c r="AG1399">
        <f t="shared" si="76"/>
        <v>2.7080502011022101</v>
      </c>
      <c r="AH1399">
        <f t="shared" si="76"/>
        <v>3.4339872044851463</v>
      </c>
      <c r="AI1399">
        <f t="shared" si="76"/>
        <v>1.791759469228055</v>
      </c>
      <c r="AJ1399">
        <f t="shared" si="76"/>
        <v>2.3848231912178597</v>
      </c>
    </row>
    <row r="1400" spans="1:36" x14ac:dyDescent="0.25">
      <c r="A1400">
        <v>1399</v>
      </c>
      <c r="B1400">
        <v>0</v>
      </c>
      <c r="C1400" s="111">
        <v>0</v>
      </c>
      <c r="D1400">
        <v>10482</v>
      </c>
      <c r="E1400">
        <f t="shared" si="75"/>
        <v>5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7</v>
      </c>
      <c r="M1400">
        <v>1</v>
      </c>
      <c r="N1400">
        <v>8</v>
      </c>
      <c r="O1400">
        <v>2095</v>
      </c>
      <c r="P1400">
        <v>553</v>
      </c>
      <c r="Q1400">
        <v>597</v>
      </c>
      <c r="R1400">
        <v>3</v>
      </c>
      <c r="S1400">
        <v>33</v>
      </c>
      <c r="T1400">
        <v>60</v>
      </c>
      <c r="U1400">
        <v>30</v>
      </c>
      <c r="V1400">
        <v>30</v>
      </c>
      <c r="W1400">
        <v>37</v>
      </c>
      <c r="X1400">
        <v>15</v>
      </c>
      <c r="Y1400" s="111">
        <v>20</v>
      </c>
      <c r="Z1400">
        <f>LN(O1400)</f>
        <v>7.6473088323562379</v>
      </c>
      <c r="AA1400">
        <f>IF(P1400&gt;0,LN(P1400),"")</f>
        <v>6.315358001522335</v>
      </c>
      <c r="AB1400">
        <f t="shared" si="77"/>
        <v>6.3919171133926023</v>
      </c>
      <c r="AC1400">
        <f t="shared" si="77"/>
        <v>1.0986122886681098</v>
      </c>
      <c r="AD1400">
        <f t="shared" si="77"/>
        <v>3.4965075614664802</v>
      </c>
      <c r="AE1400">
        <f t="shared" si="77"/>
        <v>4.0943445622221004</v>
      </c>
      <c r="AF1400">
        <f t="shared" si="76"/>
        <v>3.4011973816621555</v>
      </c>
      <c r="AG1400">
        <f t="shared" si="76"/>
        <v>3.4011973816621555</v>
      </c>
      <c r="AH1400">
        <f t="shared" si="76"/>
        <v>3.6109179126442243</v>
      </c>
      <c r="AI1400">
        <f t="shared" si="76"/>
        <v>2.7080502011022101</v>
      </c>
      <c r="AJ1400">
        <f t="shared" si="76"/>
        <v>2.9957322735539909</v>
      </c>
    </row>
    <row r="1401" spans="1:36" x14ac:dyDescent="0.25">
      <c r="A1401">
        <v>1400</v>
      </c>
      <c r="B1401">
        <v>0</v>
      </c>
      <c r="C1401" s="111">
        <v>1</v>
      </c>
      <c r="D1401">
        <v>10486</v>
      </c>
      <c r="E1401">
        <f t="shared" si="75"/>
        <v>5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3</v>
      </c>
      <c r="M1401">
        <v>1</v>
      </c>
      <c r="N1401">
        <v>2</v>
      </c>
      <c r="O1401">
        <v>826</v>
      </c>
      <c r="P1401">
        <v>314</v>
      </c>
      <c r="Q1401">
        <v>406</v>
      </c>
      <c r="R1401">
        <v>17</v>
      </c>
      <c r="S1401">
        <v>54</v>
      </c>
      <c r="T1401">
        <v>63</v>
      </c>
      <c r="U1401">
        <v>5</v>
      </c>
      <c r="V1401">
        <v>5</v>
      </c>
      <c r="W1401">
        <v>31</v>
      </c>
      <c r="X1401">
        <v>3</v>
      </c>
      <c r="Y1401" s="111">
        <v>3.7058823528999998</v>
      </c>
      <c r="Z1401">
        <f>LN(O1401)</f>
        <v>6.7165947735209777</v>
      </c>
      <c r="AA1401">
        <f>IF(P1401&gt;0,LN(P1401),"")</f>
        <v>5.7493929859082531</v>
      </c>
      <c r="AB1401">
        <f t="shared" si="77"/>
        <v>6.0063531596017325</v>
      </c>
      <c r="AC1401">
        <f t="shared" si="77"/>
        <v>2.8332133440562162</v>
      </c>
      <c r="AD1401">
        <f t="shared" si="77"/>
        <v>3.9889840465642745</v>
      </c>
      <c r="AE1401">
        <f t="shared" si="77"/>
        <v>4.1431347263915326</v>
      </c>
      <c r="AF1401">
        <f t="shared" si="76"/>
        <v>1.6094379124341003</v>
      </c>
      <c r="AG1401">
        <f t="shared" si="76"/>
        <v>1.6094379124341003</v>
      </c>
      <c r="AH1401">
        <f t="shared" si="76"/>
        <v>3.4339872044851463</v>
      </c>
      <c r="AI1401">
        <f t="shared" si="76"/>
        <v>1.0986122886681098</v>
      </c>
      <c r="AJ1401">
        <f t="shared" si="76"/>
        <v>1.3099213823242055</v>
      </c>
    </row>
    <row r="1402" spans="1:36" x14ac:dyDescent="0.25">
      <c r="A1402">
        <v>1401</v>
      </c>
      <c r="B1402">
        <v>0</v>
      </c>
      <c r="C1402" s="111">
        <v>1</v>
      </c>
      <c r="D1402">
        <v>10513</v>
      </c>
      <c r="E1402">
        <f t="shared" si="75"/>
        <v>4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2</v>
      </c>
      <c r="M1402">
        <v>1</v>
      </c>
      <c r="N1402">
        <v>4</v>
      </c>
      <c r="O1402">
        <v>514</v>
      </c>
      <c r="P1402">
        <v>234</v>
      </c>
      <c r="Q1402">
        <v>293</v>
      </c>
      <c r="R1402">
        <v>35</v>
      </c>
      <c r="S1402">
        <v>89</v>
      </c>
      <c r="T1402">
        <v>687</v>
      </c>
      <c r="U1402">
        <v>25</v>
      </c>
      <c r="V1402">
        <v>25</v>
      </c>
      <c r="W1402">
        <v>28</v>
      </c>
      <c r="X1402">
        <v>9</v>
      </c>
      <c r="Y1402" s="111">
        <v>17.615384615</v>
      </c>
      <c r="Z1402">
        <f>LN(O1402)</f>
        <v>6.2422232654551655</v>
      </c>
      <c r="AA1402">
        <f>IF(P1402&gt;0,LN(P1402),"")</f>
        <v>5.4553211153577017</v>
      </c>
      <c r="AB1402">
        <f t="shared" si="77"/>
        <v>5.6801726090170677</v>
      </c>
      <c r="AC1402">
        <f t="shared" si="77"/>
        <v>3.5553480614894135</v>
      </c>
      <c r="AD1402">
        <f t="shared" si="77"/>
        <v>4.4886363697321396</v>
      </c>
      <c r="AE1402">
        <f t="shared" si="77"/>
        <v>6.5323342922223491</v>
      </c>
      <c r="AF1402">
        <f t="shared" si="76"/>
        <v>3.2188758248682006</v>
      </c>
      <c r="AG1402">
        <f t="shared" si="76"/>
        <v>3.2188758248682006</v>
      </c>
      <c r="AH1402">
        <f t="shared" si="76"/>
        <v>3.3322045101752038</v>
      </c>
      <c r="AI1402">
        <f t="shared" si="76"/>
        <v>2.1972245773362196</v>
      </c>
      <c r="AJ1402">
        <f t="shared" si="76"/>
        <v>2.8687726460708687</v>
      </c>
    </row>
    <row r="1403" spans="1:36" x14ac:dyDescent="0.25">
      <c r="A1403">
        <v>1402</v>
      </c>
      <c r="B1403">
        <v>1</v>
      </c>
      <c r="C1403" s="111">
        <v>1</v>
      </c>
      <c r="D1403">
        <v>10515</v>
      </c>
      <c r="E1403">
        <f t="shared" si="75"/>
        <v>4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3</v>
      </c>
      <c r="M1403">
        <v>1</v>
      </c>
      <c r="N1403">
        <v>8</v>
      </c>
      <c r="O1403">
        <v>875</v>
      </c>
      <c r="P1403">
        <v>451</v>
      </c>
      <c r="Q1403">
        <v>510</v>
      </c>
      <c r="R1403">
        <v>13</v>
      </c>
      <c r="S1403">
        <v>37</v>
      </c>
      <c r="T1403">
        <v>118</v>
      </c>
      <c r="U1403">
        <v>20</v>
      </c>
      <c r="V1403">
        <v>15</v>
      </c>
      <c r="W1403">
        <v>37</v>
      </c>
      <c r="X1403">
        <v>2</v>
      </c>
      <c r="Y1403" s="111">
        <v>13.111111111</v>
      </c>
      <c r="Z1403">
        <f>LN(O1403)</f>
        <v>6.7742238863576141</v>
      </c>
      <c r="AA1403">
        <f>IF(P1403&gt;0,LN(P1403),"")</f>
        <v>6.1114673395026786</v>
      </c>
      <c r="AB1403">
        <f t="shared" si="77"/>
        <v>6.2344107257183712</v>
      </c>
      <c r="AC1403">
        <f t="shared" si="77"/>
        <v>2.5649493574615367</v>
      </c>
      <c r="AD1403">
        <f t="shared" si="77"/>
        <v>3.6109179126442243</v>
      </c>
      <c r="AE1403">
        <f t="shared" si="77"/>
        <v>4.7706846244656651</v>
      </c>
      <c r="AF1403">
        <f t="shared" si="76"/>
        <v>2.9957322735539909</v>
      </c>
      <c r="AG1403">
        <f t="shared" si="76"/>
        <v>2.7080502011022101</v>
      </c>
      <c r="AH1403">
        <f t="shared" si="76"/>
        <v>3.6109179126442243</v>
      </c>
      <c r="AI1403">
        <f t="shared" si="76"/>
        <v>0.69314718055994529</v>
      </c>
      <c r="AJ1403">
        <f t="shared" si="76"/>
        <v>2.573460047120971</v>
      </c>
    </row>
    <row r="1404" spans="1:36" x14ac:dyDescent="0.25">
      <c r="A1404">
        <v>1403</v>
      </c>
      <c r="B1404">
        <v>1</v>
      </c>
      <c r="C1404" s="111">
        <v>0</v>
      </c>
      <c r="D1404">
        <v>10524</v>
      </c>
      <c r="E1404">
        <f t="shared" si="75"/>
        <v>5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6</v>
      </c>
      <c r="M1404">
        <v>1</v>
      </c>
      <c r="N1404">
        <v>9</v>
      </c>
      <c r="O1404">
        <v>3541</v>
      </c>
      <c r="P1404">
        <v>775</v>
      </c>
      <c r="Q1404">
        <v>807</v>
      </c>
      <c r="R1404">
        <v>3</v>
      </c>
      <c r="S1404">
        <v>46</v>
      </c>
      <c r="T1404">
        <v>91</v>
      </c>
      <c r="U1404">
        <v>25</v>
      </c>
      <c r="V1404">
        <v>25</v>
      </c>
      <c r="W1404">
        <v>31</v>
      </c>
      <c r="X1404">
        <v>16</v>
      </c>
      <c r="Y1404" s="111">
        <v>18.2</v>
      </c>
      <c r="Z1404">
        <f>LN(O1404)</f>
        <v>8.1721644521119039</v>
      </c>
      <c r="AA1404">
        <f>IF(P1404&gt;0,LN(P1404),"")</f>
        <v>6.6528630293533473</v>
      </c>
      <c r="AB1404">
        <f t="shared" si="77"/>
        <v>6.6933236682699491</v>
      </c>
      <c r="AC1404">
        <f t="shared" si="77"/>
        <v>1.0986122886681098</v>
      </c>
      <c r="AD1404">
        <f t="shared" si="77"/>
        <v>3.8286413964890951</v>
      </c>
      <c r="AE1404">
        <f t="shared" si="77"/>
        <v>4.5108595065168497</v>
      </c>
      <c r="AF1404">
        <f t="shared" si="76"/>
        <v>3.2188758248682006</v>
      </c>
      <c r="AG1404">
        <f t="shared" si="76"/>
        <v>3.2188758248682006</v>
      </c>
      <c r="AH1404">
        <f t="shared" si="76"/>
        <v>3.4339872044851463</v>
      </c>
      <c r="AI1404">
        <f t="shared" si="76"/>
        <v>2.7725887222397811</v>
      </c>
      <c r="AJ1404">
        <f t="shared" si="76"/>
        <v>2.9014215940827497</v>
      </c>
    </row>
    <row r="1405" spans="1:36" x14ac:dyDescent="0.25">
      <c r="A1405">
        <v>1404</v>
      </c>
      <c r="B1405">
        <v>0</v>
      </c>
      <c r="C1405" s="111">
        <v>0</v>
      </c>
      <c r="D1405">
        <v>10525</v>
      </c>
      <c r="E1405">
        <f t="shared" si="75"/>
        <v>5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5</v>
      </c>
      <c r="M1405">
        <v>1</v>
      </c>
      <c r="N1405">
        <v>5</v>
      </c>
      <c r="O1405">
        <v>572</v>
      </c>
      <c r="P1405">
        <v>305</v>
      </c>
      <c r="Q1405">
        <v>296</v>
      </c>
      <c r="R1405">
        <v>17</v>
      </c>
      <c r="S1405">
        <v>41</v>
      </c>
      <c r="T1405">
        <v>106</v>
      </c>
      <c r="U1405">
        <v>25</v>
      </c>
      <c r="V1405">
        <v>25</v>
      </c>
      <c r="W1405">
        <v>31</v>
      </c>
      <c r="X1405">
        <v>20</v>
      </c>
      <c r="Y1405" s="111">
        <v>15.142857143000001</v>
      </c>
      <c r="Z1405">
        <f>LN(O1405)</f>
        <v>6.3491389913797978</v>
      </c>
      <c r="AA1405">
        <f>IF(P1405&gt;0,LN(P1405),"")</f>
        <v>5.7203117766074119</v>
      </c>
      <c r="AB1405">
        <f t="shared" si="77"/>
        <v>5.6903594543240601</v>
      </c>
      <c r="AC1405">
        <f t="shared" si="77"/>
        <v>2.8332133440562162</v>
      </c>
      <c r="AD1405">
        <f t="shared" si="77"/>
        <v>3.713572066704308</v>
      </c>
      <c r="AE1405">
        <f t="shared" si="77"/>
        <v>4.6634390941120669</v>
      </c>
      <c r="AF1405">
        <f t="shared" si="76"/>
        <v>3.2188758248682006</v>
      </c>
      <c r="AG1405">
        <f t="shared" si="76"/>
        <v>3.2188758248682006</v>
      </c>
      <c r="AH1405">
        <f t="shared" si="76"/>
        <v>3.4339872044851463</v>
      </c>
      <c r="AI1405">
        <f t="shared" si="76"/>
        <v>2.9957322735539909</v>
      </c>
      <c r="AJ1405">
        <f t="shared" si="76"/>
        <v>2.7175289450661877</v>
      </c>
    </row>
    <row r="1406" spans="1:36" x14ac:dyDescent="0.25">
      <c r="A1406">
        <v>1405</v>
      </c>
      <c r="B1406">
        <v>0</v>
      </c>
      <c r="C1406" s="111">
        <v>0</v>
      </c>
      <c r="D1406">
        <v>10527</v>
      </c>
      <c r="E1406">
        <f t="shared" si="75"/>
        <v>3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3</v>
      </c>
      <c r="M1406">
        <v>1</v>
      </c>
      <c r="N1406">
        <v>0</v>
      </c>
      <c r="O1406">
        <v>297</v>
      </c>
      <c r="P1406">
        <v>83</v>
      </c>
      <c r="Q1406">
        <v>130</v>
      </c>
      <c r="R1406">
        <v>63</v>
      </c>
      <c r="S1406">
        <v>83</v>
      </c>
      <c r="T1406">
        <v>222</v>
      </c>
      <c r="U1406">
        <v>20</v>
      </c>
      <c r="V1406">
        <v>10</v>
      </c>
      <c r="W1406">
        <v>30</v>
      </c>
      <c r="X1406">
        <v>15</v>
      </c>
      <c r="Y1406" s="111">
        <v>8.2222222221999992</v>
      </c>
      <c r="Z1406">
        <f>LN(O1406)</f>
        <v>5.6937321388026998</v>
      </c>
      <c r="AA1406">
        <f>IF(P1406&gt;0,LN(P1406),"")</f>
        <v>4.4188406077965983</v>
      </c>
      <c r="AB1406">
        <f t="shared" si="77"/>
        <v>4.8675344504555822</v>
      </c>
      <c r="AC1406">
        <f t="shared" si="77"/>
        <v>4.1431347263915326</v>
      </c>
      <c r="AD1406">
        <f t="shared" si="77"/>
        <v>4.4188406077965983</v>
      </c>
      <c r="AE1406">
        <f t="shared" si="77"/>
        <v>5.4026773818722793</v>
      </c>
      <c r="AF1406">
        <f t="shared" si="76"/>
        <v>2.9957322735539909</v>
      </c>
      <c r="AG1406">
        <f t="shared" si="76"/>
        <v>2.3025850929940459</v>
      </c>
      <c r="AH1406">
        <f t="shared" si="76"/>
        <v>3.4011973816621555</v>
      </c>
      <c r="AI1406">
        <f t="shared" si="76"/>
        <v>2.7080502011022101</v>
      </c>
      <c r="AJ1406">
        <f t="shared" si="76"/>
        <v>2.1068405158652475</v>
      </c>
    </row>
    <row r="1407" spans="1:36" x14ac:dyDescent="0.25">
      <c r="A1407">
        <v>1406</v>
      </c>
      <c r="B1407">
        <v>1</v>
      </c>
      <c r="C1407" s="111">
        <v>0</v>
      </c>
      <c r="D1407">
        <v>10552</v>
      </c>
      <c r="E1407">
        <f t="shared" si="75"/>
        <v>4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1</v>
      </c>
      <c r="N1407">
        <v>8</v>
      </c>
      <c r="O1407">
        <v>799</v>
      </c>
      <c r="P1407">
        <v>313</v>
      </c>
      <c r="Q1407">
        <v>302</v>
      </c>
      <c r="R1407">
        <v>28</v>
      </c>
      <c r="S1407">
        <v>32</v>
      </c>
      <c r="T1407">
        <v>145</v>
      </c>
      <c r="U1407">
        <v>35</v>
      </c>
      <c r="V1407">
        <v>25</v>
      </c>
      <c r="W1407">
        <v>31</v>
      </c>
      <c r="X1407">
        <v>3</v>
      </c>
      <c r="Y1407" s="111">
        <v>24.166666667000001</v>
      </c>
      <c r="Z1407">
        <f>LN(O1407)</f>
        <v>6.6833609457662746</v>
      </c>
      <c r="AA1407">
        <f>IF(P1407&gt;0,LN(P1407),"")</f>
        <v>5.7462031905401529</v>
      </c>
      <c r="AB1407">
        <f t="shared" si="77"/>
        <v>5.7104270173748697</v>
      </c>
      <c r="AC1407">
        <f t="shared" si="77"/>
        <v>3.3322045101752038</v>
      </c>
      <c r="AD1407">
        <f t="shared" si="77"/>
        <v>3.4657359027997265</v>
      </c>
      <c r="AE1407">
        <f t="shared" si="77"/>
        <v>4.9767337424205742</v>
      </c>
      <c r="AF1407">
        <f t="shared" si="76"/>
        <v>3.5553480614894135</v>
      </c>
      <c r="AG1407">
        <f t="shared" si="76"/>
        <v>3.2188758248682006</v>
      </c>
      <c r="AH1407">
        <f t="shared" si="76"/>
        <v>3.4339872044851463</v>
      </c>
      <c r="AI1407">
        <f t="shared" si="76"/>
        <v>1.0986122886681098</v>
      </c>
      <c r="AJ1407">
        <f t="shared" si="76"/>
        <v>3.1849742732063127</v>
      </c>
    </row>
    <row r="1408" spans="1:36" x14ac:dyDescent="0.25">
      <c r="A1408">
        <v>1407</v>
      </c>
      <c r="B1408">
        <v>0</v>
      </c>
      <c r="C1408" s="111">
        <v>0</v>
      </c>
      <c r="D1408">
        <v>10571</v>
      </c>
      <c r="E1408">
        <f t="shared" si="75"/>
        <v>2</v>
      </c>
      <c r="F1408">
        <v>1</v>
      </c>
      <c r="G1408">
        <v>0</v>
      </c>
      <c r="H1408">
        <v>0</v>
      </c>
      <c r="I1408">
        <v>0</v>
      </c>
      <c r="J1408">
        <v>1</v>
      </c>
      <c r="K1408">
        <v>1</v>
      </c>
      <c r="L1408">
        <v>2</v>
      </c>
      <c r="M1408">
        <v>0</v>
      </c>
      <c r="N1408">
        <v>5</v>
      </c>
      <c r="O1408">
        <v>663</v>
      </c>
      <c r="P1408">
        <v>294</v>
      </c>
      <c r="Q1408">
        <v>338</v>
      </c>
      <c r="R1408">
        <v>18</v>
      </c>
      <c r="S1408">
        <v>75</v>
      </c>
      <c r="T1408">
        <v>135</v>
      </c>
      <c r="U1408">
        <v>7</v>
      </c>
      <c r="V1408">
        <v>5</v>
      </c>
      <c r="W1408">
        <v>32</v>
      </c>
      <c r="X1408">
        <v>8</v>
      </c>
      <c r="Y1408" s="111">
        <v>5</v>
      </c>
      <c r="Z1408">
        <f>LN(O1408)</f>
        <v>6.4967749901858625</v>
      </c>
      <c r="AA1408">
        <f>IF(P1408&gt;0,LN(P1408),"")</f>
        <v>5.6835797673386814</v>
      </c>
      <c r="AB1408">
        <f t="shared" si="77"/>
        <v>5.8230458954830189</v>
      </c>
      <c r="AC1408">
        <f t="shared" si="77"/>
        <v>2.8903717578961645</v>
      </c>
      <c r="AD1408">
        <f t="shared" si="77"/>
        <v>4.3174881135363101</v>
      </c>
      <c r="AE1408">
        <f t="shared" si="77"/>
        <v>4.9052747784384296</v>
      </c>
      <c r="AF1408">
        <f t="shared" si="76"/>
        <v>1.9459101490553132</v>
      </c>
      <c r="AG1408">
        <f t="shared" si="76"/>
        <v>1.6094379124341003</v>
      </c>
      <c r="AH1408">
        <f t="shared" si="76"/>
        <v>3.4657359027997265</v>
      </c>
      <c r="AI1408">
        <f t="shared" si="76"/>
        <v>2.0794415416798357</v>
      </c>
      <c r="AJ1408">
        <f t="shared" si="76"/>
        <v>1.6094379124341003</v>
      </c>
    </row>
    <row r="1409" spans="1:36" x14ac:dyDescent="0.25">
      <c r="A1409">
        <v>1408</v>
      </c>
      <c r="B1409">
        <v>0</v>
      </c>
      <c r="C1409" s="111">
        <v>1</v>
      </c>
      <c r="D1409">
        <v>10572</v>
      </c>
      <c r="E1409">
        <f t="shared" si="75"/>
        <v>2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2</v>
      </c>
      <c r="L1409">
        <v>1</v>
      </c>
      <c r="M1409">
        <v>1</v>
      </c>
      <c r="N1409">
        <v>8</v>
      </c>
      <c r="O1409">
        <v>551</v>
      </c>
      <c r="P1409">
        <v>284</v>
      </c>
      <c r="Q1409">
        <v>320</v>
      </c>
      <c r="R1409">
        <v>21</v>
      </c>
      <c r="S1409">
        <v>37</v>
      </c>
      <c r="T1409">
        <v>108</v>
      </c>
      <c r="U1409">
        <v>20</v>
      </c>
      <c r="V1409">
        <v>15</v>
      </c>
      <c r="W1409">
        <v>31</v>
      </c>
      <c r="X1409">
        <v>2</v>
      </c>
      <c r="Y1409" s="111">
        <v>13.5</v>
      </c>
      <c r="Z1409">
        <f>LN(O1409)</f>
        <v>6.3117348091529148</v>
      </c>
      <c r="AA1409">
        <f>IF(P1409&gt;0,LN(P1409),"")</f>
        <v>5.6489742381612063</v>
      </c>
      <c r="AB1409">
        <f t="shared" si="77"/>
        <v>5.768320995793772</v>
      </c>
      <c r="AC1409">
        <f t="shared" si="77"/>
        <v>3.044522437723423</v>
      </c>
      <c r="AD1409">
        <f t="shared" si="77"/>
        <v>3.6109179126442243</v>
      </c>
      <c r="AE1409">
        <f t="shared" si="77"/>
        <v>4.6821312271242199</v>
      </c>
      <c r="AF1409">
        <f t="shared" si="76"/>
        <v>2.9957322735539909</v>
      </c>
      <c r="AG1409">
        <f t="shared" si="76"/>
        <v>2.7080502011022101</v>
      </c>
      <c r="AH1409">
        <f t="shared" si="76"/>
        <v>3.4339872044851463</v>
      </c>
      <c r="AI1409">
        <f t="shared" si="76"/>
        <v>0.69314718055994529</v>
      </c>
      <c r="AJ1409">
        <f t="shared" si="76"/>
        <v>2.6026896854443837</v>
      </c>
    </row>
    <row r="1410" spans="1:36" x14ac:dyDescent="0.25">
      <c r="A1410">
        <v>1409</v>
      </c>
      <c r="B1410">
        <v>0</v>
      </c>
      <c r="C1410" s="111">
        <v>0</v>
      </c>
      <c r="D1410">
        <v>10582</v>
      </c>
      <c r="E1410">
        <f t="shared" si="75"/>
        <v>3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5</v>
      </c>
      <c r="M1410">
        <v>1</v>
      </c>
      <c r="N1410">
        <v>1</v>
      </c>
      <c r="O1410">
        <v>503</v>
      </c>
      <c r="P1410">
        <v>258</v>
      </c>
      <c r="Q1410">
        <v>302</v>
      </c>
      <c r="R1410">
        <v>18</v>
      </c>
      <c r="S1410">
        <v>62</v>
      </c>
      <c r="T1410">
        <v>186</v>
      </c>
      <c r="U1410">
        <v>15</v>
      </c>
      <c r="V1410">
        <v>15</v>
      </c>
      <c r="W1410">
        <v>31</v>
      </c>
      <c r="X1410">
        <v>4</v>
      </c>
      <c r="Y1410" s="111">
        <v>10.333333333000001</v>
      </c>
      <c r="Z1410">
        <f>LN(O1410)</f>
        <v>6.2205901700997392</v>
      </c>
      <c r="AA1410">
        <f>IF(P1410&gt;0,LN(P1410),"")</f>
        <v>5.5529595849216173</v>
      </c>
      <c r="AB1410">
        <f t="shared" si="77"/>
        <v>5.7104270173748697</v>
      </c>
      <c r="AC1410">
        <f t="shared" si="77"/>
        <v>2.8903717578961645</v>
      </c>
      <c r="AD1410">
        <f t="shared" si="77"/>
        <v>4.1271343850450917</v>
      </c>
      <c r="AE1410">
        <f t="shared" si="77"/>
        <v>5.2257466737132017</v>
      </c>
      <c r="AF1410">
        <f t="shared" si="76"/>
        <v>2.7080502011022101</v>
      </c>
      <c r="AG1410">
        <f t="shared" si="76"/>
        <v>2.7080502011022101</v>
      </c>
      <c r="AH1410">
        <f t="shared" si="76"/>
        <v>3.4339872044851463</v>
      </c>
      <c r="AI1410">
        <f t="shared" si="76"/>
        <v>1.3862943611198906</v>
      </c>
      <c r="AJ1410">
        <f t="shared" si="76"/>
        <v>2.3353749157847785</v>
      </c>
    </row>
    <row r="1411" spans="1:36" x14ac:dyDescent="0.25">
      <c r="A1411">
        <v>1410</v>
      </c>
      <c r="B1411">
        <v>1</v>
      </c>
      <c r="C1411" s="111">
        <v>0</v>
      </c>
      <c r="D1411">
        <v>10594</v>
      </c>
      <c r="E1411">
        <f t="shared" ref="E1411:E1474" si="78">IF(F1411=1,2,IF(G1411=1,3,IF(H1411=1,4,5)))</f>
        <v>4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8</v>
      </c>
      <c r="O1411">
        <v>422</v>
      </c>
      <c r="P1411">
        <v>278</v>
      </c>
      <c r="Q1411">
        <v>355</v>
      </c>
      <c r="R1411">
        <v>26</v>
      </c>
      <c r="S1411">
        <v>47</v>
      </c>
      <c r="T1411">
        <v>81</v>
      </c>
      <c r="U1411">
        <v>15</v>
      </c>
      <c r="V1411">
        <v>15</v>
      </c>
      <c r="W1411">
        <v>34</v>
      </c>
      <c r="X1411">
        <v>4</v>
      </c>
      <c r="Y1411" s="111">
        <v>10.125</v>
      </c>
      <c r="Z1411">
        <f>LN(O1411)</f>
        <v>6.045005314036012</v>
      </c>
      <c r="AA1411">
        <f>IF(P1411&gt;0,LN(P1411),"")</f>
        <v>5.6276211136906369</v>
      </c>
      <c r="AB1411">
        <f t="shared" si="77"/>
        <v>5.872117789475416</v>
      </c>
      <c r="AC1411">
        <f t="shared" si="77"/>
        <v>3.2580965380214821</v>
      </c>
      <c r="AD1411">
        <f t="shared" si="77"/>
        <v>3.8501476017100584</v>
      </c>
      <c r="AE1411">
        <f t="shared" si="77"/>
        <v>4.3944491546724391</v>
      </c>
      <c r="AF1411">
        <f t="shared" si="76"/>
        <v>2.7080502011022101</v>
      </c>
      <c r="AG1411">
        <f t="shared" si="76"/>
        <v>2.7080502011022101</v>
      </c>
      <c r="AH1411">
        <f t="shared" si="76"/>
        <v>3.5263605246161616</v>
      </c>
      <c r="AI1411">
        <f t="shared" si="76"/>
        <v>1.3862943611198906</v>
      </c>
      <c r="AJ1411">
        <f t="shared" si="76"/>
        <v>2.3150076129926029</v>
      </c>
    </row>
    <row r="1412" spans="1:36" x14ac:dyDescent="0.25">
      <c r="A1412">
        <v>1411</v>
      </c>
      <c r="B1412">
        <v>1</v>
      </c>
      <c r="C1412" s="111">
        <v>1</v>
      </c>
      <c r="D1412">
        <v>10599</v>
      </c>
      <c r="E1412">
        <f t="shared" si="78"/>
        <v>5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2</v>
      </c>
      <c r="M1412">
        <v>1</v>
      </c>
      <c r="N1412">
        <v>6</v>
      </c>
      <c r="O1412">
        <v>1273</v>
      </c>
      <c r="P1412">
        <v>409</v>
      </c>
      <c r="Q1412">
        <v>481</v>
      </c>
      <c r="R1412">
        <v>5</v>
      </c>
      <c r="S1412">
        <v>50</v>
      </c>
      <c r="T1412">
        <v>83</v>
      </c>
      <c r="U1412">
        <v>12</v>
      </c>
      <c r="V1412">
        <v>12</v>
      </c>
      <c r="W1412">
        <v>32</v>
      </c>
      <c r="X1412">
        <v>18</v>
      </c>
      <c r="Y1412" s="111">
        <v>8.3000000000000007</v>
      </c>
      <c r="Z1412">
        <f>LN(O1412)</f>
        <v>7.1491315985574069</v>
      </c>
      <c r="AA1412">
        <f>IF(P1412&gt;0,LN(P1412),"")</f>
        <v>6.0137151560428022</v>
      </c>
      <c r="AB1412">
        <f t="shared" si="77"/>
        <v>6.1758672701057611</v>
      </c>
      <c r="AC1412">
        <f t="shared" si="77"/>
        <v>1.6094379124341003</v>
      </c>
      <c r="AD1412">
        <f t="shared" si="77"/>
        <v>3.912023005428146</v>
      </c>
      <c r="AE1412">
        <f t="shared" si="77"/>
        <v>4.4188406077965983</v>
      </c>
      <c r="AF1412">
        <f t="shared" si="76"/>
        <v>2.4849066497880004</v>
      </c>
      <c r="AG1412">
        <f t="shared" si="76"/>
        <v>2.4849066497880004</v>
      </c>
      <c r="AH1412">
        <f t="shared" si="76"/>
        <v>3.4657359027997265</v>
      </c>
      <c r="AI1412">
        <f t="shared" si="76"/>
        <v>2.8903717578961645</v>
      </c>
      <c r="AJ1412">
        <f t="shared" si="76"/>
        <v>2.1162555148025524</v>
      </c>
    </row>
    <row r="1413" spans="1:36" x14ac:dyDescent="0.25">
      <c r="A1413">
        <v>1412</v>
      </c>
      <c r="B1413">
        <v>0</v>
      </c>
      <c r="C1413" s="111">
        <v>1</v>
      </c>
      <c r="D1413">
        <v>10605</v>
      </c>
      <c r="E1413">
        <f t="shared" si="78"/>
        <v>5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4</v>
      </c>
      <c r="M1413">
        <v>1</v>
      </c>
      <c r="N1413">
        <v>8</v>
      </c>
      <c r="O1413">
        <v>483</v>
      </c>
      <c r="P1413">
        <v>217</v>
      </c>
      <c r="Q1413">
        <v>270</v>
      </c>
      <c r="R1413">
        <v>28</v>
      </c>
      <c r="S1413">
        <v>28</v>
      </c>
      <c r="T1413">
        <v>38</v>
      </c>
      <c r="U1413">
        <v>12</v>
      </c>
      <c r="V1413">
        <v>12</v>
      </c>
      <c r="W1413">
        <v>34</v>
      </c>
      <c r="X1413">
        <v>7</v>
      </c>
      <c r="Y1413" s="111">
        <v>9.5</v>
      </c>
      <c r="Z1413">
        <f>LN(O1413)</f>
        <v>6.1800166536525722</v>
      </c>
      <c r="AA1413">
        <f>IF(P1413&gt;0,LN(P1413),"")</f>
        <v>5.3798973535404597</v>
      </c>
      <c r="AB1413">
        <f t="shared" si="77"/>
        <v>5.598421958998375</v>
      </c>
      <c r="AC1413">
        <f t="shared" si="77"/>
        <v>3.3322045101752038</v>
      </c>
      <c r="AD1413">
        <f t="shared" si="77"/>
        <v>3.3322045101752038</v>
      </c>
      <c r="AE1413">
        <f t="shared" si="77"/>
        <v>3.6375861597263857</v>
      </c>
      <c r="AF1413">
        <f t="shared" si="76"/>
        <v>2.4849066497880004</v>
      </c>
      <c r="AG1413">
        <f t="shared" si="76"/>
        <v>2.4849066497880004</v>
      </c>
      <c r="AH1413">
        <f t="shared" si="76"/>
        <v>3.5263605246161616</v>
      </c>
      <c r="AI1413">
        <f t="shared" si="76"/>
        <v>1.9459101490553132</v>
      </c>
      <c r="AJ1413">
        <f t="shared" si="76"/>
        <v>2.2512917986064953</v>
      </c>
    </row>
    <row r="1414" spans="1:36" x14ac:dyDescent="0.25">
      <c r="A1414">
        <v>1413</v>
      </c>
      <c r="B1414">
        <v>1</v>
      </c>
      <c r="C1414" s="111">
        <v>0</v>
      </c>
      <c r="D1414">
        <v>10607</v>
      </c>
      <c r="E1414">
        <f t="shared" si="78"/>
        <v>4</v>
      </c>
      <c r="F1414">
        <v>0</v>
      </c>
      <c r="G1414">
        <v>0</v>
      </c>
      <c r="H1414">
        <v>1</v>
      </c>
      <c r="I1414">
        <v>0</v>
      </c>
      <c r="J1414">
        <v>1</v>
      </c>
      <c r="K1414">
        <v>1</v>
      </c>
      <c r="L1414">
        <v>3</v>
      </c>
      <c r="M1414">
        <v>1</v>
      </c>
      <c r="N1414">
        <v>8</v>
      </c>
      <c r="O1414">
        <v>851</v>
      </c>
      <c r="P1414">
        <v>394</v>
      </c>
      <c r="Q1414">
        <v>417</v>
      </c>
      <c r="R1414">
        <v>18</v>
      </c>
      <c r="S1414">
        <v>38</v>
      </c>
      <c r="T1414">
        <v>61</v>
      </c>
      <c r="U1414">
        <v>21</v>
      </c>
      <c r="V1414">
        <v>15</v>
      </c>
      <c r="W1414">
        <v>31</v>
      </c>
      <c r="X1414">
        <v>11</v>
      </c>
      <c r="Y1414" s="111">
        <v>15.25</v>
      </c>
      <c r="Z1414">
        <f>LN(O1414)</f>
        <v>6.7464121285733745</v>
      </c>
      <c r="AA1414">
        <f>IF(P1414&gt;0,LN(P1414),"")</f>
        <v>5.9763509092979339</v>
      </c>
      <c r="AB1414">
        <f t="shared" si="77"/>
        <v>6.0330862217988015</v>
      </c>
      <c r="AC1414">
        <f t="shared" si="77"/>
        <v>2.8903717578961645</v>
      </c>
      <c r="AD1414">
        <f t="shared" si="77"/>
        <v>3.6375861597263857</v>
      </c>
      <c r="AE1414">
        <f t="shared" si="77"/>
        <v>4.1108738641733114</v>
      </c>
      <c r="AF1414">
        <f t="shared" si="76"/>
        <v>3.044522437723423</v>
      </c>
      <c r="AG1414">
        <f t="shared" si="76"/>
        <v>2.7080502011022101</v>
      </c>
      <c r="AH1414">
        <f t="shared" si="76"/>
        <v>3.4339872044851463</v>
      </c>
      <c r="AI1414">
        <f t="shared" si="76"/>
        <v>2.3978952727983707</v>
      </c>
      <c r="AJ1414">
        <f t="shared" si="76"/>
        <v>2.7245795030534206</v>
      </c>
    </row>
    <row r="1415" spans="1:36" x14ac:dyDescent="0.25">
      <c r="A1415">
        <v>1414</v>
      </c>
      <c r="B1415">
        <v>1</v>
      </c>
      <c r="C1415" s="111">
        <v>0</v>
      </c>
      <c r="D1415">
        <v>10620</v>
      </c>
      <c r="E1415">
        <f t="shared" si="78"/>
        <v>3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4</v>
      </c>
      <c r="L1415">
        <v>4</v>
      </c>
      <c r="M1415">
        <v>1</v>
      </c>
      <c r="N1415">
        <v>8</v>
      </c>
      <c r="O1415">
        <v>425</v>
      </c>
      <c r="P1415">
        <v>293</v>
      </c>
      <c r="Q1415">
        <v>308</v>
      </c>
      <c r="R1415">
        <v>22</v>
      </c>
      <c r="S1415">
        <v>34</v>
      </c>
      <c r="T1415">
        <v>37</v>
      </c>
      <c r="U1415">
        <v>5</v>
      </c>
      <c r="V1415">
        <v>4</v>
      </c>
      <c r="W1415">
        <v>28</v>
      </c>
      <c r="X1415">
        <v>4</v>
      </c>
      <c r="Y1415" s="111">
        <v>3.7</v>
      </c>
      <c r="Z1415">
        <f>LN(O1415)</f>
        <v>6.0520891689244172</v>
      </c>
      <c r="AA1415">
        <f>IF(P1415&gt;0,LN(P1415),"")</f>
        <v>5.6801726090170677</v>
      </c>
      <c r="AB1415">
        <f t="shared" si="77"/>
        <v>5.730099782973574</v>
      </c>
      <c r="AC1415">
        <f t="shared" si="77"/>
        <v>3.0910424533583161</v>
      </c>
      <c r="AD1415">
        <f t="shared" si="77"/>
        <v>3.5263605246161616</v>
      </c>
      <c r="AE1415">
        <f t="shared" si="77"/>
        <v>3.6109179126442243</v>
      </c>
      <c r="AF1415">
        <f t="shared" si="76"/>
        <v>1.6094379124341003</v>
      </c>
      <c r="AG1415">
        <f t="shared" si="76"/>
        <v>1.3862943611198906</v>
      </c>
      <c r="AH1415">
        <f t="shared" si="76"/>
        <v>3.3322045101752038</v>
      </c>
      <c r="AI1415">
        <f t="shared" si="76"/>
        <v>1.3862943611198906</v>
      </c>
      <c r="AJ1415">
        <f t="shared" si="76"/>
        <v>1.3083328196501789</v>
      </c>
    </row>
    <row r="1416" spans="1:36" x14ac:dyDescent="0.25">
      <c r="A1416">
        <v>1415</v>
      </c>
      <c r="B1416">
        <v>0</v>
      </c>
      <c r="C1416" s="111">
        <v>0</v>
      </c>
      <c r="D1416">
        <v>10623</v>
      </c>
      <c r="E1416">
        <f t="shared" si="78"/>
        <v>5</v>
      </c>
      <c r="F1416">
        <v>0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7</v>
      </c>
      <c r="M1416">
        <v>0</v>
      </c>
      <c r="N1416">
        <v>8</v>
      </c>
      <c r="O1416">
        <v>1867</v>
      </c>
      <c r="P1416">
        <v>571</v>
      </c>
      <c r="Q1416">
        <v>649</v>
      </c>
      <c r="R1416">
        <v>8</v>
      </c>
      <c r="S1416">
        <v>28</v>
      </c>
      <c r="T1416">
        <v>38</v>
      </c>
      <c r="U1416">
        <v>25</v>
      </c>
      <c r="V1416">
        <v>25</v>
      </c>
      <c r="W1416">
        <v>37</v>
      </c>
      <c r="X1416">
        <v>9</v>
      </c>
      <c r="Y1416" s="111">
        <v>19</v>
      </c>
      <c r="Z1416">
        <f>LN(O1416)</f>
        <v>7.5320881435417224</v>
      </c>
      <c r="AA1416">
        <f>IF(P1416&gt;0,LN(P1416),"")</f>
        <v>6.3473892096560105</v>
      </c>
      <c r="AB1416">
        <f t="shared" si="77"/>
        <v>6.4754327167040904</v>
      </c>
      <c r="AC1416">
        <f t="shared" si="77"/>
        <v>2.0794415416798357</v>
      </c>
      <c r="AD1416">
        <f t="shared" si="77"/>
        <v>3.3322045101752038</v>
      </c>
      <c r="AE1416">
        <f t="shared" si="77"/>
        <v>3.6375861597263857</v>
      </c>
      <c r="AF1416">
        <f t="shared" si="76"/>
        <v>3.2188758248682006</v>
      </c>
      <c r="AG1416">
        <f t="shared" si="76"/>
        <v>3.2188758248682006</v>
      </c>
      <c r="AH1416">
        <f t="shared" si="76"/>
        <v>3.6109179126442243</v>
      </c>
      <c r="AI1416">
        <f t="shared" si="76"/>
        <v>2.1972245773362196</v>
      </c>
      <c r="AJ1416">
        <f t="shared" si="76"/>
        <v>2.9444389791664403</v>
      </c>
    </row>
    <row r="1417" spans="1:36" x14ac:dyDescent="0.25">
      <c r="A1417">
        <v>1416</v>
      </c>
      <c r="B1417">
        <v>0</v>
      </c>
      <c r="C1417" s="111">
        <v>0</v>
      </c>
      <c r="D1417">
        <v>10624</v>
      </c>
      <c r="E1417">
        <f t="shared" si="78"/>
        <v>5</v>
      </c>
      <c r="F1417">
        <v>0</v>
      </c>
      <c r="G1417">
        <v>0</v>
      </c>
      <c r="H1417">
        <v>0</v>
      </c>
      <c r="I1417">
        <v>1</v>
      </c>
      <c r="J1417">
        <v>1</v>
      </c>
      <c r="K1417">
        <v>2</v>
      </c>
      <c r="L1417">
        <v>2</v>
      </c>
      <c r="M1417">
        <v>1</v>
      </c>
      <c r="N1417">
        <v>3</v>
      </c>
      <c r="O1417">
        <v>1714</v>
      </c>
      <c r="P1417">
        <v>540</v>
      </c>
      <c r="Q1417">
        <v>595</v>
      </c>
      <c r="R1417">
        <v>4</v>
      </c>
      <c r="S1417">
        <v>58</v>
      </c>
      <c r="T1417">
        <v>95</v>
      </c>
      <c r="U1417">
        <v>12</v>
      </c>
      <c r="V1417">
        <v>10</v>
      </c>
      <c r="W1417">
        <v>31</v>
      </c>
      <c r="X1417">
        <v>6</v>
      </c>
      <c r="Y1417" s="111">
        <v>5.5882352941000004</v>
      </c>
      <c r="Z1417">
        <f>LN(O1417)</f>
        <v>7.4465850991577254</v>
      </c>
      <c r="AA1417">
        <f>IF(P1417&gt;0,LN(P1417),"")</f>
        <v>6.2915691395583204</v>
      </c>
      <c r="AB1417">
        <f t="shared" si="77"/>
        <v>6.3885614055456301</v>
      </c>
      <c r="AC1417">
        <f t="shared" si="77"/>
        <v>1.3862943611198906</v>
      </c>
      <c r="AD1417">
        <f t="shared" si="77"/>
        <v>4.0604430105464191</v>
      </c>
      <c r="AE1417">
        <f t="shared" si="77"/>
        <v>4.5538768916005408</v>
      </c>
      <c r="AF1417">
        <f t="shared" ref="AF1417:AJ1467" si="79">IF(U1417&gt;0,LN(U1417),"")</f>
        <v>2.4849066497880004</v>
      </c>
      <c r="AG1417">
        <f t="shared" si="79"/>
        <v>2.3025850929940459</v>
      </c>
      <c r="AH1417">
        <f t="shared" si="79"/>
        <v>3.4339872044851463</v>
      </c>
      <c r="AI1417">
        <f t="shared" si="79"/>
        <v>1.791759469228055</v>
      </c>
      <c r="AJ1417">
        <f t="shared" si="79"/>
        <v>1.7206635475411669</v>
      </c>
    </row>
    <row r="1418" spans="1:36" x14ac:dyDescent="0.25">
      <c r="A1418">
        <v>1417</v>
      </c>
      <c r="B1418">
        <v>0</v>
      </c>
      <c r="C1418" s="111">
        <v>1</v>
      </c>
      <c r="D1418">
        <v>10636</v>
      </c>
      <c r="E1418">
        <f t="shared" si="78"/>
        <v>5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4</v>
      </c>
      <c r="M1418">
        <v>1</v>
      </c>
      <c r="N1418">
        <v>7</v>
      </c>
      <c r="O1418">
        <v>2010</v>
      </c>
      <c r="P1418">
        <v>515</v>
      </c>
      <c r="Q1418">
        <v>575</v>
      </c>
      <c r="R1418">
        <v>2</v>
      </c>
      <c r="S1418">
        <v>36</v>
      </c>
      <c r="T1418">
        <v>61</v>
      </c>
      <c r="U1418">
        <v>15</v>
      </c>
      <c r="V1418">
        <v>11</v>
      </c>
      <c r="W1418">
        <v>31</v>
      </c>
      <c r="X1418">
        <v>2</v>
      </c>
      <c r="Y1418" s="111">
        <v>10.166666666999999</v>
      </c>
      <c r="Z1418">
        <f>LN(O1418)</f>
        <v>7.6058900010531216</v>
      </c>
      <c r="AA1418">
        <f>IF(P1418&gt;0,LN(P1418),"")</f>
        <v>6.2441669006637364</v>
      </c>
      <c r="AB1418">
        <f t="shared" ref="AB1418:AE1468" si="80">IF(Q1418&gt;0,LN(Q1418),"")</f>
        <v>6.3543700407973507</v>
      </c>
      <c r="AC1418">
        <f t="shared" si="80"/>
        <v>0.69314718055994529</v>
      </c>
      <c r="AD1418">
        <f t="shared" si="80"/>
        <v>3.5835189384561099</v>
      </c>
      <c r="AE1418">
        <f t="shared" si="80"/>
        <v>4.1108738641733114</v>
      </c>
      <c r="AF1418">
        <f t="shared" si="79"/>
        <v>2.7080502011022101</v>
      </c>
      <c r="AG1418">
        <f t="shared" si="79"/>
        <v>2.3978952727983707</v>
      </c>
      <c r="AH1418">
        <f t="shared" si="79"/>
        <v>3.4339872044851463</v>
      </c>
      <c r="AI1418">
        <f t="shared" si="79"/>
        <v>0.69314718055994529</v>
      </c>
      <c r="AJ1418">
        <f t="shared" si="79"/>
        <v>2.3191143949780431</v>
      </c>
    </row>
    <row r="1419" spans="1:36" x14ac:dyDescent="0.25">
      <c r="A1419">
        <v>1418</v>
      </c>
      <c r="B1419">
        <v>0</v>
      </c>
      <c r="C1419" s="111">
        <v>1</v>
      </c>
      <c r="D1419">
        <v>10645</v>
      </c>
      <c r="E1419">
        <f t="shared" si="78"/>
        <v>4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3</v>
      </c>
      <c r="O1419">
        <v>475</v>
      </c>
      <c r="P1419">
        <v>198</v>
      </c>
      <c r="Q1419">
        <v>268</v>
      </c>
      <c r="R1419">
        <v>13</v>
      </c>
      <c r="S1419">
        <v>98</v>
      </c>
      <c r="T1419">
        <v>1111</v>
      </c>
      <c r="U1419">
        <v>56</v>
      </c>
      <c r="V1419">
        <v>50</v>
      </c>
      <c r="W1419">
        <v>30</v>
      </c>
      <c r="X1419">
        <v>1</v>
      </c>
      <c r="Y1419" s="111">
        <v>31.742857142999998</v>
      </c>
      <c r="Z1419">
        <f>LN(O1419)</f>
        <v>6.1633148040346413</v>
      </c>
      <c r="AA1419">
        <f>IF(P1419&gt;0,LN(P1419),"")</f>
        <v>5.2882670306945352</v>
      </c>
      <c r="AB1419">
        <f t="shared" si="80"/>
        <v>5.5909869805108565</v>
      </c>
      <c r="AC1419">
        <f t="shared" si="80"/>
        <v>2.5649493574615367</v>
      </c>
      <c r="AD1419">
        <f t="shared" si="80"/>
        <v>4.5849674786705723</v>
      </c>
      <c r="AE1419">
        <f t="shared" si="80"/>
        <v>7.0130157896396303</v>
      </c>
      <c r="AF1419">
        <f t="shared" si="79"/>
        <v>4.0253516907351496</v>
      </c>
      <c r="AG1419">
        <f t="shared" si="79"/>
        <v>3.912023005428146</v>
      </c>
      <c r="AH1419">
        <f t="shared" si="79"/>
        <v>3.4011973816621555</v>
      </c>
      <c r="AI1419">
        <f t="shared" si="79"/>
        <v>0</v>
      </c>
      <c r="AJ1419">
        <f t="shared" si="79"/>
        <v>3.4576677281547168</v>
      </c>
    </row>
    <row r="1420" spans="1:36" x14ac:dyDescent="0.25">
      <c r="A1420">
        <v>1419</v>
      </c>
      <c r="B1420">
        <v>1</v>
      </c>
      <c r="C1420" s="111">
        <v>0</v>
      </c>
      <c r="D1420">
        <v>10658</v>
      </c>
      <c r="E1420">
        <f t="shared" si="78"/>
        <v>5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4</v>
      </c>
      <c r="M1420">
        <v>1</v>
      </c>
      <c r="N1420">
        <v>8</v>
      </c>
      <c r="O1420">
        <v>2601</v>
      </c>
      <c r="P1420">
        <v>308</v>
      </c>
      <c r="Q1420">
        <v>348</v>
      </c>
      <c r="R1420">
        <v>16</v>
      </c>
      <c r="S1420">
        <v>63</v>
      </c>
      <c r="T1420">
        <v>96</v>
      </c>
      <c r="U1420">
        <v>30</v>
      </c>
      <c r="V1420">
        <v>20</v>
      </c>
      <c r="W1420">
        <v>34</v>
      </c>
      <c r="X1420">
        <v>10</v>
      </c>
      <c r="Y1420" s="111">
        <v>13.714285714000001</v>
      </c>
      <c r="Z1420">
        <f>LN(O1420)</f>
        <v>7.8636512654486515</v>
      </c>
      <c r="AA1420">
        <f>IF(P1420&gt;0,LN(P1420),"")</f>
        <v>5.730099782973574</v>
      </c>
      <c r="AB1420">
        <f t="shared" si="80"/>
        <v>5.8522024797744745</v>
      </c>
      <c r="AC1420">
        <f t="shared" si="80"/>
        <v>2.7725887222397811</v>
      </c>
      <c r="AD1420">
        <f t="shared" si="80"/>
        <v>4.1431347263915326</v>
      </c>
      <c r="AE1420">
        <f t="shared" si="80"/>
        <v>4.5643481914678361</v>
      </c>
      <c r="AF1420">
        <f t="shared" si="79"/>
        <v>3.4011973816621555</v>
      </c>
      <c r="AG1420">
        <f t="shared" si="79"/>
        <v>2.9957322735539909</v>
      </c>
      <c r="AH1420">
        <f t="shared" si="79"/>
        <v>3.5263605246161616</v>
      </c>
      <c r="AI1420">
        <f t="shared" si="79"/>
        <v>2.3025850929940459</v>
      </c>
      <c r="AJ1420">
        <f t="shared" si="79"/>
        <v>2.6184380423916895</v>
      </c>
    </row>
    <row r="1421" spans="1:36" x14ac:dyDescent="0.25">
      <c r="A1421">
        <v>1420</v>
      </c>
      <c r="B1421">
        <v>1</v>
      </c>
      <c r="C1421" s="111">
        <v>1</v>
      </c>
      <c r="D1421">
        <v>10678</v>
      </c>
      <c r="E1421">
        <f t="shared" si="78"/>
        <v>3</v>
      </c>
      <c r="F1421">
        <v>0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6</v>
      </c>
      <c r="M1421">
        <v>0</v>
      </c>
      <c r="N1421">
        <v>8</v>
      </c>
      <c r="O1421">
        <v>946</v>
      </c>
      <c r="P1421">
        <v>465</v>
      </c>
      <c r="Q1421">
        <v>535</v>
      </c>
      <c r="R1421">
        <v>3</v>
      </c>
      <c r="S1421">
        <v>26</v>
      </c>
      <c r="T1421">
        <v>76</v>
      </c>
      <c r="U1421">
        <v>25</v>
      </c>
      <c r="V1421">
        <v>21</v>
      </c>
      <c r="W1421">
        <v>28</v>
      </c>
      <c r="X1421">
        <v>7</v>
      </c>
      <c r="Y1421" s="111">
        <v>19</v>
      </c>
      <c r="Z1421">
        <f>LN(O1421)</f>
        <v>6.852242569051878</v>
      </c>
      <c r="AA1421">
        <f>IF(P1421&gt;0,LN(P1421),"")</f>
        <v>6.1420374055873559</v>
      </c>
      <c r="AB1421">
        <f t="shared" si="80"/>
        <v>6.2822667468960063</v>
      </c>
      <c r="AC1421">
        <f t="shared" si="80"/>
        <v>1.0986122886681098</v>
      </c>
      <c r="AD1421">
        <f t="shared" si="80"/>
        <v>3.2580965380214821</v>
      </c>
      <c r="AE1421">
        <f t="shared" si="80"/>
        <v>4.3307333402863311</v>
      </c>
      <c r="AF1421">
        <f t="shared" si="79"/>
        <v>3.2188758248682006</v>
      </c>
      <c r="AG1421">
        <f t="shared" si="79"/>
        <v>3.044522437723423</v>
      </c>
      <c r="AH1421">
        <f t="shared" si="79"/>
        <v>3.3322045101752038</v>
      </c>
      <c r="AI1421">
        <f t="shared" si="79"/>
        <v>1.9459101490553132</v>
      </c>
      <c r="AJ1421">
        <f t="shared" si="79"/>
        <v>2.9444389791664403</v>
      </c>
    </row>
    <row r="1422" spans="1:36" x14ac:dyDescent="0.25">
      <c r="A1422">
        <v>1421</v>
      </c>
      <c r="B1422">
        <v>0</v>
      </c>
      <c r="C1422" s="111">
        <v>1</v>
      </c>
      <c r="D1422">
        <v>10680</v>
      </c>
      <c r="E1422">
        <f t="shared" si="78"/>
        <v>2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8</v>
      </c>
      <c r="O1422">
        <v>971</v>
      </c>
      <c r="P1422">
        <v>524</v>
      </c>
      <c r="Q1422">
        <v>532</v>
      </c>
      <c r="R1422">
        <v>5</v>
      </c>
      <c r="S1422">
        <v>51</v>
      </c>
      <c r="T1422">
        <v>80</v>
      </c>
      <c r="U1422">
        <v>20</v>
      </c>
      <c r="V1422">
        <v>20</v>
      </c>
      <c r="W1422">
        <v>35</v>
      </c>
      <c r="X1422">
        <v>9</v>
      </c>
      <c r="Y1422" s="111">
        <v>13.333333333000001</v>
      </c>
      <c r="Z1422">
        <f>LN(O1422)</f>
        <v>6.8783264682913252</v>
      </c>
      <c r="AA1422">
        <f>IF(P1422&gt;0,LN(P1422),"")</f>
        <v>6.261491684321042</v>
      </c>
      <c r="AB1422">
        <f t="shared" si="80"/>
        <v>6.2766434893416445</v>
      </c>
      <c r="AC1422">
        <f t="shared" si="80"/>
        <v>1.6094379124341003</v>
      </c>
      <c r="AD1422">
        <f t="shared" si="80"/>
        <v>3.9318256327243257</v>
      </c>
      <c r="AE1422">
        <f t="shared" si="80"/>
        <v>4.3820266346738812</v>
      </c>
      <c r="AF1422">
        <f t="shared" si="79"/>
        <v>2.9957322735539909</v>
      </c>
      <c r="AG1422">
        <f t="shared" si="79"/>
        <v>2.9957322735539909</v>
      </c>
      <c r="AH1422">
        <f t="shared" si="79"/>
        <v>3.5553480614894135</v>
      </c>
      <c r="AI1422">
        <f t="shared" si="79"/>
        <v>2.1972245773362196</v>
      </c>
      <c r="AJ1422">
        <f t="shared" si="79"/>
        <v>2.5902671654208267</v>
      </c>
    </row>
    <row r="1423" spans="1:36" x14ac:dyDescent="0.25">
      <c r="A1423">
        <v>1422</v>
      </c>
      <c r="B1423">
        <v>0</v>
      </c>
      <c r="C1423" s="111">
        <v>0</v>
      </c>
      <c r="D1423">
        <v>10701</v>
      </c>
      <c r="E1423">
        <f t="shared" si="78"/>
        <v>2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3</v>
      </c>
      <c r="L1423">
        <v>6</v>
      </c>
      <c r="M1423">
        <v>1</v>
      </c>
      <c r="N1423">
        <v>8</v>
      </c>
      <c r="O1423">
        <v>617</v>
      </c>
      <c r="P1423">
        <v>288</v>
      </c>
      <c r="Q1423">
        <v>317</v>
      </c>
      <c r="R1423">
        <v>15</v>
      </c>
      <c r="S1423">
        <v>35</v>
      </c>
      <c r="T1423">
        <v>105</v>
      </c>
      <c r="U1423">
        <v>25</v>
      </c>
      <c r="V1423">
        <v>25</v>
      </c>
      <c r="W1423">
        <v>30</v>
      </c>
      <c r="X1423">
        <v>3</v>
      </c>
      <c r="Y1423" s="111">
        <v>13.125</v>
      </c>
      <c r="Z1423">
        <f>LN(O1423)</f>
        <v>6.4248690239053881</v>
      </c>
      <c r="AA1423">
        <f>IF(P1423&gt;0,LN(P1423),"")</f>
        <v>5.6629604801359461</v>
      </c>
      <c r="AB1423">
        <f t="shared" si="80"/>
        <v>5.7589017738772803</v>
      </c>
      <c r="AC1423">
        <f t="shared" si="80"/>
        <v>2.7080502011022101</v>
      </c>
      <c r="AD1423">
        <f t="shared" si="80"/>
        <v>3.5553480614894135</v>
      </c>
      <c r="AE1423">
        <f t="shared" si="80"/>
        <v>4.6539603501575231</v>
      </c>
      <c r="AF1423">
        <f t="shared" si="79"/>
        <v>3.2188758248682006</v>
      </c>
      <c r="AG1423">
        <f t="shared" si="79"/>
        <v>3.2188758248682006</v>
      </c>
      <c r="AH1423">
        <f t="shared" si="79"/>
        <v>3.4011973816621555</v>
      </c>
      <c r="AI1423">
        <f t="shared" si="79"/>
        <v>1.0986122886681098</v>
      </c>
      <c r="AJ1423">
        <f t="shared" si="79"/>
        <v>2.5745188084776873</v>
      </c>
    </row>
    <row r="1424" spans="1:36" x14ac:dyDescent="0.25">
      <c r="A1424">
        <v>1423</v>
      </c>
      <c r="B1424">
        <v>1</v>
      </c>
      <c r="C1424" s="111">
        <v>0</v>
      </c>
      <c r="D1424">
        <v>10709</v>
      </c>
      <c r="E1424">
        <f t="shared" si="78"/>
        <v>4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324</v>
      </c>
      <c r="P1424">
        <v>258</v>
      </c>
      <c r="Q1424">
        <v>299</v>
      </c>
      <c r="R1424">
        <v>24</v>
      </c>
      <c r="S1424">
        <v>68</v>
      </c>
      <c r="T1424">
        <v>71</v>
      </c>
      <c r="U1424">
        <v>10</v>
      </c>
      <c r="V1424">
        <v>2</v>
      </c>
      <c r="W1424">
        <v>32</v>
      </c>
      <c r="X1424">
        <v>6</v>
      </c>
      <c r="Y1424" s="111">
        <v>4.4375</v>
      </c>
      <c r="Z1424">
        <f>LN(O1424)</f>
        <v>5.780743515792329</v>
      </c>
      <c r="AA1424">
        <f>IF(P1424&gt;0,LN(P1424),"")</f>
        <v>5.5529595849216173</v>
      </c>
      <c r="AB1424">
        <f t="shared" si="80"/>
        <v>5.7004435733906869</v>
      </c>
      <c r="AC1424">
        <f t="shared" si="80"/>
        <v>3.1780538303479458</v>
      </c>
      <c r="AD1424">
        <f t="shared" si="80"/>
        <v>4.219507705176107</v>
      </c>
      <c r="AE1424">
        <f t="shared" si="80"/>
        <v>4.2626798770413155</v>
      </c>
      <c r="AF1424">
        <f t="shared" si="79"/>
        <v>2.3025850929940459</v>
      </c>
      <c r="AG1424">
        <f t="shared" si="79"/>
        <v>0.69314718055994529</v>
      </c>
      <c r="AH1424">
        <f t="shared" si="79"/>
        <v>3.4657359027997265</v>
      </c>
      <c r="AI1424">
        <f t="shared" si="79"/>
        <v>1.791759469228055</v>
      </c>
      <c r="AJ1424">
        <f t="shared" si="79"/>
        <v>1.4900911548015341</v>
      </c>
    </row>
    <row r="1425" spans="1:36" x14ac:dyDescent="0.25">
      <c r="A1425">
        <v>1424</v>
      </c>
      <c r="B1425">
        <v>0</v>
      </c>
      <c r="C1425" s="111">
        <v>0</v>
      </c>
      <c r="D1425">
        <v>10719</v>
      </c>
      <c r="E1425">
        <f t="shared" si="78"/>
        <v>4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8</v>
      </c>
      <c r="O1425">
        <v>472</v>
      </c>
      <c r="P1425">
        <v>222</v>
      </c>
      <c r="Q1425">
        <v>275</v>
      </c>
      <c r="R1425">
        <v>32</v>
      </c>
      <c r="S1425">
        <v>25</v>
      </c>
      <c r="T1425">
        <v>38</v>
      </c>
      <c r="U1425">
        <v>12</v>
      </c>
      <c r="V1425">
        <v>12</v>
      </c>
      <c r="W1425">
        <v>29</v>
      </c>
      <c r="X1425">
        <v>5</v>
      </c>
      <c r="Y1425" s="111">
        <v>9.5</v>
      </c>
      <c r="Z1425">
        <f>LN(O1425)</f>
        <v>6.156978985585555</v>
      </c>
      <c r="AA1425">
        <f>IF(P1425&gt;0,LN(P1425),"")</f>
        <v>5.4026773818722793</v>
      </c>
      <c r="AB1425">
        <f t="shared" si="80"/>
        <v>5.6167710976665717</v>
      </c>
      <c r="AC1425">
        <f t="shared" si="80"/>
        <v>3.4657359027997265</v>
      </c>
      <c r="AD1425">
        <f t="shared" si="80"/>
        <v>3.2188758248682006</v>
      </c>
      <c r="AE1425">
        <f t="shared" si="80"/>
        <v>3.6375861597263857</v>
      </c>
      <c r="AF1425">
        <f t="shared" si="79"/>
        <v>2.4849066497880004</v>
      </c>
      <c r="AG1425">
        <f t="shared" si="79"/>
        <v>2.4849066497880004</v>
      </c>
      <c r="AH1425">
        <f t="shared" si="79"/>
        <v>3.3672958299864741</v>
      </c>
      <c r="AI1425">
        <f t="shared" si="79"/>
        <v>1.6094379124341003</v>
      </c>
      <c r="AJ1425">
        <f t="shared" si="79"/>
        <v>2.2512917986064953</v>
      </c>
    </row>
    <row r="1426" spans="1:36" x14ac:dyDescent="0.25">
      <c r="A1426">
        <v>1425</v>
      </c>
      <c r="B1426">
        <v>1</v>
      </c>
      <c r="C1426" s="111">
        <v>0</v>
      </c>
      <c r="D1426">
        <v>10729</v>
      </c>
      <c r="E1426">
        <f t="shared" si="78"/>
        <v>3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4</v>
      </c>
      <c r="M1426">
        <v>0</v>
      </c>
      <c r="N1426">
        <v>8</v>
      </c>
      <c r="O1426">
        <v>584</v>
      </c>
      <c r="P1426">
        <v>298</v>
      </c>
      <c r="Q1426">
        <v>299</v>
      </c>
      <c r="R1426">
        <v>17</v>
      </c>
      <c r="S1426">
        <v>46</v>
      </c>
      <c r="T1426">
        <v>79</v>
      </c>
      <c r="U1426">
        <v>7</v>
      </c>
      <c r="V1426">
        <v>7</v>
      </c>
      <c r="W1426">
        <v>30</v>
      </c>
      <c r="X1426">
        <v>6</v>
      </c>
      <c r="Y1426" s="111">
        <v>5.2666666666999999</v>
      </c>
      <c r="Z1426">
        <f>LN(O1426)</f>
        <v>6.3699009828282271</v>
      </c>
      <c r="AA1426">
        <f>IF(P1426&gt;0,LN(P1426),"")</f>
        <v>5.6970934865054046</v>
      </c>
      <c r="AB1426">
        <f t="shared" si="80"/>
        <v>5.7004435733906869</v>
      </c>
      <c r="AC1426">
        <f t="shared" si="80"/>
        <v>2.8332133440562162</v>
      </c>
      <c r="AD1426">
        <f t="shared" si="80"/>
        <v>3.8286413964890951</v>
      </c>
      <c r="AE1426">
        <f t="shared" si="80"/>
        <v>4.3694478524670215</v>
      </c>
      <c r="AF1426">
        <f t="shared" si="79"/>
        <v>1.9459101490553132</v>
      </c>
      <c r="AG1426">
        <f t="shared" si="79"/>
        <v>1.9459101490553132</v>
      </c>
      <c r="AH1426">
        <f t="shared" si="79"/>
        <v>3.4011973816621555</v>
      </c>
      <c r="AI1426">
        <f t="shared" si="79"/>
        <v>1.791759469228055</v>
      </c>
      <c r="AJ1426">
        <f t="shared" si="79"/>
        <v>1.6613976513711406</v>
      </c>
    </row>
    <row r="1427" spans="1:36" x14ac:dyDescent="0.25">
      <c r="A1427">
        <v>1426</v>
      </c>
      <c r="B1427">
        <v>1</v>
      </c>
      <c r="C1427" s="111">
        <v>1</v>
      </c>
      <c r="D1427">
        <v>10752</v>
      </c>
      <c r="E1427">
        <f t="shared" si="78"/>
        <v>5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6</v>
      </c>
      <c r="M1427">
        <v>1</v>
      </c>
      <c r="N1427">
        <v>8</v>
      </c>
      <c r="O1427">
        <v>0</v>
      </c>
      <c r="P1427">
        <v>0</v>
      </c>
      <c r="Q1427">
        <v>0</v>
      </c>
      <c r="R1427">
        <v>0</v>
      </c>
      <c r="S1427">
        <v>59</v>
      </c>
      <c r="T1427">
        <v>143</v>
      </c>
      <c r="U1427">
        <v>20</v>
      </c>
      <c r="V1427">
        <v>10</v>
      </c>
      <c r="W1427">
        <v>37</v>
      </c>
      <c r="X1427">
        <v>20</v>
      </c>
      <c r="Y1427" s="111">
        <v>8.9375</v>
      </c>
      <c r="AA1427" t="str">
        <f>IF(P1427&gt;0,LN(P1427),"")</f>
        <v/>
      </c>
      <c r="AB1427" t="str">
        <f t="shared" si="80"/>
        <v/>
      </c>
      <c r="AC1427" t="str">
        <f t="shared" si="80"/>
        <v/>
      </c>
      <c r="AD1427">
        <f t="shared" si="80"/>
        <v>4.0775374439057197</v>
      </c>
      <c r="AE1427">
        <f t="shared" si="80"/>
        <v>4.962844630259907</v>
      </c>
      <c r="AF1427">
        <f t="shared" si="79"/>
        <v>2.9957322735539909</v>
      </c>
      <c r="AG1427">
        <f t="shared" si="79"/>
        <v>2.3025850929940459</v>
      </c>
      <c r="AH1427">
        <f t="shared" si="79"/>
        <v>3.6109179126442243</v>
      </c>
      <c r="AI1427">
        <f t="shared" si="79"/>
        <v>2.9957322735539909</v>
      </c>
      <c r="AJ1427">
        <f t="shared" si="79"/>
        <v>2.1902559080201263</v>
      </c>
    </row>
    <row r="1428" spans="1:36" x14ac:dyDescent="0.25">
      <c r="A1428">
        <v>1427</v>
      </c>
      <c r="B1428">
        <v>0</v>
      </c>
      <c r="C1428" s="111">
        <v>0</v>
      </c>
      <c r="D1428">
        <v>10754</v>
      </c>
      <c r="E1428">
        <f t="shared" si="78"/>
        <v>4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2</v>
      </c>
      <c r="M1428">
        <v>0</v>
      </c>
      <c r="N1428">
        <v>8</v>
      </c>
      <c r="O1428">
        <v>1140</v>
      </c>
      <c r="P1428">
        <v>448</v>
      </c>
      <c r="Q1428">
        <v>478</v>
      </c>
      <c r="R1428">
        <v>3</v>
      </c>
      <c r="S1428">
        <v>43</v>
      </c>
      <c r="T1428">
        <v>37</v>
      </c>
      <c r="U1428">
        <v>10</v>
      </c>
      <c r="V1428">
        <v>7</v>
      </c>
      <c r="W1428">
        <v>29</v>
      </c>
      <c r="X1428">
        <v>3</v>
      </c>
      <c r="Y1428" s="111">
        <v>6.1666666667000003</v>
      </c>
      <c r="Z1428">
        <f>LN(O1428)</f>
        <v>7.0387835413885416</v>
      </c>
      <c r="AA1428">
        <f>IF(P1428&gt;0,LN(P1428),"")</f>
        <v>6.1047932324149849</v>
      </c>
      <c r="AB1428">
        <f t="shared" si="80"/>
        <v>6.1696107324914564</v>
      </c>
      <c r="AC1428">
        <f t="shared" si="80"/>
        <v>1.0986122886681098</v>
      </c>
      <c r="AD1428">
        <f t="shared" si="80"/>
        <v>3.7612001156935624</v>
      </c>
      <c r="AE1428">
        <f t="shared" si="80"/>
        <v>3.6109179126442243</v>
      </c>
      <c r="AF1428">
        <f t="shared" si="79"/>
        <v>2.3025850929940459</v>
      </c>
      <c r="AG1428">
        <f t="shared" si="79"/>
        <v>1.9459101490553132</v>
      </c>
      <c r="AH1428">
        <f t="shared" si="79"/>
        <v>3.3672958299864741</v>
      </c>
      <c r="AI1428">
        <f t="shared" si="79"/>
        <v>1.0986122886681098</v>
      </c>
      <c r="AJ1428">
        <f t="shared" si="79"/>
        <v>1.8191584434215748</v>
      </c>
    </row>
    <row r="1429" spans="1:36" x14ac:dyDescent="0.25">
      <c r="A1429">
        <v>1428</v>
      </c>
      <c r="B1429">
        <v>1</v>
      </c>
      <c r="C1429" s="111">
        <v>0</v>
      </c>
      <c r="D1429">
        <v>10761</v>
      </c>
      <c r="E1429">
        <f t="shared" si="78"/>
        <v>2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7</v>
      </c>
      <c r="M1429">
        <v>1</v>
      </c>
      <c r="N1429">
        <v>8</v>
      </c>
      <c r="O1429">
        <v>861</v>
      </c>
      <c r="P1429">
        <v>375</v>
      </c>
      <c r="Q1429">
        <v>461</v>
      </c>
      <c r="R1429">
        <v>4</v>
      </c>
      <c r="S1429">
        <v>25</v>
      </c>
      <c r="T1429">
        <v>45</v>
      </c>
      <c r="U1429">
        <v>11</v>
      </c>
      <c r="V1429">
        <v>10</v>
      </c>
      <c r="W1429">
        <v>30</v>
      </c>
      <c r="X1429">
        <v>4</v>
      </c>
      <c r="Y1429" s="111">
        <v>7.5</v>
      </c>
      <c r="Z1429">
        <f>LN(O1429)</f>
        <v>6.7580945044277305</v>
      </c>
      <c r="AA1429">
        <f>IF(P1429&gt;0,LN(P1429),"")</f>
        <v>5.9269260259704106</v>
      </c>
      <c r="AB1429">
        <f t="shared" si="80"/>
        <v>6.1333980429966486</v>
      </c>
      <c r="AC1429">
        <f t="shared" si="80"/>
        <v>1.3862943611198906</v>
      </c>
      <c r="AD1429">
        <f t="shared" si="80"/>
        <v>3.2188758248682006</v>
      </c>
      <c r="AE1429">
        <f t="shared" si="80"/>
        <v>3.8066624897703196</v>
      </c>
      <c r="AF1429">
        <f t="shared" si="79"/>
        <v>2.3978952727983707</v>
      </c>
      <c r="AG1429">
        <f t="shared" si="79"/>
        <v>2.3025850929940459</v>
      </c>
      <c r="AH1429">
        <f t="shared" si="79"/>
        <v>3.4011973816621555</v>
      </c>
      <c r="AI1429">
        <f t="shared" si="79"/>
        <v>1.3862943611198906</v>
      </c>
      <c r="AJ1429">
        <f t="shared" si="79"/>
        <v>2.0149030205422647</v>
      </c>
    </row>
    <row r="1430" spans="1:36" x14ac:dyDescent="0.25">
      <c r="A1430">
        <v>1429</v>
      </c>
      <c r="B1430">
        <v>1</v>
      </c>
      <c r="C1430" s="111">
        <v>0</v>
      </c>
      <c r="D1430">
        <v>10762</v>
      </c>
      <c r="E1430">
        <f t="shared" si="78"/>
        <v>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4</v>
      </c>
      <c r="M1430">
        <v>1</v>
      </c>
      <c r="N1430">
        <v>1</v>
      </c>
      <c r="O1430">
        <v>352</v>
      </c>
      <c r="P1430">
        <v>258</v>
      </c>
      <c r="Q1430">
        <v>339</v>
      </c>
      <c r="R1430">
        <v>22</v>
      </c>
      <c r="S1430">
        <v>37</v>
      </c>
      <c r="T1430">
        <v>59</v>
      </c>
      <c r="U1430">
        <v>15</v>
      </c>
      <c r="V1430">
        <v>15</v>
      </c>
      <c r="W1430">
        <v>29</v>
      </c>
      <c r="X1430">
        <v>5</v>
      </c>
      <c r="Y1430" s="111">
        <v>9.8333333333000006</v>
      </c>
      <c r="Z1430">
        <f>LN(O1430)</f>
        <v>5.8636311755980968</v>
      </c>
      <c r="AA1430">
        <f>IF(P1430&gt;0,LN(P1430),"")</f>
        <v>5.5529595849216173</v>
      </c>
      <c r="AB1430">
        <f t="shared" si="80"/>
        <v>5.8260001073804499</v>
      </c>
      <c r="AC1430">
        <f t="shared" si="80"/>
        <v>3.0910424533583161</v>
      </c>
      <c r="AD1430">
        <f t="shared" si="80"/>
        <v>3.6109179126442243</v>
      </c>
      <c r="AE1430">
        <f t="shared" si="80"/>
        <v>4.0775374439057197</v>
      </c>
      <c r="AF1430">
        <f t="shared" si="79"/>
        <v>2.7080502011022101</v>
      </c>
      <c r="AG1430">
        <f t="shared" si="79"/>
        <v>2.7080502011022101</v>
      </c>
      <c r="AH1430">
        <f t="shared" si="79"/>
        <v>3.3672958299864741</v>
      </c>
      <c r="AI1430">
        <f t="shared" si="79"/>
        <v>1.6094379124341003</v>
      </c>
      <c r="AJ1430">
        <f t="shared" si="79"/>
        <v>2.2857779746742746</v>
      </c>
    </row>
    <row r="1431" spans="1:36" x14ac:dyDescent="0.25">
      <c r="A1431">
        <v>1430</v>
      </c>
      <c r="B1431">
        <v>0</v>
      </c>
      <c r="C1431" s="111">
        <v>1</v>
      </c>
      <c r="D1431">
        <v>10763</v>
      </c>
      <c r="E1431">
        <f t="shared" si="78"/>
        <v>4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8</v>
      </c>
      <c r="O1431">
        <v>438</v>
      </c>
      <c r="P1431">
        <v>225</v>
      </c>
      <c r="Q1431">
        <v>271</v>
      </c>
      <c r="R1431">
        <v>36</v>
      </c>
      <c r="S1431">
        <v>22</v>
      </c>
      <c r="T1431">
        <v>27</v>
      </c>
      <c r="U1431">
        <v>11</v>
      </c>
      <c r="V1431">
        <v>11</v>
      </c>
      <c r="W1431">
        <v>32</v>
      </c>
      <c r="X1431">
        <v>4</v>
      </c>
      <c r="Y1431" s="111">
        <v>6.75</v>
      </c>
      <c r="Z1431">
        <f>LN(O1431)</f>
        <v>6.0822189103764464</v>
      </c>
      <c r="AA1431">
        <f>IF(P1431&gt;0,LN(P1431),"")</f>
        <v>5.4161004022044201</v>
      </c>
      <c r="AB1431">
        <f t="shared" si="80"/>
        <v>5.602118820879701</v>
      </c>
      <c r="AC1431">
        <f t="shared" si="80"/>
        <v>3.5835189384561099</v>
      </c>
      <c r="AD1431">
        <f t="shared" si="80"/>
        <v>3.0910424533583161</v>
      </c>
      <c r="AE1431">
        <f t="shared" si="80"/>
        <v>3.2958368660043291</v>
      </c>
      <c r="AF1431">
        <f t="shared" si="79"/>
        <v>2.3978952727983707</v>
      </c>
      <c r="AG1431">
        <f t="shared" si="79"/>
        <v>2.3978952727983707</v>
      </c>
      <c r="AH1431">
        <f t="shared" si="79"/>
        <v>3.4657359027997265</v>
      </c>
      <c r="AI1431">
        <f t="shared" si="79"/>
        <v>1.3862943611198906</v>
      </c>
      <c r="AJ1431">
        <f t="shared" si="79"/>
        <v>1.9095425048844386</v>
      </c>
    </row>
    <row r="1432" spans="1:36" x14ac:dyDescent="0.25">
      <c r="A1432">
        <v>1431</v>
      </c>
      <c r="B1432">
        <v>0</v>
      </c>
      <c r="C1432" s="111">
        <v>0</v>
      </c>
      <c r="D1432">
        <v>10787</v>
      </c>
      <c r="E1432">
        <f t="shared" si="78"/>
        <v>4</v>
      </c>
      <c r="F1432">
        <v>0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5</v>
      </c>
      <c r="M1432">
        <v>0</v>
      </c>
      <c r="N1432">
        <v>5</v>
      </c>
      <c r="O1432">
        <v>490</v>
      </c>
      <c r="P1432">
        <v>350</v>
      </c>
      <c r="Q1432">
        <v>346</v>
      </c>
      <c r="R1432">
        <v>17</v>
      </c>
      <c r="S1432">
        <v>43</v>
      </c>
      <c r="T1432">
        <v>52</v>
      </c>
      <c r="U1432">
        <v>15</v>
      </c>
      <c r="V1432">
        <v>15</v>
      </c>
      <c r="W1432">
        <v>36</v>
      </c>
      <c r="X1432">
        <v>6</v>
      </c>
      <c r="Y1432" s="111">
        <v>10.4</v>
      </c>
      <c r="Z1432">
        <f>LN(O1432)</f>
        <v>6.1944053911046719</v>
      </c>
      <c r="AA1432">
        <f>IF(P1432&gt;0,LN(P1432),"")</f>
        <v>5.857933154483459</v>
      </c>
      <c r="AB1432">
        <f t="shared" si="80"/>
        <v>5.8464387750577247</v>
      </c>
      <c r="AC1432">
        <f t="shared" si="80"/>
        <v>2.8332133440562162</v>
      </c>
      <c r="AD1432">
        <f t="shared" si="80"/>
        <v>3.7612001156935624</v>
      </c>
      <c r="AE1432">
        <f t="shared" si="80"/>
        <v>3.9512437185814275</v>
      </c>
      <c r="AF1432">
        <f t="shared" si="79"/>
        <v>2.7080502011022101</v>
      </c>
      <c r="AG1432">
        <f t="shared" si="79"/>
        <v>2.7080502011022101</v>
      </c>
      <c r="AH1432">
        <f t="shared" si="79"/>
        <v>3.5835189384561099</v>
      </c>
      <c r="AI1432">
        <f t="shared" si="79"/>
        <v>1.791759469228055</v>
      </c>
      <c r="AJ1432">
        <f t="shared" si="79"/>
        <v>2.341805806147327</v>
      </c>
    </row>
    <row r="1433" spans="1:36" x14ac:dyDescent="0.25">
      <c r="A1433">
        <v>1432</v>
      </c>
      <c r="B1433">
        <v>0</v>
      </c>
      <c r="C1433" s="111">
        <v>1</v>
      </c>
      <c r="D1433">
        <v>10788</v>
      </c>
      <c r="E1433">
        <f t="shared" si="78"/>
        <v>3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8</v>
      </c>
      <c r="O1433">
        <v>1577</v>
      </c>
      <c r="P1433">
        <v>476</v>
      </c>
      <c r="Q1433">
        <v>564</v>
      </c>
      <c r="R1433">
        <v>7</v>
      </c>
      <c r="S1433">
        <v>39</v>
      </c>
      <c r="T1433">
        <v>56</v>
      </c>
      <c r="U1433">
        <v>20</v>
      </c>
      <c r="V1433">
        <v>20</v>
      </c>
      <c r="W1433">
        <v>37</v>
      </c>
      <c r="X1433">
        <v>12</v>
      </c>
      <c r="Y1433" s="111">
        <v>14</v>
      </c>
      <c r="Z1433">
        <f>LN(O1433)</f>
        <v>7.3632795869630385</v>
      </c>
      <c r="AA1433">
        <f>IF(P1433&gt;0,LN(P1433),"")</f>
        <v>6.1654178542314204</v>
      </c>
      <c r="AB1433">
        <f t="shared" si="80"/>
        <v>6.3350542514980592</v>
      </c>
      <c r="AC1433">
        <f t="shared" si="80"/>
        <v>1.9459101490553132</v>
      </c>
      <c r="AD1433">
        <f t="shared" si="80"/>
        <v>3.6635616461296463</v>
      </c>
      <c r="AE1433">
        <f t="shared" si="80"/>
        <v>4.0253516907351496</v>
      </c>
      <c r="AF1433">
        <f t="shared" si="79"/>
        <v>2.9957322735539909</v>
      </c>
      <c r="AG1433">
        <f t="shared" si="79"/>
        <v>2.9957322735539909</v>
      </c>
      <c r="AH1433">
        <f t="shared" si="79"/>
        <v>3.6109179126442243</v>
      </c>
      <c r="AI1433">
        <f t="shared" si="79"/>
        <v>2.4849066497880004</v>
      </c>
      <c r="AJ1433">
        <f t="shared" si="79"/>
        <v>2.6390573296152584</v>
      </c>
    </row>
    <row r="1434" spans="1:36" x14ac:dyDescent="0.25">
      <c r="A1434">
        <v>1433</v>
      </c>
      <c r="B1434">
        <v>1</v>
      </c>
      <c r="C1434" s="111">
        <v>0</v>
      </c>
      <c r="D1434">
        <v>10789</v>
      </c>
      <c r="E1434">
        <f t="shared" si="78"/>
        <v>5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8</v>
      </c>
      <c r="O1434">
        <v>1189</v>
      </c>
      <c r="P1434">
        <v>229</v>
      </c>
      <c r="Q1434">
        <v>267</v>
      </c>
      <c r="R1434">
        <v>30</v>
      </c>
      <c r="S1434">
        <v>31</v>
      </c>
      <c r="T1434">
        <v>26</v>
      </c>
      <c r="U1434">
        <v>5</v>
      </c>
      <c r="V1434">
        <v>5</v>
      </c>
      <c r="W1434">
        <v>30</v>
      </c>
      <c r="X1434">
        <v>6</v>
      </c>
      <c r="Y1434" s="111">
        <v>3.7142857142999999</v>
      </c>
      <c r="Z1434">
        <f>LN(O1434)</f>
        <v>7.0808678966907816</v>
      </c>
      <c r="AA1434">
        <f>IF(P1434&gt;0,LN(P1434),"")</f>
        <v>5.43372200355424</v>
      </c>
      <c r="AB1434">
        <f t="shared" si="80"/>
        <v>5.5872486584002496</v>
      </c>
      <c r="AC1434">
        <f t="shared" si="80"/>
        <v>3.4011973816621555</v>
      </c>
      <c r="AD1434">
        <f t="shared" si="80"/>
        <v>3.4339872044851463</v>
      </c>
      <c r="AE1434">
        <f t="shared" si="80"/>
        <v>3.2580965380214821</v>
      </c>
      <c r="AF1434">
        <f t="shared" si="79"/>
        <v>1.6094379124341003</v>
      </c>
      <c r="AG1434">
        <f t="shared" si="79"/>
        <v>1.6094379124341003</v>
      </c>
      <c r="AH1434">
        <f t="shared" si="79"/>
        <v>3.4011973816621555</v>
      </c>
      <c r="AI1434">
        <f t="shared" si="79"/>
        <v>1.791759469228055</v>
      </c>
      <c r="AJ1434">
        <f t="shared" si="79"/>
        <v>1.3121863889700149</v>
      </c>
    </row>
    <row r="1435" spans="1:36" x14ac:dyDescent="0.25">
      <c r="A1435">
        <v>1434</v>
      </c>
      <c r="B1435">
        <v>1</v>
      </c>
      <c r="C1435" s="111">
        <v>0</v>
      </c>
      <c r="D1435">
        <v>10813</v>
      </c>
      <c r="E1435">
        <f t="shared" si="78"/>
        <v>5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5</v>
      </c>
      <c r="M1435">
        <v>0</v>
      </c>
      <c r="N1435">
        <v>8</v>
      </c>
      <c r="O1435">
        <v>3549</v>
      </c>
      <c r="P1435">
        <v>603</v>
      </c>
      <c r="Q1435">
        <v>628</v>
      </c>
      <c r="R1435">
        <v>14</v>
      </c>
      <c r="S1435">
        <v>58</v>
      </c>
      <c r="T1435">
        <v>100</v>
      </c>
      <c r="U1435">
        <v>20</v>
      </c>
      <c r="V1435">
        <v>20</v>
      </c>
      <c r="W1435">
        <v>37</v>
      </c>
      <c r="X1435">
        <v>28</v>
      </c>
      <c r="Y1435" s="111">
        <v>14.285714285999999</v>
      </c>
      <c r="Z1435">
        <f>LN(O1435)</f>
        <v>8.1744211526464969</v>
      </c>
      <c r="AA1435">
        <f>IF(P1435&gt;0,LN(P1435),"")</f>
        <v>6.4019171967271857</v>
      </c>
      <c r="AB1435">
        <f t="shared" si="80"/>
        <v>6.4425401664681985</v>
      </c>
      <c r="AC1435">
        <f t="shared" si="80"/>
        <v>2.6390573296152584</v>
      </c>
      <c r="AD1435">
        <f t="shared" si="80"/>
        <v>4.0604430105464191</v>
      </c>
      <c r="AE1435">
        <f t="shared" si="80"/>
        <v>4.6051701859880918</v>
      </c>
      <c r="AF1435">
        <f t="shared" si="79"/>
        <v>2.9957322735539909</v>
      </c>
      <c r="AG1435">
        <f t="shared" si="79"/>
        <v>2.9957322735539909</v>
      </c>
      <c r="AH1435">
        <f t="shared" si="79"/>
        <v>3.6109179126442243</v>
      </c>
      <c r="AI1435">
        <f t="shared" si="79"/>
        <v>3.3322045101752038</v>
      </c>
      <c r="AJ1435">
        <f t="shared" si="79"/>
        <v>2.6592600369527779</v>
      </c>
    </row>
    <row r="1436" spans="1:36" x14ac:dyDescent="0.25">
      <c r="A1436">
        <v>1435</v>
      </c>
      <c r="B1436">
        <v>1</v>
      </c>
      <c r="C1436" s="111">
        <v>0</v>
      </c>
      <c r="D1436">
        <v>10817</v>
      </c>
      <c r="E1436">
        <f t="shared" si="78"/>
        <v>2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5</v>
      </c>
      <c r="M1436">
        <v>0</v>
      </c>
      <c r="N1436">
        <v>9</v>
      </c>
      <c r="O1436">
        <v>892</v>
      </c>
      <c r="P1436">
        <v>395</v>
      </c>
      <c r="Q1436">
        <v>435</v>
      </c>
      <c r="R1436">
        <v>6</v>
      </c>
      <c r="S1436">
        <v>88</v>
      </c>
      <c r="T1436">
        <v>194</v>
      </c>
      <c r="U1436">
        <v>16</v>
      </c>
      <c r="V1436">
        <v>9</v>
      </c>
      <c r="W1436">
        <v>17</v>
      </c>
      <c r="X1436">
        <v>6</v>
      </c>
      <c r="Y1436" s="111">
        <v>9.2380952380999997</v>
      </c>
      <c r="Z1436">
        <f>LN(O1436)</f>
        <v>6.7934661325800096</v>
      </c>
      <c r="AA1436">
        <f>IF(P1436&gt;0,LN(P1436),"")</f>
        <v>5.978885764901122</v>
      </c>
      <c r="AB1436">
        <f t="shared" si="80"/>
        <v>6.0753460310886842</v>
      </c>
      <c r="AC1436">
        <f t="shared" si="80"/>
        <v>1.791759469228055</v>
      </c>
      <c r="AD1436">
        <f t="shared" si="80"/>
        <v>4.4773368144782069</v>
      </c>
      <c r="AE1436">
        <f t="shared" si="80"/>
        <v>5.2678581590633282</v>
      </c>
      <c r="AF1436">
        <f t="shared" si="79"/>
        <v>2.7725887222397811</v>
      </c>
      <c r="AG1436">
        <f t="shared" si="79"/>
        <v>2.1972245773362196</v>
      </c>
      <c r="AH1436">
        <f t="shared" si="79"/>
        <v>2.8332133440562162</v>
      </c>
      <c r="AI1436">
        <f t="shared" si="79"/>
        <v>1.791759469228055</v>
      </c>
      <c r="AJ1436">
        <f t="shared" si="79"/>
        <v>2.2233357213404203</v>
      </c>
    </row>
    <row r="1437" spans="1:36" x14ac:dyDescent="0.25">
      <c r="A1437">
        <v>1436</v>
      </c>
      <c r="B1437">
        <v>1</v>
      </c>
      <c r="C1437" s="111">
        <v>0</v>
      </c>
      <c r="D1437">
        <v>10819</v>
      </c>
      <c r="E1437">
        <f t="shared" si="78"/>
        <v>5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7</v>
      </c>
      <c r="M1437">
        <v>1</v>
      </c>
      <c r="N1437">
        <v>8</v>
      </c>
      <c r="O1437">
        <v>1071</v>
      </c>
      <c r="P1437">
        <v>453</v>
      </c>
      <c r="Q1437">
        <v>478</v>
      </c>
      <c r="R1437">
        <v>9</v>
      </c>
      <c r="S1437">
        <v>33</v>
      </c>
      <c r="T1437">
        <v>46</v>
      </c>
      <c r="U1437">
        <v>20</v>
      </c>
      <c r="V1437">
        <v>20</v>
      </c>
      <c r="W1437">
        <v>36</v>
      </c>
      <c r="X1437">
        <v>9</v>
      </c>
      <c r="Y1437" s="111">
        <v>15.333333333000001</v>
      </c>
      <c r="Z1437">
        <f>LN(O1437)</f>
        <v>6.9763480704477487</v>
      </c>
      <c r="AA1437">
        <f>IF(P1437&gt;0,LN(P1437),"")</f>
        <v>6.1158921254830343</v>
      </c>
      <c r="AB1437">
        <f t="shared" si="80"/>
        <v>6.1696107324914564</v>
      </c>
      <c r="AC1437">
        <f t="shared" si="80"/>
        <v>2.1972245773362196</v>
      </c>
      <c r="AD1437">
        <f t="shared" si="80"/>
        <v>3.4965075614664802</v>
      </c>
      <c r="AE1437">
        <f t="shared" si="80"/>
        <v>3.8286413964890951</v>
      </c>
      <c r="AF1437">
        <f t="shared" si="79"/>
        <v>2.9957322735539909</v>
      </c>
      <c r="AG1437">
        <f t="shared" si="79"/>
        <v>2.9957322735539909</v>
      </c>
      <c r="AH1437">
        <f t="shared" si="79"/>
        <v>3.5835189384561099</v>
      </c>
      <c r="AI1437">
        <f t="shared" si="79"/>
        <v>2.1972245773362196</v>
      </c>
      <c r="AJ1437">
        <f t="shared" si="79"/>
        <v>2.730029107799246</v>
      </c>
    </row>
    <row r="1438" spans="1:36" x14ac:dyDescent="0.25">
      <c r="A1438">
        <v>1437</v>
      </c>
      <c r="B1438">
        <v>1</v>
      </c>
      <c r="C1438" s="111">
        <v>0</v>
      </c>
      <c r="D1438">
        <v>10821</v>
      </c>
      <c r="E1438">
        <f t="shared" si="78"/>
        <v>2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7</v>
      </c>
      <c r="M1438">
        <v>0</v>
      </c>
      <c r="N1438">
        <v>8</v>
      </c>
      <c r="O1438">
        <v>1651</v>
      </c>
      <c r="P1438">
        <v>471</v>
      </c>
      <c r="Q1438">
        <v>519</v>
      </c>
      <c r="R1438">
        <v>9</v>
      </c>
      <c r="S1438">
        <v>59</v>
      </c>
      <c r="T1438">
        <v>163</v>
      </c>
      <c r="U1438">
        <v>24</v>
      </c>
      <c r="V1438">
        <v>24</v>
      </c>
      <c r="W1438">
        <v>31</v>
      </c>
      <c r="X1438">
        <v>6</v>
      </c>
      <c r="Y1438" s="111">
        <v>6.2692307692</v>
      </c>
      <c r="Z1438">
        <f>LN(O1438)</f>
        <v>7.4091364439201284</v>
      </c>
      <c r="AA1438">
        <f>IF(P1438&gt;0,LN(P1438),"")</f>
        <v>6.1548580940164177</v>
      </c>
      <c r="AB1438">
        <f t="shared" si="80"/>
        <v>6.2519038831658884</v>
      </c>
      <c r="AC1438">
        <f t="shared" si="80"/>
        <v>2.1972245773362196</v>
      </c>
      <c r="AD1438">
        <f t="shared" si="80"/>
        <v>4.0775374439057197</v>
      </c>
      <c r="AE1438">
        <f t="shared" si="80"/>
        <v>5.0937502008067623</v>
      </c>
      <c r="AF1438">
        <f t="shared" si="79"/>
        <v>3.1780538303479458</v>
      </c>
      <c r="AG1438">
        <f t="shared" si="79"/>
        <v>3.1780538303479458</v>
      </c>
      <c r="AH1438">
        <f t="shared" si="79"/>
        <v>3.4339872044851463</v>
      </c>
      <c r="AI1438">
        <f t="shared" si="79"/>
        <v>1.791759469228055</v>
      </c>
      <c r="AJ1438">
        <f t="shared" si="79"/>
        <v>1.8356536627803723</v>
      </c>
    </row>
    <row r="1439" spans="1:36" x14ac:dyDescent="0.25">
      <c r="A1439">
        <v>1438</v>
      </c>
      <c r="B1439">
        <v>0</v>
      </c>
      <c r="C1439" s="111">
        <v>0</v>
      </c>
      <c r="D1439">
        <v>10840</v>
      </c>
      <c r="E1439">
        <f t="shared" si="78"/>
        <v>3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2</v>
      </c>
      <c r="M1439">
        <v>0</v>
      </c>
      <c r="N1439">
        <v>5</v>
      </c>
      <c r="O1439">
        <v>544</v>
      </c>
      <c r="P1439">
        <v>326</v>
      </c>
      <c r="Q1439">
        <v>378</v>
      </c>
      <c r="R1439">
        <v>13</v>
      </c>
      <c r="S1439">
        <v>111</v>
      </c>
      <c r="T1439">
        <v>288</v>
      </c>
      <c r="U1439">
        <v>13</v>
      </c>
      <c r="V1439">
        <v>10</v>
      </c>
      <c r="W1439">
        <v>18</v>
      </c>
      <c r="X1439">
        <v>14</v>
      </c>
      <c r="Y1439" s="111">
        <v>8.4705882352999993</v>
      </c>
      <c r="Z1439">
        <f>LN(O1439)</f>
        <v>6.2989492468559423</v>
      </c>
      <c r="AA1439">
        <f>IF(P1439&gt;0,LN(P1439),"")</f>
        <v>5.7868973813667077</v>
      </c>
      <c r="AB1439">
        <f t="shared" si="80"/>
        <v>5.934894195619588</v>
      </c>
      <c r="AC1439">
        <f t="shared" si="80"/>
        <v>2.5649493574615367</v>
      </c>
      <c r="AD1439">
        <f t="shared" si="80"/>
        <v>4.7095302013123339</v>
      </c>
      <c r="AE1439">
        <f t="shared" si="80"/>
        <v>5.6629604801359461</v>
      </c>
      <c r="AF1439">
        <f t="shared" si="79"/>
        <v>2.5649493574615367</v>
      </c>
      <c r="AG1439">
        <f t="shared" si="79"/>
        <v>2.3025850929940459</v>
      </c>
      <c r="AH1439">
        <f t="shared" si="79"/>
        <v>2.8903717578961645</v>
      </c>
      <c r="AI1439">
        <f t="shared" si="79"/>
        <v>2.6390573296152584</v>
      </c>
      <c r="AJ1439">
        <f t="shared" si="79"/>
        <v>2.1365999555204791</v>
      </c>
    </row>
    <row r="1440" spans="1:36" x14ac:dyDescent="0.25">
      <c r="A1440">
        <v>1439</v>
      </c>
      <c r="B1440">
        <v>0</v>
      </c>
      <c r="C1440" s="111">
        <v>0</v>
      </c>
      <c r="D1440">
        <v>10842</v>
      </c>
      <c r="E1440">
        <f t="shared" si="78"/>
        <v>5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2</v>
      </c>
      <c r="M1440">
        <v>1</v>
      </c>
      <c r="N1440">
        <v>2</v>
      </c>
      <c r="O1440">
        <v>920</v>
      </c>
      <c r="P1440">
        <v>363</v>
      </c>
      <c r="Q1440">
        <v>387</v>
      </c>
      <c r="R1440">
        <v>8</v>
      </c>
      <c r="S1440">
        <v>53</v>
      </c>
      <c r="T1440">
        <v>66</v>
      </c>
      <c r="U1440">
        <v>10</v>
      </c>
      <c r="V1440">
        <v>10</v>
      </c>
      <c r="W1440">
        <v>29</v>
      </c>
      <c r="X1440">
        <v>10</v>
      </c>
      <c r="Y1440" s="111">
        <v>5.5</v>
      </c>
      <c r="Z1440">
        <f>LN(O1440)</f>
        <v>6.8243736700430864</v>
      </c>
      <c r="AA1440">
        <f>IF(P1440&gt;0,LN(P1440),"")</f>
        <v>5.8944028342648505</v>
      </c>
      <c r="AB1440">
        <f t="shared" si="80"/>
        <v>5.9584246930297819</v>
      </c>
      <c r="AC1440">
        <f t="shared" si="80"/>
        <v>2.0794415416798357</v>
      </c>
      <c r="AD1440">
        <f t="shared" si="80"/>
        <v>3.970291913552122</v>
      </c>
      <c r="AE1440">
        <f t="shared" si="80"/>
        <v>4.1896547420264252</v>
      </c>
      <c r="AF1440">
        <f t="shared" si="79"/>
        <v>2.3025850929940459</v>
      </c>
      <c r="AG1440">
        <f t="shared" si="79"/>
        <v>2.3025850929940459</v>
      </c>
      <c r="AH1440">
        <f t="shared" si="79"/>
        <v>3.3672958299864741</v>
      </c>
      <c r="AI1440">
        <f t="shared" si="79"/>
        <v>2.3025850929940459</v>
      </c>
      <c r="AJ1440">
        <f t="shared" si="79"/>
        <v>1.7047480922384253</v>
      </c>
    </row>
    <row r="1441" spans="1:36" x14ac:dyDescent="0.25">
      <c r="A1441">
        <v>1440</v>
      </c>
      <c r="B1441">
        <v>0</v>
      </c>
      <c r="C1441" s="111">
        <v>0</v>
      </c>
      <c r="D1441">
        <v>10847</v>
      </c>
      <c r="E1441">
        <f t="shared" si="78"/>
        <v>3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3</v>
      </c>
      <c r="M1441">
        <v>1</v>
      </c>
      <c r="N1441">
        <v>8</v>
      </c>
      <c r="O1441">
        <v>687</v>
      </c>
      <c r="P1441">
        <v>255</v>
      </c>
      <c r="Q1441">
        <v>305</v>
      </c>
      <c r="R1441">
        <v>21</v>
      </c>
      <c r="S1441">
        <v>25</v>
      </c>
      <c r="T1441">
        <v>40</v>
      </c>
      <c r="U1441">
        <v>11</v>
      </c>
      <c r="V1441">
        <v>9</v>
      </c>
      <c r="W1441">
        <v>30</v>
      </c>
      <c r="X1441">
        <v>5</v>
      </c>
      <c r="Y1441" s="111">
        <v>8</v>
      </c>
      <c r="Z1441">
        <f>LN(O1441)</f>
        <v>6.5323342922223491</v>
      </c>
      <c r="AA1441">
        <f>IF(P1441&gt;0,LN(P1441),"")</f>
        <v>5.5412635451584258</v>
      </c>
      <c r="AB1441">
        <f t="shared" si="80"/>
        <v>5.7203117766074119</v>
      </c>
      <c r="AC1441">
        <f t="shared" si="80"/>
        <v>3.044522437723423</v>
      </c>
      <c r="AD1441">
        <f t="shared" si="80"/>
        <v>3.2188758248682006</v>
      </c>
      <c r="AE1441">
        <f t="shared" si="80"/>
        <v>3.6888794541139363</v>
      </c>
      <c r="AF1441">
        <f t="shared" si="79"/>
        <v>2.3978952727983707</v>
      </c>
      <c r="AG1441">
        <f t="shared" si="79"/>
        <v>2.1972245773362196</v>
      </c>
      <c r="AH1441">
        <f t="shared" si="79"/>
        <v>3.4011973816621555</v>
      </c>
      <c r="AI1441">
        <f t="shared" si="79"/>
        <v>1.6094379124341003</v>
      </c>
      <c r="AJ1441">
        <f t="shared" si="79"/>
        <v>2.0794415416798357</v>
      </c>
    </row>
    <row r="1442" spans="1:36" x14ac:dyDescent="0.25">
      <c r="A1442">
        <v>1441</v>
      </c>
      <c r="B1442">
        <v>0</v>
      </c>
      <c r="C1442" s="111">
        <v>0</v>
      </c>
      <c r="D1442">
        <v>10852</v>
      </c>
      <c r="E1442">
        <f t="shared" si="78"/>
        <v>3</v>
      </c>
      <c r="F1442">
        <v>0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4</v>
      </c>
      <c r="M1442">
        <v>0</v>
      </c>
      <c r="N1442">
        <v>8</v>
      </c>
      <c r="O1442">
        <v>847</v>
      </c>
      <c r="P1442">
        <v>499</v>
      </c>
      <c r="Q1442">
        <v>529</v>
      </c>
      <c r="R1442">
        <v>1</v>
      </c>
      <c r="S1442">
        <v>70</v>
      </c>
      <c r="T1442">
        <v>165</v>
      </c>
      <c r="U1442">
        <v>11</v>
      </c>
      <c r="V1442">
        <v>5</v>
      </c>
      <c r="W1442">
        <v>30</v>
      </c>
      <c r="X1442">
        <v>4</v>
      </c>
      <c r="Y1442" s="111">
        <v>7.5</v>
      </c>
      <c r="Z1442">
        <f>LN(O1442)</f>
        <v>6.7417006946520548</v>
      </c>
      <c r="AA1442">
        <f>IF(P1442&gt;0,LN(P1442),"")</f>
        <v>6.2126060957515188</v>
      </c>
      <c r="AB1442">
        <f t="shared" si="80"/>
        <v>6.2709884318582994</v>
      </c>
      <c r="AC1442">
        <f t="shared" si="80"/>
        <v>0</v>
      </c>
      <c r="AD1442">
        <f t="shared" si="80"/>
        <v>4.2484952420493594</v>
      </c>
      <c r="AE1442">
        <f t="shared" si="80"/>
        <v>5.1059454739005803</v>
      </c>
      <c r="AF1442">
        <f t="shared" si="79"/>
        <v>2.3978952727983707</v>
      </c>
      <c r="AG1442">
        <f t="shared" si="79"/>
        <v>1.6094379124341003</v>
      </c>
      <c r="AH1442">
        <f t="shared" si="79"/>
        <v>3.4011973816621555</v>
      </c>
      <c r="AI1442">
        <f t="shared" si="79"/>
        <v>1.3862943611198906</v>
      </c>
      <c r="AJ1442">
        <f t="shared" si="79"/>
        <v>2.0149030205422647</v>
      </c>
    </row>
    <row r="1443" spans="1:36" x14ac:dyDescent="0.25">
      <c r="A1443">
        <v>1442</v>
      </c>
      <c r="B1443">
        <v>0</v>
      </c>
      <c r="C1443" s="111">
        <v>0</v>
      </c>
      <c r="D1443">
        <v>10860</v>
      </c>
      <c r="E1443">
        <f t="shared" si="78"/>
        <v>2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4</v>
      </c>
      <c r="M1443">
        <v>1</v>
      </c>
      <c r="N1443">
        <v>8</v>
      </c>
      <c r="O1443">
        <v>754</v>
      </c>
      <c r="P1443">
        <v>243</v>
      </c>
      <c r="Q1443">
        <v>345</v>
      </c>
      <c r="R1443">
        <v>30</v>
      </c>
      <c r="S1443">
        <v>27</v>
      </c>
      <c r="T1443">
        <v>37</v>
      </c>
      <c r="U1443">
        <v>10</v>
      </c>
      <c r="V1443">
        <v>10</v>
      </c>
      <c r="W1443">
        <v>29</v>
      </c>
      <c r="X1443">
        <v>5</v>
      </c>
      <c r="Y1443" s="111">
        <v>7.4</v>
      </c>
      <c r="Z1443">
        <f>LN(O1443)</f>
        <v>6.6253923680079563</v>
      </c>
      <c r="AA1443">
        <f>IF(P1443&gt;0,LN(P1443),"")</f>
        <v>5.4930614433405482</v>
      </c>
      <c r="AB1443">
        <f t="shared" si="80"/>
        <v>5.8435444170313602</v>
      </c>
      <c r="AC1443">
        <f t="shared" si="80"/>
        <v>3.4011973816621555</v>
      </c>
      <c r="AD1443">
        <f t="shared" si="80"/>
        <v>3.2958368660043291</v>
      </c>
      <c r="AE1443">
        <f t="shared" si="80"/>
        <v>3.6109179126442243</v>
      </c>
      <c r="AF1443">
        <f t="shared" si="79"/>
        <v>2.3025850929940459</v>
      </c>
      <c r="AG1443">
        <f t="shared" si="79"/>
        <v>2.3025850929940459</v>
      </c>
      <c r="AH1443">
        <f t="shared" si="79"/>
        <v>3.3672958299864741</v>
      </c>
      <c r="AI1443">
        <f t="shared" si="79"/>
        <v>1.6094379124341003</v>
      </c>
      <c r="AJ1443">
        <f t="shared" si="79"/>
        <v>2.0014800002101243</v>
      </c>
    </row>
    <row r="1444" spans="1:36" x14ac:dyDescent="0.25">
      <c r="A1444">
        <v>1443</v>
      </c>
      <c r="B1444">
        <v>1</v>
      </c>
      <c r="C1444" s="111">
        <v>1</v>
      </c>
      <c r="D1444">
        <v>10861</v>
      </c>
      <c r="E1444">
        <f t="shared" si="78"/>
        <v>5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2</v>
      </c>
      <c r="M1444">
        <v>1</v>
      </c>
      <c r="N1444">
        <v>3</v>
      </c>
      <c r="O1444">
        <v>1921</v>
      </c>
      <c r="P1444">
        <v>351</v>
      </c>
      <c r="Q1444">
        <v>413</v>
      </c>
      <c r="R1444">
        <v>18</v>
      </c>
      <c r="S1444">
        <v>72</v>
      </c>
      <c r="T1444">
        <v>128</v>
      </c>
      <c r="U1444">
        <v>10</v>
      </c>
      <c r="V1444">
        <v>3</v>
      </c>
      <c r="W1444">
        <v>31</v>
      </c>
      <c r="X1444">
        <v>22</v>
      </c>
      <c r="Y1444" s="111">
        <v>4.9230769231</v>
      </c>
      <c r="Z1444">
        <f>LN(O1444)</f>
        <v>7.560601162768557</v>
      </c>
      <c r="AA1444">
        <f>IF(P1444&gt;0,LN(P1444),"")</f>
        <v>5.8607862234658654</v>
      </c>
      <c r="AB1444">
        <f t="shared" si="80"/>
        <v>6.0234475929610332</v>
      </c>
      <c r="AC1444">
        <f t="shared" si="80"/>
        <v>2.8903717578961645</v>
      </c>
      <c r="AD1444">
        <f t="shared" si="80"/>
        <v>4.2766661190160553</v>
      </c>
      <c r="AE1444">
        <f t="shared" si="80"/>
        <v>4.8520302639196169</v>
      </c>
      <c r="AF1444">
        <f t="shared" si="79"/>
        <v>2.3025850929940459</v>
      </c>
      <c r="AG1444">
        <f t="shared" si="79"/>
        <v>1.0986122886681098</v>
      </c>
      <c r="AH1444">
        <f t="shared" si="79"/>
        <v>3.4339872044851463</v>
      </c>
      <c r="AI1444">
        <f t="shared" si="79"/>
        <v>3.0910424533583161</v>
      </c>
      <c r="AJ1444">
        <f t="shared" si="79"/>
        <v>1.5939337259028226</v>
      </c>
    </row>
    <row r="1445" spans="1:36" x14ac:dyDescent="0.25">
      <c r="A1445">
        <v>1444</v>
      </c>
      <c r="B1445">
        <v>0</v>
      </c>
      <c r="C1445" s="111">
        <v>1</v>
      </c>
      <c r="D1445">
        <v>10862</v>
      </c>
      <c r="E1445">
        <f t="shared" si="78"/>
        <v>5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4</v>
      </c>
      <c r="M1445">
        <v>1</v>
      </c>
      <c r="N1445">
        <v>8</v>
      </c>
      <c r="O1445">
        <v>767</v>
      </c>
      <c r="P1445">
        <v>207</v>
      </c>
      <c r="Q1445">
        <v>277</v>
      </c>
      <c r="R1445">
        <v>27</v>
      </c>
      <c r="S1445">
        <v>47</v>
      </c>
      <c r="T1445">
        <v>71</v>
      </c>
      <c r="U1445">
        <v>10</v>
      </c>
      <c r="V1445">
        <v>6</v>
      </c>
      <c r="W1445">
        <v>32</v>
      </c>
      <c r="X1445">
        <v>2</v>
      </c>
      <c r="Y1445" s="111">
        <v>5.9166666667000003</v>
      </c>
      <c r="Z1445">
        <f>LN(O1445)</f>
        <v>6.642486801367256</v>
      </c>
      <c r="AA1445">
        <f>IF(P1445&gt;0,LN(P1445),"")</f>
        <v>5.3327187932653688</v>
      </c>
      <c r="AB1445">
        <f t="shared" si="80"/>
        <v>5.6240175061873385</v>
      </c>
      <c r="AC1445">
        <f t="shared" si="80"/>
        <v>3.2958368660043291</v>
      </c>
      <c r="AD1445">
        <f t="shared" si="80"/>
        <v>3.8501476017100584</v>
      </c>
      <c r="AE1445">
        <f t="shared" si="80"/>
        <v>4.2626798770413155</v>
      </c>
      <c r="AF1445">
        <f t="shared" si="79"/>
        <v>2.3025850929940459</v>
      </c>
      <c r="AG1445">
        <f t="shared" si="79"/>
        <v>1.791759469228055</v>
      </c>
      <c r="AH1445">
        <f t="shared" si="79"/>
        <v>3.4657359027997265</v>
      </c>
      <c r="AI1445">
        <f t="shared" si="79"/>
        <v>0.69314718055994529</v>
      </c>
      <c r="AJ1445">
        <f t="shared" si="79"/>
        <v>1.777773227258949</v>
      </c>
    </row>
    <row r="1446" spans="1:36" x14ac:dyDescent="0.25">
      <c r="A1446">
        <v>1445</v>
      </c>
      <c r="B1446">
        <v>0</v>
      </c>
      <c r="C1446" s="111">
        <v>1</v>
      </c>
      <c r="D1446">
        <v>10868</v>
      </c>
      <c r="E1446">
        <f t="shared" si="78"/>
        <v>5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</v>
      </c>
      <c r="M1446">
        <v>1</v>
      </c>
      <c r="N1446">
        <v>4</v>
      </c>
      <c r="O1446">
        <v>609</v>
      </c>
      <c r="P1446">
        <v>313</v>
      </c>
      <c r="Q1446">
        <v>337</v>
      </c>
      <c r="R1446">
        <v>18</v>
      </c>
      <c r="S1446">
        <v>65</v>
      </c>
      <c r="T1446">
        <v>139</v>
      </c>
      <c r="U1446">
        <v>15</v>
      </c>
      <c r="V1446">
        <v>10</v>
      </c>
      <c r="W1446">
        <v>36</v>
      </c>
      <c r="X1446">
        <v>12</v>
      </c>
      <c r="Y1446" s="111">
        <v>9.9285714285999997</v>
      </c>
      <c r="Z1446">
        <f>LN(O1446)</f>
        <v>6.4118182677098972</v>
      </c>
      <c r="AA1446">
        <f>IF(P1446&gt;0,LN(P1446),"")</f>
        <v>5.7462031905401529</v>
      </c>
      <c r="AB1446">
        <f t="shared" si="80"/>
        <v>5.8200829303523616</v>
      </c>
      <c r="AC1446">
        <f t="shared" si="80"/>
        <v>2.8903717578961645</v>
      </c>
      <c r="AD1446">
        <f t="shared" si="80"/>
        <v>4.1743872698956368</v>
      </c>
      <c r="AE1446">
        <f t="shared" si="80"/>
        <v>4.9344739331306915</v>
      </c>
      <c r="AF1446">
        <f t="shared" si="79"/>
        <v>2.7080502011022101</v>
      </c>
      <c r="AG1446">
        <f t="shared" si="79"/>
        <v>2.3025850929940459</v>
      </c>
      <c r="AH1446">
        <f t="shared" si="79"/>
        <v>3.5835189384561099</v>
      </c>
      <c r="AI1446">
        <f t="shared" si="79"/>
        <v>2.4849066497880004</v>
      </c>
      <c r="AJ1446">
        <f t="shared" si="79"/>
        <v>2.2954166035183108</v>
      </c>
    </row>
    <row r="1447" spans="1:36" x14ac:dyDescent="0.25">
      <c r="A1447">
        <v>1446</v>
      </c>
      <c r="B1447">
        <v>1</v>
      </c>
      <c r="C1447" s="111">
        <v>1</v>
      </c>
      <c r="D1447">
        <v>10869</v>
      </c>
      <c r="E1447">
        <f t="shared" si="78"/>
        <v>2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4</v>
      </c>
      <c r="M1447">
        <v>1</v>
      </c>
      <c r="N1447">
        <v>8</v>
      </c>
      <c r="O1447">
        <v>0</v>
      </c>
      <c r="P1447">
        <v>0</v>
      </c>
      <c r="Q1447">
        <v>0</v>
      </c>
      <c r="R1447">
        <v>0</v>
      </c>
      <c r="S1447">
        <v>25</v>
      </c>
      <c r="T1447">
        <v>45</v>
      </c>
      <c r="U1447">
        <v>10</v>
      </c>
      <c r="V1447">
        <v>8</v>
      </c>
      <c r="W1447">
        <v>30</v>
      </c>
      <c r="X1447">
        <v>2</v>
      </c>
      <c r="Y1447" s="111">
        <v>6.4285714285999997</v>
      </c>
      <c r="AA1447" t="str">
        <f>IF(P1447&gt;0,LN(P1447),"")</f>
        <v/>
      </c>
      <c r="AB1447" t="str">
        <f t="shared" si="80"/>
        <v/>
      </c>
      <c r="AC1447" t="str">
        <f t="shared" si="80"/>
        <v/>
      </c>
      <c r="AD1447">
        <f t="shared" si="80"/>
        <v>3.2188758248682006</v>
      </c>
      <c r="AE1447">
        <f t="shared" si="80"/>
        <v>3.8066624897703196</v>
      </c>
      <c r="AF1447">
        <f t="shared" si="79"/>
        <v>2.3025850929940459</v>
      </c>
      <c r="AG1447">
        <f t="shared" si="79"/>
        <v>2.0794415416798357</v>
      </c>
      <c r="AH1447">
        <f t="shared" si="79"/>
        <v>3.4011973816621555</v>
      </c>
      <c r="AI1447">
        <f t="shared" si="79"/>
        <v>0.69314718055994529</v>
      </c>
      <c r="AJ1447">
        <f t="shared" si="79"/>
        <v>1.8607523407194508</v>
      </c>
    </row>
    <row r="1448" spans="1:36" x14ac:dyDescent="0.25">
      <c r="A1448">
        <v>1447</v>
      </c>
      <c r="B1448">
        <v>1</v>
      </c>
      <c r="C1448" s="111">
        <v>0</v>
      </c>
      <c r="D1448">
        <v>10880</v>
      </c>
      <c r="E1448">
        <f t="shared" si="78"/>
        <v>3</v>
      </c>
      <c r="F1448">
        <v>0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4</v>
      </c>
      <c r="M1448">
        <v>1</v>
      </c>
      <c r="N1448">
        <v>8</v>
      </c>
      <c r="O1448">
        <v>845</v>
      </c>
      <c r="P1448">
        <v>338</v>
      </c>
      <c r="Q1448">
        <v>376</v>
      </c>
      <c r="R1448">
        <v>13</v>
      </c>
      <c r="S1448">
        <v>23</v>
      </c>
      <c r="T1448">
        <v>20</v>
      </c>
      <c r="U1448">
        <v>15</v>
      </c>
      <c r="V1448">
        <v>15</v>
      </c>
      <c r="W1448">
        <v>36</v>
      </c>
      <c r="X1448">
        <v>14</v>
      </c>
      <c r="Y1448" s="111">
        <v>10</v>
      </c>
      <c r="Z1448">
        <f>LN(O1448)</f>
        <v>6.739336627357174</v>
      </c>
      <c r="AA1448">
        <f>IF(P1448&gt;0,LN(P1448),"")</f>
        <v>5.8230458954830189</v>
      </c>
      <c r="AB1448">
        <f t="shared" si="80"/>
        <v>5.9295891433898946</v>
      </c>
      <c r="AC1448">
        <f t="shared" si="80"/>
        <v>2.5649493574615367</v>
      </c>
      <c r="AD1448">
        <f t="shared" si="80"/>
        <v>3.1354942159291497</v>
      </c>
      <c r="AE1448">
        <f t="shared" si="80"/>
        <v>2.9957322735539909</v>
      </c>
      <c r="AF1448">
        <f t="shared" si="79"/>
        <v>2.7080502011022101</v>
      </c>
      <c r="AG1448">
        <f t="shared" si="79"/>
        <v>2.7080502011022101</v>
      </c>
      <c r="AH1448">
        <f t="shared" si="79"/>
        <v>3.5835189384561099</v>
      </c>
      <c r="AI1448">
        <f t="shared" si="79"/>
        <v>2.6390573296152584</v>
      </c>
      <c r="AJ1448">
        <f t="shared" si="79"/>
        <v>2.3025850929940459</v>
      </c>
    </row>
    <row r="1449" spans="1:36" x14ac:dyDescent="0.25">
      <c r="A1449">
        <v>1448</v>
      </c>
      <c r="B1449">
        <v>1</v>
      </c>
      <c r="C1449" s="111">
        <v>1</v>
      </c>
      <c r="D1449">
        <v>10883</v>
      </c>
      <c r="E1449">
        <f t="shared" si="78"/>
        <v>5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2</v>
      </c>
      <c r="L1449">
        <v>6</v>
      </c>
      <c r="M1449">
        <v>0</v>
      </c>
      <c r="N1449">
        <v>8</v>
      </c>
      <c r="O1449">
        <v>1181</v>
      </c>
      <c r="P1449">
        <v>284</v>
      </c>
      <c r="Q1449">
        <v>330</v>
      </c>
      <c r="R1449">
        <v>23</v>
      </c>
      <c r="S1449">
        <v>62</v>
      </c>
      <c r="T1449">
        <v>84</v>
      </c>
      <c r="U1449">
        <v>10</v>
      </c>
      <c r="V1449">
        <v>5</v>
      </c>
      <c r="W1449">
        <v>29</v>
      </c>
      <c r="X1449">
        <v>13</v>
      </c>
      <c r="Y1449" s="111">
        <v>5.25</v>
      </c>
      <c r="Z1449">
        <f>LN(O1449)</f>
        <v>7.0741168161973622</v>
      </c>
      <c r="AA1449">
        <f>IF(P1449&gt;0,LN(P1449),"")</f>
        <v>5.6489742381612063</v>
      </c>
      <c r="AB1449">
        <f t="shared" si="80"/>
        <v>5.7990926544605257</v>
      </c>
      <c r="AC1449">
        <f t="shared" si="80"/>
        <v>3.1354942159291497</v>
      </c>
      <c r="AD1449">
        <f t="shared" si="80"/>
        <v>4.1271343850450917</v>
      </c>
      <c r="AE1449">
        <f t="shared" si="80"/>
        <v>4.4308167988433134</v>
      </c>
      <c r="AF1449">
        <f t="shared" si="79"/>
        <v>2.3025850929940459</v>
      </c>
      <c r="AG1449">
        <f t="shared" si="79"/>
        <v>1.6094379124341003</v>
      </c>
      <c r="AH1449">
        <f t="shared" si="79"/>
        <v>3.3672958299864741</v>
      </c>
      <c r="AI1449">
        <f t="shared" si="79"/>
        <v>2.5649493574615367</v>
      </c>
      <c r="AJ1449">
        <f t="shared" si="79"/>
        <v>1.6582280766035324</v>
      </c>
    </row>
    <row r="1450" spans="1:36" x14ac:dyDescent="0.25">
      <c r="A1450">
        <v>1449</v>
      </c>
      <c r="B1450">
        <v>0</v>
      </c>
      <c r="C1450" s="111">
        <v>1</v>
      </c>
      <c r="D1450">
        <v>10891</v>
      </c>
      <c r="E1450">
        <f t="shared" si="78"/>
        <v>5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4</v>
      </c>
      <c r="M1450">
        <v>0</v>
      </c>
      <c r="N1450">
        <v>8</v>
      </c>
      <c r="O1450">
        <v>2062</v>
      </c>
      <c r="P1450">
        <v>519</v>
      </c>
      <c r="Q1450">
        <v>568</v>
      </c>
      <c r="R1450">
        <v>2</v>
      </c>
      <c r="S1450">
        <v>15</v>
      </c>
      <c r="T1450">
        <v>15</v>
      </c>
      <c r="U1450">
        <v>15</v>
      </c>
      <c r="V1450">
        <v>15</v>
      </c>
      <c r="W1450">
        <v>37</v>
      </c>
      <c r="X1450">
        <v>5</v>
      </c>
      <c r="Y1450" s="111">
        <v>15</v>
      </c>
      <c r="Z1450">
        <f>LN(O1450)</f>
        <v>7.6314316645769056</v>
      </c>
      <c r="AA1450">
        <f>IF(P1450&gt;0,LN(P1450),"")</f>
        <v>6.2519038831658884</v>
      </c>
      <c r="AB1450">
        <f t="shared" si="80"/>
        <v>6.3421214187211516</v>
      </c>
      <c r="AC1450">
        <f t="shared" si="80"/>
        <v>0.69314718055994529</v>
      </c>
      <c r="AD1450">
        <f t="shared" si="80"/>
        <v>2.7080502011022101</v>
      </c>
      <c r="AE1450">
        <f t="shared" si="80"/>
        <v>2.7080502011022101</v>
      </c>
      <c r="AF1450">
        <f t="shared" si="79"/>
        <v>2.7080502011022101</v>
      </c>
      <c r="AG1450">
        <f t="shared" si="79"/>
        <v>2.7080502011022101</v>
      </c>
      <c r="AH1450">
        <f t="shared" si="79"/>
        <v>3.6109179126442243</v>
      </c>
      <c r="AI1450">
        <f t="shared" si="79"/>
        <v>1.6094379124341003</v>
      </c>
      <c r="AJ1450">
        <f t="shared" si="79"/>
        <v>2.7080502011022101</v>
      </c>
    </row>
    <row r="1451" spans="1:36" x14ac:dyDescent="0.25">
      <c r="A1451">
        <v>1450</v>
      </c>
      <c r="B1451">
        <v>0</v>
      </c>
      <c r="C1451" s="111">
        <v>0</v>
      </c>
      <c r="D1451">
        <v>10893</v>
      </c>
      <c r="E1451">
        <f t="shared" si="78"/>
        <v>3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4</v>
      </c>
      <c r="M1451">
        <v>0</v>
      </c>
      <c r="N1451">
        <v>3</v>
      </c>
      <c r="O1451">
        <v>500</v>
      </c>
      <c r="P1451">
        <v>284</v>
      </c>
      <c r="Q1451">
        <v>313</v>
      </c>
      <c r="R1451">
        <v>17</v>
      </c>
      <c r="S1451">
        <v>64</v>
      </c>
      <c r="T1451">
        <v>79</v>
      </c>
      <c r="U1451">
        <v>12</v>
      </c>
      <c r="V1451">
        <v>12</v>
      </c>
      <c r="W1451">
        <v>30</v>
      </c>
      <c r="X1451">
        <v>12</v>
      </c>
      <c r="Y1451" s="111">
        <v>7.1818181817999998</v>
      </c>
      <c r="Z1451">
        <f>LN(O1451)</f>
        <v>6.2146080984221914</v>
      </c>
      <c r="AA1451">
        <f>IF(P1451&gt;0,LN(P1451),"")</f>
        <v>5.6489742381612063</v>
      </c>
      <c r="AB1451">
        <f t="shared" si="80"/>
        <v>5.7462031905401529</v>
      </c>
      <c r="AC1451">
        <f t="shared" si="80"/>
        <v>2.8332133440562162</v>
      </c>
      <c r="AD1451">
        <f t="shared" si="80"/>
        <v>4.1588830833596715</v>
      </c>
      <c r="AE1451">
        <f t="shared" si="80"/>
        <v>4.3694478524670215</v>
      </c>
      <c r="AF1451">
        <f t="shared" si="79"/>
        <v>2.4849066497880004</v>
      </c>
      <c r="AG1451">
        <f t="shared" si="79"/>
        <v>2.4849066497880004</v>
      </c>
      <c r="AH1451">
        <f t="shared" si="79"/>
        <v>3.4011973816621555</v>
      </c>
      <c r="AI1451">
        <f t="shared" si="79"/>
        <v>2.4849066497880004</v>
      </c>
      <c r="AJ1451">
        <f t="shared" si="79"/>
        <v>1.9715525796661193</v>
      </c>
    </row>
    <row r="1452" spans="1:36" x14ac:dyDescent="0.25">
      <c r="A1452">
        <v>1451</v>
      </c>
      <c r="B1452">
        <v>0</v>
      </c>
      <c r="C1452" s="111">
        <v>1</v>
      </c>
      <c r="D1452">
        <v>10899</v>
      </c>
      <c r="E1452">
        <f t="shared" si="78"/>
        <v>5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4</v>
      </c>
      <c r="M1452">
        <v>1</v>
      </c>
      <c r="N1452">
        <v>0</v>
      </c>
      <c r="O1452">
        <v>696</v>
      </c>
      <c r="P1452">
        <v>297</v>
      </c>
      <c r="Q1452">
        <v>348</v>
      </c>
      <c r="R1452">
        <v>18</v>
      </c>
      <c r="S1452">
        <v>65</v>
      </c>
      <c r="T1452">
        <v>79</v>
      </c>
      <c r="U1452">
        <v>8</v>
      </c>
      <c r="V1452">
        <v>4</v>
      </c>
      <c r="W1452">
        <v>29</v>
      </c>
      <c r="X1452">
        <v>10</v>
      </c>
      <c r="Y1452" s="111">
        <v>4.9375</v>
      </c>
      <c r="Z1452">
        <f>LN(O1452)</f>
        <v>6.5453496603344199</v>
      </c>
      <c r="AA1452">
        <f>IF(P1452&gt;0,LN(P1452),"")</f>
        <v>5.6937321388026998</v>
      </c>
      <c r="AB1452">
        <f t="shared" si="80"/>
        <v>5.8522024797744745</v>
      </c>
      <c r="AC1452">
        <f t="shared" si="80"/>
        <v>2.8903717578961645</v>
      </c>
      <c r="AD1452">
        <f t="shared" si="80"/>
        <v>4.1743872698956368</v>
      </c>
      <c r="AE1452">
        <f t="shared" si="80"/>
        <v>4.3694478524670215</v>
      </c>
      <c r="AF1452">
        <f t="shared" si="79"/>
        <v>2.0794415416798357</v>
      </c>
      <c r="AG1452">
        <f t="shared" si="79"/>
        <v>1.3862943611198906</v>
      </c>
      <c r="AH1452">
        <f t="shared" si="79"/>
        <v>3.3672958299864741</v>
      </c>
      <c r="AI1452">
        <f t="shared" si="79"/>
        <v>2.3025850929940459</v>
      </c>
      <c r="AJ1452">
        <f t="shared" si="79"/>
        <v>1.5968591302272404</v>
      </c>
    </row>
    <row r="1453" spans="1:36" x14ac:dyDescent="0.25">
      <c r="A1453">
        <v>1452</v>
      </c>
      <c r="B1453">
        <v>1</v>
      </c>
      <c r="C1453" s="111">
        <v>0</v>
      </c>
      <c r="D1453">
        <v>10914</v>
      </c>
      <c r="E1453">
        <f t="shared" si="78"/>
        <v>2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4</v>
      </c>
      <c r="M1453">
        <v>0</v>
      </c>
      <c r="N1453">
        <v>3</v>
      </c>
      <c r="O1453">
        <v>699</v>
      </c>
      <c r="P1453">
        <v>278</v>
      </c>
      <c r="Q1453">
        <v>335</v>
      </c>
      <c r="R1453">
        <v>19</v>
      </c>
      <c r="S1453">
        <v>57</v>
      </c>
      <c r="T1453">
        <v>102</v>
      </c>
      <c r="U1453">
        <v>10</v>
      </c>
      <c r="V1453">
        <v>10</v>
      </c>
      <c r="W1453">
        <v>37</v>
      </c>
      <c r="X1453">
        <v>4</v>
      </c>
      <c r="Y1453" s="111">
        <v>7.8461538462</v>
      </c>
      <c r="Z1453">
        <f>LN(O1453)</f>
        <v>6.5496507422338102</v>
      </c>
      <c r="AA1453">
        <f>IF(P1453&gt;0,LN(P1453),"")</f>
        <v>5.6276211136906369</v>
      </c>
      <c r="AB1453">
        <f t="shared" si="80"/>
        <v>5.8141305318250662</v>
      </c>
      <c r="AC1453">
        <f t="shared" si="80"/>
        <v>2.9444389791664403</v>
      </c>
      <c r="AD1453">
        <f t="shared" si="80"/>
        <v>4.0430512678345503</v>
      </c>
      <c r="AE1453">
        <f t="shared" si="80"/>
        <v>4.6249728132842707</v>
      </c>
      <c r="AF1453">
        <f t="shared" si="79"/>
        <v>2.3025850929940459</v>
      </c>
      <c r="AG1453">
        <f t="shared" si="79"/>
        <v>2.3025850929940459</v>
      </c>
      <c r="AH1453">
        <f t="shared" si="79"/>
        <v>3.6109179126442243</v>
      </c>
      <c r="AI1453">
        <f t="shared" si="79"/>
        <v>1.3862943611198906</v>
      </c>
      <c r="AJ1453">
        <f t="shared" si="79"/>
        <v>2.0600234558286168</v>
      </c>
    </row>
    <row r="1454" spans="1:36" x14ac:dyDescent="0.25">
      <c r="A1454">
        <v>1453</v>
      </c>
      <c r="B1454">
        <v>1</v>
      </c>
      <c r="C1454" s="111">
        <v>0</v>
      </c>
      <c r="D1454">
        <v>10934</v>
      </c>
      <c r="E1454">
        <f t="shared" si="78"/>
        <v>4</v>
      </c>
      <c r="F1454">
        <v>0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2</v>
      </c>
      <c r="M1454">
        <v>1</v>
      </c>
      <c r="N1454">
        <v>8</v>
      </c>
      <c r="O1454">
        <v>666</v>
      </c>
      <c r="P1454">
        <v>315</v>
      </c>
      <c r="Q1454">
        <v>383</v>
      </c>
      <c r="R1454">
        <v>17</v>
      </c>
      <c r="S1454">
        <v>23</v>
      </c>
      <c r="T1454">
        <v>28</v>
      </c>
      <c r="U1454">
        <v>10</v>
      </c>
      <c r="V1454">
        <v>10</v>
      </c>
      <c r="W1454">
        <v>31</v>
      </c>
      <c r="X1454">
        <v>2</v>
      </c>
      <c r="Y1454" s="111">
        <v>7</v>
      </c>
      <c r="Z1454">
        <f>LN(O1454)</f>
        <v>6.5012896705403893</v>
      </c>
      <c r="AA1454">
        <f>IF(P1454&gt;0,LN(P1454),"")</f>
        <v>5.7525726388256331</v>
      </c>
      <c r="AB1454">
        <f t="shared" si="80"/>
        <v>5.9480349891806457</v>
      </c>
      <c r="AC1454">
        <f t="shared" si="80"/>
        <v>2.8332133440562162</v>
      </c>
      <c r="AD1454">
        <f t="shared" si="80"/>
        <v>3.1354942159291497</v>
      </c>
      <c r="AE1454">
        <f t="shared" si="80"/>
        <v>3.3322045101752038</v>
      </c>
      <c r="AF1454">
        <f t="shared" si="79"/>
        <v>2.3025850929940459</v>
      </c>
      <c r="AG1454">
        <f t="shared" si="79"/>
        <v>2.3025850929940459</v>
      </c>
      <c r="AH1454">
        <f t="shared" si="79"/>
        <v>3.4339872044851463</v>
      </c>
      <c r="AI1454">
        <f t="shared" si="79"/>
        <v>0.69314718055994529</v>
      </c>
      <c r="AJ1454">
        <f t="shared" si="79"/>
        <v>1.9459101490553132</v>
      </c>
    </row>
    <row r="1455" spans="1:36" x14ac:dyDescent="0.25">
      <c r="A1455">
        <v>1454</v>
      </c>
      <c r="B1455">
        <v>1</v>
      </c>
      <c r="C1455" s="111">
        <v>0</v>
      </c>
      <c r="D1455">
        <v>10942</v>
      </c>
      <c r="E1455">
        <f t="shared" si="78"/>
        <v>4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2</v>
      </c>
      <c r="O1455">
        <v>432</v>
      </c>
      <c r="P1455">
        <v>239</v>
      </c>
      <c r="Q1455">
        <v>300</v>
      </c>
      <c r="R1455">
        <v>25</v>
      </c>
      <c r="S1455">
        <v>36</v>
      </c>
      <c r="T1455">
        <v>64</v>
      </c>
      <c r="U1455">
        <v>5</v>
      </c>
      <c r="V1455">
        <v>4</v>
      </c>
      <c r="W1455">
        <v>34</v>
      </c>
      <c r="X1455">
        <v>3</v>
      </c>
      <c r="Y1455" s="111">
        <v>4.2666666666999999</v>
      </c>
      <c r="Z1455">
        <f>LN(O1455)</f>
        <v>6.0684255882441107</v>
      </c>
      <c r="AA1455">
        <f>IF(P1455&gt;0,LN(P1455),"")</f>
        <v>5.476463551931511</v>
      </c>
      <c r="AB1455">
        <f t="shared" si="80"/>
        <v>5.7037824746562009</v>
      </c>
      <c r="AC1455">
        <f t="shared" si="80"/>
        <v>3.2188758248682006</v>
      </c>
      <c r="AD1455">
        <f t="shared" si="80"/>
        <v>3.5835189384561099</v>
      </c>
      <c r="AE1455">
        <f t="shared" si="80"/>
        <v>4.1588830833596715</v>
      </c>
      <c r="AF1455">
        <f t="shared" si="79"/>
        <v>1.6094379124341003</v>
      </c>
      <c r="AG1455">
        <f t="shared" si="79"/>
        <v>1.3862943611198906</v>
      </c>
      <c r="AH1455">
        <f t="shared" si="79"/>
        <v>3.5263605246161616</v>
      </c>
      <c r="AI1455">
        <f t="shared" si="79"/>
        <v>1.0986122886681098</v>
      </c>
      <c r="AJ1455">
        <f t="shared" si="79"/>
        <v>1.4508328822652743</v>
      </c>
    </row>
    <row r="1456" spans="1:36" x14ac:dyDescent="0.25">
      <c r="A1456">
        <v>1455</v>
      </c>
      <c r="B1456">
        <v>0</v>
      </c>
      <c r="C1456" s="111">
        <v>0</v>
      </c>
      <c r="D1456">
        <v>10943</v>
      </c>
      <c r="E1456">
        <f t="shared" si="78"/>
        <v>5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7</v>
      </c>
      <c r="M1456">
        <v>0</v>
      </c>
      <c r="N1456">
        <v>9</v>
      </c>
      <c r="O1456">
        <v>2524</v>
      </c>
      <c r="P1456">
        <v>658</v>
      </c>
      <c r="Q1456">
        <v>750</v>
      </c>
      <c r="R1456">
        <v>6</v>
      </c>
      <c r="S1456">
        <v>54</v>
      </c>
      <c r="T1456">
        <v>125</v>
      </c>
      <c r="U1456">
        <v>25</v>
      </c>
      <c r="V1456">
        <v>25</v>
      </c>
      <c r="W1456">
        <v>21</v>
      </c>
      <c r="X1456">
        <v>9</v>
      </c>
      <c r="Y1456" s="111">
        <v>25</v>
      </c>
      <c r="Z1456">
        <f>LN(O1456)</f>
        <v>7.8336002236611035</v>
      </c>
      <c r="AA1456">
        <f>IF(P1456&gt;0,LN(P1456),"")</f>
        <v>6.4892049313253173</v>
      </c>
      <c r="AB1456">
        <f t="shared" si="80"/>
        <v>6.620073206530356</v>
      </c>
      <c r="AC1456">
        <f t="shared" si="80"/>
        <v>1.791759469228055</v>
      </c>
      <c r="AD1456">
        <f t="shared" si="80"/>
        <v>3.9889840465642745</v>
      </c>
      <c r="AE1456">
        <f t="shared" si="80"/>
        <v>4.8283137373023015</v>
      </c>
      <c r="AF1456">
        <f t="shared" si="79"/>
        <v>3.2188758248682006</v>
      </c>
      <c r="AG1456">
        <f t="shared" si="79"/>
        <v>3.2188758248682006</v>
      </c>
      <c r="AH1456">
        <f t="shared" si="79"/>
        <v>3.044522437723423</v>
      </c>
      <c r="AI1456">
        <f t="shared" si="79"/>
        <v>2.1972245773362196</v>
      </c>
      <c r="AJ1456">
        <f t="shared" si="79"/>
        <v>3.2188758248682006</v>
      </c>
    </row>
    <row r="1457" spans="1:36" x14ac:dyDescent="0.25">
      <c r="A1457">
        <v>1456</v>
      </c>
      <c r="B1457">
        <v>1</v>
      </c>
      <c r="C1457" s="111">
        <v>0</v>
      </c>
      <c r="D1457">
        <v>10945</v>
      </c>
      <c r="E1457">
        <f t="shared" si="78"/>
        <v>2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9</v>
      </c>
      <c r="O1457">
        <v>1084</v>
      </c>
      <c r="P1457">
        <v>483</v>
      </c>
      <c r="Q1457">
        <v>572</v>
      </c>
      <c r="R1457">
        <v>5</v>
      </c>
      <c r="S1457">
        <v>42</v>
      </c>
      <c r="T1457">
        <v>57</v>
      </c>
      <c r="U1457">
        <v>10</v>
      </c>
      <c r="V1457">
        <v>6</v>
      </c>
      <c r="W1457">
        <v>33</v>
      </c>
      <c r="X1457">
        <v>9</v>
      </c>
      <c r="Y1457" s="111">
        <v>6.3333333332999997</v>
      </c>
      <c r="Z1457">
        <f>LN(O1457)</f>
        <v>6.9884131819995918</v>
      </c>
      <c r="AA1457">
        <f>IF(P1457&gt;0,LN(P1457),"")</f>
        <v>6.1800166536525722</v>
      </c>
      <c r="AB1457">
        <f t="shared" si="80"/>
        <v>6.3491389913797978</v>
      </c>
      <c r="AC1457">
        <f t="shared" si="80"/>
        <v>1.6094379124341003</v>
      </c>
      <c r="AD1457">
        <f t="shared" si="80"/>
        <v>3.7376696182833684</v>
      </c>
      <c r="AE1457">
        <f t="shared" si="80"/>
        <v>4.0430512678345503</v>
      </c>
      <c r="AF1457">
        <f t="shared" si="79"/>
        <v>2.3025850929940459</v>
      </c>
      <c r="AG1457">
        <f t="shared" si="79"/>
        <v>1.791759469228055</v>
      </c>
      <c r="AH1457">
        <f t="shared" si="79"/>
        <v>3.4965075614664802</v>
      </c>
      <c r="AI1457">
        <f t="shared" si="79"/>
        <v>2.1972245773362196</v>
      </c>
      <c r="AJ1457">
        <f t="shared" si="79"/>
        <v>1.8458266904930676</v>
      </c>
    </row>
    <row r="1458" spans="1:36" x14ac:dyDescent="0.25">
      <c r="A1458">
        <v>1457</v>
      </c>
      <c r="B1458">
        <v>0</v>
      </c>
      <c r="C1458" s="111">
        <v>0</v>
      </c>
      <c r="D1458">
        <v>10964</v>
      </c>
      <c r="E1458">
        <f t="shared" si="78"/>
        <v>5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4</v>
      </c>
      <c r="M1458">
        <v>1</v>
      </c>
      <c r="N1458">
        <v>0</v>
      </c>
      <c r="O1458">
        <v>687</v>
      </c>
      <c r="P1458">
        <v>357</v>
      </c>
      <c r="Q1458">
        <v>365</v>
      </c>
      <c r="R1458">
        <v>9</v>
      </c>
      <c r="S1458">
        <v>76</v>
      </c>
      <c r="T1458">
        <v>179</v>
      </c>
      <c r="U1458">
        <v>8</v>
      </c>
      <c r="V1458">
        <v>8</v>
      </c>
      <c r="W1458">
        <v>31</v>
      </c>
      <c r="X1458">
        <v>2</v>
      </c>
      <c r="Y1458" s="111">
        <v>4.0681818182000002</v>
      </c>
      <c r="Z1458">
        <f>LN(O1458)</f>
        <v>6.5323342922223491</v>
      </c>
      <c r="AA1458">
        <f>IF(P1458&gt;0,LN(P1458),"")</f>
        <v>5.8777357817796387</v>
      </c>
      <c r="AB1458">
        <f t="shared" si="80"/>
        <v>5.8998973535824915</v>
      </c>
      <c r="AC1458">
        <f t="shared" si="80"/>
        <v>2.1972245773362196</v>
      </c>
      <c r="AD1458">
        <f t="shared" si="80"/>
        <v>4.3307333402863311</v>
      </c>
      <c r="AE1458">
        <f t="shared" si="80"/>
        <v>5.1873858058407549</v>
      </c>
      <c r="AF1458">
        <f t="shared" si="79"/>
        <v>2.0794415416798357</v>
      </c>
      <c r="AG1458">
        <f t="shared" si="79"/>
        <v>2.0794415416798357</v>
      </c>
      <c r="AH1458">
        <f t="shared" si="79"/>
        <v>3.4339872044851463</v>
      </c>
      <c r="AI1458">
        <f t="shared" si="79"/>
        <v>0.69314718055994529</v>
      </c>
      <c r="AJ1458">
        <f t="shared" si="79"/>
        <v>1.4031961719269632</v>
      </c>
    </row>
    <row r="1459" spans="1:36" x14ac:dyDescent="0.25">
      <c r="A1459">
        <v>1458</v>
      </c>
      <c r="B1459">
        <v>1</v>
      </c>
      <c r="C1459" s="111">
        <v>1</v>
      </c>
      <c r="D1459">
        <v>10980</v>
      </c>
      <c r="E1459">
        <f t="shared" si="78"/>
        <v>5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5</v>
      </c>
      <c r="M1459">
        <v>1</v>
      </c>
      <c r="N1459">
        <v>9</v>
      </c>
      <c r="O1459">
        <v>3388</v>
      </c>
      <c r="P1459">
        <v>871</v>
      </c>
      <c r="Q1459">
        <v>913</v>
      </c>
      <c r="R1459">
        <v>0</v>
      </c>
      <c r="S1459">
        <v>44</v>
      </c>
      <c r="T1459">
        <v>125</v>
      </c>
      <c r="U1459">
        <v>40</v>
      </c>
      <c r="V1459">
        <v>40</v>
      </c>
      <c r="W1459">
        <v>31</v>
      </c>
      <c r="X1459">
        <v>2</v>
      </c>
      <c r="Y1459" s="111">
        <v>20.833333332999999</v>
      </c>
      <c r="Z1459">
        <f>LN(O1459)</f>
        <v>8.1279950557719456</v>
      </c>
      <c r="AA1459">
        <f>IF(P1459&gt;0,LN(P1459),"")</f>
        <v>6.7696419768525029</v>
      </c>
      <c r="AB1459">
        <f t="shared" si="80"/>
        <v>6.816735880594968</v>
      </c>
      <c r="AC1459" t="str">
        <f t="shared" si="80"/>
        <v/>
      </c>
      <c r="AD1459">
        <f t="shared" si="80"/>
        <v>3.784189633918261</v>
      </c>
      <c r="AE1459">
        <f t="shared" si="80"/>
        <v>4.8283137373023015</v>
      </c>
      <c r="AF1459">
        <f t="shared" si="79"/>
        <v>3.6888794541139363</v>
      </c>
      <c r="AG1459">
        <f t="shared" si="79"/>
        <v>3.6888794541139363</v>
      </c>
      <c r="AH1459">
        <f t="shared" si="79"/>
        <v>3.4339872044851463</v>
      </c>
      <c r="AI1459">
        <f t="shared" si="79"/>
        <v>0.69314718055994529</v>
      </c>
      <c r="AJ1459">
        <f t="shared" si="79"/>
        <v>3.036554268058246</v>
      </c>
    </row>
    <row r="1460" spans="1:36" x14ac:dyDescent="0.25">
      <c r="A1460">
        <v>1459</v>
      </c>
      <c r="B1460">
        <v>0</v>
      </c>
      <c r="C1460" s="111">
        <v>0</v>
      </c>
      <c r="D1460">
        <v>10983</v>
      </c>
      <c r="E1460">
        <f t="shared" si="78"/>
        <v>5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2</v>
      </c>
      <c r="M1460">
        <v>0</v>
      </c>
      <c r="N1460">
        <v>8</v>
      </c>
      <c r="O1460">
        <v>1063</v>
      </c>
      <c r="P1460">
        <v>218</v>
      </c>
      <c r="Q1460">
        <v>309</v>
      </c>
      <c r="R1460">
        <v>0</v>
      </c>
      <c r="S1460">
        <v>34</v>
      </c>
      <c r="T1460">
        <v>32</v>
      </c>
      <c r="U1460">
        <v>20</v>
      </c>
      <c r="V1460">
        <v>20</v>
      </c>
      <c r="W1460">
        <v>36</v>
      </c>
      <c r="X1460">
        <v>4</v>
      </c>
      <c r="Y1460" s="111">
        <v>10.666666666999999</v>
      </c>
      <c r="Z1460">
        <f>LN(O1460)</f>
        <v>6.9688503783419478</v>
      </c>
      <c r="AA1460">
        <f>IF(P1460&gt;0,LN(P1460),"")</f>
        <v>5.3844950627890888</v>
      </c>
      <c r="AB1460">
        <f t="shared" si="80"/>
        <v>5.7333412768977459</v>
      </c>
      <c r="AC1460" t="str">
        <f t="shared" si="80"/>
        <v/>
      </c>
      <c r="AD1460">
        <f t="shared" si="80"/>
        <v>3.5263605246161616</v>
      </c>
      <c r="AE1460">
        <f t="shared" si="80"/>
        <v>3.4657359027997265</v>
      </c>
      <c r="AF1460">
        <f t="shared" si="79"/>
        <v>2.9957322735539909</v>
      </c>
      <c r="AG1460">
        <f t="shared" si="79"/>
        <v>2.9957322735539909</v>
      </c>
      <c r="AH1460">
        <f t="shared" si="79"/>
        <v>3.5835189384561099</v>
      </c>
      <c r="AI1460">
        <f t="shared" si="79"/>
        <v>1.3862943611198906</v>
      </c>
      <c r="AJ1460">
        <f t="shared" si="79"/>
        <v>2.3671236141628667</v>
      </c>
    </row>
    <row r="1461" spans="1:36" x14ac:dyDescent="0.25">
      <c r="A1461">
        <v>1460</v>
      </c>
      <c r="B1461">
        <v>0</v>
      </c>
      <c r="C1461" s="111">
        <v>1</v>
      </c>
      <c r="D1461">
        <v>10987</v>
      </c>
      <c r="E1461">
        <f t="shared" si="78"/>
        <v>3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6</v>
      </c>
      <c r="M1461">
        <v>1</v>
      </c>
      <c r="N1461">
        <v>8</v>
      </c>
      <c r="O1461">
        <v>1051</v>
      </c>
      <c r="P1461">
        <v>474</v>
      </c>
      <c r="Q1461">
        <v>540</v>
      </c>
      <c r="R1461">
        <v>8</v>
      </c>
      <c r="S1461">
        <v>23</v>
      </c>
      <c r="T1461">
        <v>75</v>
      </c>
      <c r="U1461">
        <v>25</v>
      </c>
      <c r="V1461">
        <v>25</v>
      </c>
      <c r="W1461">
        <v>28</v>
      </c>
      <c r="X1461">
        <v>5</v>
      </c>
      <c r="Y1461" s="111">
        <v>25</v>
      </c>
      <c r="Z1461">
        <f>LN(O1461)</f>
        <v>6.9574973708769514</v>
      </c>
      <c r="AA1461">
        <f>IF(P1461&gt;0,LN(P1461),"")</f>
        <v>6.1612073216950769</v>
      </c>
      <c r="AB1461">
        <f t="shared" si="80"/>
        <v>6.2915691395583204</v>
      </c>
      <c r="AC1461">
        <f t="shared" si="80"/>
        <v>2.0794415416798357</v>
      </c>
      <c r="AD1461">
        <f t="shared" si="80"/>
        <v>3.1354942159291497</v>
      </c>
      <c r="AE1461">
        <f t="shared" si="80"/>
        <v>4.3174881135363101</v>
      </c>
      <c r="AF1461">
        <f t="shared" si="79"/>
        <v>3.2188758248682006</v>
      </c>
      <c r="AG1461">
        <f t="shared" si="79"/>
        <v>3.2188758248682006</v>
      </c>
      <c r="AH1461">
        <f t="shared" si="79"/>
        <v>3.3322045101752038</v>
      </c>
      <c r="AI1461">
        <f t="shared" si="79"/>
        <v>1.6094379124341003</v>
      </c>
      <c r="AJ1461">
        <f t="shared" si="79"/>
        <v>3.2188758248682006</v>
      </c>
    </row>
    <row r="1462" spans="1:36" x14ac:dyDescent="0.25">
      <c r="A1462">
        <v>1461</v>
      </c>
      <c r="B1462">
        <v>1</v>
      </c>
      <c r="C1462" s="111">
        <v>0</v>
      </c>
      <c r="D1462">
        <v>10989</v>
      </c>
      <c r="E1462">
        <f t="shared" si="78"/>
        <v>5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2</v>
      </c>
      <c r="M1462">
        <v>0</v>
      </c>
      <c r="N1462">
        <v>8</v>
      </c>
      <c r="O1462">
        <v>742</v>
      </c>
      <c r="P1462">
        <v>368</v>
      </c>
      <c r="Q1462">
        <v>428</v>
      </c>
      <c r="R1462">
        <v>8</v>
      </c>
      <c r="S1462">
        <v>16</v>
      </c>
      <c r="T1462">
        <v>20</v>
      </c>
      <c r="U1462">
        <v>20</v>
      </c>
      <c r="V1462">
        <v>20</v>
      </c>
      <c r="W1462">
        <v>37</v>
      </c>
      <c r="X1462">
        <v>5</v>
      </c>
      <c r="Y1462" s="111">
        <v>20</v>
      </c>
      <c r="Z1462">
        <f>LN(O1462)</f>
        <v>6.6093492431673804</v>
      </c>
      <c r="AA1462">
        <f>IF(P1462&gt;0,LN(P1462),"")</f>
        <v>5.9080829381689313</v>
      </c>
      <c r="AB1462">
        <f t="shared" si="80"/>
        <v>6.0591231955817966</v>
      </c>
      <c r="AC1462">
        <f t="shared" si="80"/>
        <v>2.0794415416798357</v>
      </c>
      <c r="AD1462">
        <f t="shared" si="80"/>
        <v>2.7725887222397811</v>
      </c>
      <c r="AE1462">
        <f t="shared" si="80"/>
        <v>2.9957322735539909</v>
      </c>
      <c r="AF1462">
        <f t="shared" si="79"/>
        <v>2.9957322735539909</v>
      </c>
      <c r="AG1462">
        <f t="shared" si="79"/>
        <v>2.9957322735539909</v>
      </c>
      <c r="AH1462">
        <f t="shared" si="79"/>
        <v>3.6109179126442243</v>
      </c>
      <c r="AI1462">
        <f t="shared" si="79"/>
        <v>1.6094379124341003</v>
      </c>
      <c r="AJ1462">
        <f t="shared" si="79"/>
        <v>2.9957322735539909</v>
      </c>
    </row>
    <row r="1463" spans="1:36" x14ac:dyDescent="0.25">
      <c r="A1463">
        <v>1462</v>
      </c>
      <c r="B1463">
        <v>0</v>
      </c>
      <c r="C1463" s="111">
        <v>0</v>
      </c>
      <c r="D1463">
        <v>10992</v>
      </c>
      <c r="E1463">
        <f t="shared" si="78"/>
        <v>5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4</v>
      </c>
      <c r="M1463">
        <v>1</v>
      </c>
      <c r="N1463">
        <v>3</v>
      </c>
      <c r="O1463">
        <v>2443</v>
      </c>
      <c r="P1463">
        <v>560</v>
      </c>
      <c r="Q1463">
        <v>607</v>
      </c>
      <c r="R1463">
        <v>7</v>
      </c>
      <c r="S1463">
        <v>51</v>
      </c>
      <c r="T1463">
        <v>137</v>
      </c>
      <c r="U1463">
        <v>20</v>
      </c>
      <c r="V1463">
        <v>20</v>
      </c>
      <c r="W1463">
        <v>31</v>
      </c>
      <c r="X1463">
        <v>1</v>
      </c>
      <c r="Y1463" s="111">
        <v>10.538461538</v>
      </c>
      <c r="Z1463">
        <f>LN(O1463)</f>
        <v>7.8009820712577405</v>
      </c>
      <c r="AA1463">
        <f>IF(P1463&gt;0,LN(P1463),"")</f>
        <v>6.3279367837291947</v>
      </c>
      <c r="AB1463">
        <f t="shared" si="80"/>
        <v>6.4085287910594984</v>
      </c>
      <c r="AC1463">
        <f t="shared" si="80"/>
        <v>1.9459101490553132</v>
      </c>
      <c r="AD1463">
        <f t="shared" si="80"/>
        <v>3.9318256327243257</v>
      </c>
      <c r="AE1463">
        <f t="shared" si="80"/>
        <v>4.9199809258281251</v>
      </c>
      <c r="AF1463">
        <f t="shared" si="79"/>
        <v>2.9957322735539909</v>
      </c>
      <c r="AG1463">
        <f t="shared" si="79"/>
        <v>2.9957322735539909</v>
      </c>
      <c r="AH1463">
        <f t="shared" si="79"/>
        <v>3.4339872044851463</v>
      </c>
      <c r="AI1463">
        <f t="shared" si="79"/>
        <v>0</v>
      </c>
      <c r="AJ1463">
        <f t="shared" si="79"/>
        <v>2.3550315683227927</v>
      </c>
    </row>
    <row r="1464" spans="1:36" x14ac:dyDescent="0.25">
      <c r="A1464">
        <v>1463</v>
      </c>
      <c r="B1464">
        <v>1</v>
      </c>
      <c r="C1464" s="111">
        <v>0</v>
      </c>
      <c r="D1464">
        <v>10996</v>
      </c>
      <c r="E1464">
        <f t="shared" si="78"/>
        <v>3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2</v>
      </c>
      <c r="M1464">
        <v>0</v>
      </c>
      <c r="N1464">
        <v>0</v>
      </c>
      <c r="O1464">
        <v>311</v>
      </c>
      <c r="P1464">
        <v>220</v>
      </c>
      <c r="Q1464">
        <v>259</v>
      </c>
      <c r="R1464">
        <v>29</v>
      </c>
      <c r="S1464">
        <v>69</v>
      </c>
      <c r="T1464">
        <v>99</v>
      </c>
      <c r="U1464">
        <v>10</v>
      </c>
      <c r="V1464">
        <v>10</v>
      </c>
      <c r="W1464">
        <v>35</v>
      </c>
      <c r="X1464">
        <v>4</v>
      </c>
      <c r="Y1464" s="111">
        <v>5.5</v>
      </c>
      <c r="Z1464">
        <f>LN(O1464)</f>
        <v>5.7397929121792339</v>
      </c>
      <c r="AA1464">
        <f>IF(P1464&gt;0,LN(P1464),"")</f>
        <v>5.393627546352362</v>
      </c>
      <c r="AB1464">
        <f t="shared" si="80"/>
        <v>5.5568280616995374</v>
      </c>
      <c r="AC1464">
        <f t="shared" si="80"/>
        <v>3.3672958299864741</v>
      </c>
      <c r="AD1464">
        <f t="shared" si="80"/>
        <v>4.2341065045972597</v>
      </c>
      <c r="AE1464">
        <f t="shared" si="80"/>
        <v>4.5951198501345898</v>
      </c>
      <c r="AF1464">
        <f t="shared" si="79"/>
        <v>2.3025850929940459</v>
      </c>
      <c r="AG1464">
        <f t="shared" si="79"/>
        <v>2.3025850929940459</v>
      </c>
      <c r="AH1464">
        <f t="shared" si="79"/>
        <v>3.5553480614894135</v>
      </c>
      <c r="AI1464">
        <f t="shared" si="79"/>
        <v>1.3862943611198906</v>
      </c>
      <c r="AJ1464">
        <f t="shared" si="79"/>
        <v>1.7047480922384253</v>
      </c>
    </row>
    <row r="1465" spans="1:36" x14ac:dyDescent="0.25">
      <c r="A1465">
        <v>1464</v>
      </c>
      <c r="B1465">
        <v>0</v>
      </c>
      <c r="C1465" s="111">
        <v>1</v>
      </c>
      <c r="D1465">
        <v>10998</v>
      </c>
      <c r="E1465">
        <f t="shared" si="78"/>
        <v>2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4</v>
      </c>
      <c r="M1465">
        <v>0</v>
      </c>
      <c r="N1465">
        <v>8</v>
      </c>
      <c r="O1465">
        <v>2859</v>
      </c>
      <c r="P1465">
        <v>649</v>
      </c>
      <c r="Q1465">
        <v>759</v>
      </c>
      <c r="R1465">
        <v>7</v>
      </c>
      <c r="S1465">
        <v>27</v>
      </c>
      <c r="T1465">
        <v>67</v>
      </c>
      <c r="U1465">
        <v>25</v>
      </c>
      <c r="V1465">
        <v>22</v>
      </c>
      <c r="W1465">
        <v>32</v>
      </c>
      <c r="X1465">
        <v>5</v>
      </c>
      <c r="Y1465" s="111">
        <v>22.333333332999999</v>
      </c>
      <c r="Z1465">
        <f>LN(O1465)</f>
        <v>7.9582271923223118</v>
      </c>
      <c r="AA1465">
        <f>IF(P1465&gt;0,LN(P1465),"")</f>
        <v>6.4754327167040904</v>
      </c>
      <c r="AB1465">
        <f t="shared" si="80"/>
        <v>6.6320017773956303</v>
      </c>
      <c r="AC1465">
        <f t="shared" si="80"/>
        <v>1.9459101490553132</v>
      </c>
      <c r="AD1465">
        <f t="shared" si="80"/>
        <v>3.2958368660043291</v>
      </c>
      <c r="AE1465">
        <f t="shared" si="80"/>
        <v>4.2046926193909657</v>
      </c>
      <c r="AF1465">
        <f t="shared" si="79"/>
        <v>3.2188758248682006</v>
      </c>
      <c r="AG1465">
        <f t="shared" si="79"/>
        <v>3.0910424533583161</v>
      </c>
      <c r="AH1465">
        <f t="shared" si="79"/>
        <v>3.4657359027997265</v>
      </c>
      <c r="AI1465">
        <f t="shared" si="79"/>
        <v>1.6094379124341003</v>
      </c>
      <c r="AJ1465">
        <f t="shared" si="79"/>
        <v>3.1060803307079308</v>
      </c>
    </row>
    <row r="1466" spans="1:36" x14ac:dyDescent="0.25">
      <c r="A1466">
        <v>1465</v>
      </c>
      <c r="B1466">
        <v>0</v>
      </c>
      <c r="C1466" s="111">
        <v>0</v>
      </c>
      <c r="D1466">
        <v>11002</v>
      </c>
      <c r="E1466">
        <f t="shared" si="78"/>
        <v>2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3</v>
      </c>
      <c r="M1466">
        <v>0</v>
      </c>
      <c r="N1466">
        <v>5</v>
      </c>
      <c r="O1466">
        <v>558</v>
      </c>
      <c r="P1466">
        <v>305</v>
      </c>
      <c r="Q1466">
        <v>287</v>
      </c>
      <c r="R1466">
        <v>25</v>
      </c>
      <c r="S1466">
        <v>46</v>
      </c>
      <c r="T1466">
        <v>180</v>
      </c>
      <c r="U1466">
        <v>30</v>
      </c>
      <c r="V1466">
        <v>15</v>
      </c>
      <c r="W1466">
        <v>37</v>
      </c>
      <c r="X1466">
        <v>1</v>
      </c>
      <c r="Y1466" s="111">
        <v>16.363636364000001</v>
      </c>
      <c r="Z1466">
        <f>LN(O1466)</f>
        <v>6.3243589623813108</v>
      </c>
      <c r="AA1466">
        <f>IF(P1466&gt;0,LN(P1466),"")</f>
        <v>5.7203117766074119</v>
      </c>
      <c r="AB1466">
        <f t="shared" si="80"/>
        <v>5.6594822157596214</v>
      </c>
      <c r="AC1466">
        <f t="shared" si="80"/>
        <v>3.2188758248682006</v>
      </c>
      <c r="AD1466">
        <f t="shared" si="80"/>
        <v>3.8286413964890951</v>
      </c>
      <c r="AE1466">
        <f t="shared" si="80"/>
        <v>5.1929568508902104</v>
      </c>
      <c r="AF1466">
        <f t="shared" si="79"/>
        <v>3.4011973816621555</v>
      </c>
      <c r="AG1466">
        <f t="shared" si="79"/>
        <v>2.7080502011022101</v>
      </c>
      <c r="AH1466">
        <f t="shared" si="79"/>
        <v>3.6109179126442243</v>
      </c>
      <c r="AI1466">
        <f t="shared" si="79"/>
        <v>0</v>
      </c>
      <c r="AJ1466">
        <f t="shared" si="79"/>
        <v>2.795061578114062</v>
      </c>
    </row>
    <row r="1467" spans="1:36" x14ac:dyDescent="0.25">
      <c r="A1467">
        <v>1466</v>
      </c>
      <c r="B1467">
        <v>1</v>
      </c>
      <c r="C1467" s="111">
        <v>0</v>
      </c>
      <c r="D1467">
        <v>11010</v>
      </c>
      <c r="E1467">
        <f t="shared" si="78"/>
        <v>2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2</v>
      </c>
      <c r="L1467">
        <v>4</v>
      </c>
      <c r="M1467">
        <v>0</v>
      </c>
      <c r="N1467">
        <v>8</v>
      </c>
      <c r="O1467">
        <v>418</v>
      </c>
      <c r="P1467">
        <v>220</v>
      </c>
      <c r="Q1467">
        <v>244</v>
      </c>
      <c r="R1467">
        <v>31</v>
      </c>
      <c r="S1467">
        <v>24</v>
      </c>
      <c r="T1467">
        <v>40</v>
      </c>
      <c r="U1467">
        <v>10</v>
      </c>
      <c r="V1467">
        <v>10</v>
      </c>
      <c r="W1467">
        <v>31</v>
      </c>
      <c r="X1467">
        <v>8</v>
      </c>
      <c r="Y1467" s="111">
        <v>10</v>
      </c>
      <c r="Z1467">
        <f>LN(O1467)</f>
        <v>6.0354814325247563</v>
      </c>
      <c r="AA1467">
        <f>IF(P1467&gt;0,LN(P1467),"")</f>
        <v>5.393627546352362</v>
      </c>
      <c r="AB1467">
        <f t="shared" si="80"/>
        <v>5.4971682252932021</v>
      </c>
      <c r="AC1467">
        <f t="shared" si="80"/>
        <v>3.4339872044851463</v>
      </c>
      <c r="AD1467">
        <f t="shared" si="80"/>
        <v>3.1780538303479458</v>
      </c>
      <c r="AE1467">
        <f t="shared" si="80"/>
        <v>3.6888794541139363</v>
      </c>
      <c r="AF1467">
        <f t="shared" si="79"/>
        <v>2.3025850929940459</v>
      </c>
      <c r="AG1467">
        <f t="shared" si="79"/>
        <v>2.3025850929940459</v>
      </c>
      <c r="AH1467">
        <f t="shared" si="79"/>
        <v>3.4339872044851463</v>
      </c>
      <c r="AI1467">
        <f t="shared" si="79"/>
        <v>2.0794415416798357</v>
      </c>
      <c r="AJ1467">
        <f t="shared" si="79"/>
        <v>2.3025850929940459</v>
      </c>
    </row>
    <row r="1468" spans="1:36" x14ac:dyDescent="0.25">
      <c r="A1468">
        <v>1467</v>
      </c>
      <c r="B1468">
        <v>1</v>
      </c>
      <c r="C1468" s="111">
        <v>1</v>
      </c>
      <c r="D1468">
        <v>11012</v>
      </c>
      <c r="E1468">
        <f t="shared" si="78"/>
        <v>5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7</v>
      </c>
      <c r="M1468">
        <v>0</v>
      </c>
      <c r="N1468">
        <v>9</v>
      </c>
      <c r="O1468">
        <v>3201</v>
      </c>
      <c r="P1468">
        <v>679</v>
      </c>
      <c r="Q1468">
        <v>705</v>
      </c>
      <c r="R1468">
        <v>11</v>
      </c>
      <c r="S1468">
        <v>80</v>
      </c>
      <c r="T1468">
        <v>370</v>
      </c>
      <c r="U1468">
        <v>26</v>
      </c>
      <c r="V1468">
        <v>20</v>
      </c>
      <c r="W1468">
        <v>37</v>
      </c>
      <c r="X1468">
        <v>2</v>
      </c>
      <c r="Y1468" s="111">
        <v>14.8</v>
      </c>
      <c r="Z1468">
        <f>LN(O1468)</f>
        <v>8.0712185399698626</v>
      </c>
      <c r="AA1468">
        <f>IF(P1468&gt;0,LN(P1468),"")</f>
        <v>6.5206211275586963</v>
      </c>
      <c r="AB1468">
        <f t="shared" si="80"/>
        <v>6.5581978028122689</v>
      </c>
      <c r="AC1468">
        <f t="shared" si="80"/>
        <v>2.3978952727983707</v>
      </c>
      <c r="AD1468">
        <f t="shared" si="80"/>
        <v>4.3820266346738812</v>
      </c>
      <c r="AE1468">
        <f t="shared" si="80"/>
        <v>5.9135030056382698</v>
      </c>
      <c r="AF1468">
        <f t="shared" ref="AF1468:AJ1518" si="81">IF(U1468&gt;0,LN(U1468),"")</f>
        <v>3.2580965380214821</v>
      </c>
      <c r="AG1468">
        <f t="shared" si="81"/>
        <v>2.9957322735539909</v>
      </c>
      <c r="AH1468">
        <f t="shared" si="81"/>
        <v>3.6109179126442243</v>
      </c>
      <c r="AI1468">
        <f t="shared" si="81"/>
        <v>0.69314718055994529</v>
      </c>
      <c r="AJ1468">
        <f t="shared" si="81"/>
        <v>2.6946271807700692</v>
      </c>
    </row>
    <row r="1469" spans="1:36" x14ac:dyDescent="0.25">
      <c r="A1469">
        <v>1468</v>
      </c>
      <c r="B1469">
        <v>1</v>
      </c>
      <c r="C1469" s="111">
        <v>0</v>
      </c>
      <c r="D1469">
        <v>11022</v>
      </c>
      <c r="E1469">
        <f t="shared" si="78"/>
        <v>4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4</v>
      </c>
      <c r="M1469">
        <v>1</v>
      </c>
      <c r="N1469">
        <v>6</v>
      </c>
      <c r="O1469">
        <v>0</v>
      </c>
      <c r="P1469">
        <v>0</v>
      </c>
      <c r="Q1469">
        <v>0</v>
      </c>
      <c r="R1469">
        <v>0</v>
      </c>
      <c r="S1469">
        <v>59</v>
      </c>
      <c r="T1469">
        <v>235</v>
      </c>
      <c r="U1469">
        <v>25</v>
      </c>
      <c r="V1469">
        <v>15</v>
      </c>
      <c r="W1469">
        <v>37</v>
      </c>
      <c r="X1469">
        <v>11</v>
      </c>
      <c r="Y1469" s="111">
        <v>16.785714286000001</v>
      </c>
      <c r="AA1469" t="str">
        <f>IF(P1469&gt;0,LN(P1469),"")</f>
        <v/>
      </c>
      <c r="AB1469" t="str">
        <f t="shared" ref="AB1469:AE1519" si="82">IF(Q1469&gt;0,LN(Q1469),"")</f>
        <v/>
      </c>
      <c r="AC1469" t="str">
        <f t="shared" si="82"/>
        <v/>
      </c>
      <c r="AD1469">
        <f t="shared" si="82"/>
        <v>4.0775374439057197</v>
      </c>
      <c r="AE1469">
        <f t="shared" si="82"/>
        <v>5.4595855141441589</v>
      </c>
      <c r="AF1469">
        <f t="shared" si="81"/>
        <v>3.2188758248682006</v>
      </c>
      <c r="AG1469">
        <f t="shared" si="81"/>
        <v>2.7080502011022101</v>
      </c>
      <c r="AH1469">
        <f t="shared" si="81"/>
        <v>3.6109179126442243</v>
      </c>
      <c r="AI1469">
        <f t="shared" si="81"/>
        <v>2.3978952727983707</v>
      </c>
      <c r="AJ1469">
        <f t="shared" si="81"/>
        <v>2.8205281845459216</v>
      </c>
    </row>
    <row r="1470" spans="1:36" x14ac:dyDescent="0.25">
      <c r="A1470">
        <v>1469</v>
      </c>
      <c r="B1470">
        <v>1</v>
      </c>
      <c r="C1470" s="111">
        <v>0</v>
      </c>
      <c r="D1470">
        <v>11028</v>
      </c>
      <c r="E1470">
        <f t="shared" si="78"/>
        <v>2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5</v>
      </c>
      <c r="M1470">
        <v>0</v>
      </c>
      <c r="N1470">
        <v>8</v>
      </c>
      <c r="O1470">
        <v>484</v>
      </c>
      <c r="P1470">
        <v>253</v>
      </c>
      <c r="Q1470">
        <v>286</v>
      </c>
      <c r="R1470">
        <v>27</v>
      </c>
      <c r="S1470">
        <v>22</v>
      </c>
      <c r="T1470">
        <v>30</v>
      </c>
      <c r="U1470">
        <v>20</v>
      </c>
      <c r="V1470">
        <v>20</v>
      </c>
      <c r="W1470">
        <v>36</v>
      </c>
      <c r="X1470">
        <v>6</v>
      </c>
      <c r="Y1470" s="111">
        <v>15</v>
      </c>
      <c r="Z1470">
        <f>LN(O1470)</f>
        <v>6.1820849067166321</v>
      </c>
      <c r="AA1470">
        <f>IF(P1470&gt;0,LN(P1470),"")</f>
        <v>5.5333894887275203</v>
      </c>
      <c r="AB1470">
        <f t="shared" si="82"/>
        <v>5.6559918108198524</v>
      </c>
      <c r="AC1470">
        <f t="shared" si="82"/>
        <v>3.2958368660043291</v>
      </c>
      <c r="AD1470">
        <f t="shared" si="82"/>
        <v>3.0910424533583161</v>
      </c>
      <c r="AE1470">
        <f t="shared" si="82"/>
        <v>3.4011973816621555</v>
      </c>
      <c r="AF1470">
        <f t="shared" si="81"/>
        <v>2.9957322735539909</v>
      </c>
      <c r="AG1470">
        <f t="shared" si="81"/>
        <v>2.9957322735539909</v>
      </c>
      <c r="AH1470">
        <f t="shared" si="81"/>
        <v>3.5835189384561099</v>
      </c>
      <c r="AI1470">
        <f t="shared" si="81"/>
        <v>1.791759469228055</v>
      </c>
      <c r="AJ1470">
        <f t="shared" si="81"/>
        <v>2.7080502011022101</v>
      </c>
    </row>
    <row r="1471" spans="1:36" x14ac:dyDescent="0.25">
      <c r="A1471">
        <v>1470</v>
      </c>
      <c r="B1471">
        <v>1</v>
      </c>
      <c r="C1471" s="111">
        <v>0</v>
      </c>
      <c r="D1471">
        <v>11043</v>
      </c>
      <c r="E1471">
        <f t="shared" si="78"/>
        <v>5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4</v>
      </c>
      <c r="M1471">
        <v>0</v>
      </c>
      <c r="N1471">
        <v>6</v>
      </c>
      <c r="O1471">
        <v>3413</v>
      </c>
      <c r="P1471">
        <v>742</v>
      </c>
      <c r="Q1471">
        <v>771</v>
      </c>
      <c r="R1471">
        <v>2</v>
      </c>
      <c r="S1471">
        <v>38</v>
      </c>
      <c r="T1471">
        <v>123</v>
      </c>
      <c r="U1471">
        <v>21</v>
      </c>
      <c r="V1471">
        <v>15</v>
      </c>
      <c r="W1471">
        <v>37</v>
      </c>
      <c r="X1471">
        <v>4</v>
      </c>
      <c r="Y1471" s="111">
        <v>15.375</v>
      </c>
      <c r="Z1471">
        <f>LN(O1471)</f>
        <v>8.1353469489067063</v>
      </c>
      <c r="AA1471">
        <f>IF(P1471&gt;0,LN(P1471),"")</f>
        <v>6.6093492431673804</v>
      </c>
      <c r="AB1471">
        <f t="shared" si="82"/>
        <v>6.6476883735633292</v>
      </c>
      <c r="AC1471">
        <f t="shared" si="82"/>
        <v>0.69314718055994529</v>
      </c>
      <c r="AD1471">
        <f t="shared" si="82"/>
        <v>3.6375861597263857</v>
      </c>
      <c r="AE1471">
        <f t="shared" si="82"/>
        <v>4.8121843553724171</v>
      </c>
      <c r="AF1471">
        <f t="shared" si="81"/>
        <v>3.044522437723423</v>
      </c>
      <c r="AG1471">
        <f t="shared" si="81"/>
        <v>2.7080502011022101</v>
      </c>
      <c r="AH1471">
        <f t="shared" si="81"/>
        <v>3.6109179126442243</v>
      </c>
      <c r="AI1471">
        <f t="shared" si="81"/>
        <v>1.3862943611198906</v>
      </c>
      <c r="AJ1471">
        <f t="shared" si="81"/>
        <v>2.7327428136925818</v>
      </c>
    </row>
    <row r="1472" spans="1:36" x14ac:dyDescent="0.25">
      <c r="A1472">
        <v>1471</v>
      </c>
      <c r="B1472">
        <v>0</v>
      </c>
      <c r="C1472" s="111">
        <v>0</v>
      </c>
      <c r="D1472">
        <v>11044</v>
      </c>
      <c r="E1472">
        <f t="shared" si="78"/>
        <v>4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4</v>
      </c>
      <c r="M1472">
        <v>0</v>
      </c>
      <c r="N1472">
        <v>8</v>
      </c>
      <c r="O1472">
        <v>334</v>
      </c>
      <c r="P1472">
        <v>257</v>
      </c>
      <c r="Q1472">
        <v>290</v>
      </c>
      <c r="R1472">
        <v>22</v>
      </c>
      <c r="S1472">
        <v>25</v>
      </c>
      <c r="T1472">
        <v>31</v>
      </c>
      <c r="U1472">
        <v>10</v>
      </c>
      <c r="V1472">
        <v>10</v>
      </c>
      <c r="W1472">
        <v>28</v>
      </c>
      <c r="X1472">
        <v>8</v>
      </c>
      <c r="Y1472" s="111">
        <v>7.75</v>
      </c>
      <c r="Z1472">
        <f>LN(O1472)</f>
        <v>5.8111409929767008</v>
      </c>
      <c r="AA1472">
        <f>IF(P1472&gt;0,LN(P1472),"")</f>
        <v>5.5490760848952201</v>
      </c>
      <c r="AB1472">
        <f t="shared" si="82"/>
        <v>5.6698809229805196</v>
      </c>
      <c r="AC1472">
        <f t="shared" si="82"/>
        <v>3.0910424533583161</v>
      </c>
      <c r="AD1472">
        <f t="shared" si="82"/>
        <v>3.2188758248682006</v>
      </c>
      <c r="AE1472">
        <f t="shared" si="82"/>
        <v>3.4339872044851463</v>
      </c>
      <c r="AF1472">
        <f t="shared" si="81"/>
        <v>2.3025850929940459</v>
      </c>
      <c r="AG1472">
        <f t="shared" si="81"/>
        <v>2.3025850929940459</v>
      </c>
      <c r="AH1472">
        <f t="shared" si="81"/>
        <v>3.3322045101752038</v>
      </c>
      <c r="AI1472">
        <f t="shared" si="81"/>
        <v>2.0794415416798357</v>
      </c>
      <c r="AJ1472">
        <f t="shared" si="81"/>
        <v>2.0476928433652555</v>
      </c>
    </row>
    <row r="1473" spans="1:36" x14ac:dyDescent="0.25">
      <c r="A1473">
        <v>1472</v>
      </c>
      <c r="B1473">
        <v>1</v>
      </c>
      <c r="C1473" s="111">
        <v>1</v>
      </c>
      <c r="D1473">
        <v>11045</v>
      </c>
      <c r="E1473">
        <f t="shared" si="78"/>
        <v>5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3</v>
      </c>
      <c r="M1473">
        <v>0</v>
      </c>
      <c r="N1473">
        <v>7</v>
      </c>
      <c r="O1473">
        <v>827</v>
      </c>
      <c r="P1473">
        <v>419</v>
      </c>
      <c r="Q1473">
        <v>480</v>
      </c>
      <c r="R1473">
        <v>9</v>
      </c>
      <c r="S1473">
        <v>61</v>
      </c>
      <c r="T1473">
        <v>134.5</v>
      </c>
      <c r="U1473">
        <v>12</v>
      </c>
      <c r="V1473">
        <v>12</v>
      </c>
      <c r="W1473">
        <v>31</v>
      </c>
      <c r="X1473">
        <v>10</v>
      </c>
      <c r="Y1473" s="111">
        <v>6.7249999999999996</v>
      </c>
      <c r="Z1473">
        <f>LN(O1473)</f>
        <v>6.7178046950236912</v>
      </c>
      <c r="AA1473">
        <f>IF(P1473&gt;0,LN(P1473),"")</f>
        <v>6.0378709199221374</v>
      </c>
      <c r="AB1473">
        <f t="shared" si="82"/>
        <v>6.1737861039019366</v>
      </c>
      <c r="AC1473">
        <f t="shared" si="82"/>
        <v>2.1972245773362196</v>
      </c>
      <c r="AD1473">
        <f t="shared" si="82"/>
        <v>4.1108738641733114</v>
      </c>
      <c r="AE1473">
        <f t="shared" si="82"/>
        <v>4.9015641990418937</v>
      </c>
      <c r="AF1473">
        <f t="shared" si="81"/>
        <v>2.4849066497880004</v>
      </c>
      <c r="AG1473">
        <f t="shared" si="81"/>
        <v>2.4849066497880004</v>
      </c>
      <c r="AH1473">
        <f t="shared" si="81"/>
        <v>3.4339872044851463</v>
      </c>
      <c r="AI1473">
        <f t="shared" si="81"/>
        <v>2.3025850929940459</v>
      </c>
      <c r="AJ1473">
        <f t="shared" si="81"/>
        <v>1.9058319254879028</v>
      </c>
    </row>
    <row r="1474" spans="1:36" x14ac:dyDescent="0.25">
      <c r="A1474">
        <v>1473</v>
      </c>
      <c r="B1474">
        <v>1</v>
      </c>
      <c r="C1474" s="111">
        <v>0</v>
      </c>
      <c r="D1474">
        <v>11046</v>
      </c>
      <c r="E1474">
        <f t="shared" si="78"/>
        <v>3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2</v>
      </c>
      <c r="M1474">
        <v>1</v>
      </c>
      <c r="N1474">
        <v>8</v>
      </c>
      <c r="O1474">
        <v>453</v>
      </c>
      <c r="P1474">
        <v>324</v>
      </c>
      <c r="Q1474">
        <v>347</v>
      </c>
      <c r="R1474">
        <v>21</v>
      </c>
      <c r="S1474">
        <v>28</v>
      </c>
      <c r="T1474">
        <v>58</v>
      </c>
      <c r="U1474">
        <v>15</v>
      </c>
      <c r="V1474">
        <v>15</v>
      </c>
      <c r="W1474">
        <v>31</v>
      </c>
      <c r="X1474">
        <v>5</v>
      </c>
      <c r="Y1474" s="111">
        <v>11.6</v>
      </c>
      <c r="Z1474">
        <f>LN(O1474)</f>
        <v>6.1158921254830343</v>
      </c>
      <c r="AA1474">
        <f>IF(P1474&gt;0,LN(P1474),"")</f>
        <v>5.780743515792329</v>
      </c>
      <c r="AB1474">
        <f t="shared" si="82"/>
        <v>5.8493247799468593</v>
      </c>
      <c r="AC1474">
        <f t="shared" si="82"/>
        <v>3.044522437723423</v>
      </c>
      <c r="AD1474">
        <f t="shared" si="82"/>
        <v>3.3322045101752038</v>
      </c>
      <c r="AE1474">
        <f t="shared" si="82"/>
        <v>4.0604430105464191</v>
      </c>
      <c r="AF1474">
        <f t="shared" si="81"/>
        <v>2.7080502011022101</v>
      </c>
      <c r="AG1474">
        <f t="shared" si="81"/>
        <v>2.7080502011022101</v>
      </c>
      <c r="AH1474">
        <f t="shared" si="81"/>
        <v>3.4339872044851463</v>
      </c>
      <c r="AI1474">
        <f t="shared" si="81"/>
        <v>1.6094379124341003</v>
      </c>
      <c r="AJ1474">
        <f t="shared" si="81"/>
        <v>2.451005098112319</v>
      </c>
    </row>
    <row r="1475" spans="1:36" x14ac:dyDescent="0.25">
      <c r="A1475">
        <v>1474</v>
      </c>
      <c r="B1475">
        <v>0</v>
      </c>
      <c r="C1475" s="111">
        <v>0</v>
      </c>
      <c r="D1475">
        <v>11060</v>
      </c>
      <c r="E1475">
        <f t="shared" ref="E1475:E1538" si="83">IF(F1475=1,2,IF(G1475=1,3,IF(H1475=1,4,5)))</f>
        <v>2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1</v>
      </c>
      <c r="L1475">
        <v>4</v>
      </c>
      <c r="M1475">
        <v>0</v>
      </c>
      <c r="N1475">
        <v>2</v>
      </c>
      <c r="O1475">
        <v>625</v>
      </c>
      <c r="P1475">
        <v>256</v>
      </c>
      <c r="Q1475">
        <v>324</v>
      </c>
      <c r="R1475">
        <v>31</v>
      </c>
      <c r="S1475">
        <v>68</v>
      </c>
      <c r="T1475">
        <v>84</v>
      </c>
      <c r="U1475">
        <v>10</v>
      </c>
      <c r="V1475">
        <v>2</v>
      </c>
      <c r="W1475">
        <v>30</v>
      </c>
      <c r="X1475">
        <v>6</v>
      </c>
      <c r="Y1475" s="111">
        <v>3.8181818181999998</v>
      </c>
      <c r="Z1475">
        <f>LN(O1475)</f>
        <v>6.4377516497364011</v>
      </c>
      <c r="AA1475">
        <f>IF(P1475&gt;0,LN(P1475),"")</f>
        <v>5.5451774444795623</v>
      </c>
      <c r="AB1475">
        <f t="shared" si="82"/>
        <v>5.780743515792329</v>
      </c>
      <c r="AC1475">
        <f t="shared" si="82"/>
        <v>3.4339872044851463</v>
      </c>
      <c r="AD1475">
        <f t="shared" si="82"/>
        <v>4.219507705176107</v>
      </c>
      <c r="AE1475">
        <f t="shared" si="82"/>
        <v>4.4308167988433134</v>
      </c>
      <c r="AF1475">
        <f t="shared" si="81"/>
        <v>2.3025850929940459</v>
      </c>
      <c r="AG1475">
        <f t="shared" si="81"/>
        <v>0.69314718055994529</v>
      </c>
      <c r="AH1475">
        <f t="shared" si="81"/>
        <v>3.4011973816621555</v>
      </c>
      <c r="AI1475">
        <f t="shared" si="81"/>
        <v>1.791759469228055</v>
      </c>
      <c r="AJ1475">
        <f t="shared" si="81"/>
        <v>1.3397743454897597</v>
      </c>
    </row>
    <row r="1476" spans="1:36" x14ac:dyDescent="0.25">
      <c r="A1476">
        <v>1475</v>
      </c>
      <c r="B1476">
        <v>1</v>
      </c>
      <c r="C1476" s="111">
        <v>1</v>
      </c>
      <c r="D1476">
        <v>11075</v>
      </c>
      <c r="E1476">
        <f t="shared" si="83"/>
        <v>4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2</v>
      </c>
      <c r="M1476">
        <v>1</v>
      </c>
      <c r="N1476">
        <v>1</v>
      </c>
      <c r="O1476">
        <v>232</v>
      </c>
      <c r="P1476">
        <v>252</v>
      </c>
      <c r="Q1476">
        <v>278</v>
      </c>
      <c r="R1476">
        <v>28</v>
      </c>
      <c r="S1476">
        <v>69</v>
      </c>
      <c r="T1476">
        <v>144</v>
      </c>
      <c r="U1476">
        <v>8</v>
      </c>
      <c r="V1476">
        <v>6</v>
      </c>
      <c r="W1476">
        <v>29</v>
      </c>
      <c r="X1476">
        <v>4</v>
      </c>
      <c r="Y1476" s="111">
        <v>4.9655172413999997</v>
      </c>
      <c r="Z1476">
        <f>LN(O1476)</f>
        <v>5.4467373716663099</v>
      </c>
      <c r="AA1476">
        <f>IF(P1476&gt;0,LN(P1476),"")</f>
        <v>5.5294290875114234</v>
      </c>
      <c r="AB1476">
        <f t="shared" si="82"/>
        <v>5.6276211136906369</v>
      </c>
      <c r="AC1476">
        <f t="shared" si="82"/>
        <v>3.3322045101752038</v>
      </c>
      <c r="AD1476">
        <f t="shared" si="82"/>
        <v>4.2341065045972597</v>
      </c>
      <c r="AE1476">
        <f t="shared" si="82"/>
        <v>4.9698132995760007</v>
      </c>
      <c r="AF1476">
        <f t="shared" si="81"/>
        <v>2.0794415416798357</v>
      </c>
      <c r="AG1476">
        <f t="shared" si="81"/>
        <v>1.791759469228055</v>
      </c>
      <c r="AH1476">
        <f t="shared" si="81"/>
        <v>3.3672958299864741</v>
      </c>
      <c r="AI1476">
        <f t="shared" si="81"/>
        <v>1.3862943611198906</v>
      </c>
      <c r="AJ1476">
        <f t="shared" si="81"/>
        <v>1.6025174695936932</v>
      </c>
    </row>
    <row r="1477" spans="1:36" x14ac:dyDescent="0.25">
      <c r="A1477">
        <v>1476</v>
      </c>
      <c r="B1477">
        <v>0</v>
      </c>
      <c r="C1477" s="111">
        <v>0</v>
      </c>
      <c r="D1477">
        <v>11088</v>
      </c>
      <c r="E1477">
        <f t="shared" si="83"/>
        <v>2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8</v>
      </c>
      <c r="O1477">
        <v>680</v>
      </c>
      <c r="P1477">
        <v>352</v>
      </c>
      <c r="Q1477">
        <v>374</v>
      </c>
      <c r="R1477">
        <v>9</v>
      </c>
      <c r="S1477">
        <v>38</v>
      </c>
      <c r="T1477">
        <v>36</v>
      </c>
      <c r="U1477">
        <v>15</v>
      </c>
      <c r="V1477">
        <v>15</v>
      </c>
      <c r="W1477">
        <v>36</v>
      </c>
      <c r="X1477">
        <v>13</v>
      </c>
      <c r="Y1477" s="111">
        <v>9</v>
      </c>
      <c r="Z1477">
        <f>LN(O1477)</f>
        <v>6.522092798170152</v>
      </c>
      <c r="AA1477">
        <f>IF(P1477&gt;0,LN(P1477),"")</f>
        <v>5.8636311755980968</v>
      </c>
      <c r="AB1477">
        <f t="shared" si="82"/>
        <v>5.9242557974145322</v>
      </c>
      <c r="AC1477">
        <f t="shared" si="82"/>
        <v>2.1972245773362196</v>
      </c>
      <c r="AD1477">
        <f t="shared" si="82"/>
        <v>3.6375861597263857</v>
      </c>
      <c r="AE1477">
        <f t="shared" si="82"/>
        <v>3.5835189384561099</v>
      </c>
      <c r="AF1477">
        <f t="shared" si="81"/>
        <v>2.7080502011022101</v>
      </c>
      <c r="AG1477">
        <f t="shared" si="81"/>
        <v>2.7080502011022101</v>
      </c>
      <c r="AH1477">
        <f t="shared" si="81"/>
        <v>3.5835189384561099</v>
      </c>
      <c r="AI1477">
        <f t="shared" si="81"/>
        <v>2.5649493574615367</v>
      </c>
      <c r="AJ1477">
        <f t="shared" si="81"/>
        <v>2.1972245773362196</v>
      </c>
    </row>
    <row r="1478" spans="1:36" x14ac:dyDescent="0.25">
      <c r="A1478">
        <v>1477</v>
      </c>
      <c r="B1478">
        <v>0</v>
      </c>
      <c r="C1478" s="111">
        <v>0</v>
      </c>
      <c r="D1478">
        <v>11090</v>
      </c>
      <c r="E1478">
        <f t="shared" si="83"/>
        <v>4</v>
      </c>
      <c r="F1478">
        <v>0</v>
      </c>
      <c r="G1478">
        <v>0</v>
      </c>
      <c r="H1478">
        <v>1</v>
      </c>
      <c r="I1478">
        <v>0</v>
      </c>
      <c r="J1478">
        <v>1</v>
      </c>
      <c r="K1478">
        <v>1</v>
      </c>
      <c r="L1478">
        <v>6</v>
      </c>
      <c r="M1478">
        <v>1</v>
      </c>
      <c r="N1478">
        <v>8</v>
      </c>
      <c r="O1478">
        <v>482</v>
      </c>
      <c r="P1478">
        <v>313</v>
      </c>
      <c r="Q1478">
        <v>336</v>
      </c>
      <c r="R1478">
        <v>23</v>
      </c>
      <c r="S1478">
        <v>29</v>
      </c>
      <c r="T1478">
        <v>39</v>
      </c>
      <c r="U1478">
        <v>10</v>
      </c>
      <c r="V1478">
        <v>8</v>
      </c>
      <c r="W1478">
        <v>30</v>
      </c>
      <c r="X1478">
        <v>4</v>
      </c>
      <c r="Y1478" s="111">
        <v>6.5</v>
      </c>
      <c r="Z1478">
        <f>LN(O1478)</f>
        <v>6.1779441140506002</v>
      </c>
      <c r="AA1478">
        <f>IF(P1478&gt;0,LN(P1478),"")</f>
        <v>5.7462031905401529</v>
      </c>
      <c r="AB1478">
        <f t="shared" si="82"/>
        <v>5.8171111599632042</v>
      </c>
      <c r="AC1478">
        <f t="shared" si="82"/>
        <v>3.1354942159291497</v>
      </c>
      <c r="AD1478">
        <f t="shared" si="82"/>
        <v>3.3672958299864741</v>
      </c>
      <c r="AE1478">
        <f t="shared" si="82"/>
        <v>3.6635616461296463</v>
      </c>
      <c r="AF1478">
        <f t="shared" si="81"/>
        <v>2.3025850929940459</v>
      </c>
      <c r="AG1478">
        <f t="shared" si="81"/>
        <v>2.0794415416798357</v>
      </c>
      <c r="AH1478">
        <f t="shared" si="81"/>
        <v>3.4011973816621555</v>
      </c>
      <c r="AI1478">
        <f t="shared" si="81"/>
        <v>1.3862943611198906</v>
      </c>
      <c r="AJ1478">
        <f t="shared" si="81"/>
        <v>1.8718021769015913</v>
      </c>
    </row>
    <row r="1479" spans="1:36" x14ac:dyDescent="0.25">
      <c r="A1479">
        <v>1478</v>
      </c>
      <c r="B1479">
        <v>0</v>
      </c>
      <c r="C1479" s="111">
        <v>0</v>
      </c>
      <c r="D1479">
        <v>11097</v>
      </c>
      <c r="E1479">
        <f t="shared" si="83"/>
        <v>2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4</v>
      </c>
      <c r="M1479">
        <v>1</v>
      </c>
      <c r="N1479">
        <v>9</v>
      </c>
      <c r="O1479">
        <v>1378</v>
      </c>
      <c r="P1479">
        <v>515</v>
      </c>
      <c r="Q1479">
        <v>547</v>
      </c>
      <c r="R1479">
        <v>3</v>
      </c>
      <c r="S1479">
        <v>60</v>
      </c>
      <c r="T1479">
        <v>127</v>
      </c>
      <c r="U1479">
        <v>11</v>
      </c>
      <c r="V1479">
        <v>11</v>
      </c>
      <c r="W1479">
        <v>31</v>
      </c>
      <c r="X1479">
        <v>12</v>
      </c>
      <c r="Y1479" s="111">
        <v>7.4705882353000002</v>
      </c>
      <c r="Z1479">
        <f>LN(O1479)</f>
        <v>7.2283884515736041</v>
      </c>
      <c r="AA1479">
        <f>IF(P1479&gt;0,LN(P1479),"")</f>
        <v>6.2441669006637364</v>
      </c>
      <c r="AB1479">
        <f t="shared" si="82"/>
        <v>6.3044488024219811</v>
      </c>
      <c r="AC1479">
        <f t="shared" si="82"/>
        <v>1.0986122886681098</v>
      </c>
      <c r="AD1479">
        <f t="shared" si="82"/>
        <v>4.0943445622221004</v>
      </c>
      <c r="AE1479">
        <f t="shared" si="82"/>
        <v>4.8441870864585912</v>
      </c>
      <c r="AF1479">
        <f t="shared" si="81"/>
        <v>2.3978952727983707</v>
      </c>
      <c r="AG1479">
        <f t="shared" si="81"/>
        <v>2.3978952727983707</v>
      </c>
      <c r="AH1479">
        <f t="shared" si="81"/>
        <v>3.4339872044851463</v>
      </c>
      <c r="AI1479">
        <f t="shared" si="81"/>
        <v>2.4849066497880004</v>
      </c>
      <c r="AJ1479">
        <f t="shared" si="81"/>
        <v>2.0109737424031624</v>
      </c>
    </row>
    <row r="1480" spans="1:36" x14ac:dyDescent="0.25">
      <c r="A1480">
        <v>1479</v>
      </c>
      <c r="B1480">
        <v>0</v>
      </c>
      <c r="C1480" s="111">
        <v>0</v>
      </c>
      <c r="D1480">
        <v>11099</v>
      </c>
      <c r="E1480">
        <f t="shared" si="83"/>
        <v>5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4</v>
      </c>
      <c r="M1480">
        <v>0</v>
      </c>
      <c r="N1480">
        <v>9</v>
      </c>
      <c r="O1480">
        <v>3322</v>
      </c>
      <c r="P1480">
        <v>738</v>
      </c>
      <c r="Q1480">
        <v>828</v>
      </c>
      <c r="R1480">
        <v>4</v>
      </c>
      <c r="S1480">
        <v>62</v>
      </c>
      <c r="T1480">
        <v>200</v>
      </c>
      <c r="U1480">
        <v>10</v>
      </c>
      <c r="V1480">
        <v>10</v>
      </c>
      <c r="W1480">
        <v>28</v>
      </c>
      <c r="X1480">
        <v>8</v>
      </c>
      <c r="Y1480" s="111">
        <v>9.5238095238000007</v>
      </c>
      <c r="Z1480">
        <f>LN(O1480)</f>
        <v>8.1083222901732395</v>
      </c>
      <c r="AA1480">
        <f>IF(P1480&gt;0,LN(P1480),"")</f>
        <v>6.6039438246004725</v>
      </c>
      <c r="AB1480">
        <f t="shared" si="82"/>
        <v>6.7190131543852596</v>
      </c>
      <c r="AC1480">
        <f t="shared" si="82"/>
        <v>1.3862943611198906</v>
      </c>
      <c r="AD1480">
        <f t="shared" si="82"/>
        <v>4.1271343850450917</v>
      </c>
      <c r="AE1480">
        <f t="shared" si="82"/>
        <v>5.2983173665480363</v>
      </c>
      <c r="AF1480">
        <f t="shared" si="81"/>
        <v>2.3025850929940459</v>
      </c>
      <c r="AG1480">
        <f t="shared" si="81"/>
        <v>2.3025850929940459</v>
      </c>
      <c r="AH1480">
        <f t="shared" si="81"/>
        <v>3.3322045101752038</v>
      </c>
      <c r="AI1480">
        <f t="shared" si="81"/>
        <v>2.0794415416798357</v>
      </c>
      <c r="AJ1480">
        <f t="shared" si="81"/>
        <v>2.2537949288236137</v>
      </c>
    </row>
    <row r="1481" spans="1:36" x14ac:dyDescent="0.25">
      <c r="A1481">
        <v>1480</v>
      </c>
      <c r="B1481">
        <v>1</v>
      </c>
      <c r="C1481" s="111">
        <v>0</v>
      </c>
      <c r="D1481">
        <v>11101</v>
      </c>
      <c r="E1481">
        <f t="shared" si="83"/>
        <v>3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2</v>
      </c>
      <c r="M1481">
        <v>1</v>
      </c>
      <c r="N1481">
        <v>1</v>
      </c>
      <c r="O1481">
        <v>485</v>
      </c>
      <c r="P1481">
        <v>230</v>
      </c>
      <c r="Q1481">
        <v>272</v>
      </c>
      <c r="R1481">
        <v>30</v>
      </c>
      <c r="S1481">
        <v>57</v>
      </c>
      <c r="T1481">
        <v>195</v>
      </c>
      <c r="U1481">
        <v>19</v>
      </c>
      <c r="V1481">
        <v>11</v>
      </c>
      <c r="W1481">
        <v>36</v>
      </c>
      <c r="X1481">
        <v>4</v>
      </c>
      <c r="Y1481" s="111">
        <v>13</v>
      </c>
      <c r="Z1481">
        <f>LN(O1481)</f>
        <v>6.1841488909374833</v>
      </c>
      <c r="AA1481">
        <f>IF(P1481&gt;0,LN(P1481),"")</f>
        <v>5.4380793089231956</v>
      </c>
      <c r="AB1481">
        <f t="shared" si="82"/>
        <v>5.6058020662959978</v>
      </c>
      <c r="AC1481">
        <f t="shared" si="82"/>
        <v>3.4011973816621555</v>
      </c>
      <c r="AD1481">
        <f t="shared" si="82"/>
        <v>4.0430512678345503</v>
      </c>
      <c r="AE1481">
        <f t="shared" si="82"/>
        <v>5.2729995585637468</v>
      </c>
      <c r="AF1481">
        <f t="shared" si="81"/>
        <v>2.9444389791664403</v>
      </c>
      <c r="AG1481">
        <f t="shared" si="81"/>
        <v>2.3978952727983707</v>
      </c>
      <c r="AH1481">
        <f t="shared" si="81"/>
        <v>3.5835189384561099</v>
      </c>
      <c r="AI1481">
        <f t="shared" si="81"/>
        <v>1.3862943611198906</v>
      </c>
      <c r="AJ1481">
        <f t="shared" si="81"/>
        <v>2.5649493574615367</v>
      </c>
    </row>
    <row r="1482" spans="1:36" x14ac:dyDescent="0.25">
      <c r="A1482">
        <v>1481</v>
      </c>
      <c r="B1482">
        <v>0</v>
      </c>
      <c r="C1482" s="111">
        <v>1</v>
      </c>
      <c r="D1482">
        <v>11116</v>
      </c>
      <c r="E1482">
        <f t="shared" si="83"/>
        <v>5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4</v>
      </c>
      <c r="M1482">
        <v>1</v>
      </c>
      <c r="N1482">
        <v>8</v>
      </c>
      <c r="O1482">
        <v>813</v>
      </c>
      <c r="P1482">
        <v>227</v>
      </c>
      <c r="Q1482">
        <v>249</v>
      </c>
      <c r="R1482">
        <v>28</v>
      </c>
      <c r="S1482">
        <v>36</v>
      </c>
      <c r="T1482">
        <v>75</v>
      </c>
      <c r="U1482">
        <v>25</v>
      </c>
      <c r="V1482">
        <v>15</v>
      </c>
      <c r="W1482">
        <v>30</v>
      </c>
      <c r="X1482">
        <v>4</v>
      </c>
      <c r="Y1482" s="111">
        <v>15</v>
      </c>
      <c r="Z1482">
        <f>LN(O1482)</f>
        <v>6.7007311095478101</v>
      </c>
      <c r="AA1482">
        <f>IF(P1482&gt;0,LN(P1482),"")</f>
        <v>5.4249500174814029</v>
      </c>
      <c r="AB1482">
        <f t="shared" si="82"/>
        <v>5.5174528964647074</v>
      </c>
      <c r="AC1482">
        <f t="shared" si="82"/>
        <v>3.3322045101752038</v>
      </c>
      <c r="AD1482">
        <f t="shared" si="82"/>
        <v>3.5835189384561099</v>
      </c>
      <c r="AE1482">
        <f t="shared" si="82"/>
        <v>4.3174881135363101</v>
      </c>
      <c r="AF1482">
        <f t="shared" si="81"/>
        <v>3.2188758248682006</v>
      </c>
      <c r="AG1482">
        <f t="shared" si="81"/>
        <v>2.7080502011022101</v>
      </c>
      <c r="AH1482">
        <f t="shared" si="81"/>
        <v>3.4011973816621555</v>
      </c>
      <c r="AI1482">
        <f t="shared" si="81"/>
        <v>1.3862943611198906</v>
      </c>
      <c r="AJ1482">
        <f t="shared" si="81"/>
        <v>2.7080502011022101</v>
      </c>
    </row>
    <row r="1483" spans="1:36" x14ac:dyDescent="0.25">
      <c r="A1483">
        <v>1482</v>
      </c>
      <c r="B1483">
        <v>0</v>
      </c>
      <c r="C1483" s="111">
        <v>1</v>
      </c>
      <c r="D1483">
        <v>11120</v>
      </c>
      <c r="E1483">
        <f t="shared" si="83"/>
        <v>2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2</v>
      </c>
      <c r="M1483">
        <v>1</v>
      </c>
      <c r="N1483">
        <v>3</v>
      </c>
      <c r="O1483">
        <v>447</v>
      </c>
      <c r="P1483">
        <v>270</v>
      </c>
      <c r="Q1483">
        <v>276</v>
      </c>
      <c r="R1483">
        <v>24</v>
      </c>
      <c r="S1483">
        <v>81</v>
      </c>
      <c r="T1483">
        <v>113</v>
      </c>
      <c r="U1483">
        <v>11</v>
      </c>
      <c r="V1483">
        <v>11</v>
      </c>
      <c r="W1483">
        <v>31</v>
      </c>
      <c r="X1483">
        <v>7</v>
      </c>
      <c r="Y1483" s="111">
        <v>5.1363636363999996</v>
      </c>
      <c r="Z1483">
        <f>LN(O1483)</f>
        <v>6.1025585946135692</v>
      </c>
      <c r="AA1483">
        <f>IF(P1483&gt;0,LN(P1483),"")</f>
        <v>5.598421958998375</v>
      </c>
      <c r="AB1483">
        <f t="shared" si="82"/>
        <v>5.6204008657171496</v>
      </c>
      <c r="AC1483">
        <f t="shared" si="82"/>
        <v>3.1780538303479458</v>
      </c>
      <c r="AD1483">
        <f t="shared" si="82"/>
        <v>4.3944491546724391</v>
      </c>
      <c r="AE1483">
        <f t="shared" si="82"/>
        <v>4.7273878187123408</v>
      </c>
      <c r="AF1483">
        <f t="shared" si="81"/>
        <v>2.3978952727983707</v>
      </c>
      <c r="AG1483">
        <f t="shared" si="81"/>
        <v>2.3978952727983707</v>
      </c>
      <c r="AH1483">
        <f t="shared" si="81"/>
        <v>3.4339872044851463</v>
      </c>
      <c r="AI1483">
        <f t="shared" si="81"/>
        <v>1.9459101490553132</v>
      </c>
      <c r="AJ1483">
        <f t="shared" si="81"/>
        <v>1.6363453653611042</v>
      </c>
    </row>
    <row r="1484" spans="1:36" x14ac:dyDescent="0.25">
      <c r="A1484">
        <v>1483</v>
      </c>
      <c r="B1484">
        <v>1</v>
      </c>
      <c r="C1484" s="111">
        <v>0</v>
      </c>
      <c r="D1484">
        <v>11127</v>
      </c>
      <c r="E1484">
        <f t="shared" si="83"/>
        <v>4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1</v>
      </c>
      <c r="L1484">
        <v>6</v>
      </c>
      <c r="M1484">
        <v>0</v>
      </c>
      <c r="N1484">
        <v>9</v>
      </c>
      <c r="O1484">
        <v>1267</v>
      </c>
      <c r="P1484">
        <v>560</v>
      </c>
      <c r="Q1484">
        <v>612</v>
      </c>
      <c r="R1484">
        <v>4</v>
      </c>
      <c r="S1484">
        <v>54</v>
      </c>
      <c r="T1484">
        <v>81</v>
      </c>
      <c r="U1484">
        <v>15</v>
      </c>
      <c r="V1484">
        <v>15</v>
      </c>
      <c r="W1484">
        <v>33</v>
      </c>
      <c r="X1484">
        <v>15</v>
      </c>
      <c r="Y1484" s="111">
        <v>10.125</v>
      </c>
      <c r="Z1484">
        <f>LN(O1484)</f>
        <v>7.1444071803211386</v>
      </c>
      <c r="AA1484">
        <f>IF(P1484&gt;0,LN(P1484),"")</f>
        <v>6.3279367837291947</v>
      </c>
      <c r="AB1484">
        <f t="shared" si="82"/>
        <v>6.4167322825123261</v>
      </c>
      <c r="AC1484">
        <f t="shared" si="82"/>
        <v>1.3862943611198906</v>
      </c>
      <c r="AD1484">
        <f t="shared" si="82"/>
        <v>3.9889840465642745</v>
      </c>
      <c r="AE1484">
        <f t="shared" si="82"/>
        <v>4.3944491546724391</v>
      </c>
      <c r="AF1484">
        <f t="shared" si="81"/>
        <v>2.7080502011022101</v>
      </c>
      <c r="AG1484">
        <f t="shared" si="81"/>
        <v>2.7080502011022101</v>
      </c>
      <c r="AH1484">
        <f t="shared" si="81"/>
        <v>3.4965075614664802</v>
      </c>
      <c r="AI1484">
        <f t="shared" si="81"/>
        <v>2.7080502011022101</v>
      </c>
      <c r="AJ1484">
        <f t="shared" si="81"/>
        <v>2.3150076129926029</v>
      </c>
    </row>
    <row r="1485" spans="1:36" x14ac:dyDescent="0.25">
      <c r="A1485">
        <v>1484</v>
      </c>
      <c r="B1485">
        <v>0</v>
      </c>
      <c r="C1485" s="111">
        <v>1</v>
      </c>
      <c r="D1485">
        <v>11129</v>
      </c>
      <c r="E1485">
        <f t="shared" si="83"/>
        <v>2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4</v>
      </c>
      <c r="M1485">
        <v>1</v>
      </c>
      <c r="N1485">
        <v>8</v>
      </c>
      <c r="O1485">
        <v>1096</v>
      </c>
      <c r="P1485">
        <v>436</v>
      </c>
      <c r="Q1485">
        <v>456</v>
      </c>
      <c r="R1485">
        <v>8</v>
      </c>
      <c r="S1485">
        <v>26</v>
      </c>
      <c r="T1485">
        <v>45</v>
      </c>
      <c r="U1485">
        <v>20</v>
      </c>
      <c r="V1485">
        <v>20</v>
      </c>
      <c r="W1485">
        <v>31</v>
      </c>
      <c r="X1485">
        <v>5</v>
      </c>
      <c r="Y1485" s="111">
        <v>15</v>
      </c>
      <c r="Z1485">
        <f>LN(O1485)</f>
        <v>6.9994224675079613</v>
      </c>
      <c r="AA1485">
        <f>IF(P1485&gt;0,LN(P1485),"")</f>
        <v>6.0776422433490342</v>
      </c>
      <c r="AB1485">
        <f t="shared" si="82"/>
        <v>6.1224928095143865</v>
      </c>
      <c r="AC1485">
        <f t="shared" si="82"/>
        <v>2.0794415416798357</v>
      </c>
      <c r="AD1485">
        <f t="shared" si="82"/>
        <v>3.2580965380214821</v>
      </c>
      <c r="AE1485">
        <f t="shared" si="82"/>
        <v>3.8066624897703196</v>
      </c>
      <c r="AF1485">
        <f t="shared" si="81"/>
        <v>2.9957322735539909</v>
      </c>
      <c r="AG1485">
        <f t="shared" si="81"/>
        <v>2.9957322735539909</v>
      </c>
      <c r="AH1485">
        <f t="shared" si="81"/>
        <v>3.4339872044851463</v>
      </c>
      <c r="AI1485">
        <f t="shared" si="81"/>
        <v>1.6094379124341003</v>
      </c>
      <c r="AJ1485">
        <f t="shared" si="81"/>
        <v>2.7080502011022101</v>
      </c>
    </row>
    <row r="1486" spans="1:36" x14ac:dyDescent="0.25">
      <c r="A1486">
        <v>1485</v>
      </c>
      <c r="B1486">
        <v>0</v>
      </c>
      <c r="C1486" s="111">
        <v>1</v>
      </c>
      <c r="D1486">
        <v>11130</v>
      </c>
      <c r="E1486">
        <f t="shared" si="83"/>
        <v>5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4</v>
      </c>
      <c r="M1486">
        <v>1</v>
      </c>
      <c r="N1486">
        <v>8</v>
      </c>
      <c r="O1486">
        <v>2659</v>
      </c>
      <c r="P1486">
        <v>372</v>
      </c>
      <c r="Q1486">
        <v>462</v>
      </c>
      <c r="R1486">
        <v>9</v>
      </c>
      <c r="S1486">
        <v>36</v>
      </c>
      <c r="T1486">
        <v>46</v>
      </c>
      <c r="U1486">
        <v>5</v>
      </c>
      <c r="V1486">
        <v>4</v>
      </c>
      <c r="W1486">
        <v>28</v>
      </c>
      <c r="X1486">
        <v>1</v>
      </c>
      <c r="Y1486" s="111">
        <v>3.8333333333000001</v>
      </c>
      <c r="Z1486">
        <f>LN(O1486)</f>
        <v>7.8857053912430199</v>
      </c>
      <c r="AA1486">
        <f>IF(P1486&gt;0,LN(P1486),"")</f>
        <v>5.9188938542731462</v>
      </c>
      <c r="AB1486">
        <f t="shared" si="82"/>
        <v>6.1355648910817386</v>
      </c>
      <c r="AC1486">
        <f t="shared" si="82"/>
        <v>2.1972245773362196</v>
      </c>
      <c r="AD1486">
        <f t="shared" si="82"/>
        <v>3.5835189384561099</v>
      </c>
      <c r="AE1486">
        <f t="shared" si="82"/>
        <v>3.8286413964890951</v>
      </c>
      <c r="AF1486">
        <f t="shared" si="81"/>
        <v>1.6094379124341003</v>
      </c>
      <c r="AG1486">
        <f t="shared" si="81"/>
        <v>1.3862943611198906</v>
      </c>
      <c r="AH1486">
        <f t="shared" si="81"/>
        <v>3.3322045101752038</v>
      </c>
      <c r="AI1486">
        <f t="shared" si="81"/>
        <v>0</v>
      </c>
      <c r="AJ1486">
        <f t="shared" si="81"/>
        <v>1.343734746692399</v>
      </c>
    </row>
    <row r="1487" spans="1:36" x14ac:dyDescent="0.25">
      <c r="A1487">
        <v>1486</v>
      </c>
      <c r="B1487">
        <v>1</v>
      </c>
      <c r="C1487" s="111">
        <v>1</v>
      </c>
      <c r="D1487">
        <v>11133</v>
      </c>
      <c r="E1487">
        <f t="shared" si="83"/>
        <v>5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4</v>
      </c>
      <c r="M1487">
        <v>1</v>
      </c>
      <c r="N1487">
        <v>9</v>
      </c>
      <c r="O1487">
        <v>4373</v>
      </c>
      <c r="P1487">
        <v>814</v>
      </c>
      <c r="Q1487">
        <v>919</v>
      </c>
      <c r="R1487">
        <v>6</v>
      </c>
      <c r="S1487">
        <v>53</v>
      </c>
      <c r="T1487">
        <v>127</v>
      </c>
      <c r="U1487">
        <v>11</v>
      </c>
      <c r="V1487">
        <v>11</v>
      </c>
      <c r="W1487">
        <v>29</v>
      </c>
      <c r="X1487">
        <v>3</v>
      </c>
      <c r="Y1487" s="111">
        <v>8.4666666667000001</v>
      </c>
      <c r="Z1487">
        <f>LN(O1487)</f>
        <v>8.3832045514129199</v>
      </c>
      <c r="AA1487">
        <f>IF(P1487&gt;0,LN(P1487),"")</f>
        <v>6.70196036600254</v>
      </c>
      <c r="AB1487">
        <f t="shared" si="82"/>
        <v>6.8232861223556869</v>
      </c>
      <c r="AC1487">
        <f t="shared" si="82"/>
        <v>1.791759469228055</v>
      </c>
      <c r="AD1487">
        <f t="shared" si="82"/>
        <v>3.970291913552122</v>
      </c>
      <c r="AE1487">
        <f t="shared" si="82"/>
        <v>4.8441870864585912</v>
      </c>
      <c r="AF1487">
        <f t="shared" si="81"/>
        <v>2.3978952727983707</v>
      </c>
      <c r="AG1487">
        <f t="shared" si="81"/>
        <v>2.3978952727983707</v>
      </c>
      <c r="AH1487">
        <f t="shared" si="81"/>
        <v>3.3672958299864741</v>
      </c>
      <c r="AI1487">
        <f t="shared" si="81"/>
        <v>1.0986122886681098</v>
      </c>
      <c r="AJ1487">
        <f t="shared" si="81"/>
        <v>2.1361368853603184</v>
      </c>
    </row>
    <row r="1488" spans="1:36" x14ac:dyDescent="0.25">
      <c r="A1488">
        <v>1487</v>
      </c>
      <c r="B1488">
        <v>0</v>
      </c>
      <c r="C1488" s="111">
        <v>1</v>
      </c>
      <c r="D1488">
        <v>11139</v>
      </c>
      <c r="E1488">
        <f t="shared" si="83"/>
        <v>2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3</v>
      </c>
      <c r="O1488">
        <v>428</v>
      </c>
      <c r="P1488">
        <v>240</v>
      </c>
      <c r="Q1488">
        <v>261</v>
      </c>
      <c r="R1488">
        <v>28</v>
      </c>
      <c r="S1488">
        <v>64</v>
      </c>
      <c r="T1488">
        <v>276</v>
      </c>
      <c r="U1488">
        <v>10</v>
      </c>
      <c r="V1488">
        <v>8</v>
      </c>
      <c r="W1488">
        <v>31</v>
      </c>
      <c r="X1488">
        <v>3</v>
      </c>
      <c r="Y1488" s="111">
        <v>7.8857142856999998</v>
      </c>
      <c r="Z1488">
        <f>LN(O1488)</f>
        <v>6.0591231955817966</v>
      </c>
      <c r="AA1488">
        <f>IF(P1488&gt;0,LN(P1488),"")</f>
        <v>5.4806389233419912</v>
      </c>
      <c r="AB1488">
        <f t="shared" si="82"/>
        <v>5.5645204073226937</v>
      </c>
      <c r="AC1488">
        <f t="shared" si="82"/>
        <v>3.3322045101752038</v>
      </c>
      <c r="AD1488">
        <f t="shared" si="82"/>
        <v>4.1588830833596715</v>
      </c>
      <c r="AE1488">
        <f t="shared" si="82"/>
        <v>5.6204008657171496</v>
      </c>
      <c r="AF1488">
        <f t="shared" si="81"/>
        <v>2.3025850929940459</v>
      </c>
      <c r="AG1488">
        <f t="shared" si="81"/>
        <v>2.0794415416798357</v>
      </c>
      <c r="AH1488">
        <f t="shared" si="81"/>
        <v>3.4339872044851463</v>
      </c>
      <c r="AI1488">
        <f t="shared" si="81"/>
        <v>1.0986122886681098</v>
      </c>
      <c r="AJ1488">
        <f t="shared" si="81"/>
        <v>2.0650528042259246</v>
      </c>
    </row>
    <row r="1489" spans="1:36" x14ac:dyDescent="0.25">
      <c r="A1489">
        <v>1488</v>
      </c>
      <c r="B1489">
        <v>1</v>
      </c>
      <c r="C1489" s="111">
        <v>0</v>
      </c>
      <c r="D1489">
        <v>11142</v>
      </c>
      <c r="E1489">
        <f t="shared" si="83"/>
        <v>3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8</v>
      </c>
      <c r="O1489">
        <v>488</v>
      </c>
      <c r="P1489">
        <v>274</v>
      </c>
      <c r="Q1489">
        <v>304</v>
      </c>
      <c r="R1489">
        <v>21</v>
      </c>
      <c r="S1489">
        <v>40</v>
      </c>
      <c r="T1489">
        <v>37.5</v>
      </c>
      <c r="U1489">
        <v>5</v>
      </c>
      <c r="V1489">
        <v>5</v>
      </c>
      <c r="W1489">
        <v>30</v>
      </c>
      <c r="X1489">
        <v>10</v>
      </c>
      <c r="Y1489" s="111">
        <v>3.125</v>
      </c>
      <c r="Z1489">
        <f>LN(O1489)</f>
        <v>6.1903154058531475</v>
      </c>
      <c r="AA1489">
        <f>IF(P1489&gt;0,LN(P1489),"")</f>
        <v>5.6131281063880705</v>
      </c>
      <c r="AB1489">
        <f t="shared" si="82"/>
        <v>5.7170277014062219</v>
      </c>
      <c r="AC1489">
        <f t="shared" si="82"/>
        <v>3.044522437723423</v>
      </c>
      <c r="AD1489">
        <f t="shared" si="82"/>
        <v>3.6888794541139363</v>
      </c>
      <c r="AE1489">
        <f t="shared" si="82"/>
        <v>3.6243409329763652</v>
      </c>
      <c r="AF1489">
        <f t="shared" si="81"/>
        <v>1.6094379124341003</v>
      </c>
      <c r="AG1489">
        <f t="shared" si="81"/>
        <v>1.6094379124341003</v>
      </c>
      <c r="AH1489">
        <f t="shared" si="81"/>
        <v>3.4011973816621555</v>
      </c>
      <c r="AI1489">
        <f t="shared" si="81"/>
        <v>2.3025850929940459</v>
      </c>
      <c r="AJ1489">
        <f t="shared" si="81"/>
        <v>1.1394342831883648</v>
      </c>
    </row>
    <row r="1490" spans="1:36" x14ac:dyDescent="0.25">
      <c r="A1490">
        <v>1489</v>
      </c>
      <c r="B1490">
        <v>1</v>
      </c>
      <c r="C1490" s="111">
        <v>1</v>
      </c>
      <c r="D1490">
        <v>11151</v>
      </c>
      <c r="E1490">
        <f t="shared" si="83"/>
        <v>3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6</v>
      </c>
      <c r="M1490">
        <v>1</v>
      </c>
      <c r="N1490">
        <v>3</v>
      </c>
      <c r="O1490">
        <v>592</v>
      </c>
      <c r="P1490">
        <v>282</v>
      </c>
      <c r="Q1490">
        <v>291</v>
      </c>
      <c r="R1490">
        <v>20</v>
      </c>
      <c r="S1490">
        <v>75</v>
      </c>
      <c r="T1490">
        <v>109</v>
      </c>
      <c r="U1490">
        <v>10</v>
      </c>
      <c r="V1490">
        <v>3</v>
      </c>
      <c r="W1490">
        <v>34</v>
      </c>
      <c r="X1490">
        <v>2</v>
      </c>
      <c r="Y1490" s="111">
        <v>3.5161290322999998</v>
      </c>
      <c r="Z1490">
        <f>LN(O1490)</f>
        <v>6.3835066348840055</v>
      </c>
      <c r="AA1490">
        <f>IF(P1490&gt;0,LN(P1490),"")</f>
        <v>5.6419070709381138</v>
      </c>
      <c r="AB1490">
        <f t="shared" si="82"/>
        <v>5.6733232671714928</v>
      </c>
      <c r="AC1490">
        <f t="shared" si="82"/>
        <v>2.9957322735539909</v>
      </c>
      <c r="AD1490">
        <f t="shared" si="82"/>
        <v>4.3174881135363101</v>
      </c>
      <c r="AE1490">
        <f t="shared" si="82"/>
        <v>4.6913478822291435</v>
      </c>
      <c r="AF1490">
        <f t="shared" si="81"/>
        <v>2.3025850929940459</v>
      </c>
      <c r="AG1490">
        <f t="shared" si="81"/>
        <v>1.0986122886681098</v>
      </c>
      <c r="AH1490">
        <f t="shared" si="81"/>
        <v>3.5263605246161616</v>
      </c>
      <c r="AI1490">
        <f t="shared" si="81"/>
        <v>0.69314718055994529</v>
      </c>
      <c r="AJ1490">
        <f t="shared" si="81"/>
        <v>1.2573606777559241</v>
      </c>
    </row>
    <row r="1491" spans="1:36" x14ac:dyDescent="0.25">
      <c r="A1491">
        <v>1490</v>
      </c>
      <c r="B1491">
        <v>0</v>
      </c>
      <c r="C1491" s="111">
        <v>0</v>
      </c>
      <c r="D1491">
        <v>11154</v>
      </c>
      <c r="E1491">
        <f t="shared" si="83"/>
        <v>4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1</v>
      </c>
      <c r="L1491">
        <v>2</v>
      </c>
      <c r="M1491">
        <v>1</v>
      </c>
      <c r="N1491">
        <v>8</v>
      </c>
      <c r="O1491">
        <v>200</v>
      </c>
      <c r="P1491">
        <v>251</v>
      </c>
      <c r="Q1491">
        <v>288</v>
      </c>
      <c r="R1491">
        <v>29</v>
      </c>
      <c r="S1491">
        <v>37</v>
      </c>
      <c r="T1491">
        <v>71</v>
      </c>
      <c r="U1491">
        <v>12</v>
      </c>
      <c r="V1491">
        <v>10</v>
      </c>
      <c r="W1491">
        <v>32</v>
      </c>
      <c r="X1491">
        <v>3</v>
      </c>
      <c r="Y1491" s="111">
        <v>7.8888888889000004</v>
      </c>
      <c r="Z1491">
        <f>LN(O1491)</f>
        <v>5.2983173665480363</v>
      </c>
      <c r="AA1491">
        <f>IF(P1491&gt;0,LN(P1491),"")</f>
        <v>5.5254529391317835</v>
      </c>
      <c r="AB1491">
        <f t="shared" si="82"/>
        <v>5.6629604801359461</v>
      </c>
      <c r="AC1491">
        <f t="shared" si="82"/>
        <v>3.3672958299864741</v>
      </c>
      <c r="AD1491">
        <f t="shared" si="82"/>
        <v>3.6109179126442243</v>
      </c>
      <c r="AE1491">
        <f t="shared" si="82"/>
        <v>4.2626798770413155</v>
      </c>
      <c r="AF1491">
        <f t="shared" si="81"/>
        <v>2.4849066497880004</v>
      </c>
      <c r="AG1491">
        <f t="shared" si="81"/>
        <v>2.3025850929940459</v>
      </c>
      <c r="AH1491">
        <f t="shared" si="81"/>
        <v>3.4657359027997265</v>
      </c>
      <c r="AI1491">
        <f t="shared" si="81"/>
        <v>1.0986122886681098</v>
      </c>
      <c r="AJ1491">
        <f t="shared" si="81"/>
        <v>2.0654552997065045</v>
      </c>
    </row>
    <row r="1492" spans="1:36" x14ac:dyDescent="0.25">
      <c r="A1492">
        <v>1491</v>
      </c>
      <c r="B1492">
        <v>0</v>
      </c>
      <c r="C1492" s="111">
        <v>0</v>
      </c>
      <c r="D1492">
        <v>11167</v>
      </c>
      <c r="E1492">
        <f t="shared" si="83"/>
        <v>3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4</v>
      </c>
      <c r="M1492">
        <v>0</v>
      </c>
      <c r="N1492">
        <v>4</v>
      </c>
      <c r="O1492">
        <v>1272</v>
      </c>
      <c r="P1492">
        <v>348</v>
      </c>
      <c r="Q1492">
        <v>508</v>
      </c>
      <c r="R1492">
        <v>13</v>
      </c>
      <c r="S1492">
        <v>59</v>
      </c>
      <c r="T1492">
        <v>84</v>
      </c>
      <c r="U1492">
        <v>6</v>
      </c>
      <c r="V1492">
        <v>6</v>
      </c>
      <c r="W1492">
        <v>30</v>
      </c>
      <c r="X1492">
        <v>18</v>
      </c>
      <c r="Y1492" s="111">
        <v>4.2</v>
      </c>
      <c r="Z1492">
        <f>LN(O1492)</f>
        <v>7.1483457439000677</v>
      </c>
      <c r="AA1492">
        <f>IF(P1492&gt;0,LN(P1492),"")</f>
        <v>5.8522024797744745</v>
      </c>
      <c r="AB1492">
        <f t="shared" si="82"/>
        <v>6.230481447578482</v>
      </c>
      <c r="AC1492">
        <f t="shared" si="82"/>
        <v>2.5649493574615367</v>
      </c>
      <c r="AD1492">
        <f t="shared" si="82"/>
        <v>4.0775374439057197</v>
      </c>
      <c r="AE1492">
        <f t="shared" si="82"/>
        <v>4.4308167988433134</v>
      </c>
      <c r="AF1492">
        <f t="shared" si="81"/>
        <v>1.791759469228055</v>
      </c>
      <c r="AG1492">
        <f t="shared" si="81"/>
        <v>1.791759469228055</v>
      </c>
      <c r="AH1492">
        <f t="shared" si="81"/>
        <v>3.4011973816621555</v>
      </c>
      <c r="AI1492">
        <f t="shared" si="81"/>
        <v>2.8903717578961645</v>
      </c>
      <c r="AJ1492">
        <f t="shared" si="81"/>
        <v>1.4350845252893227</v>
      </c>
    </row>
    <row r="1493" spans="1:36" x14ac:dyDescent="0.25">
      <c r="A1493">
        <v>1492</v>
      </c>
      <c r="B1493">
        <v>1</v>
      </c>
      <c r="C1493" s="111">
        <v>0</v>
      </c>
      <c r="D1493">
        <v>11169</v>
      </c>
      <c r="E1493">
        <f t="shared" si="83"/>
        <v>4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1</v>
      </c>
      <c r="L1493">
        <v>2</v>
      </c>
      <c r="M1493">
        <v>1</v>
      </c>
      <c r="N1493">
        <v>8</v>
      </c>
      <c r="O1493">
        <v>485</v>
      </c>
      <c r="P1493">
        <v>318</v>
      </c>
      <c r="Q1493">
        <v>352</v>
      </c>
      <c r="R1493">
        <v>14</v>
      </c>
      <c r="S1493">
        <v>56</v>
      </c>
      <c r="T1493">
        <v>123</v>
      </c>
      <c r="U1493">
        <v>9</v>
      </c>
      <c r="V1493">
        <v>9</v>
      </c>
      <c r="W1493">
        <v>30</v>
      </c>
      <c r="X1493">
        <v>7</v>
      </c>
      <c r="Y1493" s="111">
        <v>5.8571428571000004</v>
      </c>
      <c r="Z1493">
        <f>LN(O1493)</f>
        <v>6.1841488909374833</v>
      </c>
      <c r="AA1493">
        <f>IF(P1493&gt;0,LN(P1493),"")</f>
        <v>5.7620513827801769</v>
      </c>
      <c r="AB1493">
        <f t="shared" si="82"/>
        <v>5.8636311755980968</v>
      </c>
      <c r="AC1493">
        <f t="shared" si="82"/>
        <v>2.6390573296152584</v>
      </c>
      <c r="AD1493">
        <f t="shared" si="82"/>
        <v>4.0253516907351496</v>
      </c>
      <c r="AE1493">
        <f t="shared" si="82"/>
        <v>4.8121843553724171</v>
      </c>
      <c r="AF1493">
        <f t="shared" si="81"/>
        <v>2.1972245773362196</v>
      </c>
      <c r="AG1493">
        <f t="shared" si="81"/>
        <v>2.1972245773362196</v>
      </c>
      <c r="AH1493">
        <f t="shared" si="81"/>
        <v>3.4011973816621555</v>
      </c>
      <c r="AI1493">
        <f t="shared" si="81"/>
        <v>1.9459101490553132</v>
      </c>
      <c r="AJ1493">
        <f t="shared" si="81"/>
        <v>1.7676619176416775</v>
      </c>
    </row>
    <row r="1494" spans="1:36" x14ac:dyDescent="0.25">
      <c r="A1494">
        <v>1493</v>
      </c>
      <c r="B1494">
        <v>0</v>
      </c>
      <c r="C1494" s="111">
        <v>1</v>
      </c>
      <c r="D1494">
        <v>11179</v>
      </c>
      <c r="E1494">
        <f t="shared" si="83"/>
        <v>4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1</v>
      </c>
      <c r="L1494">
        <v>4</v>
      </c>
      <c r="M1494">
        <v>0</v>
      </c>
      <c r="N1494">
        <v>7</v>
      </c>
      <c r="O1494">
        <v>978</v>
      </c>
      <c r="P1494">
        <v>351</v>
      </c>
      <c r="Q1494">
        <v>396</v>
      </c>
      <c r="R1494">
        <v>15</v>
      </c>
      <c r="S1494">
        <v>50</v>
      </c>
      <c r="T1494">
        <v>72</v>
      </c>
      <c r="U1494">
        <v>21</v>
      </c>
      <c r="V1494">
        <v>21</v>
      </c>
      <c r="W1494">
        <v>36</v>
      </c>
      <c r="X1494">
        <v>5</v>
      </c>
      <c r="Y1494" s="111">
        <v>18</v>
      </c>
      <c r="Z1494">
        <f>LN(O1494)</f>
        <v>6.8855096700348177</v>
      </c>
      <c r="AA1494">
        <f>IF(P1494&gt;0,LN(P1494),"")</f>
        <v>5.8607862234658654</v>
      </c>
      <c r="AB1494">
        <f t="shared" si="82"/>
        <v>5.9814142112544806</v>
      </c>
      <c r="AC1494">
        <f t="shared" si="82"/>
        <v>2.7080502011022101</v>
      </c>
      <c r="AD1494">
        <f t="shared" si="82"/>
        <v>3.912023005428146</v>
      </c>
      <c r="AE1494">
        <f t="shared" si="82"/>
        <v>4.2766661190160553</v>
      </c>
      <c r="AF1494">
        <f t="shared" si="81"/>
        <v>3.044522437723423</v>
      </c>
      <c r="AG1494">
        <f t="shared" si="81"/>
        <v>3.044522437723423</v>
      </c>
      <c r="AH1494">
        <f t="shared" si="81"/>
        <v>3.5835189384561099</v>
      </c>
      <c r="AI1494">
        <f t="shared" si="81"/>
        <v>1.6094379124341003</v>
      </c>
      <c r="AJ1494">
        <f t="shared" si="81"/>
        <v>2.8903717578961645</v>
      </c>
    </row>
    <row r="1495" spans="1:36" x14ac:dyDescent="0.25">
      <c r="A1495">
        <v>1494</v>
      </c>
      <c r="B1495">
        <v>1</v>
      </c>
      <c r="C1495" s="111">
        <v>0</v>
      </c>
      <c r="D1495">
        <v>11183</v>
      </c>
      <c r="E1495">
        <f t="shared" si="83"/>
        <v>2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3</v>
      </c>
      <c r="M1495">
        <v>0</v>
      </c>
      <c r="N1495">
        <v>4</v>
      </c>
      <c r="O1495">
        <v>1109</v>
      </c>
      <c r="P1495">
        <v>323</v>
      </c>
      <c r="Q1495">
        <v>422</v>
      </c>
      <c r="R1495">
        <v>14</v>
      </c>
      <c r="S1495">
        <v>63</v>
      </c>
      <c r="T1495">
        <v>88</v>
      </c>
      <c r="U1495">
        <v>17</v>
      </c>
      <c r="V1495">
        <v>14</v>
      </c>
      <c r="W1495">
        <v>32</v>
      </c>
      <c r="X1495">
        <v>23</v>
      </c>
      <c r="Y1495" s="111">
        <v>9.7777777778000008</v>
      </c>
      <c r="Z1495">
        <f>LN(O1495)</f>
        <v>7.0112139873503674</v>
      </c>
      <c r="AA1495">
        <f>IF(P1495&gt;0,LN(P1495),"")</f>
        <v>5.7776523232226564</v>
      </c>
      <c r="AB1495">
        <f t="shared" si="82"/>
        <v>6.045005314036012</v>
      </c>
      <c r="AC1495">
        <f t="shared" si="82"/>
        <v>2.6390573296152584</v>
      </c>
      <c r="AD1495">
        <f t="shared" si="82"/>
        <v>4.1431347263915326</v>
      </c>
      <c r="AE1495">
        <f t="shared" si="82"/>
        <v>4.4773368144782069</v>
      </c>
      <c r="AF1495">
        <f t="shared" si="81"/>
        <v>2.8332133440562162</v>
      </c>
      <c r="AG1495">
        <f t="shared" si="81"/>
        <v>2.6390573296152584</v>
      </c>
      <c r="AH1495">
        <f t="shared" si="81"/>
        <v>3.4657359027997265</v>
      </c>
      <c r="AI1495">
        <f t="shared" si="81"/>
        <v>3.1354942159291497</v>
      </c>
      <c r="AJ1495">
        <f t="shared" si="81"/>
        <v>2.2801122371442597</v>
      </c>
    </row>
    <row r="1496" spans="1:36" x14ac:dyDescent="0.25">
      <c r="A1496">
        <v>1495</v>
      </c>
      <c r="B1496">
        <v>1</v>
      </c>
      <c r="C1496" s="111">
        <v>0</v>
      </c>
      <c r="D1496">
        <v>11193</v>
      </c>
      <c r="E1496">
        <f t="shared" si="83"/>
        <v>5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1</v>
      </c>
      <c r="L1496">
        <v>5</v>
      </c>
      <c r="M1496">
        <v>1</v>
      </c>
      <c r="N1496">
        <v>8</v>
      </c>
      <c r="O1496">
        <v>615</v>
      </c>
      <c r="P1496">
        <v>245</v>
      </c>
      <c r="Q1496">
        <v>269</v>
      </c>
      <c r="R1496">
        <v>29</v>
      </c>
      <c r="S1496">
        <v>17</v>
      </c>
      <c r="T1496">
        <v>30</v>
      </c>
      <c r="U1496">
        <v>20</v>
      </c>
      <c r="V1496">
        <v>20</v>
      </c>
      <c r="W1496">
        <v>29</v>
      </c>
      <c r="X1496">
        <v>7</v>
      </c>
      <c r="Y1496" s="111">
        <v>15</v>
      </c>
      <c r="Z1496">
        <f>LN(O1496)</f>
        <v>6.4216222678065176</v>
      </c>
      <c r="AA1496">
        <f>IF(P1496&gt;0,LN(P1496),"")</f>
        <v>5.5012582105447274</v>
      </c>
      <c r="AB1496">
        <f t="shared" si="82"/>
        <v>5.5947113796018391</v>
      </c>
      <c r="AC1496">
        <f t="shared" si="82"/>
        <v>3.3672958299864741</v>
      </c>
      <c r="AD1496">
        <f t="shared" si="82"/>
        <v>2.8332133440562162</v>
      </c>
      <c r="AE1496">
        <f t="shared" si="82"/>
        <v>3.4011973816621555</v>
      </c>
      <c r="AF1496">
        <f t="shared" si="81"/>
        <v>2.9957322735539909</v>
      </c>
      <c r="AG1496">
        <f t="shared" si="81"/>
        <v>2.9957322735539909</v>
      </c>
      <c r="AH1496">
        <f t="shared" si="81"/>
        <v>3.3672958299864741</v>
      </c>
      <c r="AI1496">
        <f t="shared" si="81"/>
        <v>1.9459101490553132</v>
      </c>
      <c r="AJ1496">
        <f t="shared" si="81"/>
        <v>2.7080502011022101</v>
      </c>
    </row>
    <row r="1497" spans="1:36" x14ac:dyDescent="0.25">
      <c r="A1497">
        <v>1496</v>
      </c>
      <c r="B1497">
        <v>0</v>
      </c>
      <c r="C1497" s="111">
        <v>1</v>
      </c>
      <c r="D1497">
        <v>11199</v>
      </c>
      <c r="E1497">
        <f t="shared" si="83"/>
        <v>5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4</v>
      </c>
      <c r="M1497">
        <v>0</v>
      </c>
      <c r="N1497">
        <v>3</v>
      </c>
      <c r="O1497">
        <v>1311</v>
      </c>
      <c r="P1497">
        <v>358</v>
      </c>
      <c r="Q1497">
        <v>385</v>
      </c>
      <c r="R1497">
        <v>22</v>
      </c>
      <c r="S1497">
        <v>73</v>
      </c>
      <c r="T1497">
        <v>132</v>
      </c>
      <c r="U1497">
        <v>9</v>
      </c>
      <c r="V1497">
        <v>6</v>
      </c>
      <c r="W1497">
        <v>33</v>
      </c>
      <c r="X1497">
        <v>15</v>
      </c>
      <c r="Y1497" s="111">
        <v>6.2857142857000001</v>
      </c>
      <c r="Z1497">
        <f>LN(O1497)</f>
        <v>7.1785454837636999</v>
      </c>
      <c r="AA1497">
        <f>IF(P1497&gt;0,LN(P1497),"")</f>
        <v>5.8805329864007003</v>
      </c>
      <c r="AB1497">
        <f t="shared" si="82"/>
        <v>5.9532433342877846</v>
      </c>
      <c r="AC1497">
        <f t="shared" si="82"/>
        <v>3.0910424533583161</v>
      </c>
      <c r="AD1497">
        <f t="shared" si="82"/>
        <v>4.290459441148391</v>
      </c>
      <c r="AE1497">
        <f t="shared" si="82"/>
        <v>4.8828019225863706</v>
      </c>
      <c r="AF1497">
        <f t="shared" si="81"/>
        <v>2.1972245773362196</v>
      </c>
      <c r="AG1497">
        <f t="shared" si="81"/>
        <v>1.791759469228055</v>
      </c>
      <c r="AH1497">
        <f t="shared" si="81"/>
        <v>3.4965075614664802</v>
      </c>
      <c r="AI1497">
        <f t="shared" si="81"/>
        <v>2.7080502011022101</v>
      </c>
      <c r="AJ1497">
        <f t="shared" si="81"/>
        <v>1.8382794848606752</v>
      </c>
    </row>
    <row r="1498" spans="1:36" x14ac:dyDescent="0.25">
      <c r="A1498">
        <v>1497</v>
      </c>
      <c r="B1498">
        <v>1</v>
      </c>
      <c r="C1498" s="111">
        <v>1</v>
      </c>
      <c r="D1498">
        <v>11208</v>
      </c>
      <c r="E1498">
        <f t="shared" si="83"/>
        <v>5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2</v>
      </c>
      <c r="M1498">
        <v>0</v>
      </c>
      <c r="N1498">
        <v>6</v>
      </c>
      <c r="O1498">
        <v>857</v>
      </c>
      <c r="P1498">
        <v>404</v>
      </c>
      <c r="Q1498">
        <v>422</v>
      </c>
      <c r="R1498">
        <v>6</v>
      </c>
      <c r="S1498">
        <v>83</v>
      </c>
      <c r="T1498">
        <v>218</v>
      </c>
      <c r="U1498">
        <v>13</v>
      </c>
      <c r="V1498">
        <v>5</v>
      </c>
      <c r="W1498">
        <v>21</v>
      </c>
      <c r="X1498">
        <v>4</v>
      </c>
      <c r="Y1498" s="111">
        <v>7.7857142857000001</v>
      </c>
      <c r="Z1498">
        <f>LN(O1498)</f>
        <v>6.75343791859778</v>
      </c>
      <c r="AA1498">
        <f>IF(P1498&gt;0,LN(P1498),"")</f>
        <v>6.0014148779611505</v>
      </c>
      <c r="AB1498">
        <f t="shared" si="82"/>
        <v>6.045005314036012</v>
      </c>
      <c r="AC1498">
        <f t="shared" si="82"/>
        <v>1.791759469228055</v>
      </c>
      <c r="AD1498">
        <f t="shared" si="82"/>
        <v>4.4188406077965983</v>
      </c>
      <c r="AE1498">
        <f t="shared" si="82"/>
        <v>5.3844950627890888</v>
      </c>
      <c r="AF1498">
        <f t="shared" si="81"/>
        <v>2.5649493574615367</v>
      </c>
      <c r="AG1498">
        <f t="shared" si="81"/>
        <v>1.6094379124341003</v>
      </c>
      <c r="AH1498">
        <f t="shared" si="81"/>
        <v>3.044522437723423</v>
      </c>
      <c r="AI1498">
        <f t="shared" si="81"/>
        <v>1.3862943611198906</v>
      </c>
      <c r="AJ1498">
        <f t="shared" si="81"/>
        <v>2.0522905526120501</v>
      </c>
    </row>
    <row r="1499" spans="1:36" x14ac:dyDescent="0.25">
      <c r="A1499">
        <v>1498</v>
      </c>
      <c r="B1499">
        <v>1</v>
      </c>
      <c r="C1499" s="111">
        <v>1</v>
      </c>
      <c r="D1499">
        <v>11210</v>
      </c>
      <c r="E1499">
        <f t="shared" si="83"/>
        <v>5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6</v>
      </c>
      <c r="M1499">
        <v>0</v>
      </c>
      <c r="N1499">
        <v>8</v>
      </c>
      <c r="O1499">
        <v>1160</v>
      </c>
      <c r="P1499">
        <v>596</v>
      </c>
      <c r="Q1499">
        <v>610</v>
      </c>
      <c r="R1499">
        <v>0</v>
      </c>
      <c r="S1499">
        <v>33</v>
      </c>
      <c r="T1499">
        <v>54</v>
      </c>
      <c r="U1499">
        <v>13</v>
      </c>
      <c r="V1499">
        <v>13</v>
      </c>
      <c r="W1499">
        <v>29</v>
      </c>
      <c r="X1499">
        <v>7</v>
      </c>
      <c r="Y1499" s="111">
        <v>9</v>
      </c>
      <c r="Z1499">
        <f>LN(O1499)</f>
        <v>7.0561752841004104</v>
      </c>
      <c r="AA1499">
        <f>IF(P1499&gt;0,LN(P1499),"")</f>
        <v>6.39024066706535</v>
      </c>
      <c r="AB1499">
        <f t="shared" si="82"/>
        <v>6.4134589571673573</v>
      </c>
      <c r="AC1499" t="str">
        <f t="shared" si="82"/>
        <v/>
      </c>
      <c r="AD1499">
        <f t="shared" si="82"/>
        <v>3.4965075614664802</v>
      </c>
      <c r="AE1499">
        <f t="shared" si="82"/>
        <v>3.9889840465642745</v>
      </c>
      <c r="AF1499">
        <f t="shared" si="81"/>
        <v>2.5649493574615367</v>
      </c>
      <c r="AG1499">
        <f t="shared" si="81"/>
        <v>2.5649493574615367</v>
      </c>
      <c r="AH1499">
        <f t="shared" si="81"/>
        <v>3.3672958299864741</v>
      </c>
      <c r="AI1499">
        <f t="shared" si="81"/>
        <v>1.9459101490553132</v>
      </c>
      <c r="AJ1499">
        <f t="shared" si="81"/>
        <v>2.1972245773362196</v>
      </c>
    </row>
    <row r="1500" spans="1:36" x14ac:dyDescent="0.25">
      <c r="A1500">
        <v>1499</v>
      </c>
      <c r="B1500">
        <v>1</v>
      </c>
      <c r="C1500" s="111">
        <v>0</v>
      </c>
      <c r="D1500">
        <v>11215</v>
      </c>
      <c r="E1500">
        <f t="shared" si="83"/>
        <v>5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2</v>
      </c>
      <c r="M1500">
        <v>1</v>
      </c>
      <c r="N1500">
        <v>0</v>
      </c>
      <c r="O1500">
        <v>695</v>
      </c>
      <c r="P1500">
        <v>90</v>
      </c>
      <c r="Q1500">
        <v>125</v>
      </c>
      <c r="R1500">
        <v>66</v>
      </c>
      <c r="S1500">
        <v>72</v>
      </c>
      <c r="T1500">
        <v>143</v>
      </c>
      <c r="U1500">
        <v>14</v>
      </c>
      <c r="V1500">
        <v>14</v>
      </c>
      <c r="W1500">
        <v>30</v>
      </c>
      <c r="X1500">
        <v>15</v>
      </c>
      <c r="Y1500" s="111">
        <v>9.5333333332999999</v>
      </c>
      <c r="Z1500">
        <f>LN(O1500)</f>
        <v>6.543911845564792</v>
      </c>
      <c r="AA1500">
        <f>IF(P1500&gt;0,LN(P1500),"")</f>
        <v>4.499809670330265</v>
      </c>
      <c r="AB1500">
        <f t="shared" si="82"/>
        <v>4.8283137373023015</v>
      </c>
      <c r="AC1500">
        <f t="shared" si="82"/>
        <v>4.1896547420264252</v>
      </c>
      <c r="AD1500">
        <f t="shared" si="82"/>
        <v>4.2766661190160553</v>
      </c>
      <c r="AE1500">
        <f t="shared" si="82"/>
        <v>4.962844630259907</v>
      </c>
      <c r="AF1500">
        <f t="shared" si="81"/>
        <v>2.6390573296152584</v>
      </c>
      <c r="AG1500">
        <f t="shared" si="81"/>
        <v>2.6390573296152584</v>
      </c>
      <c r="AH1500">
        <f t="shared" si="81"/>
        <v>3.4011973816621555</v>
      </c>
      <c r="AI1500">
        <f t="shared" si="81"/>
        <v>2.7080502011022101</v>
      </c>
      <c r="AJ1500">
        <f t="shared" si="81"/>
        <v>2.2547944291542006</v>
      </c>
    </row>
    <row r="1501" spans="1:36" x14ac:dyDescent="0.25">
      <c r="A1501">
        <v>1500</v>
      </c>
      <c r="B1501">
        <v>0</v>
      </c>
      <c r="C1501" s="111">
        <v>0</v>
      </c>
      <c r="D1501">
        <v>11216</v>
      </c>
      <c r="E1501">
        <f t="shared" si="83"/>
        <v>4</v>
      </c>
      <c r="F1501">
        <v>0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4</v>
      </c>
      <c r="M1501">
        <v>1</v>
      </c>
      <c r="N1501">
        <v>5</v>
      </c>
      <c r="O1501">
        <v>1468</v>
      </c>
      <c r="P1501">
        <v>324</v>
      </c>
      <c r="Q1501">
        <v>483</v>
      </c>
      <c r="R1501">
        <v>16</v>
      </c>
      <c r="S1501">
        <v>70</v>
      </c>
      <c r="T1501">
        <v>147</v>
      </c>
      <c r="U1501">
        <v>25</v>
      </c>
      <c r="V1501">
        <v>25</v>
      </c>
      <c r="W1501">
        <v>32</v>
      </c>
      <c r="X1501">
        <v>11</v>
      </c>
      <c r="Y1501" s="111">
        <v>11.307692308</v>
      </c>
      <c r="Z1501">
        <f>LN(O1501)</f>
        <v>7.2916562091744606</v>
      </c>
      <c r="AA1501">
        <f>IF(P1501&gt;0,LN(P1501),"")</f>
        <v>5.780743515792329</v>
      </c>
      <c r="AB1501">
        <f t="shared" si="82"/>
        <v>6.1800166536525722</v>
      </c>
      <c r="AC1501">
        <f t="shared" si="82"/>
        <v>2.7725887222397811</v>
      </c>
      <c r="AD1501">
        <f t="shared" si="82"/>
        <v>4.2484952420493594</v>
      </c>
      <c r="AE1501">
        <f t="shared" si="82"/>
        <v>4.990432586778736</v>
      </c>
      <c r="AF1501">
        <f t="shared" si="81"/>
        <v>3.2188758248682006</v>
      </c>
      <c r="AG1501">
        <f t="shared" si="81"/>
        <v>3.2188758248682006</v>
      </c>
      <c r="AH1501">
        <f t="shared" si="81"/>
        <v>3.4657359027997265</v>
      </c>
      <c r="AI1501">
        <f t="shared" si="81"/>
        <v>2.3978952727983707</v>
      </c>
      <c r="AJ1501">
        <f t="shared" si="81"/>
        <v>2.4254832293444104</v>
      </c>
    </row>
    <row r="1502" spans="1:36" x14ac:dyDescent="0.25">
      <c r="A1502">
        <v>1501</v>
      </c>
      <c r="B1502">
        <v>0</v>
      </c>
      <c r="C1502" s="111">
        <v>0</v>
      </c>
      <c r="D1502">
        <v>11218</v>
      </c>
      <c r="E1502">
        <f t="shared" si="83"/>
        <v>5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1</v>
      </c>
      <c r="L1502">
        <v>2</v>
      </c>
      <c r="M1502">
        <v>1</v>
      </c>
      <c r="N1502">
        <v>2</v>
      </c>
      <c r="O1502">
        <v>1866</v>
      </c>
      <c r="P1502">
        <v>744</v>
      </c>
      <c r="Q1502">
        <v>820</v>
      </c>
      <c r="R1502">
        <v>1</v>
      </c>
      <c r="S1502">
        <v>63</v>
      </c>
      <c r="T1502">
        <v>158</v>
      </c>
      <c r="U1502">
        <v>15</v>
      </c>
      <c r="V1502">
        <v>10</v>
      </c>
      <c r="W1502">
        <v>31</v>
      </c>
      <c r="X1502">
        <v>3</v>
      </c>
      <c r="Y1502" s="111">
        <v>7.5238095237999998</v>
      </c>
      <c r="Z1502">
        <f>LN(O1502)</f>
        <v>7.5315523814072893</v>
      </c>
      <c r="AA1502">
        <f>IF(P1502&gt;0,LN(P1502),"")</f>
        <v>6.6120410348330916</v>
      </c>
      <c r="AB1502">
        <f t="shared" si="82"/>
        <v>6.7093043402582984</v>
      </c>
      <c r="AC1502">
        <f t="shared" si="82"/>
        <v>0</v>
      </c>
      <c r="AD1502">
        <f t="shared" si="82"/>
        <v>4.1431347263915326</v>
      </c>
      <c r="AE1502">
        <f t="shared" si="82"/>
        <v>5.0625950330269669</v>
      </c>
      <c r="AF1502">
        <f t="shared" si="81"/>
        <v>2.7080502011022101</v>
      </c>
      <c r="AG1502">
        <f t="shared" si="81"/>
        <v>2.3025850929940459</v>
      </c>
      <c r="AH1502">
        <f t="shared" si="81"/>
        <v>3.4339872044851463</v>
      </c>
      <c r="AI1502">
        <f t="shared" si="81"/>
        <v>1.0986122886681098</v>
      </c>
      <c r="AJ1502">
        <f t="shared" si="81"/>
        <v>2.0180725953022778</v>
      </c>
    </row>
    <row r="1503" spans="1:36" x14ac:dyDescent="0.25">
      <c r="A1503">
        <v>1502</v>
      </c>
      <c r="B1503">
        <v>0</v>
      </c>
      <c r="C1503" s="111">
        <v>0</v>
      </c>
      <c r="D1503">
        <v>11228</v>
      </c>
      <c r="E1503">
        <f t="shared" si="83"/>
        <v>5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3</v>
      </c>
      <c r="M1503">
        <v>1</v>
      </c>
      <c r="N1503">
        <v>8</v>
      </c>
      <c r="O1503">
        <v>780</v>
      </c>
      <c r="P1503">
        <v>329</v>
      </c>
      <c r="Q1503">
        <v>379</v>
      </c>
      <c r="R1503">
        <v>13</v>
      </c>
      <c r="S1503">
        <v>23</v>
      </c>
      <c r="T1503">
        <v>42</v>
      </c>
      <c r="U1503">
        <v>17</v>
      </c>
      <c r="V1503">
        <v>17</v>
      </c>
      <c r="W1503">
        <v>33</v>
      </c>
      <c r="X1503">
        <v>1</v>
      </c>
      <c r="Y1503" s="111">
        <v>14</v>
      </c>
      <c r="Z1503">
        <f>LN(O1503)</f>
        <v>6.6592939196836376</v>
      </c>
      <c r="AA1503">
        <f>IF(P1503&gt;0,LN(P1503),"")</f>
        <v>5.7960577507653719</v>
      </c>
      <c r="AB1503">
        <f t="shared" si="82"/>
        <v>5.9375362050824263</v>
      </c>
      <c r="AC1503">
        <f t="shared" si="82"/>
        <v>2.5649493574615367</v>
      </c>
      <c r="AD1503">
        <f t="shared" si="82"/>
        <v>3.1354942159291497</v>
      </c>
      <c r="AE1503">
        <f t="shared" si="82"/>
        <v>3.7376696182833684</v>
      </c>
      <c r="AF1503">
        <f t="shared" si="81"/>
        <v>2.8332133440562162</v>
      </c>
      <c r="AG1503">
        <f t="shared" si="81"/>
        <v>2.8332133440562162</v>
      </c>
      <c r="AH1503">
        <f t="shared" si="81"/>
        <v>3.4965075614664802</v>
      </c>
      <c r="AI1503">
        <f t="shared" si="81"/>
        <v>0</v>
      </c>
      <c r="AJ1503">
        <f t="shared" si="81"/>
        <v>2.6390573296152584</v>
      </c>
    </row>
    <row r="1504" spans="1:36" x14ac:dyDescent="0.25">
      <c r="A1504">
        <v>1503</v>
      </c>
      <c r="B1504">
        <v>0</v>
      </c>
      <c r="C1504" s="111">
        <v>0</v>
      </c>
      <c r="D1504">
        <v>11237</v>
      </c>
      <c r="E1504">
        <f t="shared" si="83"/>
        <v>2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5</v>
      </c>
      <c r="M1504">
        <v>0</v>
      </c>
      <c r="N1504">
        <v>8</v>
      </c>
      <c r="O1504">
        <v>1096</v>
      </c>
      <c r="P1504">
        <v>601</v>
      </c>
      <c r="Q1504">
        <v>631</v>
      </c>
      <c r="R1504">
        <v>0</v>
      </c>
      <c r="S1504">
        <v>38</v>
      </c>
      <c r="T1504">
        <v>91</v>
      </c>
      <c r="U1504">
        <v>7</v>
      </c>
      <c r="V1504">
        <v>5</v>
      </c>
      <c r="W1504">
        <v>28</v>
      </c>
      <c r="X1504">
        <v>1</v>
      </c>
      <c r="Y1504" s="111">
        <v>5.3529411764999999</v>
      </c>
      <c r="Z1504">
        <f>LN(O1504)</f>
        <v>6.9994224675079613</v>
      </c>
      <c r="AA1504">
        <f>IF(P1504&gt;0,LN(P1504),"")</f>
        <v>6.3985949345352076</v>
      </c>
      <c r="AB1504">
        <f t="shared" si="82"/>
        <v>6.4473058625412127</v>
      </c>
      <c r="AC1504" t="str">
        <f t="shared" si="82"/>
        <v/>
      </c>
      <c r="AD1504">
        <f t="shared" si="82"/>
        <v>3.6375861597263857</v>
      </c>
      <c r="AE1504">
        <f t="shared" si="82"/>
        <v>4.5108595065168497</v>
      </c>
      <c r="AF1504">
        <f t="shared" si="81"/>
        <v>1.9459101490553132</v>
      </c>
      <c r="AG1504">
        <f t="shared" si="81"/>
        <v>1.6094379124341003</v>
      </c>
      <c r="AH1504">
        <f t="shared" si="81"/>
        <v>3.3322045101752038</v>
      </c>
      <c r="AI1504">
        <f t="shared" si="81"/>
        <v>0</v>
      </c>
      <c r="AJ1504">
        <f t="shared" si="81"/>
        <v>1.6776461624661285</v>
      </c>
    </row>
    <row r="1505" spans="1:36" x14ac:dyDescent="0.25">
      <c r="A1505">
        <v>1504</v>
      </c>
      <c r="B1505">
        <v>1</v>
      </c>
      <c r="C1505" s="111">
        <v>1</v>
      </c>
      <c r="D1505">
        <v>11239</v>
      </c>
      <c r="E1505">
        <f t="shared" si="83"/>
        <v>2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5</v>
      </c>
      <c r="M1505">
        <v>1</v>
      </c>
      <c r="N1505">
        <v>8</v>
      </c>
      <c r="O1505">
        <v>928</v>
      </c>
      <c r="P1505">
        <v>458</v>
      </c>
      <c r="Q1505">
        <v>492</v>
      </c>
      <c r="R1505">
        <v>7</v>
      </c>
      <c r="S1505">
        <v>23</v>
      </c>
      <c r="T1505">
        <v>41</v>
      </c>
      <c r="U1505">
        <v>16</v>
      </c>
      <c r="V1505">
        <v>15</v>
      </c>
      <c r="W1505">
        <v>31</v>
      </c>
      <c r="X1505">
        <v>3</v>
      </c>
      <c r="Y1505" s="111">
        <v>13.666666666999999</v>
      </c>
      <c r="Z1505">
        <f>LN(O1505)</f>
        <v>6.8330317327862007</v>
      </c>
      <c r="AA1505">
        <f>IF(P1505&gt;0,LN(P1505),"")</f>
        <v>6.1268691841141854</v>
      </c>
      <c r="AB1505">
        <f t="shared" si="82"/>
        <v>6.1984787164923079</v>
      </c>
      <c r="AC1505">
        <f t="shared" si="82"/>
        <v>1.9459101490553132</v>
      </c>
      <c r="AD1505">
        <f t="shared" si="82"/>
        <v>3.1354942159291497</v>
      </c>
      <c r="AE1505">
        <f t="shared" si="82"/>
        <v>3.713572066704308</v>
      </c>
      <c r="AF1505">
        <f t="shared" si="81"/>
        <v>2.7725887222397811</v>
      </c>
      <c r="AG1505">
        <f t="shared" si="81"/>
        <v>2.7080502011022101</v>
      </c>
      <c r="AH1505">
        <f t="shared" si="81"/>
        <v>3.4339872044851463</v>
      </c>
      <c r="AI1505">
        <f t="shared" si="81"/>
        <v>1.0986122886681098</v>
      </c>
      <c r="AJ1505">
        <f t="shared" si="81"/>
        <v>2.6149597780605882</v>
      </c>
    </row>
    <row r="1506" spans="1:36" x14ac:dyDescent="0.25">
      <c r="A1506">
        <v>1505</v>
      </c>
      <c r="B1506">
        <v>0</v>
      </c>
      <c r="C1506" s="111">
        <v>1</v>
      </c>
      <c r="D1506">
        <v>11243</v>
      </c>
      <c r="E1506">
        <f t="shared" si="83"/>
        <v>2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4</v>
      </c>
      <c r="M1506">
        <v>1</v>
      </c>
      <c r="N1506">
        <v>8</v>
      </c>
      <c r="O1506">
        <v>766</v>
      </c>
      <c r="P1506">
        <v>313</v>
      </c>
      <c r="Q1506">
        <v>342</v>
      </c>
      <c r="R1506">
        <v>28</v>
      </c>
      <c r="S1506">
        <v>39</v>
      </c>
      <c r="T1506">
        <v>155</v>
      </c>
      <c r="U1506">
        <v>40</v>
      </c>
      <c r="V1506">
        <v>20</v>
      </c>
      <c r="W1506">
        <v>29</v>
      </c>
      <c r="X1506">
        <v>12</v>
      </c>
      <c r="Y1506" s="111">
        <v>17.222222221999999</v>
      </c>
      <c r="Z1506">
        <f>LN(O1506)</f>
        <v>6.6411821697405911</v>
      </c>
      <c r="AA1506">
        <f>IF(P1506&gt;0,LN(P1506),"")</f>
        <v>5.7462031905401529</v>
      </c>
      <c r="AB1506">
        <f t="shared" si="82"/>
        <v>5.8348107370626048</v>
      </c>
      <c r="AC1506">
        <f t="shared" si="82"/>
        <v>3.3322045101752038</v>
      </c>
      <c r="AD1506">
        <f t="shared" si="82"/>
        <v>3.6635616461296463</v>
      </c>
      <c r="AE1506">
        <f t="shared" si="82"/>
        <v>5.0434251169192468</v>
      </c>
      <c r="AF1506">
        <f t="shared" si="81"/>
        <v>3.6888794541139363</v>
      </c>
      <c r="AG1506">
        <f t="shared" si="81"/>
        <v>2.9957322735539909</v>
      </c>
      <c r="AH1506">
        <f t="shared" si="81"/>
        <v>3.3672958299864741</v>
      </c>
      <c r="AI1506">
        <f t="shared" si="81"/>
        <v>2.4849066497880004</v>
      </c>
      <c r="AJ1506">
        <f t="shared" si="81"/>
        <v>2.8462005395701238</v>
      </c>
    </row>
    <row r="1507" spans="1:36" x14ac:dyDescent="0.25">
      <c r="A1507">
        <v>1506</v>
      </c>
      <c r="B1507">
        <v>0</v>
      </c>
      <c r="C1507" s="111">
        <v>0</v>
      </c>
      <c r="D1507">
        <v>11265</v>
      </c>
      <c r="E1507">
        <f t="shared" si="83"/>
        <v>5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1</v>
      </c>
      <c r="L1507">
        <v>4</v>
      </c>
      <c r="M1507">
        <v>0</v>
      </c>
      <c r="N1507">
        <v>3</v>
      </c>
      <c r="O1507">
        <v>698</v>
      </c>
      <c r="P1507">
        <v>267</v>
      </c>
      <c r="Q1507">
        <v>292</v>
      </c>
      <c r="R1507">
        <v>15</v>
      </c>
      <c r="S1507">
        <v>42</v>
      </c>
      <c r="T1507">
        <v>90</v>
      </c>
      <c r="U1507">
        <v>20</v>
      </c>
      <c r="V1507">
        <v>20</v>
      </c>
      <c r="W1507">
        <v>37</v>
      </c>
      <c r="X1507">
        <v>3</v>
      </c>
      <c r="Y1507" s="111">
        <v>15</v>
      </c>
      <c r="Z1507">
        <f>LN(O1507)</f>
        <v>6.5482191027623724</v>
      </c>
      <c r="AA1507">
        <f>IF(P1507&gt;0,LN(P1507),"")</f>
        <v>5.5872486584002496</v>
      </c>
      <c r="AB1507">
        <f t="shared" si="82"/>
        <v>5.6767538022682817</v>
      </c>
      <c r="AC1507">
        <f t="shared" si="82"/>
        <v>2.7080502011022101</v>
      </c>
      <c r="AD1507">
        <f t="shared" si="82"/>
        <v>3.7376696182833684</v>
      </c>
      <c r="AE1507">
        <f t="shared" si="82"/>
        <v>4.499809670330265</v>
      </c>
      <c r="AF1507">
        <f t="shared" si="81"/>
        <v>2.9957322735539909</v>
      </c>
      <c r="AG1507">
        <f t="shared" si="81"/>
        <v>2.9957322735539909</v>
      </c>
      <c r="AH1507">
        <f t="shared" si="81"/>
        <v>3.6109179126442243</v>
      </c>
      <c r="AI1507">
        <f t="shared" si="81"/>
        <v>1.0986122886681098</v>
      </c>
      <c r="AJ1507">
        <f t="shared" si="81"/>
        <v>2.7080502011022101</v>
      </c>
    </row>
    <row r="1508" spans="1:36" x14ac:dyDescent="0.25">
      <c r="A1508">
        <v>1507</v>
      </c>
      <c r="B1508">
        <v>0</v>
      </c>
      <c r="C1508" s="111">
        <v>1</v>
      </c>
      <c r="D1508">
        <v>11268</v>
      </c>
      <c r="E1508">
        <f t="shared" si="83"/>
        <v>3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1</v>
      </c>
      <c r="L1508">
        <v>5</v>
      </c>
      <c r="M1508">
        <v>0</v>
      </c>
      <c r="N1508">
        <v>8</v>
      </c>
      <c r="O1508">
        <v>353</v>
      </c>
      <c r="P1508">
        <v>275</v>
      </c>
      <c r="Q1508">
        <v>281</v>
      </c>
      <c r="R1508">
        <v>23</v>
      </c>
      <c r="S1508">
        <v>32</v>
      </c>
      <c r="T1508">
        <v>57</v>
      </c>
      <c r="U1508">
        <v>15</v>
      </c>
      <c r="V1508">
        <v>10</v>
      </c>
      <c r="W1508">
        <v>30</v>
      </c>
      <c r="X1508">
        <v>3</v>
      </c>
      <c r="Y1508" s="111">
        <v>9.5</v>
      </c>
      <c r="Z1508">
        <f>LN(O1508)</f>
        <v>5.8664680569332965</v>
      </c>
      <c r="AA1508">
        <f>IF(P1508&gt;0,LN(P1508),"")</f>
        <v>5.6167710976665717</v>
      </c>
      <c r="AB1508">
        <f t="shared" si="82"/>
        <v>5.6383546693337454</v>
      </c>
      <c r="AC1508">
        <f t="shared" si="82"/>
        <v>3.1354942159291497</v>
      </c>
      <c r="AD1508">
        <f t="shared" si="82"/>
        <v>3.4657359027997265</v>
      </c>
      <c r="AE1508">
        <f t="shared" si="82"/>
        <v>4.0430512678345503</v>
      </c>
      <c r="AF1508">
        <f t="shared" si="81"/>
        <v>2.7080502011022101</v>
      </c>
      <c r="AG1508">
        <f t="shared" si="81"/>
        <v>2.3025850929940459</v>
      </c>
      <c r="AH1508">
        <f t="shared" si="81"/>
        <v>3.4011973816621555</v>
      </c>
      <c r="AI1508">
        <f t="shared" si="81"/>
        <v>1.0986122886681098</v>
      </c>
      <c r="AJ1508">
        <f t="shared" si="81"/>
        <v>2.2512917986064953</v>
      </c>
    </row>
    <row r="1509" spans="1:36" x14ac:dyDescent="0.25">
      <c r="A1509">
        <v>1508</v>
      </c>
      <c r="B1509">
        <v>0</v>
      </c>
      <c r="C1509" s="111">
        <v>1</v>
      </c>
      <c r="D1509">
        <v>11271</v>
      </c>
      <c r="E1509">
        <f t="shared" si="83"/>
        <v>2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1</v>
      </c>
      <c r="L1509">
        <v>4</v>
      </c>
      <c r="M1509">
        <v>1</v>
      </c>
      <c r="N1509">
        <v>7</v>
      </c>
      <c r="O1509">
        <v>1489</v>
      </c>
      <c r="P1509">
        <v>503</v>
      </c>
      <c r="Q1509">
        <v>679</v>
      </c>
      <c r="R1509">
        <v>10</v>
      </c>
      <c r="S1509">
        <v>75</v>
      </c>
      <c r="T1509">
        <v>95.5</v>
      </c>
      <c r="U1509">
        <v>5</v>
      </c>
      <c r="V1509">
        <v>5</v>
      </c>
      <c r="W1509">
        <v>31</v>
      </c>
      <c r="X1509">
        <v>7</v>
      </c>
      <c r="Y1509" s="111">
        <v>3.0806451613000001</v>
      </c>
      <c r="Z1509">
        <f>LN(O1509)</f>
        <v>7.3058600326840093</v>
      </c>
      <c r="AA1509">
        <f>IF(P1509&gt;0,LN(P1509),"")</f>
        <v>6.2205901700997392</v>
      </c>
      <c r="AB1509">
        <f t="shared" si="82"/>
        <v>6.5206211275586963</v>
      </c>
      <c r="AC1509">
        <f t="shared" si="82"/>
        <v>2.3025850929940459</v>
      </c>
      <c r="AD1509">
        <f t="shared" si="82"/>
        <v>4.3174881135363101</v>
      </c>
      <c r="AE1509">
        <f t="shared" si="82"/>
        <v>4.5591262474866845</v>
      </c>
      <c r="AF1509">
        <f t="shared" si="81"/>
        <v>1.6094379124341003</v>
      </c>
      <c r="AG1509">
        <f t="shared" si="81"/>
        <v>1.6094379124341003</v>
      </c>
      <c r="AH1509">
        <f t="shared" si="81"/>
        <v>3.4339872044851463</v>
      </c>
      <c r="AI1509">
        <f t="shared" si="81"/>
        <v>1.9459101490553132</v>
      </c>
      <c r="AJ1509">
        <f t="shared" si="81"/>
        <v>1.1251390430046797</v>
      </c>
    </row>
    <row r="1510" spans="1:36" x14ac:dyDescent="0.25">
      <c r="A1510">
        <v>1509</v>
      </c>
      <c r="B1510">
        <v>1</v>
      </c>
      <c r="C1510" s="111">
        <v>1</v>
      </c>
      <c r="D1510">
        <v>11273</v>
      </c>
      <c r="E1510">
        <f t="shared" si="83"/>
        <v>5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2</v>
      </c>
      <c r="M1510">
        <v>0</v>
      </c>
      <c r="N1510">
        <v>2</v>
      </c>
      <c r="O1510">
        <v>723</v>
      </c>
      <c r="P1510">
        <v>311</v>
      </c>
      <c r="Q1510">
        <v>343</v>
      </c>
      <c r="R1510">
        <v>14</v>
      </c>
      <c r="S1510">
        <v>51</v>
      </c>
      <c r="T1510">
        <v>169</v>
      </c>
      <c r="U1510">
        <v>100</v>
      </c>
      <c r="V1510">
        <v>100</v>
      </c>
      <c r="W1510">
        <v>30</v>
      </c>
      <c r="X1510">
        <v>8</v>
      </c>
      <c r="Y1510" s="111">
        <v>12.071428571</v>
      </c>
      <c r="Z1510">
        <f>LN(O1510)</f>
        <v>6.5834092221587648</v>
      </c>
      <c r="AA1510">
        <f>IF(P1510&gt;0,LN(P1510),"")</f>
        <v>5.7397929121792339</v>
      </c>
      <c r="AB1510">
        <f t="shared" si="82"/>
        <v>5.8377304471659395</v>
      </c>
      <c r="AC1510">
        <f t="shared" si="82"/>
        <v>2.6390573296152584</v>
      </c>
      <c r="AD1510">
        <f t="shared" si="82"/>
        <v>3.9318256327243257</v>
      </c>
      <c r="AE1510">
        <f t="shared" si="82"/>
        <v>5.1298987149230735</v>
      </c>
      <c r="AF1510">
        <f t="shared" si="81"/>
        <v>4.6051701859880918</v>
      </c>
      <c r="AG1510">
        <f t="shared" si="81"/>
        <v>4.6051701859880918</v>
      </c>
      <c r="AH1510">
        <f t="shared" si="81"/>
        <v>3.4011973816621555</v>
      </c>
      <c r="AI1510">
        <f t="shared" si="81"/>
        <v>2.0794415416798357</v>
      </c>
      <c r="AJ1510">
        <f t="shared" si="81"/>
        <v>2.4908413852723119</v>
      </c>
    </row>
    <row r="1511" spans="1:36" x14ac:dyDescent="0.25">
      <c r="A1511">
        <v>1510</v>
      </c>
      <c r="B1511">
        <v>0</v>
      </c>
      <c r="C1511" s="111">
        <v>0</v>
      </c>
      <c r="D1511">
        <v>11299</v>
      </c>
      <c r="E1511">
        <f t="shared" si="83"/>
        <v>3</v>
      </c>
      <c r="F1511">
        <v>0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4</v>
      </c>
      <c r="M1511">
        <v>0</v>
      </c>
      <c r="N1511">
        <v>8</v>
      </c>
      <c r="O1511">
        <v>779</v>
      </c>
      <c r="P1511">
        <v>377</v>
      </c>
      <c r="Q1511">
        <v>384</v>
      </c>
      <c r="R1511">
        <v>11</v>
      </c>
      <c r="S1511">
        <v>43</v>
      </c>
      <c r="T1511">
        <v>95</v>
      </c>
      <c r="U1511">
        <v>20</v>
      </c>
      <c r="V1511">
        <v>20</v>
      </c>
      <c r="W1511">
        <v>34</v>
      </c>
      <c r="X1511">
        <v>15</v>
      </c>
      <c r="Y1511" s="111">
        <v>15.833333333000001</v>
      </c>
      <c r="Z1511">
        <f>LN(O1511)</f>
        <v>6.6580110458707482</v>
      </c>
      <c r="AA1511">
        <f>IF(P1511&gt;0,LN(P1511),"")</f>
        <v>5.9322451874480109</v>
      </c>
      <c r="AB1511">
        <f t="shared" si="82"/>
        <v>5.9506425525877269</v>
      </c>
      <c r="AC1511">
        <f t="shared" si="82"/>
        <v>2.3978952727983707</v>
      </c>
      <c r="AD1511">
        <f t="shared" si="82"/>
        <v>3.7612001156935624</v>
      </c>
      <c r="AE1511">
        <f t="shared" si="82"/>
        <v>4.5538768916005408</v>
      </c>
      <c r="AF1511">
        <f t="shared" si="81"/>
        <v>2.9957322735539909</v>
      </c>
      <c r="AG1511">
        <f t="shared" si="81"/>
        <v>2.9957322735539909</v>
      </c>
      <c r="AH1511">
        <f t="shared" si="81"/>
        <v>3.5263605246161616</v>
      </c>
      <c r="AI1511">
        <f t="shared" si="81"/>
        <v>2.7080502011022101</v>
      </c>
      <c r="AJ1511">
        <f t="shared" si="81"/>
        <v>2.7621174223514333</v>
      </c>
    </row>
    <row r="1512" spans="1:36" x14ac:dyDescent="0.25">
      <c r="A1512">
        <v>1511</v>
      </c>
      <c r="B1512">
        <v>1</v>
      </c>
      <c r="C1512" s="111">
        <v>0</v>
      </c>
      <c r="D1512">
        <v>11303</v>
      </c>
      <c r="E1512">
        <f t="shared" si="83"/>
        <v>4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4</v>
      </c>
      <c r="M1512">
        <v>1</v>
      </c>
      <c r="N1512">
        <v>8</v>
      </c>
      <c r="O1512">
        <v>682</v>
      </c>
      <c r="P1512">
        <v>416</v>
      </c>
      <c r="Q1512">
        <v>449</v>
      </c>
      <c r="R1512">
        <v>8</v>
      </c>
      <c r="S1512">
        <v>75</v>
      </c>
      <c r="T1512">
        <v>126</v>
      </c>
      <c r="U1512">
        <v>12</v>
      </c>
      <c r="V1512">
        <v>10</v>
      </c>
      <c r="W1512">
        <v>31</v>
      </c>
      <c r="X1512">
        <v>4</v>
      </c>
      <c r="Y1512" s="111">
        <v>6.6315789474000004</v>
      </c>
      <c r="Z1512">
        <f>LN(O1512)</f>
        <v>6.5250296578434623</v>
      </c>
      <c r="AA1512">
        <f>IF(P1512&gt;0,LN(P1512),"")</f>
        <v>6.0306852602612633</v>
      </c>
      <c r="AB1512">
        <f t="shared" si="82"/>
        <v>6.1070228877422545</v>
      </c>
      <c r="AC1512">
        <f t="shared" si="82"/>
        <v>2.0794415416798357</v>
      </c>
      <c r="AD1512">
        <f t="shared" si="82"/>
        <v>4.3174881135363101</v>
      </c>
      <c r="AE1512">
        <f t="shared" si="82"/>
        <v>4.836281906951478</v>
      </c>
      <c r="AF1512">
        <f t="shared" si="81"/>
        <v>2.4849066497880004</v>
      </c>
      <c r="AG1512">
        <f t="shared" si="81"/>
        <v>2.3025850929940459</v>
      </c>
      <c r="AH1512">
        <f t="shared" si="81"/>
        <v>3.4339872044851463</v>
      </c>
      <c r="AI1512">
        <f t="shared" si="81"/>
        <v>1.3862943611198906</v>
      </c>
      <c r="AJ1512">
        <f t="shared" si="81"/>
        <v>1.8918429277897995</v>
      </c>
    </row>
    <row r="1513" spans="1:36" x14ac:dyDescent="0.25">
      <c r="A1513">
        <v>1512</v>
      </c>
      <c r="B1513">
        <v>0</v>
      </c>
      <c r="C1513" s="111">
        <v>0</v>
      </c>
      <c r="D1513">
        <v>11307</v>
      </c>
      <c r="E1513">
        <f t="shared" si="83"/>
        <v>5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4</v>
      </c>
      <c r="M1513">
        <v>1</v>
      </c>
      <c r="N1513">
        <v>5</v>
      </c>
      <c r="O1513">
        <v>645</v>
      </c>
      <c r="P1513">
        <v>331</v>
      </c>
      <c r="Q1513">
        <v>368</v>
      </c>
      <c r="R1513">
        <v>16</v>
      </c>
      <c r="S1513">
        <v>63</v>
      </c>
      <c r="T1513">
        <v>125</v>
      </c>
      <c r="U1513">
        <v>15</v>
      </c>
      <c r="V1513">
        <v>10</v>
      </c>
      <c r="W1513">
        <v>36</v>
      </c>
      <c r="X1513">
        <v>6</v>
      </c>
      <c r="Y1513" s="111">
        <v>9.6153846154</v>
      </c>
      <c r="Z1513">
        <f>LN(O1513)</f>
        <v>6.4692503167957724</v>
      </c>
      <c r="AA1513">
        <f>IF(P1513&gt;0,LN(P1513),"")</f>
        <v>5.8021183753770629</v>
      </c>
      <c r="AB1513">
        <f t="shared" si="82"/>
        <v>5.9080829381689313</v>
      </c>
      <c r="AC1513">
        <f t="shared" si="82"/>
        <v>2.7725887222397811</v>
      </c>
      <c r="AD1513">
        <f t="shared" si="82"/>
        <v>4.1431347263915326</v>
      </c>
      <c r="AE1513">
        <f t="shared" si="82"/>
        <v>4.8283137373023015</v>
      </c>
      <c r="AF1513">
        <f t="shared" si="81"/>
        <v>2.7080502011022101</v>
      </c>
      <c r="AG1513">
        <f t="shared" si="81"/>
        <v>2.3025850929940459</v>
      </c>
      <c r="AH1513">
        <f t="shared" si="81"/>
        <v>3.5835189384561099</v>
      </c>
      <c r="AI1513">
        <f t="shared" si="81"/>
        <v>1.791759469228055</v>
      </c>
      <c r="AJ1513">
        <f t="shared" si="81"/>
        <v>2.2633643798423644</v>
      </c>
    </row>
    <row r="1514" spans="1:36" x14ac:dyDescent="0.25">
      <c r="A1514">
        <v>1513</v>
      </c>
      <c r="B1514">
        <v>1</v>
      </c>
      <c r="C1514" s="111">
        <v>0</v>
      </c>
      <c r="D1514">
        <v>11312</v>
      </c>
      <c r="E1514">
        <f t="shared" si="83"/>
        <v>5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4</v>
      </c>
      <c r="M1514">
        <v>1</v>
      </c>
      <c r="N1514">
        <v>8</v>
      </c>
      <c r="O1514">
        <v>1272</v>
      </c>
      <c r="P1514">
        <v>514</v>
      </c>
      <c r="Q1514">
        <v>559</v>
      </c>
      <c r="R1514">
        <v>6</v>
      </c>
      <c r="S1514">
        <v>46</v>
      </c>
      <c r="T1514">
        <v>108</v>
      </c>
      <c r="U1514">
        <v>12</v>
      </c>
      <c r="V1514">
        <v>10</v>
      </c>
      <c r="W1514">
        <v>28</v>
      </c>
      <c r="X1514">
        <v>6</v>
      </c>
      <c r="Y1514" s="111">
        <v>7.7142857142999999</v>
      </c>
      <c r="Z1514">
        <f>LN(O1514)</f>
        <v>7.1483457439000677</v>
      </c>
      <c r="AA1514">
        <f>IF(P1514&gt;0,LN(P1514),"")</f>
        <v>6.2422232654551655</v>
      </c>
      <c r="AB1514">
        <f t="shared" si="82"/>
        <v>6.3261494731550991</v>
      </c>
      <c r="AC1514">
        <f t="shared" si="82"/>
        <v>1.791759469228055</v>
      </c>
      <c r="AD1514">
        <f t="shared" si="82"/>
        <v>3.8286413964890951</v>
      </c>
      <c r="AE1514">
        <f t="shared" si="82"/>
        <v>4.6821312271242199</v>
      </c>
      <c r="AF1514">
        <f t="shared" si="81"/>
        <v>2.4849066497880004</v>
      </c>
      <c r="AG1514">
        <f t="shared" si="81"/>
        <v>2.3025850929940459</v>
      </c>
      <c r="AH1514">
        <f t="shared" si="81"/>
        <v>3.3322045101752038</v>
      </c>
      <c r="AI1514">
        <f t="shared" si="81"/>
        <v>1.791759469228055</v>
      </c>
      <c r="AJ1514">
        <f t="shared" si="81"/>
        <v>2.0430738975108129</v>
      </c>
    </row>
    <row r="1515" spans="1:36" x14ac:dyDescent="0.25">
      <c r="A1515">
        <v>1514</v>
      </c>
      <c r="B1515">
        <v>1</v>
      </c>
      <c r="C1515" s="111">
        <v>0</v>
      </c>
      <c r="D1515">
        <v>11323</v>
      </c>
      <c r="E1515">
        <f t="shared" si="83"/>
        <v>5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5</v>
      </c>
      <c r="M1515">
        <v>1</v>
      </c>
      <c r="N1515">
        <v>8</v>
      </c>
      <c r="O1515">
        <v>1163</v>
      </c>
      <c r="P1515">
        <v>431</v>
      </c>
      <c r="Q1515">
        <v>483</v>
      </c>
      <c r="R1515">
        <v>9</v>
      </c>
      <c r="S1515">
        <v>15</v>
      </c>
      <c r="T1515">
        <v>25</v>
      </c>
      <c r="U1515">
        <v>25</v>
      </c>
      <c r="V1515">
        <v>25</v>
      </c>
      <c r="W1515">
        <v>33</v>
      </c>
      <c r="X1515">
        <v>5</v>
      </c>
      <c r="Y1515" s="111">
        <v>25</v>
      </c>
      <c r="Z1515">
        <f>LN(O1515)</f>
        <v>7.0587581525186645</v>
      </c>
      <c r="AA1515">
        <f>IF(P1515&gt;0,LN(P1515),"")</f>
        <v>6.0661080901037474</v>
      </c>
      <c r="AB1515">
        <f t="shared" si="82"/>
        <v>6.1800166536525722</v>
      </c>
      <c r="AC1515">
        <f t="shared" si="82"/>
        <v>2.1972245773362196</v>
      </c>
      <c r="AD1515">
        <f t="shared" si="82"/>
        <v>2.7080502011022101</v>
      </c>
      <c r="AE1515">
        <f t="shared" si="82"/>
        <v>3.2188758248682006</v>
      </c>
      <c r="AF1515">
        <f t="shared" si="81"/>
        <v>3.2188758248682006</v>
      </c>
      <c r="AG1515">
        <f t="shared" si="81"/>
        <v>3.2188758248682006</v>
      </c>
      <c r="AH1515">
        <f t="shared" si="81"/>
        <v>3.4965075614664802</v>
      </c>
      <c r="AI1515">
        <f t="shared" si="81"/>
        <v>1.6094379124341003</v>
      </c>
      <c r="AJ1515">
        <f t="shared" si="81"/>
        <v>3.2188758248682006</v>
      </c>
    </row>
    <row r="1516" spans="1:36" x14ac:dyDescent="0.25">
      <c r="A1516">
        <v>1515</v>
      </c>
      <c r="B1516">
        <v>0</v>
      </c>
      <c r="C1516" s="111">
        <v>0</v>
      </c>
      <c r="D1516">
        <v>11327</v>
      </c>
      <c r="E1516">
        <f t="shared" si="83"/>
        <v>3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2</v>
      </c>
      <c r="M1516">
        <v>1</v>
      </c>
      <c r="N1516">
        <v>6</v>
      </c>
      <c r="O1516">
        <v>725</v>
      </c>
      <c r="P1516">
        <v>425</v>
      </c>
      <c r="Q1516">
        <v>470</v>
      </c>
      <c r="R1516">
        <v>6</v>
      </c>
      <c r="S1516">
        <v>72</v>
      </c>
      <c r="T1516">
        <v>114</v>
      </c>
      <c r="U1516">
        <v>5</v>
      </c>
      <c r="V1516">
        <v>5</v>
      </c>
      <c r="W1516">
        <v>29</v>
      </c>
      <c r="X1516">
        <v>3</v>
      </c>
      <c r="Y1516" s="111">
        <v>4.2222222222000001</v>
      </c>
      <c r="Z1516">
        <f>LN(O1516)</f>
        <v>6.5861716548546747</v>
      </c>
      <c r="AA1516">
        <f>IF(P1516&gt;0,LN(P1516),"")</f>
        <v>6.0520891689244172</v>
      </c>
      <c r="AB1516">
        <f t="shared" si="82"/>
        <v>6.1527326947041043</v>
      </c>
      <c r="AC1516">
        <f t="shared" si="82"/>
        <v>1.791759469228055</v>
      </c>
      <c r="AD1516">
        <f t="shared" si="82"/>
        <v>4.2766661190160553</v>
      </c>
      <c r="AE1516">
        <f t="shared" si="82"/>
        <v>4.7361984483944957</v>
      </c>
      <c r="AF1516">
        <f t="shared" si="81"/>
        <v>1.6094379124341003</v>
      </c>
      <c r="AG1516">
        <f t="shared" si="81"/>
        <v>1.6094379124341003</v>
      </c>
      <c r="AH1516">
        <f t="shared" si="81"/>
        <v>3.3672958299864741</v>
      </c>
      <c r="AI1516">
        <f t="shared" si="81"/>
        <v>1.0986122886681098</v>
      </c>
      <c r="AJ1516">
        <f t="shared" si="81"/>
        <v>1.4403615823849032</v>
      </c>
    </row>
    <row r="1517" spans="1:36" x14ac:dyDescent="0.25">
      <c r="A1517">
        <v>1516</v>
      </c>
      <c r="B1517">
        <v>0</v>
      </c>
      <c r="C1517" s="111">
        <v>0</v>
      </c>
      <c r="D1517">
        <v>11335</v>
      </c>
      <c r="E1517">
        <f t="shared" si="83"/>
        <v>5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6</v>
      </c>
      <c r="M1517">
        <v>1</v>
      </c>
      <c r="N1517">
        <v>8</v>
      </c>
      <c r="O1517">
        <v>1688</v>
      </c>
      <c r="P1517">
        <v>436</v>
      </c>
      <c r="Q1517">
        <v>457</v>
      </c>
      <c r="R1517">
        <v>13</v>
      </c>
      <c r="S1517">
        <v>15</v>
      </c>
      <c r="T1517">
        <v>15</v>
      </c>
      <c r="U1517">
        <v>15</v>
      </c>
      <c r="V1517">
        <v>15</v>
      </c>
      <c r="W1517">
        <v>36</v>
      </c>
      <c r="X1517">
        <v>5</v>
      </c>
      <c r="Y1517" s="111">
        <v>15</v>
      </c>
      <c r="Z1517">
        <f>LN(O1517)</f>
        <v>7.4312996751559028</v>
      </c>
      <c r="AA1517">
        <f>IF(P1517&gt;0,LN(P1517),"")</f>
        <v>6.0776422433490342</v>
      </c>
      <c r="AB1517">
        <f t="shared" si="82"/>
        <v>6.1246833908942051</v>
      </c>
      <c r="AC1517">
        <f t="shared" si="82"/>
        <v>2.5649493574615367</v>
      </c>
      <c r="AD1517">
        <f t="shared" si="82"/>
        <v>2.7080502011022101</v>
      </c>
      <c r="AE1517">
        <f t="shared" si="82"/>
        <v>2.7080502011022101</v>
      </c>
      <c r="AF1517">
        <f t="shared" si="81"/>
        <v>2.7080502011022101</v>
      </c>
      <c r="AG1517">
        <f t="shared" si="81"/>
        <v>2.7080502011022101</v>
      </c>
      <c r="AH1517">
        <f t="shared" si="81"/>
        <v>3.5835189384561099</v>
      </c>
      <c r="AI1517">
        <f t="shared" si="81"/>
        <v>1.6094379124341003</v>
      </c>
      <c r="AJ1517">
        <f t="shared" si="81"/>
        <v>2.7080502011022101</v>
      </c>
    </row>
    <row r="1518" spans="1:36" x14ac:dyDescent="0.25">
      <c r="A1518">
        <v>1517</v>
      </c>
      <c r="B1518">
        <v>0</v>
      </c>
      <c r="C1518" s="111">
        <v>1</v>
      </c>
      <c r="D1518">
        <v>11344</v>
      </c>
      <c r="E1518">
        <f t="shared" si="83"/>
        <v>3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1</v>
      </c>
      <c r="L1518">
        <v>4</v>
      </c>
      <c r="M1518">
        <v>1</v>
      </c>
      <c r="N1518">
        <v>7</v>
      </c>
      <c r="O1518">
        <v>717</v>
      </c>
      <c r="P1518">
        <v>253</v>
      </c>
      <c r="Q1518">
        <v>312</v>
      </c>
      <c r="R1518">
        <v>30</v>
      </c>
      <c r="S1518">
        <v>84</v>
      </c>
      <c r="T1518">
        <v>210.5</v>
      </c>
      <c r="U1518">
        <v>16</v>
      </c>
      <c r="V1518">
        <v>7</v>
      </c>
      <c r="W1518">
        <v>30</v>
      </c>
      <c r="X1518">
        <v>2</v>
      </c>
      <c r="Y1518" s="111">
        <v>7.2586206896999999</v>
      </c>
      <c r="Z1518">
        <f>LN(O1518)</f>
        <v>6.5750758405996201</v>
      </c>
      <c r="AA1518">
        <f>IF(P1518&gt;0,LN(P1518),"")</f>
        <v>5.5333894887275203</v>
      </c>
      <c r="AB1518">
        <f t="shared" si="82"/>
        <v>5.7430031878094825</v>
      </c>
      <c r="AC1518">
        <f t="shared" si="82"/>
        <v>3.4011973816621555</v>
      </c>
      <c r="AD1518">
        <f t="shared" si="82"/>
        <v>4.4308167988433134</v>
      </c>
      <c r="AE1518">
        <f t="shared" si="82"/>
        <v>5.3494856531224357</v>
      </c>
      <c r="AF1518">
        <f t="shared" si="81"/>
        <v>2.7725887222397811</v>
      </c>
      <c r="AG1518">
        <f t="shared" si="81"/>
        <v>1.9459101490553132</v>
      </c>
      <c r="AH1518">
        <f t="shared" si="81"/>
        <v>3.4011973816621555</v>
      </c>
      <c r="AI1518">
        <f t="shared" si="81"/>
        <v>0.69314718055994529</v>
      </c>
      <c r="AJ1518">
        <f t="shared" si="81"/>
        <v>1.9821898231421378</v>
      </c>
    </row>
    <row r="1519" spans="1:36" x14ac:dyDescent="0.25">
      <c r="A1519">
        <v>1518</v>
      </c>
      <c r="B1519">
        <v>0</v>
      </c>
      <c r="C1519" s="111">
        <v>1</v>
      </c>
      <c r="D1519">
        <v>11347</v>
      </c>
      <c r="E1519">
        <f t="shared" si="83"/>
        <v>5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4</v>
      </c>
      <c r="M1519">
        <v>1</v>
      </c>
      <c r="N1519">
        <v>8</v>
      </c>
      <c r="O1519">
        <v>5030</v>
      </c>
      <c r="P1519">
        <v>1168</v>
      </c>
      <c r="Q1519">
        <v>1045</v>
      </c>
      <c r="R1519">
        <v>0</v>
      </c>
      <c r="S1519">
        <v>19</v>
      </c>
      <c r="T1519">
        <v>19</v>
      </c>
      <c r="U1519">
        <v>15</v>
      </c>
      <c r="V1519">
        <v>15</v>
      </c>
      <c r="W1519">
        <v>31</v>
      </c>
      <c r="X1519">
        <v>6</v>
      </c>
      <c r="Y1519" s="111">
        <v>9.5</v>
      </c>
      <c r="Z1519">
        <f>LN(O1519)</f>
        <v>8.5231752630937851</v>
      </c>
      <c r="AA1519">
        <f>IF(P1519&gt;0,LN(P1519),"")</f>
        <v>7.0630481633881725</v>
      </c>
      <c r="AB1519">
        <f t="shared" si="82"/>
        <v>6.9517721643989114</v>
      </c>
      <c r="AC1519" t="str">
        <f t="shared" si="82"/>
        <v/>
      </c>
      <c r="AD1519">
        <f t="shared" si="82"/>
        <v>2.9444389791664403</v>
      </c>
      <c r="AE1519">
        <f t="shared" si="82"/>
        <v>2.9444389791664403</v>
      </c>
      <c r="AF1519">
        <f t="shared" ref="AF1519:AJ1569" si="84">IF(U1519&gt;0,LN(U1519),"")</f>
        <v>2.7080502011022101</v>
      </c>
      <c r="AG1519">
        <f t="shared" si="84"/>
        <v>2.7080502011022101</v>
      </c>
      <c r="AH1519">
        <f t="shared" si="84"/>
        <v>3.4339872044851463</v>
      </c>
      <c r="AI1519">
        <f t="shared" si="84"/>
        <v>1.791759469228055</v>
      </c>
      <c r="AJ1519">
        <f t="shared" si="84"/>
        <v>2.2512917986064953</v>
      </c>
    </row>
    <row r="1520" spans="1:36" x14ac:dyDescent="0.25">
      <c r="A1520">
        <v>1519</v>
      </c>
      <c r="B1520">
        <v>0</v>
      </c>
      <c r="C1520" s="111">
        <v>0</v>
      </c>
      <c r="D1520">
        <v>11352</v>
      </c>
      <c r="E1520">
        <f t="shared" si="83"/>
        <v>4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5</v>
      </c>
      <c r="M1520">
        <v>1</v>
      </c>
      <c r="N1520">
        <v>2</v>
      </c>
      <c r="O1520">
        <v>378</v>
      </c>
      <c r="P1520">
        <v>219</v>
      </c>
      <c r="Q1520">
        <v>258</v>
      </c>
      <c r="R1520">
        <v>27</v>
      </c>
      <c r="S1520">
        <v>34</v>
      </c>
      <c r="T1520">
        <v>36</v>
      </c>
      <c r="U1520">
        <v>16</v>
      </c>
      <c r="V1520">
        <v>16</v>
      </c>
      <c r="W1520">
        <v>37</v>
      </c>
      <c r="X1520">
        <v>22</v>
      </c>
      <c r="Y1520" s="111">
        <v>12</v>
      </c>
      <c r="Z1520">
        <f>LN(O1520)</f>
        <v>5.934894195619588</v>
      </c>
      <c r="AA1520">
        <f>IF(P1520&gt;0,LN(P1520),"")</f>
        <v>5.389071729816501</v>
      </c>
      <c r="AB1520">
        <f t="shared" ref="AB1520:AE1570" si="85">IF(Q1520&gt;0,LN(Q1520),"")</f>
        <v>5.5529595849216173</v>
      </c>
      <c r="AC1520">
        <f t="shared" si="85"/>
        <v>3.2958368660043291</v>
      </c>
      <c r="AD1520">
        <f t="shared" si="85"/>
        <v>3.5263605246161616</v>
      </c>
      <c r="AE1520">
        <f t="shared" si="85"/>
        <v>3.5835189384561099</v>
      </c>
      <c r="AF1520">
        <f t="shared" si="84"/>
        <v>2.7725887222397811</v>
      </c>
      <c r="AG1520">
        <f t="shared" si="84"/>
        <v>2.7725887222397811</v>
      </c>
      <c r="AH1520">
        <f t="shared" si="84"/>
        <v>3.6109179126442243</v>
      </c>
      <c r="AI1520">
        <f t="shared" si="84"/>
        <v>3.0910424533583161</v>
      </c>
      <c r="AJ1520">
        <f t="shared" si="84"/>
        <v>2.4849066497880004</v>
      </c>
    </row>
    <row r="1521" spans="1:36" x14ac:dyDescent="0.25">
      <c r="A1521">
        <v>1520</v>
      </c>
      <c r="B1521">
        <v>0</v>
      </c>
      <c r="C1521" s="111">
        <v>1</v>
      </c>
      <c r="D1521">
        <v>11355</v>
      </c>
      <c r="E1521">
        <f t="shared" si="83"/>
        <v>5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5</v>
      </c>
      <c r="M1521">
        <v>0</v>
      </c>
      <c r="N1521">
        <v>8</v>
      </c>
      <c r="O1521">
        <v>725</v>
      </c>
      <c r="P1521">
        <v>405</v>
      </c>
      <c r="Q1521">
        <v>372</v>
      </c>
      <c r="R1521">
        <v>19</v>
      </c>
      <c r="S1521">
        <v>30</v>
      </c>
      <c r="T1521">
        <v>60</v>
      </c>
      <c r="U1521">
        <v>25</v>
      </c>
      <c r="V1521">
        <v>25</v>
      </c>
      <c r="W1521">
        <v>37</v>
      </c>
      <c r="X1521">
        <v>3</v>
      </c>
      <c r="Y1521" s="111">
        <v>20</v>
      </c>
      <c r="Z1521">
        <f>LN(O1521)</f>
        <v>6.5861716548546747</v>
      </c>
      <c r="AA1521">
        <f>IF(P1521&gt;0,LN(P1521),"")</f>
        <v>6.0038870671065387</v>
      </c>
      <c r="AB1521">
        <f t="shared" si="85"/>
        <v>5.9188938542731462</v>
      </c>
      <c r="AC1521">
        <f t="shared" si="85"/>
        <v>2.9444389791664403</v>
      </c>
      <c r="AD1521">
        <f t="shared" si="85"/>
        <v>3.4011973816621555</v>
      </c>
      <c r="AE1521">
        <f t="shared" si="85"/>
        <v>4.0943445622221004</v>
      </c>
      <c r="AF1521">
        <f t="shared" si="84"/>
        <v>3.2188758248682006</v>
      </c>
      <c r="AG1521">
        <f t="shared" si="84"/>
        <v>3.2188758248682006</v>
      </c>
      <c r="AH1521">
        <f t="shared" si="84"/>
        <v>3.6109179126442243</v>
      </c>
      <c r="AI1521">
        <f t="shared" si="84"/>
        <v>1.0986122886681098</v>
      </c>
      <c r="AJ1521">
        <f t="shared" si="84"/>
        <v>2.9957322735539909</v>
      </c>
    </row>
    <row r="1522" spans="1:36" x14ac:dyDescent="0.25">
      <c r="A1522">
        <v>1521</v>
      </c>
      <c r="B1522">
        <v>1</v>
      </c>
      <c r="C1522" s="111">
        <v>0</v>
      </c>
      <c r="D1522">
        <v>11370</v>
      </c>
      <c r="E1522">
        <f t="shared" si="83"/>
        <v>2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2</v>
      </c>
      <c r="L1522">
        <v>2</v>
      </c>
      <c r="M1522">
        <v>0</v>
      </c>
      <c r="N1522">
        <v>8</v>
      </c>
      <c r="O1522">
        <v>652</v>
      </c>
      <c r="P1522">
        <v>316</v>
      </c>
      <c r="Q1522">
        <v>340</v>
      </c>
      <c r="R1522">
        <v>12</v>
      </c>
      <c r="S1522">
        <v>33</v>
      </c>
      <c r="T1522">
        <v>37</v>
      </c>
      <c r="U1522">
        <v>7</v>
      </c>
      <c r="V1522">
        <v>7</v>
      </c>
      <c r="W1522">
        <v>31</v>
      </c>
      <c r="X1522">
        <v>4</v>
      </c>
      <c r="Y1522" s="111">
        <v>5.2857142857000001</v>
      </c>
      <c r="Z1522">
        <f>LN(O1522)</f>
        <v>6.4800445619266531</v>
      </c>
      <c r="AA1522">
        <f>IF(P1522&gt;0,LN(P1522),"")</f>
        <v>5.7557422135869123</v>
      </c>
      <c r="AB1522">
        <f t="shared" si="85"/>
        <v>5.8289456176102075</v>
      </c>
      <c r="AC1522">
        <f t="shared" si="85"/>
        <v>2.4849066497880004</v>
      </c>
      <c r="AD1522">
        <f t="shared" si="85"/>
        <v>3.4965075614664802</v>
      </c>
      <c r="AE1522">
        <f t="shared" si="85"/>
        <v>3.6109179126442243</v>
      </c>
      <c r="AF1522">
        <f t="shared" si="84"/>
        <v>1.9459101490553132</v>
      </c>
      <c r="AG1522">
        <f t="shared" si="84"/>
        <v>1.9459101490553132</v>
      </c>
      <c r="AH1522">
        <f t="shared" si="84"/>
        <v>3.4339872044851463</v>
      </c>
      <c r="AI1522">
        <f t="shared" si="84"/>
        <v>1.3862943611198906</v>
      </c>
      <c r="AJ1522">
        <f t="shared" si="84"/>
        <v>1.6650077635862084</v>
      </c>
    </row>
    <row r="1523" spans="1:36" x14ac:dyDescent="0.25">
      <c r="A1523">
        <v>1522</v>
      </c>
      <c r="B1523">
        <v>0</v>
      </c>
      <c r="C1523" s="111">
        <v>0</v>
      </c>
      <c r="D1523">
        <v>11396</v>
      </c>
      <c r="E1523">
        <f t="shared" si="83"/>
        <v>5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4</v>
      </c>
      <c r="M1523">
        <v>0</v>
      </c>
      <c r="N1523">
        <v>8</v>
      </c>
      <c r="O1523">
        <v>2382</v>
      </c>
      <c r="P1523">
        <v>475</v>
      </c>
      <c r="Q1523">
        <v>515</v>
      </c>
      <c r="R1523">
        <v>2</v>
      </c>
      <c r="S1523">
        <v>16</v>
      </c>
      <c r="T1523">
        <v>15</v>
      </c>
      <c r="U1523">
        <v>15</v>
      </c>
      <c r="V1523">
        <v>15</v>
      </c>
      <c r="W1523">
        <v>36</v>
      </c>
      <c r="X1523">
        <v>5</v>
      </c>
      <c r="Y1523" s="111">
        <v>15</v>
      </c>
      <c r="Z1523">
        <f>LN(O1523)</f>
        <v>7.7756957499152453</v>
      </c>
      <c r="AA1523">
        <f>IF(P1523&gt;0,LN(P1523),"")</f>
        <v>6.1633148040346413</v>
      </c>
      <c r="AB1523">
        <f t="shared" si="85"/>
        <v>6.2441669006637364</v>
      </c>
      <c r="AC1523">
        <f t="shared" si="85"/>
        <v>0.69314718055994529</v>
      </c>
      <c r="AD1523">
        <f t="shared" si="85"/>
        <v>2.7725887222397811</v>
      </c>
      <c r="AE1523">
        <f t="shared" si="85"/>
        <v>2.7080502011022101</v>
      </c>
      <c r="AF1523">
        <f t="shared" si="84"/>
        <v>2.7080502011022101</v>
      </c>
      <c r="AG1523">
        <f t="shared" si="84"/>
        <v>2.7080502011022101</v>
      </c>
      <c r="AH1523">
        <f t="shared" si="84"/>
        <v>3.5835189384561099</v>
      </c>
      <c r="AI1523">
        <f t="shared" si="84"/>
        <v>1.6094379124341003</v>
      </c>
      <c r="AJ1523">
        <f t="shared" si="84"/>
        <v>2.7080502011022101</v>
      </c>
    </row>
    <row r="1524" spans="1:36" x14ac:dyDescent="0.25">
      <c r="A1524">
        <v>1523</v>
      </c>
      <c r="B1524">
        <v>0</v>
      </c>
      <c r="C1524" s="111">
        <v>1</v>
      </c>
      <c r="D1524">
        <v>11400</v>
      </c>
      <c r="E1524">
        <f t="shared" si="83"/>
        <v>3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3</v>
      </c>
      <c r="M1524">
        <v>0</v>
      </c>
      <c r="N1524">
        <v>3</v>
      </c>
      <c r="O1524">
        <v>426</v>
      </c>
      <c r="P1524">
        <v>293</v>
      </c>
      <c r="Q1524">
        <v>318</v>
      </c>
      <c r="R1524">
        <v>16</v>
      </c>
      <c r="S1524">
        <v>57</v>
      </c>
      <c r="T1524">
        <v>67</v>
      </c>
      <c r="U1524">
        <v>10</v>
      </c>
      <c r="V1524">
        <v>10</v>
      </c>
      <c r="W1524">
        <v>36</v>
      </c>
      <c r="X1524">
        <v>6</v>
      </c>
      <c r="Y1524" s="111">
        <v>3.9411764705999999</v>
      </c>
      <c r="Z1524">
        <f>LN(O1524)</f>
        <v>6.0544393462693709</v>
      </c>
      <c r="AA1524">
        <f>IF(P1524&gt;0,LN(P1524),"")</f>
        <v>5.6801726090170677</v>
      </c>
      <c r="AB1524">
        <f t="shared" si="85"/>
        <v>5.7620513827801769</v>
      </c>
      <c r="AC1524">
        <f t="shared" si="85"/>
        <v>2.7725887222397811</v>
      </c>
      <c r="AD1524">
        <f t="shared" si="85"/>
        <v>4.0430512678345503</v>
      </c>
      <c r="AE1524">
        <f t="shared" si="85"/>
        <v>4.2046926193909657</v>
      </c>
      <c r="AF1524">
        <f t="shared" si="84"/>
        <v>2.3025850929940459</v>
      </c>
      <c r="AG1524">
        <f t="shared" si="84"/>
        <v>2.3025850929940459</v>
      </c>
      <c r="AH1524">
        <f t="shared" si="84"/>
        <v>3.5835189384561099</v>
      </c>
      <c r="AI1524">
        <f t="shared" si="84"/>
        <v>1.791759469228055</v>
      </c>
      <c r="AJ1524">
        <f t="shared" si="84"/>
        <v>1.3714792753377349</v>
      </c>
    </row>
    <row r="1525" spans="1:36" x14ac:dyDescent="0.25">
      <c r="A1525">
        <v>1524</v>
      </c>
      <c r="B1525">
        <v>1</v>
      </c>
      <c r="C1525" s="111">
        <v>1</v>
      </c>
      <c r="D1525">
        <v>11412</v>
      </c>
      <c r="E1525">
        <f t="shared" si="83"/>
        <v>5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3</v>
      </c>
      <c r="M1525">
        <v>0</v>
      </c>
      <c r="N1525">
        <v>6</v>
      </c>
      <c r="O1525">
        <v>774</v>
      </c>
      <c r="P1525">
        <v>306</v>
      </c>
      <c r="Q1525">
        <v>366</v>
      </c>
      <c r="R1525">
        <v>18</v>
      </c>
      <c r="S1525">
        <v>50</v>
      </c>
      <c r="T1525">
        <v>131</v>
      </c>
      <c r="U1525">
        <v>25</v>
      </c>
      <c r="V1525">
        <v>25</v>
      </c>
      <c r="W1525">
        <v>35</v>
      </c>
      <c r="X1525">
        <v>30</v>
      </c>
      <c r="Y1525" s="111">
        <v>18.714285713999999</v>
      </c>
      <c r="Z1525">
        <f>LN(O1525)</f>
        <v>6.6515718735897273</v>
      </c>
      <c r="AA1525">
        <f>IF(P1525&gt;0,LN(P1525),"")</f>
        <v>5.7235851019523807</v>
      </c>
      <c r="AB1525">
        <f t="shared" si="85"/>
        <v>5.9026333334013659</v>
      </c>
      <c r="AC1525">
        <f t="shared" si="85"/>
        <v>2.8903717578961645</v>
      </c>
      <c r="AD1525">
        <f t="shared" si="85"/>
        <v>3.912023005428146</v>
      </c>
      <c r="AE1525">
        <f t="shared" si="85"/>
        <v>4.8751973232011512</v>
      </c>
      <c r="AF1525">
        <f t="shared" si="84"/>
        <v>3.2188758248682006</v>
      </c>
      <c r="AG1525">
        <f t="shared" si="84"/>
        <v>3.2188758248682006</v>
      </c>
      <c r="AH1525">
        <f t="shared" si="84"/>
        <v>3.5553480614894135</v>
      </c>
      <c r="AI1525">
        <f t="shared" si="84"/>
        <v>3.4011973816621555</v>
      </c>
      <c r="AJ1525">
        <f t="shared" si="84"/>
        <v>2.9292871741305708</v>
      </c>
    </row>
    <row r="1526" spans="1:36" x14ac:dyDescent="0.25">
      <c r="A1526">
        <v>1525</v>
      </c>
      <c r="B1526">
        <v>0</v>
      </c>
      <c r="C1526" s="111">
        <v>0</v>
      </c>
      <c r="D1526">
        <v>11415</v>
      </c>
      <c r="E1526">
        <f t="shared" si="83"/>
        <v>5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7</v>
      </c>
      <c r="M1526">
        <v>1</v>
      </c>
      <c r="N1526">
        <v>8</v>
      </c>
      <c r="O1526">
        <v>2096</v>
      </c>
      <c r="P1526">
        <v>520</v>
      </c>
      <c r="Q1526">
        <v>505</v>
      </c>
      <c r="R1526">
        <v>12</v>
      </c>
      <c r="S1526">
        <v>13</v>
      </c>
      <c r="T1526">
        <v>20</v>
      </c>
      <c r="U1526">
        <v>20</v>
      </c>
      <c r="V1526">
        <v>20</v>
      </c>
      <c r="W1526">
        <v>36</v>
      </c>
      <c r="X1526">
        <v>5</v>
      </c>
      <c r="Y1526" s="111">
        <v>20</v>
      </c>
      <c r="Z1526">
        <f>LN(O1526)</f>
        <v>7.6477860454409328</v>
      </c>
      <c r="AA1526">
        <f>IF(P1526&gt;0,LN(P1526),"")</f>
        <v>6.253828811575473</v>
      </c>
      <c r="AB1526">
        <f t="shared" si="85"/>
        <v>6.2245584292753602</v>
      </c>
      <c r="AC1526">
        <f t="shared" si="85"/>
        <v>2.4849066497880004</v>
      </c>
      <c r="AD1526">
        <f t="shared" si="85"/>
        <v>2.5649493574615367</v>
      </c>
      <c r="AE1526">
        <f t="shared" si="85"/>
        <v>2.9957322735539909</v>
      </c>
      <c r="AF1526">
        <f t="shared" si="84"/>
        <v>2.9957322735539909</v>
      </c>
      <c r="AG1526">
        <f t="shared" si="84"/>
        <v>2.9957322735539909</v>
      </c>
      <c r="AH1526">
        <f t="shared" si="84"/>
        <v>3.5835189384561099</v>
      </c>
      <c r="AI1526">
        <f t="shared" si="84"/>
        <v>1.6094379124341003</v>
      </c>
      <c r="AJ1526">
        <f t="shared" si="84"/>
        <v>2.9957322735539909</v>
      </c>
    </row>
    <row r="1527" spans="1:36" x14ac:dyDescent="0.25">
      <c r="A1527">
        <v>1526</v>
      </c>
      <c r="B1527">
        <v>1</v>
      </c>
      <c r="C1527" s="111">
        <v>1</v>
      </c>
      <c r="D1527">
        <v>11437</v>
      </c>
      <c r="E1527">
        <f t="shared" si="83"/>
        <v>2</v>
      </c>
      <c r="F1527">
        <v>1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4</v>
      </c>
      <c r="M1527">
        <v>1</v>
      </c>
      <c r="N1527">
        <v>6</v>
      </c>
      <c r="O1527">
        <v>562</v>
      </c>
      <c r="P1527">
        <v>358</v>
      </c>
      <c r="Q1527">
        <v>352</v>
      </c>
      <c r="R1527">
        <v>7</v>
      </c>
      <c r="S1527">
        <v>59</v>
      </c>
      <c r="T1527">
        <v>132</v>
      </c>
      <c r="U1527">
        <v>14</v>
      </c>
      <c r="V1527">
        <v>13</v>
      </c>
      <c r="W1527">
        <v>32</v>
      </c>
      <c r="X1527">
        <v>7</v>
      </c>
      <c r="Y1527" s="111">
        <v>9.4285714285999997</v>
      </c>
      <c r="Z1527">
        <f>LN(O1527)</f>
        <v>6.3315018498936908</v>
      </c>
      <c r="AA1527">
        <f>IF(P1527&gt;0,LN(P1527),"")</f>
        <v>5.8805329864007003</v>
      </c>
      <c r="AB1527">
        <f t="shared" si="85"/>
        <v>5.8636311755980968</v>
      </c>
      <c r="AC1527">
        <f t="shared" si="85"/>
        <v>1.9459101490553132</v>
      </c>
      <c r="AD1527">
        <f t="shared" si="85"/>
        <v>4.0775374439057197</v>
      </c>
      <c r="AE1527">
        <f t="shared" si="85"/>
        <v>4.8828019225863706</v>
      </c>
      <c r="AF1527">
        <f t="shared" si="84"/>
        <v>2.6390573296152584</v>
      </c>
      <c r="AG1527">
        <f t="shared" si="84"/>
        <v>2.5649493574615367</v>
      </c>
      <c r="AH1527">
        <f t="shared" si="84"/>
        <v>3.4657359027997265</v>
      </c>
      <c r="AI1527">
        <f t="shared" si="84"/>
        <v>1.9459101490553132</v>
      </c>
      <c r="AJ1527">
        <f t="shared" si="84"/>
        <v>2.2437445929741426</v>
      </c>
    </row>
    <row r="1528" spans="1:36" x14ac:dyDescent="0.25">
      <c r="A1528">
        <v>1527</v>
      </c>
      <c r="B1528">
        <v>1</v>
      </c>
      <c r="C1528" s="111">
        <v>0</v>
      </c>
      <c r="D1528">
        <v>11446</v>
      </c>
      <c r="E1528">
        <f t="shared" si="83"/>
        <v>5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3</v>
      </c>
      <c r="M1528">
        <v>1</v>
      </c>
      <c r="N1528">
        <v>0</v>
      </c>
      <c r="O1528">
        <v>1385</v>
      </c>
      <c r="P1528">
        <v>201</v>
      </c>
      <c r="Q1528">
        <v>293</v>
      </c>
      <c r="R1528">
        <v>40</v>
      </c>
      <c r="S1528">
        <v>59</v>
      </c>
      <c r="T1528">
        <v>85</v>
      </c>
      <c r="U1528">
        <v>20</v>
      </c>
      <c r="V1528">
        <v>10</v>
      </c>
      <c r="W1528">
        <v>36</v>
      </c>
      <c r="X1528">
        <v>7</v>
      </c>
      <c r="Y1528" s="111">
        <v>10.625</v>
      </c>
      <c r="Z1528">
        <f>LN(O1528)</f>
        <v>7.233455418621439</v>
      </c>
      <c r="AA1528">
        <f>IF(P1528&gt;0,LN(P1528),"")</f>
        <v>5.3033049080590757</v>
      </c>
      <c r="AB1528">
        <f t="shared" si="85"/>
        <v>5.6801726090170677</v>
      </c>
      <c r="AC1528">
        <f t="shared" si="85"/>
        <v>3.6888794541139363</v>
      </c>
      <c r="AD1528">
        <f t="shared" si="85"/>
        <v>4.0775374439057197</v>
      </c>
      <c r="AE1528">
        <f t="shared" si="85"/>
        <v>4.4426512564903167</v>
      </c>
      <c r="AF1528">
        <f t="shared" si="84"/>
        <v>2.9957322735539909</v>
      </c>
      <c r="AG1528">
        <f t="shared" si="84"/>
        <v>2.3025850929940459</v>
      </c>
      <c r="AH1528">
        <f t="shared" si="84"/>
        <v>3.5835189384561099</v>
      </c>
      <c r="AI1528">
        <f t="shared" si="84"/>
        <v>1.9459101490553132</v>
      </c>
      <c r="AJ1528">
        <f t="shared" si="84"/>
        <v>2.3632097148104805</v>
      </c>
    </row>
    <row r="1529" spans="1:36" x14ac:dyDescent="0.25">
      <c r="A1529">
        <v>1528</v>
      </c>
      <c r="B1529">
        <v>1</v>
      </c>
      <c r="C1529" s="111">
        <v>0</v>
      </c>
      <c r="D1529">
        <v>11447</v>
      </c>
      <c r="E1529">
        <f t="shared" si="83"/>
        <v>5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3</v>
      </c>
      <c r="M1529">
        <v>0</v>
      </c>
      <c r="N1529">
        <v>3</v>
      </c>
      <c r="O1529">
        <v>1543</v>
      </c>
      <c r="P1529">
        <v>512</v>
      </c>
      <c r="Q1529">
        <v>530</v>
      </c>
      <c r="R1529">
        <v>2</v>
      </c>
      <c r="S1529">
        <v>82</v>
      </c>
      <c r="T1529">
        <v>189</v>
      </c>
      <c r="U1529">
        <v>15</v>
      </c>
      <c r="V1529">
        <v>13</v>
      </c>
      <c r="W1529">
        <v>36</v>
      </c>
      <c r="X1529">
        <v>3</v>
      </c>
      <c r="Y1529" s="111">
        <v>9.4499999999999993</v>
      </c>
      <c r="Z1529">
        <f>LN(O1529)</f>
        <v>7.3414838523631607</v>
      </c>
      <c r="AA1529">
        <f>IF(P1529&gt;0,LN(P1529),"")</f>
        <v>6.2383246250395077</v>
      </c>
      <c r="AB1529">
        <f t="shared" si="85"/>
        <v>6.2728770065461674</v>
      </c>
      <c r="AC1529">
        <f t="shared" si="85"/>
        <v>0.69314718055994529</v>
      </c>
      <c r="AD1529">
        <f t="shared" si="85"/>
        <v>4.4067192472642533</v>
      </c>
      <c r="AE1529">
        <f t="shared" si="85"/>
        <v>5.2417470150596426</v>
      </c>
      <c r="AF1529">
        <f t="shared" si="84"/>
        <v>2.7080502011022101</v>
      </c>
      <c r="AG1529">
        <f t="shared" si="84"/>
        <v>2.5649493574615367</v>
      </c>
      <c r="AH1529">
        <f t="shared" si="84"/>
        <v>3.5835189384561099</v>
      </c>
      <c r="AI1529">
        <f t="shared" si="84"/>
        <v>1.0986122886681098</v>
      </c>
      <c r="AJ1529">
        <f t="shared" si="84"/>
        <v>2.2460147415056513</v>
      </c>
    </row>
    <row r="1530" spans="1:36" x14ac:dyDescent="0.25">
      <c r="A1530">
        <v>1529</v>
      </c>
      <c r="B1530">
        <v>1</v>
      </c>
      <c r="C1530" s="111">
        <v>1</v>
      </c>
      <c r="D1530">
        <v>11465</v>
      </c>
      <c r="E1530">
        <f t="shared" si="83"/>
        <v>3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6</v>
      </c>
      <c r="M1530">
        <v>1</v>
      </c>
      <c r="N1530">
        <v>7</v>
      </c>
      <c r="O1530">
        <v>733</v>
      </c>
      <c r="P1530">
        <v>484</v>
      </c>
      <c r="Q1530">
        <v>510</v>
      </c>
      <c r="R1530">
        <v>4</v>
      </c>
      <c r="S1530">
        <v>41</v>
      </c>
      <c r="T1530">
        <v>165</v>
      </c>
      <c r="U1530">
        <v>50</v>
      </c>
      <c r="V1530">
        <v>50</v>
      </c>
      <c r="W1530">
        <v>37</v>
      </c>
      <c r="X1530">
        <v>10</v>
      </c>
      <c r="Y1530" s="111">
        <v>33</v>
      </c>
      <c r="Z1530">
        <f>LN(O1530)</f>
        <v>6.5971457018866513</v>
      </c>
      <c r="AA1530">
        <f>IF(P1530&gt;0,LN(P1530),"")</f>
        <v>6.1820849067166321</v>
      </c>
      <c r="AB1530">
        <f t="shared" si="85"/>
        <v>6.2344107257183712</v>
      </c>
      <c r="AC1530">
        <f t="shared" si="85"/>
        <v>1.3862943611198906</v>
      </c>
      <c r="AD1530">
        <f t="shared" si="85"/>
        <v>3.713572066704308</v>
      </c>
      <c r="AE1530">
        <f t="shared" si="85"/>
        <v>5.1059454739005803</v>
      </c>
      <c r="AF1530">
        <f t="shared" si="84"/>
        <v>3.912023005428146</v>
      </c>
      <c r="AG1530">
        <f t="shared" si="84"/>
        <v>3.912023005428146</v>
      </c>
      <c r="AH1530">
        <f t="shared" si="84"/>
        <v>3.6109179126442243</v>
      </c>
      <c r="AI1530">
        <f t="shared" si="84"/>
        <v>2.3025850929940459</v>
      </c>
      <c r="AJ1530">
        <f t="shared" si="84"/>
        <v>3.4965075614664802</v>
      </c>
    </row>
    <row r="1531" spans="1:36" x14ac:dyDescent="0.25">
      <c r="A1531">
        <v>1530</v>
      </c>
      <c r="B1531">
        <v>1</v>
      </c>
      <c r="C1531" s="111">
        <v>0</v>
      </c>
      <c r="D1531">
        <v>11475</v>
      </c>
      <c r="E1531">
        <f t="shared" si="83"/>
        <v>5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4</v>
      </c>
      <c r="M1531">
        <v>0</v>
      </c>
      <c r="N1531">
        <v>7</v>
      </c>
      <c r="O1531">
        <v>3837</v>
      </c>
      <c r="P1531">
        <v>648</v>
      </c>
      <c r="Q1531">
        <v>719</v>
      </c>
      <c r="R1531">
        <v>8</v>
      </c>
      <c r="S1531">
        <v>63</v>
      </c>
      <c r="T1531">
        <v>139</v>
      </c>
      <c r="U1531">
        <v>40</v>
      </c>
      <c r="V1531">
        <v>40</v>
      </c>
      <c r="W1531">
        <v>22</v>
      </c>
      <c r="X1531">
        <v>11</v>
      </c>
      <c r="Y1531" s="111">
        <v>19.857142856999999</v>
      </c>
      <c r="Z1531">
        <f>LN(O1531)</f>
        <v>8.2524460902469521</v>
      </c>
      <c r="AA1531">
        <f>IF(P1531&gt;0,LN(P1531),"")</f>
        <v>6.4738906963522744</v>
      </c>
      <c r="AB1531">
        <f t="shared" si="85"/>
        <v>6.577861357721047</v>
      </c>
      <c r="AC1531">
        <f t="shared" si="85"/>
        <v>2.0794415416798357</v>
      </c>
      <c r="AD1531">
        <f t="shared" si="85"/>
        <v>4.1431347263915326</v>
      </c>
      <c r="AE1531">
        <f t="shared" si="85"/>
        <v>4.9344739331306915</v>
      </c>
      <c r="AF1531">
        <f t="shared" si="84"/>
        <v>3.6888794541139363</v>
      </c>
      <c r="AG1531">
        <f t="shared" si="84"/>
        <v>3.6888794541139363</v>
      </c>
      <c r="AH1531">
        <f t="shared" si="84"/>
        <v>3.0910424533583161</v>
      </c>
      <c r="AI1531">
        <f t="shared" si="84"/>
        <v>2.3978952727983707</v>
      </c>
      <c r="AJ1531">
        <f t="shared" si="84"/>
        <v>2.9885637840681842</v>
      </c>
    </row>
    <row r="1532" spans="1:36" x14ac:dyDescent="0.25">
      <c r="A1532">
        <v>1531</v>
      </c>
      <c r="B1532">
        <v>1</v>
      </c>
      <c r="C1532" s="111">
        <v>1</v>
      </c>
      <c r="D1532">
        <v>11482</v>
      </c>
      <c r="E1532">
        <f t="shared" si="83"/>
        <v>4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2</v>
      </c>
      <c r="M1532">
        <v>0</v>
      </c>
      <c r="N1532">
        <v>5</v>
      </c>
      <c r="O1532">
        <v>882</v>
      </c>
      <c r="P1532">
        <v>382</v>
      </c>
      <c r="Q1532">
        <v>397</v>
      </c>
      <c r="R1532">
        <v>4</v>
      </c>
      <c r="S1532">
        <v>75</v>
      </c>
      <c r="T1532">
        <v>97</v>
      </c>
      <c r="U1532">
        <v>5</v>
      </c>
      <c r="V1532">
        <v>5</v>
      </c>
      <c r="W1532">
        <v>30</v>
      </c>
      <c r="X1532">
        <v>7</v>
      </c>
      <c r="Y1532" s="111">
        <v>3.5925925926</v>
      </c>
      <c r="Z1532">
        <f>LN(O1532)</f>
        <v>6.7821920560067914</v>
      </c>
      <c r="AA1532">
        <f>IF(P1532&gt;0,LN(P1532),"")</f>
        <v>5.9454206086065753</v>
      </c>
      <c r="AB1532">
        <f t="shared" si="85"/>
        <v>5.9839362806871907</v>
      </c>
      <c r="AC1532">
        <f t="shared" si="85"/>
        <v>1.3862943611198906</v>
      </c>
      <c r="AD1532">
        <f t="shared" si="85"/>
        <v>4.3174881135363101</v>
      </c>
      <c r="AE1532">
        <f t="shared" si="85"/>
        <v>4.5747109785033828</v>
      </c>
      <c r="AF1532">
        <f t="shared" si="84"/>
        <v>1.6094379124341003</v>
      </c>
      <c r="AG1532">
        <f t="shared" si="84"/>
        <v>1.6094379124341003</v>
      </c>
      <c r="AH1532">
        <f t="shared" si="84"/>
        <v>3.4011973816621555</v>
      </c>
      <c r="AI1532">
        <f t="shared" si="84"/>
        <v>1.9459101490553132</v>
      </c>
      <c r="AJ1532">
        <f t="shared" si="84"/>
        <v>1.2788741125011156</v>
      </c>
    </row>
    <row r="1533" spans="1:36" x14ac:dyDescent="0.25">
      <c r="A1533">
        <v>1532</v>
      </c>
      <c r="B1533">
        <v>1</v>
      </c>
      <c r="C1533" s="111">
        <v>0</v>
      </c>
      <c r="D1533">
        <v>11483</v>
      </c>
      <c r="E1533">
        <f t="shared" si="83"/>
        <v>5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3</v>
      </c>
      <c r="M1533">
        <v>1</v>
      </c>
      <c r="N1533">
        <v>8</v>
      </c>
      <c r="O1533">
        <v>678</v>
      </c>
      <c r="P1533">
        <v>311</v>
      </c>
      <c r="Q1533">
        <v>341</v>
      </c>
      <c r="R1533">
        <v>20</v>
      </c>
      <c r="S1533">
        <v>51</v>
      </c>
      <c r="T1533">
        <v>70</v>
      </c>
      <c r="U1533">
        <v>20</v>
      </c>
      <c r="V1533">
        <v>20</v>
      </c>
      <c r="W1533">
        <v>37</v>
      </c>
      <c r="X1533">
        <v>18</v>
      </c>
      <c r="Y1533" s="111">
        <v>8.75</v>
      </c>
      <c r="Z1533">
        <f>LN(O1533)</f>
        <v>6.5191472879403953</v>
      </c>
      <c r="AA1533">
        <f>IF(P1533&gt;0,LN(P1533),"")</f>
        <v>5.7397929121792339</v>
      </c>
      <c r="AB1533">
        <f t="shared" si="85"/>
        <v>5.8318824772835169</v>
      </c>
      <c r="AC1533">
        <f t="shared" si="85"/>
        <v>2.9957322735539909</v>
      </c>
      <c r="AD1533">
        <f t="shared" si="85"/>
        <v>3.9318256327243257</v>
      </c>
      <c r="AE1533">
        <f t="shared" si="85"/>
        <v>4.2484952420493594</v>
      </c>
      <c r="AF1533">
        <f t="shared" si="84"/>
        <v>2.9957322735539909</v>
      </c>
      <c r="AG1533">
        <f t="shared" si="84"/>
        <v>2.9957322735539909</v>
      </c>
      <c r="AH1533">
        <f t="shared" si="84"/>
        <v>3.6109179126442243</v>
      </c>
      <c r="AI1533">
        <f t="shared" si="84"/>
        <v>2.8903717578961645</v>
      </c>
      <c r="AJ1533">
        <f t="shared" si="84"/>
        <v>2.1690537003695232</v>
      </c>
    </row>
    <row r="1534" spans="1:36" x14ac:dyDescent="0.25">
      <c r="A1534">
        <v>1533</v>
      </c>
      <c r="B1534">
        <v>0</v>
      </c>
      <c r="C1534" s="111">
        <v>0</v>
      </c>
      <c r="D1534">
        <v>11484</v>
      </c>
      <c r="E1534">
        <f t="shared" si="83"/>
        <v>3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5</v>
      </c>
      <c r="M1534">
        <v>1</v>
      </c>
      <c r="N1534">
        <v>8</v>
      </c>
      <c r="O1534">
        <v>748</v>
      </c>
      <c r="P1534">
        <v>348</v>
      </c>
      <c r="Q1534">
        <v>397</v>
      </c>
      <c r="R1534">
        <v>6</v>
      </c>
      <c r="S1534">
        <v>21</v>
      </c>
      <c r="T1534">
        <v>100</v>
      </c>
      <c r="U1534">
        <v>100</v>
      </c>
      <c r="V1534">
        <v>100</v>
      </c>
      <c r="W1534">
        <v>37</v>
      </c>
      <c r="X1534">
        <v>5</v>
      </c>
      <c r="Y1534" s="111">
        <v>100</v>
      </c>
      <c r="Z1534">
        <f>LN(O1534)</f>
        <v>6.6174029779744776</v>
      </c>
      <c r="AA1534">
        <f>IF(P1534&gt;0,LN(P1534),"")</f>
        <v>5.8522024797744745</v>
      </c>
      <c r="AB1534">
        <f t="shared" si="85"/>
        <v>5.9839362806871907</v>
      </c>
      <c r="AC1534">
        <f t="shared" si="85"/>
        <v>1.791759469228055</v>
      </c>
      <c r="AD1534">
        <f t="shared" si="85"/>
        <v>3.044522437723423</v>
      </c>
      <c r="AE1534">
        <f t="shared" si="85"/>
        <v>4.6051701859880918</v>
      </c>
      <c r="AF1534">
        <f t="shared" si="84"/>
        <v>4.6051701859880918</v>
      </c>
      <c r="AG1534">
        <f t="shared" si="84"/>
        <v>4.6051701859880918</v>
      </c>
      <c r="AH1534">
        <f t="shared" si="84"/>
        <v>3.6109179126442243</v>
      </c>
      <c r="AI1534">
        <f t="shared" si="84"/>
        <v>1.6094379124341003</v>
      </c>
      <c r="AJ1534">
        <f t="shared" si="84"/>
        <v>4.6051701859880918</v>
      </c>
    </row>
    <row r="1535" spans="1:36" x14ac:dyDescent="0.25">
      <c r="A1535">
        <v>1534</v>
      </c>
      <c r="B1535">
        <v>0</v>
      </c>
      <c r="C1535" s="111">
        <v>0</v>
      </c>
      <c r="D1535">
        <v>11491</v>
      </c>
      <c r="E1535">
        <f t="shared" si="83"/>
        <v>3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5</v>
      </c>
      <c r="M1535">
        <v>1</v>
      </c>
      <c r="N1535">
        <v>8</v>
      </c>
      <c r="O1535">
        <v>601</v>
      </c>
      <c r="P1535">
        <v>176</v>
      </c>
      <c r="Q1535">
        <v>203</v>
      </c>
      <c r="R1535">
        <v>44</v>
      </c>
      <c r="S1535">
        <v>23</v>
      </c>
      <c r="T1535">
        <v>38</v>
      </c>
      <c r="U1535">
        <v>21</v>
      </c>
      <c r="V1535">
        <v>7</v>
      </c>
      <c r="W1535">
        <v>28</v>
      </c>
      <c r="X1535">
        <v>4</v>
      </c>
      <c r="Y1535" s="111">
        <v>9.5</v>
      </c>
      <c r="Z1535">
        <f>LN(O1535)</f>
        <v>6.3985949345352076</v>
      </c>
      <c r="AA1535">
        <f>IF(P1535&gt;0,LN(P1535),"")</f>
        <v>5.1704839950381514</v>
      </c>
      <c r="AB1535">
        <f t="shared" si="85"/>
        <v>5.3132059790417872</v>
      </c>
      <c r="AC1535">
        <f t="shared" si="85"/>
        <v>3.784189633918261</v>
      </c>
      <c r="AD1535">
        <f t="shared" si="85"/>
        <v>3.1354942159291497</v>
      </c>
      <c r="AE1535">
        <f t="shared" si="85"/>
        <v>3.6375861597263857</v>
      </c>
      <c r="AF1535">
        <f t="shared" si="84"/>
        <v>3.044522437723423</v>
      </c>
      <c r="AG1535">
        <f t="shared" si="84"/>
        <v>1.9459101490553132</v>
      </c>
      <c r="AH1535">
        <f t="shared" si="84"/>
        <v>3.3322045101752038</v>
      </c>
      <c r="AI1535">
        <f t="shared" si="84"/>
        <v>1.3862943611198906</v>
      </c>
      <c r="AJ1535">
        <f t="shared" si="84"/>
        <v>2.2512917986064953</v>
      </c>
    </row>
    <row r="1536" spans="1:36" x14ac:dyDescent="0.25">
      <c r="A1536">
        <v>1535</v>
      </c>
      <c r="B1536">
        <v>0</v>
      </c>
      <c r="C1536" s="111">
        <v>0</v>
      </c>
      <c r="D1536">
        <v>11499</v>
      </c>
      <c r="E1536">
        <f t="shared" si="83"/>
        <v>4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1</v>
      </c>
      <c r="L1536">
        <v>7</v>
      </c>
      <c r="M1536">
        <v>0</v>
      </c>
      <c r="N1536">
        <v>8</v>
      </c>
      <c r="O1536">
        <v>1205</v>
      </c>
      <c r="P1536">
        <v>367</v>
      </c>
      <c r="Q1536">
        <v>410</v>
      </c>
      <c r="R1536">
        <v>9</v>
      </c>
      <c r="S1536">
        <v>35</v>
      </c>
      <c r="T1536">
        <v>44</v>
      </c>
      <c r="U1536">
        <v>10</v>
      </c>
      <c r="V1536">
        <v>10</v>
      </c>
      <c r="W1536">
        <v>32</v>
      </c>
      <c r="X1536">
        <v>4</v>
      </c>
      <c r="Y1536" s="111">
        <v>7.3333333332999997</v>
      </c>
      <c r="Z1536">
        <f>LN(O1536)</f>
        <v>7.0942348459247553</v>
      </c>
      <c r="AA1536">
        <f>IF(P1536&gt;0,LN(P1536),"")</f>
        <v>5.9053618480545707</v>
      </c>
      <c r="AB1536">
        <f t="shared" si="85"/>
        <v>6.0161571596983539</v>
      </c>
      <c r="AC1536">
        <f t="shared" si="85"/>
        <v>2.1972245773362196</v>
      </c>
      <c r="AD1536">
        <f t="shared" si="85"/>
        <v>3.5553480614894135</v>
      </c>
      <c r="AE1536">
        <f t="shared" si="85"/>
        <v>3.784189633918261</v>
      </c>
      <c r="AF1536">
        <f t="shared" si="84"/>
        <v>2.3025850929940459</v>
      </c>
      <c r="AG1536">
        <f t="shared" si="84"/>
        <v>2.3025850929940459</v>
      </c>
      <c r="AH1536">
        <f t="shared" si="84"/>
        <v>3.4657359027997265</v>
      </c>
      <c r="AI1536">
        <f t="shared" si="84"/>
        <v>1.3862943611198906</v>
      </c>
      <c r="AJ1536">
        <f t="shared" si="84"/>
        <v>1.9924301646856606</v>
      </c>
    </row>
    <row r="1537" spans="1:36" x14ac:dyDescent="0.25">
      <c r="A1537">
        <v>1536</v>
      </c>
      <c r="B1537">
        <v>1</v>
      </c>
      <c r="C1537" s="111">
        <v>0</v>
      </c>
      <c r="D1537">
        <v>11508</v>
      </c>
      <c r="E1537">
        <f t="shared" si="83"/>
        <v>2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4</v>
      </c>
      <c r="M1537">
        <v>1</v>
      </c>
      <c r="N1537">
        <v>8</v>
      </c>
      <c r="O1537">
        <v>465</v>
      </c>
      <c r="P1537">
        <v>253</v>
      </c>
      <c r="Q1537">
        <v>286</v>
      </c>
      <c r="R1537">
        <v>27</v>
      </c>
      <c r="S1537">
        <v>32</v>
      </c>
      <c r="T1537">
        <v>76</v>
      </c>
      <c r="U1537">
        <v>13</v>
      </c>
      <c r="V1537">
        <v>5</v>
      </c>
      <c r="W1537">
        <v>29</v>
      </c>
      <c r="X1537">
        <v>5</v>
      </c>
      <c r="Y1537" s="111">
        <v>8.4444444444000002</v>
      </c>
      <c r="Z1537">
        <f>LN(O1537)</f>
        <v>6.1420374055873559</v>
      </c>
      <c r="AA1537">
        <f>IF(P1537&gt;0,LN(P1537),"")</f>
        <v>5.5333894887275203</v>
      </c>
      <c r="AB1537">
        <f t="shared" si="85"/>
        <v>5.6559918108198524</v>
      </c>
      <c r="AC1537">
        <f t="shared" si="85"/>
        <v>3.2958368660043291</v>
      </c>
      <c r="AD1537">
        <f t="shared" si="85"/>
        <v>3.4657359027997265</v>
      </c>
      <c r="AE1537">
        <f t="shared" si="85"/>
        <v>4.3307333402863311</v>
      </c>
      <c r="AF1537">
        <f t="shared" si="84"/>
        <v>2.5649493574615367</v>
      </c>
      <c r="AG1537">
        <f t="shared" si="84"/>
        <v>1.6094379124341003</v>
      </c>
      <c r="AH1537">
        <f t="shared" si="84"/>
        <v>3.3672958299864741</v>
      </c>
      <c r="AI1537">
        <f t="shared" si="84"/>
        <v>1.6094379124341003</v>
      </c>
      <c r="AJ1537">
        <f t="shared" si="84"/>
        <v>2.1335087629448486</v>
      </c>
    </row>
    <row r="1538" spans="1:36" x14ac:dyDescent="0.25">
      <c r="A1538">
        <v>1537</v>
      </c>
      <c r="B1538">
        <v>0</v>
      </c>
      <c r="C1538" s="111">
        <v>0</v>
      </c>
      <c r="D1538">
        <v>11512</v>
      </c>
      <c r="E1538">
        <f t="shared" si="83"/>
        <v>5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4</v>
      </c>
      <c r="L1538">
        <v>7</v>
      </c>
      <c r="M1538">
        <v>0</v>
      </c>
      <c r="N1538">
        <v>5</v>
      </c>
      <c r="O1538">
        <v>2014</v>
      </c>
      <c r="P1538">
        <v>526</v>
      </c>
      <c r="Q1538">
        <v>566</v>
      </c>
      <c r="R1538">
        <v>3</v>
      </c>
      <c r="S1538">
        <v>50</v>
      </c>
      <c r="T1538">
        <v>79</v>
      </c>
      <c r="U1538">
        <v>7</v>
      </c>
      <c r="V1538">
        <v>3</v>
      </c>
      <c r="W1538">
        <v>32</v>
      </c>
      <c r="X1538">
        <v>5</v>
      </c>
      <c r="Y1538" s="111">
        <v>5.2666666666999999</v>
      </c>
      <c r="Z1538">
        <f>LN(O1538)</f>
        <v>7.6078780732785072</v>
      </c>
      <c r="AA1538">
        <f>IF(P1538&gt;0,LN(P1538),"")</f>
        <v>6.2653012127377101</v>
      </c>
      <c r="AB1538">
        <f t="shared" si="85"/>
        <v>6.3385940782031831</v>
      </c>
      <c r="AC1538">
        <f t="shared" si="85"/>
        <v>1.0986122886681098</v>
      </c>
      <c r="AD1538">
        <f t="shared" si="85"/>
        <v>3.912023005428146</v>
      </c>
      <c r="AE1538">
        <f t="shared" si="85"/>
        <v>4.3694478524670215</v>
      </c>
      <c r="AF1538">
        <f t="shared" si="84"/>
        <v>1.9459101490553132</v>
      </c>
      <c r="AG1538">
        <f t="shared" si="84"/>
        <v>1.0986122886681098</v>
      </c>
      <c r="AH1538">
        <f t="shared" si="84"/>
        <v>3.4657359027997265</v>
      </c>
      <c r="AI1538">
        <f t="shared" si="84"/>
        <v>1.6094379124341003</v>
      </c>
      <c r="AJ1538">
        <f t="shared" si="84"/>
        <v>1.6613976513711406</v>
      </c>
    </row>
    <row r="1539" spans="1:36" x14ac:dyDescent="0.25">
      <c r="A1539">
        <v>1538</v>
      </c>
      <c r="B1539">
        <v>1</v>
      </c>
      <c r="C1539" s="111">
        <v>0</v>
      </c>
      <c r="D1539">
        <v>11521</v>
      </c>
      <c r="E1539">
        <f t="shared" ref="E1539:E1602" si="86">IF(F1539=1,2,IF(G1539=1,3,IF(H1539=1,4,5)))</f>
        <v>5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2</v>
      </c>
      <c r="M1539">
        <v>1</v>
      </c>
      <c r="N1539">
        <v>8</v>
      </c>
      <c r="O1539">
        <v>797</v>
      </c>
      <c r="P1539">
        <v>367</v>
      </c>
      <c r="Q1539">
        <v>396</v>
      </c>
      <c r="R1539">
        <v>7</v>
      </c>
      <c r="S1539">
        <v>39</v>
      </c>
      <c r="T1539">
        <v>53</v>
      </c>
      <c r="U1539">
        <v>10</v>
      </c>
      <c r="V1539">
        <v>6</v>
      </c>
      <c r="W1539">
        <v>30</v>
      </c>
      <c r="X1539">
        <v>2</v>
      </c>
      <c r="Y1539" s="111">
        <v>5.8888888889000004</v>
      </c>
      <c r="Z1539">
        <f>LN(O1539)</f>
        <v>6.6808546787902152</v>
      </c>
      <c r="AA1539">
        <f>IF(P1539&gt;0,LN(P1539),"")</f>
        <v>5.9053618480545707</v>
      </c>
      <c r="AB1539">
        <f t="shared" si="85"/>
        <v>5.9814142112544806</v>
      </c>
      <c r="AC1539">
        <f t="shared" si="85"/>
        <v>1.9459101490553132</v>
      </c>
      <c r="AD1539">
        <f t="shared" si="85"/>
        <v>3.6635616461296463</v>
      </c>
      <c r="AE1539">
        <f t="shared" si="85"/>
        <v>3.970291913552122</v>
      </c>
      <c r="AF1539">
        <f t="shared" si="84"/>
        <v>2.3025850929940459</v>
      </c>
      <c r="AG1539">
        <f t="shared" si="84"/>
        <v>1.791759469228055</v>
      </c>
      <c r="AH1539">
        <f t="shared" si="84"/>
        <v>3.4011973816621555</v>
      </c>
      <c r="AI1539">
        <f t="shared" si="84"/>
        <v>0.69314718055994529</v>
      </c>
      <c r="AJ1539">
        <f t="shared" si="84"/>
        <v>1.7730673362177893</v>
      </c>
    </row>
    <row r="1540" spans="1:36" x14ac:dyDescent="0.25">
      <c r="A1540">
        <v>1539</v>
      </c>
      <c r="B1540">
        <v>1</v>
      </c>
      <c r="C1540" s="111">
        <v>1</v>
      </c>
      <c r="D1540">
        <v>11534</v>
      </c>
      <c r="E1540">
        <f t="shared" si="86"/>
        <v>3</v>
      </c>
      <c r="F1540">
        <v>0</v>
      </c>
      <c r="G1540">
        <v>1</v>
      </c>
      <c r="H1540">
        <v>0</v>
      </c>
      <c r="I1540">
        <v>0</v>
      </c>
      <c r="J1540">
        <v>1</v>
      </c>
      <c r="K1540">
        <v>1</v>
      </c>
      <c r="L1540">
        <v>5</v>
      </c>
      <c r="M1540">
        <v>1</v>
      </c>
      <c r="N1540">
        <v>8</v>
      </c>
      <c r="O1540">
        <v>969</v>
      </c>
      <c r="P1540">
        <v>482</v>
      </c>
      <c r="Q1540">
        <v>493</v>
      </c>
      <c r="R1540">
        <v>2</v>
      </c>
      <c r="S1540">
        <v>38</v>
      </c>
      <c r="T1540">
        <v>56</v>
      </c>
      <c r="U1540">
        <v>7</v>
      </c>
      <c r="V1540">
        <v>5</v>
      </c>
      <c r="W1540">
        <v>31</v>
      </c>
      <c r="X1540">
        <v>4</v>
      </c>
      <c r="Y1540" s="111">
        <v>5.0909090909000003</v>
      </c>
      <c r="Z1540">
        <f>LN(O1540)</f>
        <v>6.8762646118907664</v>
      </c>
      <c r="AA1540">
        <f>IF(P1540&gt;0,LN(P1540),"")</f>
        <v>6.1779441140506002</v>
      </c>
      <c r="AB1540">
        <f t="shared" si="85"/>
        <v>6.2005091740426899</v>
      </c>
      <c r="AC1540">
        <f t="shared" si="85"/>
        <v>0.69314718055994529</v>
      </c>
      <c r="AD1540">
        <f t="shared" si="85"/>
        <v>3.6375861597263857</v>
      </c>
      <c r="AE1540">
        <f t="shared" si="85"/>
        <v>4.0253516907351496</v>
      </c>
      <c r="AF1540">
        <f t="shared" si="84"/>
        <v>1.9459101490553132</v>
      </c>
      <c r="AG1540">
        <f t="shared" si="84"/>
        <v>1.6094379124341003</v>
      </c>
      <c r="AH1540">
        <f t="shared" si="84"/>
        <v>3.4339872044851463</v>
      </c>
      <c r="AI1540">
        <f t="shared" si="84"/>
        <v>1.3862943611198906</v>
      </c>
      <c r="AJ1540">
        <f t="shared" si="84"/>
        <v>1.6274564179349931</v>
      </c>
    </row>
    <row r="1541" spans="1:36" x14ac:dyDescent="0.25">
      <c r="A1541">
        <v>1540</v>
      </c>
      <c r="B1541">
        <v>1</v>
      </c>
      <c r="C1541" s="111">
        <v>0</v>
      </c>
      <c r="D1541">
        <v>11543</v>
      </c>
      <c r="E1541">
        <f t="shared" si="86"/>
        <v>4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4</v>
      </c>
      <c r="M1541">
        <v>0</v>
      </c>
      <c r="N1541">
        <v>3</v>
      </c>
      <c r="O1541">
        <v>531</v>
      </c>
      <c r="P1541">
        <v>250</v>
      </c>
      <c r="Q1541">
        <v>270</v>
      </c>
      <c r="R1541">
        <v>26</v>
      </c>
      <c r="S1541">
        <v>74</v>
      </c>
      <c r="T1541">
        <v>476</v>
      </c>
      <c r="U1541">
        <v>50</v>
      </c>
      <c r="V1541">
        <v>10</v>
      </c>
      <c r="W1541">
        <v>32</v>
      </c>
      <c r="X1541">
        <v>4</v>
      </c>
      <c r="Y1541" s="111">
        <v>21.636363635999999</v>
      </c>
      <c r="Z1541">
        <f>LN(O1541)</f>
        <v>6.2747620212419388</v>
      </c>
      <c r="AA1541">
        <f>IF(P1541&gt;0,LN(P1541),"")</f>
        <v>5.521460917862246</v>
      </c>
      <c r="AB1541">
        <f t="shared" si="85"/>
        <v>5.598421958998375</v>
      </c>
      <c r="AC1541">
        <f t="shared" si="85"/>
        <v>3.2580965380214821</v>
      </c>
      <c r="AD1541">
        <f t="shared" si="85"/>
        <v>4.3040650932041702</v>
      </c>
      <c r="AE1541">
        <f t="shared" si="85"/>
        <v>6.1654178542314204</v>
      </c>
      <c r="AF1541">
        <f t="shared" si="84"/>
        <v>3.912023005428146</v>
      </c>
      <c r="AG1541">
        <f t="shared" si="84"/>
        <v>2.3025850929940459</v>
      </c>
      <c r="AH1541">
        <f t="shared" si="84"/>
        <v>3.4657359027997265</v>
      </c>
      <c r="AI1541">
        <f t="shared" si="84"/>
        <v>1.3862943611198906</v>
      </c>
      <c r="AJ1541">
        <f t="shared" si="84"/>
        <v>3.0743754008562973</v>
      </c>
    </row>
    <row r="1542" spans="1:36" x14ac:dyDescent="0.25">
      <c r="A1542">
        <v>1541</v>
      </c>
      <c r="B1542">
        <v>0</v>
      </c>
      <c r="C1542" s="111">
        <v>0</v>
      </c>
      <c r="D1542">
        <v>11547</v>
      </c>
      <c r="E1542">
        <f t="shared" si="86"/>
        <v>2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1</v>
      </c>
      <c r="N1542">
        <v>8</v>
      </c>
      <c r="O1542">
        <v>1151</v>
      </c>
      <c r="P1542">
        <v>257</v>
      </c>
      <c r="Q1542">
        <v>303</v>
      </c>
      <c r="R1542">
        <v>16</v>
      </c>
      <c r="S1542">
        <v>33</v>
      </c>
      <c r="T1542">
        <v>63</v>
      </c>
      <c r="U1542">
        <v>9</v>
      </c>
      <c r="V1542">
        <v>9</v>
      </c>
      <c r="W1542">
        <v>31</v>
      </c>
      <c r="X1542">
        <v>4</v>
      </c>
      <c r="Y1542" s="111">
        <v>7</v>
      </c>
      <c r="Z1542">
        <f>LN(O1542)</f>
        <v>7.0483864087218828</v>
      </c>
      <c r="AA1542">
        <f>IF(P1542&gt;0,LN(P1542),"")</f>
        <v>5.5490760848952201</v>
      </c>
      <c r="AB1542">
        <f t="shared" si="85"/>
        <v>5.7137328055093688</v>
      </c>
      <c r="AC1542">
        <f t="shared" si="85"/>
        <v>2.7725887222397811</v>
      </c>
      <c r="AD1542">
        <f t="shared" si="85"/>
        <v>3.4965075614664802</v>
      </c>
      <c r="AE1542">
        <f t="shared" si="85"/>
        <v>4.1431347263915326</v>
      </c>
      <c r="AF1542">
        <f t="shared" si="84"/>
        <v>2.1972245773362196</v>
      </c>
      <c r="AG1542">
        <f t="shared" si="84"/>
        <v>2.1972245773362196</v>
      </c>
      <c r="AH1542">
        <f t="shared" si="84"/>
        <v>3.4339872044851463</v>
      </c>
      <c r="AI1542">
        <f t="shared" si="84"/>
        <v>1.3862943611198906</v>
      </c>
      <c r="AJ1542">
        <f t="shared" si="84"/>
        <v>1.9459101490553132</v>
      </c>
    </row>
    <row r="1543" spans="1:36" x14ac:dyDescent="0.25">
      <c r="A1543">
        <v>1542</v>
      </c>
      <c r="B1543">
        <v>0</v>
      </c>
      <c r="C1543" s="111">
        <v>0</v>
      </c>
      <c r="D1543">
        <v>11548</v>
      </c>
      <c r="E1543">
        <f t="shared" si="86"/>
        <v>5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6</v>
      </c>
      <c r="M1543">
        <v>1</v>
      </c>
      <c r="N1543">
        <v>5</v>
      </c>
      <c r="O1543">
        <v>1851</v>
      </c>
      <c r="P1543">
        <v>421</v>
      </c>
      <c r="Q1543">
        <v>490</v>
      </c>
      <c r="R1543">
        <v>5</v>
      </c>
      <c r="S1543">
        <v>68</v>
      </c>
      <c r="T1543">
        <v>98</v>
      </c>
      <c r="U1543">
        <v>8</v>
      </c>
      <c r="V1543">
        <v>4</v>
      </c>
      <c r="W1543">
        <v>31</v>
      </c>
      <c r="X1543">
        <v>8</v>
      </c>
      <c r="Y1543" s="111">
        <v>4.6666666667000003</v>
      </c>
      <c r="Z1543">
        <f>LN(O1543)</f>
        <v>7.5234813125734972</v>
      </c>
      <c r="AA1543">
        <f>IF(P1543&gt;0,LN(P1543),"")</f>
        <v>6.0426328336823811</v>
      </c>
      <c r="AB1543">
        <f t="shared" si="85"/>
        <v>6.1944053911046719</v>
      </c>
      <c r="AC1543">
        <f t="shared" si="85"/>
        <v>1.6094379124341003</v>
      </c>
      <c r="AD1543">
        <f t="shared" si="85"/>
        <v>4.219507705176107</v>
      </c>
      <c r="AE1543">
        <f t="shared" si="85"/>
        <v>4.5849674786705723</v>
      </c>
      <c r="AF1543">
        <f t="shared" si="84"/>
        <v>2.0794415416798357</v>
      </c>
      <c r="AG1543">
        <f t="shared" si="84"/>
        <v>1.3862943611198906</v>
      </c>
      <c r="AH1543">
        <f t="shared" si="84"/>
        <v>3.4339872044851463</v>
      </c>
      <c r="AI1543">
        <f t="shared" si="84"/>
        <v>2.0794415416798357</v>
      </c>
      <c r="AJ1543">
        <f t="shared" si="84"/>
        <v>1.5404450409542918</v>
      </c>
    </row>
    <row r="1544" spans="1:36" x14ac:dyDescent="0.25">
      <c r="A1544">
        <v>1543</v>
      </c>
      <c r="B1544">
        <v>0</v>
      </c>
      <c r="C1544" s="111">
        <v>0</v>
      </c>
      <c r="D1544">
        <v>11552</v>
      </c>
      <c r="E1544">
        <f t="shared" si="86"/>
        <v>5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6</v>
      </c>
      <c r="M1544">
        <v>1</v>
      </c>
      <c r="N1544">
        <v>9</v>
      </c>
      <c r="O1544">
        <v>4506</v>
      </c>
      <c r="P1544">
        <v>793</v>
      </c>
      <c r="Q1544">
        <v>826</v>
      </c>
      <c r="R1544">
        <v>0</v>
      </c>
      <c r="S1544">
        <v>50</v>
      </c>
      <c r="T1544">
        <v>78</v>
      </c>
      <c r="U1544">
        <v>21</v>
      </c>
      <c r="V1544">
        <v>21</v>
      </c>
      <c r="W1544">
        <v>34</v>
      </c>
      <c r="X1544">
        <v>4</v>
      </c>
      <c r="Y1544" s="111">
        <v>13</v>
      </c>
      <c r="Z1544">
        <f>LN(O1544)</f>
        <v>8.4131651209921898</v>
      </c>
      <c r="AA1544">
        <f>IF(P1544&gt;0,LN(P1544),"")</f>
        <v>6.6758232216348476</v>
      </c>
      <c r="AB1544">
        <f t="shared" si="85"/>
        <v>6.7165947735209777</v>
      </c>
      <c r="AC1544" t="str">
        <f t="shared" si="85"/>
        <v/>
      </c>
      <c r="AD1544">
        <f t="shared" si="85"/>
        <v>3.912023005428146</v>
      </c>
      <c r="AE1544">
        <f t="shared" si="85"/>
        <v>4.3567088266895917</v>
      </c>
      <c r="AF1544">
        <f t="shared" si="84"/>
        <v>3.044522437723423</v>
      </c>
      <c r="AG1544">
        <f t="shared" si="84"/>
        <v>3.044522437723423</v>
      </c>
      <c r="AH1544">
        <f t="shared" si="84"/>
        <v>3.5263605246161616</v>
      </c>
      <c r="AI1544">
        <f t="shared" si="84"/>
        <v>1.3862943611198906</v>
      </c>
      <c r="AJ1544">
        <f t="shared" si="84"/>
        <v>2.5649493574615367</v>
      </c>
    </row>
    <row r="1545" spans="1:36" x14ac:dyDescent="0.25">
      <c r="A1545">
        <v>1544</v>
      </c>
      <c r="B1545">
        <v>0</v>
      </c>
      <c r="C1545" s="111">
        <v>1</v>
      </c>
      <c r="D1545">
        <v>11559</v>
      </c>
      <c r="E1545">
        <f t="shared" si="86"/>
        <v>5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2</v>
      </c>
      <c r="M1545">
        <v>1</v>
      </c>
      <c r="N1545">
        <v>8</v>
      </c>
      <c r="O1545">
        <v>835</v>
      </c>
      <c r="P1545">
        <v>310</v>
      </c>
      <c r="Q1545">
        <v>364</v>
      </c>
      <c r="R1545">
        <v>22</v>
      </c>
      <c r="S1545">
        <v>43</v>
      </c>
      <c r="T1545">
        <v>79</v>
      </c>
      <c r="U1545">
        <v>10</v>
      </c>
      <c r="V1545">
        <v>5</v>
      </c>
      <c r="W1545">
        <v>31</v>
      </c>
      <c r="X1545">
        <v>2</v>
      </c>
      <c r="Y1545" s="111">
        <v>5.6428571428999996</v>
      </c>
      <c r="Z1545">
        <f>LN(O1545)</f>
        <v>6.7274317248508551</v>
      </c>
      <c r="AA1545">
        <f>IF(P1545&gt;0,LN(P1545),"")</f>
        <v>5.7365722974791922</v>
      </c>
      <c r="AB1545">
        <f t="shared" si="85"/>
        <v>5.8971538676367405</v>
      </c>
      <c r="AC1545">
        <f t="shared" si="85"/>
        <v>3.0910424533583161</v>
      </c>
      <c r="AD1545">
        <f t="shared" si="85"/>
        <v>3.7612001156935624</v>
      </c>
      <c r="AE1545">
        <f t="shared" si="85"/>
        <v>4.3694478524670215</v>
      </c>
      <c r="AF1545">
        <f t="shared" si="84"/>
        <v>2.3025850929940459</v>
      </c>
      <c r="AG1545">
        <f t="shared" si="84"/>
        <v>1.6094379124341003</v>
      </c>
      <c r="AH1545">
        <f t="shared" si="84"/>
        <v>3.4339872044851463</v>
      </c>
      <c r="AI1545">
        <f t="shared" si="84"/>
        <v>0.69314718055994529</v>
      </c>
      <c r="AJ1545">
        <f t="shared" si="84"/>
        <v>1.7303905228593577</v>
      </c>
    </row>
    <row r="1546" spans="1:36" x14ac:dyDescent="0.25">
      <c r="A1546">
        <v>1545</v>
      </c>
      <c r="B1546">
        <v>1</v>
      </c>
      <c r="C1546" s="111">
        <v>0</v>
      </c>
      <c r="D1546">
        <v>11572</v>
      </c>
      <c r="E1546">
        <f t="shared" si="86"/>
        <v>3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2</v>
      </c>
      <c r="M1546">
        <v>1</v>
      </c>
      <c r="N1546">
        <v>8</v>
      </c>
      <c r="O1546">
        <v>589</v>
      </c>
      <c r="P1546">
        <v>361</v>
      </c>
      <c r="Q1546">
        <v>383</v>
      </c>
      <c r="R1546">
        <v>11</v>
      </c>
      <c r="S1546">
        <v>47</v>
      </c>
      <c r="T1546">
        <v>70</v>
      </c>
      <c r="U1546">
        <v>7</v>
      </c>
      <c r="V1546">
        <v>5</v>
      </c>
      <c r="W1546">
        <v>30</v>
      </c>
      <c r="X1546">
        <v>10</v>
      </c>
      <c r="Y1546" s="111">
        <v>5.3846153846</v>
      </c>
      <c r="Z1546">
        <f>LN(O1546)</f>
        <v>6.3784261836515865</v>
      </c>
      <c r="AA1546">
        <f>IF(P1546&gt;0,LN(P1546),"")</f>
        <v>5.8888779583328805</v>
      </c>
      <c r="AB1546">
        <f t="shared" si="85"/>
        <v>5.9480349891806457</v>
      </c>
      <c r="AC1546">
        <f t="shared" si="85"/>
        <v>2.3978952727983707</v>
      </c>
      <c r="AD1546">
        <f t="shared" si="85"/>
        <v>3.8501476017100584</v>
      </c>
      <c r="AE1546">
        <f t="shared" si="85"/>
        <v>4.2484952420493594</v>
      </c>
      <c r="AF1546">
        <f t="shared" si="84"/>
        <v>1.9459101490553132</v>
      </c>
      <c r="AG1546">
        <f t="shared" si="84"/>
        <v>1.6094379124341003</v>
      </c>
      <c r="AH1546">
        <f t="shared" si="84"/>
        <v>3.4011973816621555</v>
      </c>
      <c r="AI1546">
        <f t="shared" si="84"/>
        <v>2.3025850929940459</v>
      </c>
      <c r="AJ1546">
        <f t="shared" si="84"/>
        <v>1.6835458845849651</v>
      </c>
    </row>
    <row r="1547" spans="1:36" x14ac:dyDescent="0.25">
      <c r="A1547">
        <v>1546</v>
      </c>
      <c r="B1547">
        <v>1</v>
      </c>
      <c r="C1547" s="111">
        <v>0</v>
      </c>
      <c r="D1547">
        <v>11575</v>
      </c>
      <c r="E1547">
        <f t="shared" si="86"/>
        <v>2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4</v>
      </c>
      <c r="M1547">
        <v>1</v>
      </c>
      <c r="N1547">
        <v>6</v>
      </c>
      <c r="O1547">
        <v>1330</v>
      </c>
      <c r="P1547">
        <v>468</v>
      </c>
      <c r="Q1547">
        <v>666</v>
      </c>
      <c r="R1547">
        <v>0</v>
      </c>
      <c r="S1547">
        <v>37</v>
      </c>
      <c r="T1547">
        <v>130</v>
      </c>
      <c r="U1547">
        <v>20</v>
      </c>
      <c r="V1547">
        <v>15</v>
      </c>
      <c r="W1547">
        <v>31</v>
      </c>
      <c r="X1547">
        <v>5</v>
      </c>
      <c r="Y1547" s="111">
        <v>14.444444444</v>
      </c>
      <c r="Z1547">
        <f>LN(O1547)</f>
        <v>7.1929342212157996</v>
      </c>
      <c r="AA1547">
        <f>IF(P1547&gt;0,LN(P1547),"")</f>
        <v>6.1484682959176471</v>
      </c>
      <c r="AB1547">
        <f t="shared" si="85"/>
        <v>6.5012896705403893</v>
      </c>
      <c r="AC1547" t="str">
        <f t="shared" si="85"/>
        <v/>
      </c>
      <c r="AD1547">
        <f t="shared" si="85"/>
        <v>3.6109179126442243</v>
      </c>
      <c r="AE1547">
        <f t="shared" si="85"/>
        <v>4.8675344504555822</v>
      </c>
      <c r="AF1547">
        <f t="shared" si="84"/>
        <v>2.9957322735539909</v>
      </c>
      <c r="AG1547">
        <f t="shared" si="84"/>
        <v>2.7080502011022101</v>
      </c>
      <c r="AH1547">
        <f t="shared" si="84"/>
        <v>3.4339872044851463</v>
      </c>
      <c r="AI1547">
        <f t="shared" si="84"/>
        <v>1.6094379124341003</v>
      </c>
      <c r="AJ1547">
        <f t="shared" si="84"/>
        <v>2.6703098730885939</v>
      </c>
    </row>
    <row r="1548" spans="1:36" x14ac:dyDescent="0.25">
      <c r="A1548">
        <v>1547</v>
      </c>
      <c r="B1548">
        <v>1</v>
      </c>
      <c r="C1548" s="111">
        <v>1</v>
      </c>
      <c r="D1548">
        <v>11576</v>
      </c>
      <c r="E1548">
        <f t="shared" si="86"/>
        <v>5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5</v>
      </c>
      <c r="M1548">
        <v>0</v>
      </c>
      <c r="N1548">
        <v>8</v>
      </c>
      <c r="O1548">
        <v>2351</v>
      </c>
      <c r="P1548">
        <v>604</v>
      </c>
      <c r="Q1548">
        <v>589</v>
      </c>
      <c r="R1548">
        <v>3</v>
      </c>
      <c r="S1548">
        <v>61</v>
      </c>
      <c r="T1548">
        <v>280</v>
      </c>
      <c r="U1548">
        <v>25</v>
      </c>
      <c r="V1548">
        <v>10</v>
      </c>
      <c r="W1548">
        <v>31</v>
      </c>
      <c r="X1548">
        <v>3</v>
      </c>
      <c r="Y1548" s="111">
        <v>15.555555556</v>
      </c>
      <c r="Z1548">
        <f>LN(O1548)</f>
        <v>7.7625960485400691</v>
      </c>
      <c r="AA1548">
        <f>IF(P1548&gt;0,LN(P1548),"")</f>
        <v>6.4035741979348151</v>
      </c>
      <c r="AB1548">
        <f t="shared" si="85"/>
        <v>6.3784261836515865</v>
      </c>
      <c r="AC1548">
        <f t="shared" si="85"/>
        <v>1.0986122886681098</v>
      </c>
      <c r="AD1548">
        <f t="shared" si="85"/>
        <v>4.1108738641733114</v>
      </c>
      <c r="AE1548">
        <f t="shared" si="85"/>
        <v>5.6347896031692493</v>
      </c>
      <c r="AF1548">
        <f t="shared" si="84"/>
        <v>3.2188758248682006</v>
      </c>
      <c r="AG1548">
        <f t="shared" si="84"/>
        <v>2.3025850929940459</v>
      </c>
      <c r="AH1548">
        <f t="shared" si="84"/>
        <v>3.4339872044851463</v>
      </c>
      <c r="AI1548">
        <f t="shared" si="84"/>
        <v>1.0986122886681098</v>
      </c>
      <c r="AJ1548">
        <f t="shared" si="84"/>
        <v>2.7444178453016566</v>
      </c>
    </row>
    <row r="1549" spans="1:36" x14ac:dyDescent="0.25">
      <c r="A1549">
        <v>1548</v>
      </c>
      <c r="B1549">
        <v>1</v>
      </c>
      <c r="C1549" s="111">
        <v>0</v>
      </c>
      <c r="D1549">
        <v>11609</v>
      </c>
      <c r="E1549">
        <f t="shared" si="86"/>
        <v>5</v>
      </c>
      <c r="F1549">
        <v>0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4</v>
      </c>
      <c r="M1549">
        <v>1</v>
      </c>
      <c r="N1549">
        <v>8</v>
      </c>
      <c r="O1549">
        <v>241</v>
      </c>
      <c r="P1549">
        <v>163</v>
      </c>
      <c r="Q1549">
        <v>149</v>
      </c>
      <c r="R1549">
        <v>44</v>
      </c>
      <c r="S1549">
        <v>39</v>
      </c>
      <c r="T1549">
        <v>92.5</v>
      </c>
      <c r="U1549">
        <v>10</v>
      </c>
      <c r="V1549">
        <v>3</v>
      </c>
      <c r="W1549">
        <v>32</v>
      </c>
      <c r="X1549">
        <v>0</v>
      </c>
      <c r="Y1549" s="111">
        <v>3.4259259259000001</v>
      </c>
      <c r="Z1549">
        <f>LN(O1549)</f>
        <v>5.4847969334906548</v>
      </c>
      <c r="AA1549">
        <f>IF(P1549&gt;0,LN(P1549),"")</f>
        <v>5.0937502008067623</v>
      </c>
      <c r="AB1549">
        <f t="shared" si="85"/>
        <v>5.0039463059454592</v>
      </c>
      <c r="AC1549">
        <f t="shared" si="85"/>
        <v>3.784189633918261</v>
      </c>
      <c r="AD1549">
        <f t="shared" si="85"/>
        <v>3.6635616461296463</v>
      </c>
      <c r="AE1549">
        <f t="shared" si="85"/>
        <v>4.5272086445183799</v>
      </c>
      <c r="AF1549">
        <f t="shared" si="84"/>
        <v>2.3025850929940459</v>
      </c>
      <c r="AG1549">
        <f t="shared" si="84"/>
        <v>1.0986122886681098</v>
      </c>
      <c r="AH1549">
        <f t="shared" si="84"/>
        <v>3.4657359027997265</v>
      </c>
      <c r="AI1549" t="str">
        <f t="shared" si="84"/>
        <v/>
      </c>
      <c r="AJ1549">
        <f t="shared" si="84"/>
        <v>1.2313717785064828</v>
      </c>
    </row>
    <row r="1550" spans="1:36" x14ac:dyDescent="0.25">
      <c r="A1550">
        <v>1549</v>
      </c>
      <c r="B1550">
        <v>1</v>
      </c>
      <c r="C1550" s="111">
        <v>1</v>
      </c>
      <c r="D1550">
        <v>11620</v>
      </c>
      <c r="E1550">
        <f t="shared" si="86"/>
        <v>5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4</v>
      </c>
      <c r="M1550">
        <v>1</v>
      </c>
      <c r="N1550">
        <v>4</v>
      </c>
      <c r="O1550">
        <v>2122</v>
      </c>
      <c r="P1550">
        <v>376</v>
      </c>
      <c r="Q1550">
        <v>419</v>
      </c>
      <c r="R1550">
        <v>10</v>
      </c>
      <c r="S1550">
        <v>42</v>
      </c>
      <c r="T1550">
        <v>50</v>
      </c>
      <c r="U1550">
        <v>20</v>
      </c>
      <c r="V1550">
        <v>20</v>
      </c>
      <c r="W1550">
        <v>37</v>
      </c>
      <c r="X1550">
        <v>2</v>
      </c>
      <c r="Y1550" s="111">
        <v>12.5</v>
      </c>
      <c r="Z1550">
        <f>LN(O1550)</f>
        <v>7.6601143191739283</v>
      </c>
      <c r="AA1550">
        <f>IF(P1550&gt;0,LN(P1550),"")</f>
        <v>5.9295891433898946</v>
      </c>
      <c r="AB1550">
        <f t="shared" si="85"/>
        <v>6.0378709199221374</v>
      </c>
      <c r="AC1550">
        <f t="shared" si="85"/>
        <v>2.3025850929940459</v>
      </c>
      <c r="AD1550">
        <f t="shared" si="85"/>
        <v>3.7376696182833684</v>
      </c>
      <c r="AE1550">
        <f t="shared" si="85"/>
        <v>3.912023005428146</v>
      </c>
      <c r="AF1550">
        <f t="shared" si="84"/>
        <v>2.9957322735539909</v>
      </c>
      <c r="AG1550">
        <f t="shared" si="84"/>
        <v>2.9957322735539909</v>
      </c>
      <c r="AH1550">
        <f t="shared" si="84"/>
        <v>3.6109179126442243</v>
      </c>
      <c r="AI1550">
        <f t="shared" si="84"/>
        <v>0.69314718055994529</v>
      </c>
      <c r="AJ1550">
        <f t="shared" si="84"/>
        <v>2.5257286443082556</v>
      </c>
    </row>
    <row r="1551" spans="1:36" x14ac:dyDescent="0.25">
      <c r="A1551">
        <v>1550</v>
      </c>
      <c r="B1551">
        <v>1</v>
      </c>
      <c r="C1551" s="111">
        <v>0</v>
      </c>
      <c r="D1551">
        <v>11622</v>
      </c>
      <c r="E1551">
        <f t="shared" si="86"/>
        <v>3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2</v>
      </c>
      <c r="M1551">
        <v>1</v>
      </c>
      <c r="N1551">
        <v>3</v>
      </c>
      <c r="O1551">
        <v>482</v>
      </c>
      <c r="P1551">
        <v>324</v>
      </c>
      <c r="Q1551">
        <v>372</v>
      </c>
      <c r="R1551">
        <v>16</v>
      </c>
      <c r="S1551">
        <v>73</v>
      </c>
      <c r="T1551">
        <v>160</v>
      </c>
      <c r="U1551">
        <v>9</v>
      </c>
      <c r="V1551">
        <v>9</v>
      </c>
      <c r="W1551">
        <v>28</v>
      </c>
      <c r="X1551">
        <v>9</v>
      </c>
      <c r="Y1551" s="111">
        <v>6.4</v>
      </c>
      <c r="Z1551">
        <f>LN(O1551)</f>
        <v>6.1779441140506002</v>
      </c>
      <c r="AA1551">
        <f>IF(P1551&gt;0,LN(P1551),"")</f>
        <v>5.780743515792329</v>
      </c>
      <c r="AB1551">
        <f t="shared" si="85"/>
        <v>5.9188938542731462</v>
      </c>
      <c r="AC1551">
        <f t="shared" si="85"/>
        <v>2.7725887222397811</v>
      </c>
      <c r="AD1551">
        <f t="shared" si="85"/>
        <v>4.290459441148391</v>
      </c>
      <c r="AE1551">
        <f t="shared" si="85"/>
        <v>5.0751738152338266</v>
      </c>
      <c r="AF1551">
        <f t="shared" si="84"/>
        <v>2.1972245773362196</v>
      </c>
      <c r="AG1551">
        <f t="shared" si="84"/>
        <v>2.1972245773362196</v>
      </c>
      <c r="AH1551">
        <f t="shared" si="84"/>
        <v>3.3322045101752038</v>
      </c>
      <c r="AI1551">
        <f t="shared" si="84"/>
        <v>2.1972245773362196</v>
      </c>
      <c r="AJ1551">
        <f t="shared" si="84"/>
        <v>1.8562979903656263</v>
      </c>
    </row>
    <row r="1552" spans="1:36" x14ac:dyDescent="0.25">
      <c r="A1552">
        <v>1551</v>
      </c>
      <c r="B1552">
        <v>0</v>
      </c>
      <c r="C1552" s="111">
        <v>1</v>
      </c>
      <c r="D1552">
        <v>11626</v>
      </c>
      <c r="E1552">
        <f t="shared" si="86"/>
        <v>5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2</v>
      </c>
      <c r="L1552">
        <v>3</v>
      </c>
      <c r="M1552">
        <v>1</v>
      </c>
      <c r="N1552">
        <v>8</v>
      </c>
      <c r="O1552">
        <v>2478</v>
      </c>
      <c r="P1552">
        <v>538</v>
      </c>
      <c r="Q1552">
        <v>564</v>
      </c>
      <c r="R1552">
        <v>3</v>
      </c>
      <c r="S1552">
        <v>15</v>
      </c>
      <c r="T1552">
        <v>15</v>
      </c>
      <c r="U1552">
        <v>15</v>
      </c>
      <c r="V1552">
        <v>15</v>
      </c>
      <c r="W1552">
        <v>37</v>
      </c>
      <c r="X1552">
        <v>5</v>
      </c>
      <c r="Y1552" s="111">
        <v>15</v>
      </c>
      <c r="Z1552">
        <f>LN(O1552)</f>
        <v>7.8152070621890877</v>
      </c>
      <c r="AA1552">
        <f>IF(P1552&gt;0,LN(P1552),"")</f>
        <v>6.2878585601617845</v>
      </c>
      <c r="AB1552">
        <f t="shared" si="85"/>
        <v>6.3350542514980592</v>
      </c>
      <c r="AC1552">
        <f t="shared" si="85"/>
        <v>1.0986122886681098</v>
      </c>
      <c r="AD1552">
        <f t="shared" si="85"/>
        <v>2.7080502011022101</v>
      </c>
      <c r="AE1552">
        <f t="shared" si="85"/>
        <v>2.7080502011022101</v>
      </c>
      <c r="AF1552">
        <f t="shared" si="84"/>
        <v>2.7080502011022101</v>
      </c>
      <c r="AG1552">
        <f t="shared" si="84"/>
        <v>2.7080502011022101</v>
      </c>
      <c r="AH1552">
        <f t="shared" si="84"/>
        <v>3.6109179126442243</v>
      </c>
      <c r="AI1552">
        <f t="shared" si="84"/>
        <v>1.6094379124341003</v>
      </c>
      <c r="AJ1552">
        <f t="shared" si="84"/>
        <v>2.7080502011022101</v>
      </c>
    </row>
    <row r="1553" spans="1:36" x14ac:dyDescent="0.25">
      <c r="A1553">
        <v>1552</v>
      </c>
      <c r="B1553">
        <v>1</v>
      </c>
      <c r="C1553" s="111">
        <v>0</v>
      </c>
      <c r="D1553">
        <v>11631</v>
      </c>
      <c r="E1553">
        <f t="shared" si="86"/>
        <v>3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7</v>
      </c>
      <c r="M1553">
        <v>0</v>
      </c>
      <c r="N1553">
        <v>7</v>
      </c>
      <c r="O1553">
        <v>994</v>
      </c>
      <c r="P1553">
        <v>366</v>
      </c>
      <c r="Q1553">
        <v>325</v>
      </c>
      <c r="R1553">
        <v>10</v>
      </c>
      <c r="S1553">
        <v>69</v>
      </c>
      <c r="T1553">
        <v>224</v>
      </c>
      <c r="U1553">
        <v>15</v>
      </c>
      <c r="V1553">
        <v>13</v>
      </c>
      <c r="W1553">
        <v>37</v>
      </c>
      <c r="X1553">
        <v>4</v>
      </c>
      <c r="Y1553" s="111">
        <v>10.666666666999999</v>
      </c>
      <c r="Z1553">
        <f>LN(O1553)</f>
        <v>6.9017372066565743</v>
      </c>
      <c r="AA1553">
        <f>IF(P1553&gt;0,LN(P1553),"")</f>
        <v>5.9026333334013659</v>
      </c>
      <c r="AB1553">
        <f t="shared" si="85"/>
        <v>5.7838251823297373</v>
      </c>
      <c r="AC1553">
        <f t="shared" si="85"/>
        <v>2.3025850929940459</v>
      </c>
      <c r="AD1553">
        <f t="shared" si="85"/>
        <v>4.2341065045972597</v>
      </c>
      <c r="AE1553">
        <f t="shared" si="85"/>
        <v>5.4116460518550396</v>
      </c>
      <c r="AF1553">
        <f t="shared" si="84"/>
        <v>2.7080502011022101</v>
      </c>
      <c r="AG1553">
        <f t="shared" si="84"/>
        <v>2.5649493574615367</v>
      </c>
      <c r="AH1553">
        <f t="shared" si="84"/>
        <v>3.6109179126442243</v>
      </c>
      <c r="AI1553">
        <f t="shared" si="84"/>
        <v>1.3862943611198906</v>
      </c>
      <c r="AJ1553">
        <f t="shared" si="84"/>
        <v>2.3671236141628667</v>
      </c>
    </row>
    <row r="1554" spans="1:36" x14ac:dyDescent="0.25">
      <c r="A1554">
        <v>1553</v>
      </c>
      <c r="B1554">
        <v>0</v>
      </c>
      <c r="C1554" s="111">
        <v>0</v>
      </c>
      <c r="D1554">
        <v>11633</v>
      </c>
      <c r="E1554">
        <f t="shared" si="86"/>
        <v>5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2</v>
      </c>
      <c r="L1554">
        <v>5</v>
      </c>
      <c r="M1554">
        <v>0</v>
      </c>
      <c r="N1554">
        <v>9</v>
      </c>
      <c r="O1554">
        <v>1937</v>
      </c>
      <c r="P1554">
        <v>475</v>
      </c>
      <c r="Q1554">
        <v>484</v>
      </c>
      <c r="R1554">
        <v>8</v>
      </c>
      <c r="S1554">
        <v>57</v>
      </c>
      <c r="T1554">
        <v>117</v>
      </c>
      <c r="U1554">
        <v>11</v>
      </c>
      <c r="V1554">
        <v>10</v>
      </c>
      <c r="W1554">
        <v>31</v>
      </c>
      <c r="X1554">
        <v>2</v>
      </c>
      <c r="Y1554" s="111">
        <v>6.8823529411999997</v>
      </c>
      <c r="Z1554">
        <f>LN(O1554)</f>
        <v>7.5688956634069955</v>
      </c>
      <c r="AA1554">
        <f>IF(P1554&gt;0,LN(P1554),"")</f>
        <v>6.1633148040346413</v>
      </c>
      <c r="AB1554">
        <f t="shared" si="85"/>
        <v>6.1820849067166321</v>
      </c>
      <c r="AC1554">
        <f t="shared" si="85"/>
        <v>2.0794415416798357</v>
      </c>
      <c r="AD1554">
        <f t="shared" si="85"/>
        <v>4.0430512678345503</v>
      </c>
      <c r="AE1554">
        <f t="shared" si="85"/>
        <v>4.7621739347977563</v>
      </c>
      <c r="AF1554">
        <f t="shared" si="84"/>
        <v>2.3978952727983707</v>
      </c>
      <c r="AG1554">
        <f t="shared" si="84"/>
        <v>2.3025850929940459</v>
      </c>
      <c r="AH1554">
        <f t="shared" si="84"/>
        <v>3.4339872044851463</v>
      </c>
      <c r="AI1554">
        <f t="shared" si="84"/>
        <v>0.69314718055994529</v>
      </c>
      <c r="AJ1554">
        <f t="shared" si="84"/>
        <v>1.9289605907449587</v>
      </c>
    </row>
    <row r="1555" spans="1:36" x14ac:dyDescent="0.25">
      <c r="A1555">
        <v>1554</v>
      </c>
      <c r="B1555">
        <v>1</v>
      </c>
      <c r="C1555" s="111">
        <v>0</v>
      </c>
      <c r="D1555">
        <v>11673</v>
      </c>
      <c r="E1555">
        <f t="shared" si="86"/>
        <v>5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2</v>
      </c>
      <c r="O1555">
        <v>2334</v>
      </c>
      <c r="P1555">
        <v>545</v>
      </c>
      <c r="Q1555">
        <v>553</v>
      </c>
      <c r="R1555">
        <v>6</v>
      </c>
      <c r="S1555">
        <v>57</v>
      </c>
      <c r="T1555">
        <v>158</v>
      </c>
      <c r="U1555">
        <v>18</v>
      </c>
      <c r="V1555">
        <v>6</v>
      </c>
      <c r="W1555">
        <v>28</v>
      </c>
      <c r="X1555">
        <v>15</v>
      </c>
      <c r="Y1555" s="111">
        <v>12.153846154</v>
      </c>
      <c r="Z1555">
        <f>LN(O1555)</f>
        <v>7.7553388128465013</v>
      </c>
      <c r="AA1555">
        <f>IF(P1555&gt;0,LN(P1555),"")</f>
        <v>6.300785794663244</v>
      </c>
      <c r="AB1555">
        <f t="shared" si="85"/>
        <v>6.315358001522335</v>
      </c>
      <c r="AC1555">
        <f t="shared" si="85"/>
        <v>1.791759469228055</v>
      </c>
      <c r="AD1555">
        <f t="shared" si="85"/>
        <v>4.0430512678345503</v>
      </c>
      <c r="AE1555">
        <f t="shared" si="85"/>
        <v>5.0625950330269669</v>
      </c>
      <c r="AF1555">
        <f t="shared" si="84"/>
        <v>2.8903717578961645</v>
      </c>
      <c r="AG1555">
        <f t="shared" si="84"/>
        <v>1.791759469228055</v>
      </c>
      <c r="AH1555">
        <f t="shared" si="84"/>
        <v>3.3322045101752038</v>
      </c>
      <c r="AI1555">
        <f t="shared" si="84"/>
        <v>2.7080502011022101</v>
      </c>
      <c r="AJ1555">
        <f t="shared" si="84"/>
        <v>2.4976456755780885</v>
      </c>
    </row>
    <row r="1556" spans="1:36" x14ac:dyDescent="0.25">
      <c r="A1556">
        <v>1555</v>
      </c>
      <c r="B1556">
        <v>0</v>
      </c>
      <c r="C1556" s="111">
        <v>0</v>
      </c>
      <c r="D1556">
        <v>11675</v>
      </c>
      <c r="E1556">
        <f t="shared" si="86"/>
        <v>5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4</v>
      </c>
      <c r="M1556">
        <v>0</v>
      </c>
      <c r="N1556">
        <v>8</v>
      </c>
      <c r="O1556">
        <v>1449</v>
      </c>
      <c r="P1556">
        <v>300</v>
      </c>
      <c r="Q1556">
        <v>361</v>
      </c>
      <c r="R1556">
        <v>9</v>
      </c>
      <c r="S1556">
        <v>62</v>
      </c>
      <c r="T1556">
        <v>58</v>
      </c>
      <c r="U1556">
        <v>7</v>
      </c>
      <c r="V1556">
        <v>5</v>
      </c>
      <c r="W1556">
        <v>30</v>
      </c>
      <c r="X1556">
        <v>4</v>
      </c>
      <c r="Y1556" s="111">
        <v>4.1428571428999996</v>
      </c>
      <c r="Z1556">
        <f>LN(O1556)</f>
        <v>7.2786289423206822</v>
      </c>
      <c r="AA1556">
        <f>IF(P1556&gt;0,LN(P1556),"")</f>
        <v>5.7037824746562009</v>
      </c>
      <c r="AB1556">
        <f t="shared" si="85"/>
        <v>5.8888779583328805</v>
      </c>
      <c r="AC1556">
        <f t="shared" si="85"/>
        <v>2.1972245773362196</v>
      </c>
      <c r="AD1556">
        <f t="shared" si="85"/>
        <v>4.1271343850450917</v>
      </c>
      <c r="AE1556">
        <f t="shared" si="85"/>
        <v>4.0604430105464191</v>
      </c>
      <c r="AF1556">
        <f t="shared" si="84"/>
        <v>1.9459101490553132</v>
      </c>
      <c r="AG1556">
        <f t="shared" si="84"/>
        <v>1.6094379124341003</v>
      </c>
      <c r="AH1556">
        <f t="shared" si="84"/>
        <v>3.4011973816621555</v>
      </c>
      <c r="AI1556">
        <f t="shared" si="84"/>
        <v>1.3862943611198906</v>
      </c>
      <c r="AJ1556">
        <f t="shared" si="84"/>
        <v>1.4213856809415055</v>
      </c>
    </row>
    <row r="1557" spans="1:36" x14ac:dyDescent="0.25">
      <c r="A1557">
        <v>1556</v>
      </c>
      <c r="B1557">
        <v>0</v>
      </c>
      <c r="C1557" s="111">
        <v>0</v>
      </c>
      <c r="D1557">
        <v>11676</v>
      </c>
      <c r="E1557">
        <f t="shared" si="86"/>
        <v>5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2</v>
      </c>
      <c r="M1557">
        <v>1</v>
      </c>
      <c r="N1557">
        <v>8</v>
      </c>
      <c r="O1557">
        <v>328</v>
      </c>
      <c r="P1557">
        <v>265</v>
      </c>
      <c r="Q1557">
        <v>306</v>
      </c>
      <c r="R1557">
        <v>25</v>
      </c>
      <c r="S1557">
        <v>33</v>
      </c>
      <c r="T1557">
        <v>50</v>
      </c>
      <c r="U1557">
        <v>15</v>
      </c>
      <c r="V1557">
        <v>15</v>
      </c>
      <c r="W1557">
        <v>31</v>
      </c>
      <c r="X1557">
        <v>8</v>
      </c>
      <c r="Y1557" s="111">
        <v>12.5</v>
      </c>
      <c r="Z1557">
        <f>LN(O1557)</f>
        <v>5.7930136083841441</v>
      </c>
      <c r="AA1557">
        <f>IF(P1557&gt;0,LN(P1557),"")</f>
        <v>5.579729825986222</v>
      </c>
      <c r="AB1557">
        <f t="shared" si="85"/>
        <v>5.7235851019523807</v>
      </c>
      <c r="AC1557">
        <f t="shared" si="85"/>
        <v>3.2188758248682006</v>
      </c>
      <c r="AD1557">
        <f t="shared" si="85"/>
        <v>3.4965075614664802</v>
      </c>
      <c r="AE1557">
        <f t="shared" si="85"/>
        <v>3.912023005428146</v>
      </c>
      <c r="AF1557">
        <f t="shared" si="84"/>
        <v>2.7080502011022101</v>
      </c>
      <c r="AG1557">
        <f t="shared" si="84"/>
        <v>2.7080502011022101</v>
      </c>
      <c r="AH1557">
        <f t="shared" si="84"/>
        <v>3.4339872044851463</v>
      </c>
      <c r="AI1557">
        <f t="shared" si="84"/>
        <v>2.0794415416798357</v>
      </c>
      <c r="AJ1557">
        <f t="shared" si="84"/>
        <v>2.5257286443082556</v>
      </c>
    </row>
    <row r="1558" spans="1:36" x14ac:dyDescent="0.25">
      <c r="A1558">
        <v>1557</v>
      </c>
      <c r="B1558">
        <v>0</v>
      </c>
      <c r="C1558" s="111">
        <v>0</v>
      </c>
      <c r="D1558">
        <v>11687</v>
      </c>
      <c r="E1558">
        <f t="shared" si="86"/>
        <v>2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4</v>
      </c>
      <c r="M1558">
        <v>0</v>
      </c>
      <c r="N1558">
        <v>8</v>
      </c>
      <c r="O1558">
        <v>433</v>
      </c>
      <c r="P1558">
        <v>262</v>
      </c>
      <c r="Q1558">
        <v>295</v>
      </c>
      <c r="R1558">
        <v>24</v>
      </c>
      <c r="S1558">
        <v>21</v>
      </c>
      <c r="T1558">
        <v>26</v>
      </c>
      <c r="U1558">
        <v>10</v>
      </c>
      <c r="V1558">
        <v>6</v>
      </c>
      <c r="W1558">
        <v>32</v>
      </c>
      <c r="X1558">
        <v>4</v>
      </c>
      <c r="Y1558" s="111">
        <v>8.6666666666999994</v>
      </c>
      <c r="Z1558">
        <f>LN(O1558)</f>
        <v>6.0707377280024897</v>
      </c>
      <c r="AA1558">
        <f>IF(P1558&gt;0,LN(P1558),"")</f>
        <v>5.5683445037610966</v>
      </c>
      <c r="AB1558">
        <f t="shared" si="85"/>
        <v>5.6869753563398202</v>
      </c>
      <c r="AC1558">
        <f t="shared" si="85"/>
        <v>3.1780538303479458</v>
      </c>
      <c r="AD1558">
        <f t="shared" si="85"/>
        <v>3.044522437723423</v>
      </c>
      <c r="AE1558">
        <f t="shared" si="85"/>
        <v>3.2580965380214821</v>
      </c>
      <c r="AF1558">
        <f t="shared" si="84"/>
        <v>2.3025850929940459</v>
      </c>
      <c r="AG1558">
        <f t="shared" si="84"/>
        <v>1.791759469228055</v>
      </c>
      <c r="AH1558">
        <f t="shared" si="84"/>
        <v>3.4657359027997265</v>
      </c>
      <c r="AI1558">
        <f t="shared" si="84"/>
        <v>1.3862943611198906</v>
      </c>
      <c r="AJ1558">
        <f t="shared" si="84"/>
        <v>2.1594842493572184</v>
      </c>
    </row>
    <row r="1559" spans="1:36" x14ac:dyDescent="0.25">
      <c r="A1559">
        <v>1558</v>
      </c>
      <c r="B1559">
        <v>0</v>
      </c>
      <c r="C1559" s="111">
        <v>1</v>
      </c>
      <c r="D1559">
        <v>11694</v>
      </c>
      <c r="E1559">
        <f t="shared" si="86"/>
        <v>4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6</v>
      </c>
      <c r="M1559">
        <v>0</v>
      </c>
      <c r="N1559">
        <v>8</v>
      </c>
      <c r="O1559">
        <v>452</v>
      </c>
      <c r="P1559">
        <v>247</v>
      </c>
      <c r="Q1559">
        <v>294</v>
      </c>
      <c r="R1559">
        <v>29</v>
      </c>
      <c r="S1559">
        <v>26</v>
      </c>
      <c r="T1559">
        <v>56</v>
      </c>
      <c r="U1559">
        <v>25</v>
      </c>
      <c r="V1559">
        <v>10</v>
      </c>
      <c r="W1559">
        <v>31</v>
      </c>
      <c r="X1559">
        <v>2</v>
      </c>
      <c r="Y1559" s="111">
        <v>14</v>
      </c>
      <c r="Z1559">
        <f>LN(O1559)</f>
        <v>6.1136821798322316</v>
      </c>
      <c r="AA1559">
        <f>IF(P1559&gt;0,LN(P1559),"")</f>
        <v>5.5093883366279774</v>
      </c>
      <c r="AB1559">
        <f t="shared" si="85"/>
        <v>5.6835797673386814</v>
      </c>
      <c r="AC1559">
        <f t="shared" si="85"/>
        <v>3.3672958299864741</v>
      </c>
      <c r="AD1559">
        <f t="shared" si="85"/>
        <v>3.2580965380214821</v>
      </c>
      <c r="AE1559">
        <f t="shared" si="85"/>
        <v>4.0253516907351496</v>
      </c>
      <c r="AF1559">
        <f t="shared" si="84"/>
        <v>3.2188758248682006</v>
      </c>
      <c r="AG1559">
        <f t="shared" si="84"/>
        <v>2.3025850929940459</v>
      </c>
      <c r="AH1559">
        <f t="shared" si="84"/>
        <v>3.4339872044851463</v>
      </c>
      <c r="AI1559">
        <f t="shared" si="84"/>
        <v>0.69314718055994529</v>
      </c>
      <c r="AJ1559">
        <f t="shared" si="84"/>
        <v>2.6390573296152584</v>
      </c>
    </row>
    <row r="1560" spans="1:36" x14ac:dyDescent="0.25">
      <c r="A1560">
        <v>1559</v>
      </c>
      <c r="B1560">
        <v>0</v>
      </c>
      <c r="C1560" s="111">
        <v>1</v>
      </c>
      <c r="D1560">
        <v>11710</v>
      </c>
      <c r="E1560">
        <f t="shared" si="86"/>
        <v>5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7</v>
      </c>
      <c r="M1560">
        <v>1</v>
      </c>
      <c r="N1560">
        <v>9</v>
      </c>
      <c r="O1560">
        <v>2817</v>
      </c>
      <c r="P1560">
        <v>734</v>
      </c>
      <c r="Q1560">
        <v>789</v>
      </c>
      <c r="R1560">
        <v>2</v>
      </c>
      <c r="S1560">
        <v>82</v>
      </c>
      <c r="T1560">
        <v>183</v>
      </c>
      <c r="U1560">
        <v>15</v>
      </c>
      <c r="V1560">
        <v>14</v>
      </c>
      <c r="W1560">
        <v>30</v>
      </c>
      <c r="X1560">
        <v>7</v>
      </c>
      <c r="Y1560" s="111">
        <v>9.15</v>
      </c>
      <c r="Z1560">
        <f>LN(O1560)</f>
        <v>7.9434277678763729</v>
      </c>
      <c r="AA1560">
        <f>IF(P1560&gt;0,LN(P1560),"")</f>
        <v>6.5985090286145152</v>
      </c>
      <c r="AB1560">
        <f t="shared" si="85"/>
        <v>6.6707663208458738</v>
      </c>
      <c r="AC1560">
        <f t="shared" si="85"/>
        <v>0.69314718055994529</v>
      </c>
      <c r="AD1560">
        <f t="shared" si="85"/>
        <v>4.4067192472642533</v>
      </c>
      <c r="AE1560">
        <f t="shared" si="85"/>
        <v>5.2094861528414214</v>
      </c>
      <c r="AF1560">
        <f t="shared" si="84"/>
        <v>2.7080502011022101</v>
      </c>
      <c r="AG1560">
        <f t="shared" si="84"/>
        <v>2.6390573296152584</v>
      </c>
      <c r="AH1560">
        <f t="shared" si="84"/>
        <v>3.4011973816621555</v>
      </c>
      <c r="AI1560">
        <f t="shared" si="84"/>
        <v>1.9459101490553132</v>
      </c>
      <c r="AJ1560">
        <f t="shared" si="84"/>
        <v>2.2137538792874301</v>
      </c>
    </row>
    <row r="1561" spans="1:36" x14ac:dyDescent="0.25">
      <c r="A1561">
        <v>1560</v>
      </c>
      <c r="B1561">
        <v>0</v>
      </c>
      <c r="C1561" s="111">
        <v>1</v>
      </c>
      <c r="D1561">
        <v>11731</v>
      </c>
      <c r="E1561">
        <f t="shared" si="86"/>
        <v>2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1</v>
      </c>
      <c r="L1561">
        <v>4</v>
      </c>
      <c r="M1561">
        <v>1</v>
      </c>
      <c r="N1561">
        <v>8</v>
      </c>
      <c r="O1561">
        <v>662</v>
      </c>
      <c r="P1561">
        <v>358</v>
      </c>
      <c r="Q1561">
        <v>377</v>
      </c>
      <c r="R1561">
        <v>3</v>
      </c>
      <c r="S1561">
        <v>46</v>
      </c>
      <c r="T1561">
        <v>58</v>
      </c>
      <c r="U1561">
        <v>10</v>
      </c>
      <c r="V1561">
        <v>7</v>
      </c>
      <c r="W1561">
        <v>30</v>
      </c>
      <c r="X1561">
        <v>4</v>
      </c>
      <c r="Y1561" s="111">
        <v>4.8333333332999997</v>
      </c>
      <c r="Z1561">
        <f>LN(O1561)</f>
        <v>6.4952655559370083</v>
      </c>
      <c r="AA1561">
        <f>IF(P1561&gt;0,LN(P1561),"")</f>
        <v>5.8805329864007003</v>
      </c>
      <c r="AB1561">
        <f t="shared" si="85"/>
        <v>5.9322451874480109</v>
      </c>
      <c r="AC1561">
        <f t="shared" si="85"/>
        <v>1.0986122886681098</v>
      </c>
      <c r="AD1561">
        <f t="shared" si="85"/>
        <v>3.8286413964890951</v>
      </c>
      <c r="AE1561">
        <f t="shared" si="85"/>
        <v>4.0604430105464191</v>
      </c>
      <c r="AF1561">
        <f t="shared" si="84"/>
        <v>2.3025850929940459</v>
      </c>
      <c r="AG1561">
        <f t="shared" si="84"/>
        <v>1.9459101490553132</v>
      </c>
      <c r="AH1561">
        <f t="shared" si="84"/>
        <v>3.4011973816621555</v>
      </c>
      <c r="AI1561">
        <f t="shared" si="84"/>
        <v>1.3862943611198906</v>
      </c>
      <c r="AJ1561">
        <f t="shared" si="84"/>
        <v>1.5755363607515225</v>
      </c>
    </row>
    <row r="1562" spans="1:36" x14ac:dyDescent="0.25">
      <c r="A1562">
        <v>1561</v>
      </c>
      <c r="B1562">
        <v>1</v>
      </c>
      <c r="C1562" s="111">
        <v>1</v>
      </c>
      <c r="D1562">
        <v>11740</v>
      </c>
      <c r="E1562">
        <f t="shared" si="86"/>
        <v>2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5</v>
      </c>
      <c r="M1562">
        <v>0</v>
      </c>
      <c r="N1562">
        <v>6</v>
      </c>
      <c r="O1562">
        <v>688</v>
      </c>
      <c r="P1562">
        <v>295</v>
      </c>
      <c r="Q1562">
        <v>347</v>
      </c>
      <c r="R1562">
        <v>15</v>
      </c>
      <c r="S1562">
        <v>55</v>
      </c>
      <c r="T1562">
        <v>92</v>
      </c>
      <c r="U1562">
        <v>25</v>
      </c>
      <c r="V1562">
        <v>25</v>
      </c>
      <c r="W1562">
        <v>21</v>
      </c>
      <c r="X1562">
        <v>19</v>
      </c>
      <c r="Y1562" s="111">
        <v>13.142857143000001</v>
      </c>
      <c r="Z1562">
        <f>LN(O1562)</f>
        <v>6.5337888379333435</v>
      </c>
      <c r="AA1562">
        <f>IF(P1562&gt;0,LN(P1562),"")</f>
        <v>5.6869753563398202</v>
      </c>
      <c r="AB1562">
        <f t="shared" si="85"/>
        <v>5.8493247799468593</v>
      </c>
      <c r="AC1562">
        <f t="shared" si="85"/>
        <v>2.7080502011022101</v>
      </c>
      <c r="AD1562">
        <f t="shared" si="85"/>
        <v>4.0073331852324712</v>
      </c>
      <c r="AE1562">
        <f t="shared" si="85"/>
        <v>4.5217885770490405</v>
      </c>
      <c r="AF1562">
        <f t="shared" si="84"/>
        <v>3.2188758248682006</v>
      </c>
      <c r="AG1562">
        <f t="shared" si="84"/>
        <v>3.2188758248682006</v>
      </c>
      <c r="AH1562">
        <f t="shared" si="84"/>
        <v>3.044522437723423</v>
      </c>
      <c r="AI1562">
        <f t="shared" si="84"/>
        <v>2.9444389791664403</v>
      </c>
      <c r="AJ1562">
        <f t="shared" si="84"/>
        <v>2.5758784280045965</v>
      </c>
    </row>
    <row r="1563" spans="1:36" x14ac:dyDescent="0.25">
      <c r="A1563">
        <v>1562</v>
      </c>
      <c r="B1563">
        <v>0</v>
      </c>
      <c r="C1563" s="111">
        <v>1</v>
      </c>
      <c r="D1563">
        <v>11743</v>
      </c>
      <c r="E1563">
        <f t="shared" si="86"/>
        <v>4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5</v>
      </c>
      <c r="M1563">
        <v>1</v>
      </c>
      <c r="N1563">
        <v>0</v>
      </c>
      <c r="O1563">
        <v>1087</v>
      </c>
      <c r="P1563">
        <v>547</v>
      </c>
      <c r="Q1563">
        <v>606</v>
      </c>
      <c r="R1563">
        <v>4</v>
      </c>
      <c r="S1563">
        <v>128</v>
      </c>
      <c r="T1563">
        <v>447</v>
      </c>
      <c r="U1563">
        <v>18</v>
      </c>
      <c r="V1563">
        <v>15</v>
      </c>
      <c r="W1563">
        <v>32</v>
      </c>
      <c r="X1563">
        <v>4</v>
      </c>
      <c r="Y1563" s="111">
        <v>6.7727272727000001</v>
      </c>
      <c r="Z1563">
        <f>LN(O1563)</f>
        <v>6.9911768871212097</v>
      </c>
      <c r="AA1563">
        <f>IF(P1563&gt;0,LN(P1563),"")</f>
        <v>6.3044488024219811</v>
      </c>
      <c r="AB1563">
        <f t="shared" si="85"/>
        <v>6.4068799860693142</v>
      </c>
      <c r="AC1563">
        <f t="shared" si="85"/>
        <v>1.3862943611198906</v>
      </c>
      <c r="AD1563">
        <f t="shared" si="85"/>
        <v>4.8520302639196169</v>
      </c>
      <c r="AE1563">
        <f t="shared" si="85"/>
        <v>6.1025585946135692</v>
      </c>
      <c r="AF1563">
        <f t="shared" si="84"/>
        <v>2.8903717578961645</v>
      </c>
      <c r="AG1563">
        <f t="shared" si="84"/>
        <v>2.7080502011022101</v>
      </c>
      <c r="AH1563">
        <f t="shared" si="84"/>
        <v>3.4657359027997265</v>
      </c>
      <c r="AI1563">
        <f t="shared" si="84"/>
        <v>1.3862943611198906</v>
      </c>
      <c r="AJ1563">
        <f t="shared" si="84"/>
        <v>1.9129038525831163</v>
      </c>
    </row>
    <row r="1564" spans="1:36" x14ac:dyDescent="0.25">
      <c r="A1564">
        <v>1563</v>
      </c>
      <c r="B1564">
        <v>0</v>
      </c>
      <c r="C1564" s="111">
        <v>0</v>
      </c>
      <c r="D1564">
        <v>11762</v>
      </c>
      <c r="E1564">
        <f t="shared" si="86"/>
        <v>5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4</v>
      </c>
      <c r="M1564">
        <v>1</v>
      </c>
      <c r="N1564">
        <v>8</v>
      </c>
      <c r="O1564">
        <v>4576</v>
      </c>
      <c r="P1564">
        <v>617</v>
      </c>
      <c r="Q1564">
        <v>688</v>
      </c>
      <c r="R1564">
        <v>3</v>
      </c>
      <c r="S1564">
        <v>22</v>
      </c>
      <c r="T1564">
        <v>30</v>
      </c>
      <c r="U1564">
        <v>15</v>
      </c>
      <c r="V1564">
        <v>15</v>
      </c>
      <c r="W1564">
        <v>36</v>
      </c>
      <c r="X1564">
        <v>6</v>
      </c>
      <c r="Y1564" s="111">
        <v>15</v>
      </c>
      <c r="Z1564">
        <f>LN(O1564)</f>
        <v>8.428580533059634</v>
      </c>
      <c r="AA1564">
        <f>IF(P1564&gt;0,LN(P1564),"")</f>
        <v>6.4248690239053881</v>
      </c>
      <c r="AB1564">
        <f t="shared" si="85"/>
        <v>6.5337888379333435</v>
      </c>
      <c r="AC1564">
        <f t="shared" si="85"/>
        <v>1.0986122886681098</v>
      </c>
      <c r="AD1564">
        <f t="shared" si="85"/>
        <v>3.0910424533583161</v>
      </c>
      <c r="AE1564">
        <f t="shared" si="85"/>
        <v>3.4011973816621555</v>
      </c>
      <c r="AF1564">
        <f t="shared" si="84"/>
        <v>2.7080502011022101</v>
      </c>
      <c r="AG1564">
        <f t="shared" si="84"/>
        <v>2.7080502011022101</v>
      </c>
      <c r="AH1564">
        <f t="shared" si="84"/>
        <v>3.5835189384561099</v>
      </c>
      <c r="AI1564">
        <f t="shared" si="84"/>
        <v>1.791759469228055</v>
      </c>
      <c r="AJ1564">
        <f t="shared" si="84"/>
        <v>2.7080502011022101</v>
      </c>
    </row>
    <row r="1565" spans="1:36" x14ac:dyDescent="0.25">
      <c r="A1565">
        <v>1564</v>
      </c>
      <c r="B1565">
        <v>1</v>
      </c>
      <c r="C1565" s="111">
        <v>0</v>
      </c>
      <c r="D1565">
        <v>11768</v>
      </c>
      <c r="E1565">
        <f t="shared" si="86"/>
        <v>4</v>
      </c>
      <c r="F1565">
        <v>0</v>
      </c>
      <c r="G1565">
        <v>0</v>
      </c>
      <c r="H1565">
        <v>1</v>
      </c>
      <c r="I1565">
        <v>0</v>
      </c>
      <c r="J1565">
        <v>1</v>
      </c>
      <c r="K1565">
        <v>2</v>
      </c>
      <c r="L1565">
        <v>7</v>
      </c>
      <c r="M1565">
        <v>1</v>
      </c>
      <c r="N1565">
        <v>8</v>
      </c>
      <c r="O1565">
        <v>1148</v>
      </c>
      <c r="P1565">
        <v>733</v>
      </c>
      <c r="Q1565">
        <v>762</v>
      </c>
      <c r="R1565">
        <v>0</v>
      </c>
      <c r="S1565">
        <v>25</v>
      </c>
      <c r="T1565">
        <v>39</v>
      </c>
      <c r="U1565">
        <v>10</v>
      </c>
      <c r="V1565">
        <v>10</v>
      </c>
      <c r="W1565">
        <v>29</v>
      </c>
      <c r="X1565">
        <v>5</v>
      </c>
      <c r="Y1565" s="111">
        <v>7.8</v>
      </c>
      <c r="Z1565">
        <f>LN(O1565)</f>
        <v>7.0457765768795113</v>
      </c>
      <c r="AA1565">
        <f>IF(P1565&gt;0,LN(P1565),"")</f>
        <v>6.5971457018866513</v>
      </c>
      <c r="AB1565">
        <f t="shared" si="85"/>
        <v>6.6359465556866466</v>
      </c>
      <c r="AC1565" t="str">
        <f t="shared" si="85"/>
        <v/>
      </c>
      <c r="AD1565">
        <f t="shared" si="85"/>
        <v>3.2188758248682006</v>
      </c>
      <c r="AE1565">
        <f t="shared" si="85"/>
        <v>3.6635616461296463</v>
      </c>
      <c r="AF1565">
        <f t="shared" si="84"/>
        <v>2.3025850929940459</v>
      </c>
      <c r="AG1565">
        <f t="shared" si="84"/>
        <v>2.3025850929940459</v>
      </c>
      <c r="AH1565">
        <f t="shared" si="84"/>
        <v>3.3672958299864741</v>
      </c>
      <c r="AI1565">
        <f t="shared" si="84"/>
        <v>1.6094379124341003</v>
      </c>
      <c r="AJ1565">
        <f t="shared" si="84"/>
        <v>2.0541237336955462</v>
      </c>
    </row>
    <row r="1566" spans="1:36" x14ac:dyDescent="0.25">
      <c r="A1566">
        <v>1565</v>
      </c>
      <c r="B1566">
        <v>1</v>
      </c>
      <c r="C1566" s="111">
        <v>0</v>
      </c>
      <c r="D1566">
        <v>11780</v>
      </c>
      <c r="E1566">
        <f t="shared" si="86"/>
        <v>2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4</v>
      </c>
      <c r="M1566">
        <v>1</v>
      </c>
      <c r="N1566">
        <v>8</v>
      </c>
      <c r="O1566">
        <v>463</v>
      </c>
      <c r="P1566">
        <v>189</v>
      </c>
      <c r="Q1566">
        <v>236</v>
      </c>
      <c r="R1566">
        <v>38</v>
      </c>
      <c r="S1566">
        <v>25</v>
      </c>
      <c r="T1566">
        <v>43</v>
      </c>
      <c r="U1566">
        <v>14</v>
      </c>
      <c r="V1566">
        <v>14</v>
      </c>
      <c r="W1566">
        <v>31</v>
      </c>
      <c r="X1566">
        <v>2</v>
      </c>
      <c r="Y1566" s="111">
        <v>8.6</v>
      </c>
      <c r="Z1566">
        <f>LN(O1566)</f>
        <v>6.1377270540862341</v>
      </c>
      <c r="AA1566">
        <f>IF(P1566&gt;0,LN(P1566),"")</f>
        <v>5.2417470150596426</v>
      </c>
      <c r="AB1566">
        <f t="shared" si="85"/>
        <v>5.4638318050256105</v>
      </c>
      <c r="AC1566">
        <f t="shared" si="85"/>
        <v>3.6375861597263857</v>
      </c>
      <c r="AD1566">
        <f t="shared" si="85"/>
        <v>3.2188758248682006</v>
      </c>
      <c r="AE1566">
        <f t="shared" si="85"/>
        <v>3.7612001156935624</v>
      </c>
      <c r="AF1566">
        <f t="shared" si="84"/>
        <v>2.6390573296152584</v>
      </c>
      <c r="AG1566">
        <f t="shared" si="84"/>
        <v>2.6390573296152584</v>
      </c>
      <c r="AH1566">
        <f t="shared" si="84"/>
        <v>3.4339872044851463</v>
      </c>
      <c r="AI1566">
        <f t="shared" si="84"/>
        <v>0.69314718055994529</v>
      </c>
      <c r="AJ1566">
        <f t="shared" si="84"/>
        <v>2.1517622032594619</v>
      </c>
    </row>
    <row r="1567" spans="1:36" x14ac:dyDescent="0.25">
      <c r="A1567">
        <v>1566</v>
      </c>
      <c r="B1567">
        <v>1</v>
      </c>
      <c r="C1567" s="111">
        <v>1</v>
      </c>
      <c r="D1567">
        <v>11787</v>
      </c>
      <c r="E1567">
        <f t="shared" si="86"/>
        <v>2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5</v>
      </c>
      <c r="M1567">
        <v>1</v>
      </c>
      <c r="N1567">
        <v>9</v>
      </c>
      <c r="O1567">
        <v>860</v>
      </c>
      <c r="P1567">
        <v>374</v>
      </c>
      <c r="Q1567">
        <v>417</v>
      </c>
      <c r="R1567">
        <v>20</v>
      </c>
      <c r="S1567">
        <v>64</v>
      </c>
      <c r="T1567">
        <v>155</v>
      </c>
      <c r="U1567">
        <v>20</v>
      </c>
      <c r="V1567">
        <v>20</v>
      </c>
      <c r="W1567">
        <v>28</v>
      </c>
      <c r="X1567">
        <v>4</v>
      </c>
      <c r="Y1567" s="111">
        <v>8.1578947367999994</v>
      </c>
      <c r="Z1567">
        <f>LN(O1567)</f>
        <v>6.7569323892475532</v>
      </c>
      <c r="AA1567">
        <f>IF(P1567&gt;0,LN(P1567),"")</f>
        <v>5.9242557974145322</v>
      </c>
      <c r="AB1567">
        <f t="shared" si="85"/>
        <v>6.0330862217988015</v>
      </c>
      <c r="AC1567">
        <f t="shared" si="85"/>
        <v>2.9957322735539909</v>
      </c>
      <c r="AD1567">
        <f t="shared" si="85"/>
        <v>4.1588830833596715</v>
      </c>
      <c r="AE1567">
        <f t="shared" si="85"/>
        <v>5.0434251169192468</v>
      </c>
      <c r="AF1567">
        <f t="shared" si="84"/>
        <v>2.9957322735539909</v>
      </c>
      <c r="AG1567">
        <f t="shared" si="84"/>
        <v>2.9957322735539909</v>
      </c>
      <c r="AH1567">
        <f t="shared" si="84"/>
        <v>3.3322045101752038</v>
      </c>
      <c r="AI1567">
        <f t="shared" si="84"/>
        <v>1.3862943611198906</v>
      </c>
      <c r="AJ1567">
        <f t="shared" si="84"/>
        <v>2.0989861377476449</v>
      </c>
    </row>
    <row r="1568" spans="1:36" x14ac:dyDescent="0.25">
      <c r="A1568">
        <v>1567</v>
      </c>
      <c r="B1568">
        <v>1</v>
      </c>
      <c r="C1568" s="111">
        <v>0</v>
      </c>
      <c r="D1568">
        <v>11795</v>
      </c>
      <c r="E1568">
        <f t="shared" si="86"/>
        <v>2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5</v>
      </c>
      <c r="M1568">
        <v>1</v>
      </c>
      <c r="N1568">
        <v>9</v>
      </c>
      <c r="O1568">
        <v>1228</v>
      </c>
      <c r="P1568">
        <v>625</v>
      </c>
      <c r="Q1568">
        <v>660</v>
      </c>
      <c r="R1568">
        <v>3</v>
      </c>
      <c r="S1568">
        <v>81</v>
      </c>
      <c r="T1568">
        <v>259</v>
      </c>
      <c r="U1568">
        <v>50</v>
      </c>
      <c r="V1568">
        <v>11</v>
      </c>
      <c r="W1568">
        <v>35</v>
      </c>
      <c r="X1568">
        <v>10</v>
      </c>
      <c r="Y1568" s="111">
        <v>8.9310344827999995</v>
      </c>
      <c r="Z1568">
        <f>LN(O1568)</f>
        <v>7.1131421087070876</v>
      </c>
      <c r="AA1568">
        <f>IF(P1568&gt;0,LN(P1568),"")</f>
        <v>6.4377516497364011</v>
      </c>
      <c r="AB1568">
        <f t="shared" si="85"/>
        <v>6.4922398350204711</v>
      </c>
      <c r="AC1568">
        <f t="shared" si="85"/>
        <v>1.0986122886681098</v>
      </c>
      <c r="AD1568">
        <f t="shared" si="85"/>
        <v>4.3944491546724391</v>
      </c>
      <c r="AE1568">
        <f t="shared" si="85"/>
        <v>5.5568280616995374</v>
      </c>
      <c r="AF1568">
        <f t="shared" si="84"/>
        <v>3.912023005428146</v>
      </c>
      <c r="AG1568">
        <f t="shared" si="84"/>
        <v>2.3978952727983707</v>
      </c>
      <c r="AH1568">
        <f t="shared" si="84"/>
        <v>3.5553480614894135</v>
      </c>
      <c r="AI1568">
        <f t="shared" si="84"/>
        <v>2.3025850929940459</v>
      </c>
      <c r="AJ1568">
        <f t="shared" si="84"/>
        <v>2.1895322317176968</v>
      </c>
    </row>
    <row r="1569" spans="1:36" x14ac:dyDescent="0.25">
      <c r="A1569">
        <v>1568</v>
      </c>
      <c r="B1569">
        <v>1</v>
      </c>
      <c r="C1569" s="111">
        <v>0</v>
      </c>
      <c r="D1569">
        <v>11796</v>
      </c>
      <c r="E1569">
        <f t="shared" si="86"/>
        <v>3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3</v>
      </c>
      <c r="O1569">
        <v>573</v>
      </c>
      <c r="P1569">
        <v>357</v>
      </c>
      <c r="Q1569">
        <v>362</v>
      </c>
      <c r="R1569">
        <v>9</v>
      </c>
      <c r="S1569">
        <v>129</v>
      </c>
      <c r="T1569">
        <v>398</v>
      </c>
      <c r="U1569">
        <v>25</v>
      </c>
      <c r="V1569">
        <v>25</v>
      </c>
      <c r="W1569">
        <v>18</v>
      </c>
      <c r="X1569">
        <v>0</v>
      </c>
      <c r="Y1569" s="111">
        <v>12.4375</v>
      </c>
      <c r="Z1569">
        <f>LN(O1569)</f>
        <v>6.3508857167147399</v>
      </c>
      <c r="AA1569">
        <f>IF(P1569&gt;0,LN(P1569),"")</f>
        <v>5.8777357817796387</v>
      </c>
      <c r="AB1569">
        <f t="shared" si="85"/>
        <v>5.8916442118257715</v>
      </c>
      <c r="AC1569">
        <f t="shared" si="85"/>
        <v>2.1972245773362196</v>
      </c>
      <c r="AD1569">
        <f t="shared" si="85"/>
        <v>4.8598124043616719</v>
      </c>
      <c r="AE1569">
        <f t="shared" si="85"/>
        <v>5.9864520052844377</v>
      </c>
      <c r="AF1569">
        <f t="shared" si="84"/>
        <v>3.2188758248682006</v>
      </c>
      <c r="AG1569">
        <f t="shared" si="84"/>
        <v>3.2188758248682006</v>
      </c>
      <c r="AH1569">
        <f t="shared" si="84"/>
        <v>2.8903717578961645</v>
      </c>
      <c r="AI1569" t="str">
        <f t="shared" si="84"/>
        <v/>
      </c>
      <c r="AJ1569">
        <f t="shared" si="84"/>
        <v>2.5207161024847111</v>
      </c>
    </row>
    <row r="1570" spans="1:36" x14ac:dyDescent="0.25">
      <c r="A1570">
        <v>1569</v>
      </c>
      <c r="B1570">
        <v>1</v>
      </c>
      <c r="C1570" s="111">
        <v>0</v>
      </c>
      <c r="D1570">
        <v>11809</v>
      </c>
      <c r="E1570">
        <f t="shared" si="86"/>
        <v>5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4</v>
      </c>
      <c r="M1570">
        <v>0</v>
      </c>
      <c r="N1570">
        <v>8</v>
      </c>
      <c r="O1570">
        <v>2994</v>
      </c>
      <c r="P1570">
        <v>332</v>
      </c>
      <c r="Q1570">
        <v>392</v>
      </c>
      <c r="R1570">
        <v>25</v>
      </c>
      <c r="S1570">
        <v>17</v>
      </c>
      <c r="T1570">
        <v>32</v>
      </c>
      <c r="U1570">
        <v>12</v>
      </c>
      <c r="V1570">
        <v>12</v>
      </c>
      <c r="W1570">
        <v>31</v>
      </c>
      <c r="X1570">
        <v>1</v>
      </c>
      <c r="Y1570" s="111">
        <v>10.666666666999999</v>
      </c>
      <c r="Z1570">
        <f>LN(O1570)</f>
        <v>8.0043655649795742</v>
      </c>
      <c r="AA1570">
        <f>IF(P1570&gt;0,LN(P1570),"")</f>
        <v>5.8051349689164882</v>
      </c>
      <c r="AB1570">
        <f t="shared" si="85"/>
        <v>5.9712618397904622</v>
      </c>
      <c r="AC1570">
        <f t="shared" si="85"/>
        <v>3.2188758248682006</v>
      </c>
      <c r="AD1570">
        <f t="shared" si="85"/>
        <v>2.8332133440562162</v>
      </c>
      <c r="AE1570">
        <f t="shared" si="85"/>
        <v>3.4657359027997265</v>
      </c>
      <c r="AF1570">
        <f t="shared" ref="AF1570:AJ1620" si="87">IF(U1570&gt;0,LN(U1570),"")</f>
        <v>2.4849066497880004</v>
      </c>
      <c r="AG1570">
        <f t="shared" si="87"/>
        <v>2.4849066497880004</v>
      </c>
      <c r="AH1570">
        <f t="shared" si="87"/>
        <v>3.4339872044851463</v>
      </c>
      <c r="AI1570">
        <f t="shared" si="87"/>
        <v>0</v>
      </c>
      <c r="AJ1570">
        <f t="shared" si="87"/>
        <v>2.3671236141628667</v>
      </c>
    </row>
    <row r="1571" spans="1:36" x14ac:dyDescent="0.25">
      <c r="A1571">
        <v>1570</v>
      </c>
      <c r="B1571">
        <v>1</v>
      </c>
      <c r="C1571" s="111">
        <v>0</v>
      </c>
      <c r="D1571">
        <v>11818</v>
      </c>
      <c r="E1571">
        <f t="shared" si="86"/>
        <v>5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4</v>
      </c>
      <c r="M1571">
        <v>1</v>
      </c>
      <c r="N1571">
        <v>3</v>
      </c>
      <c r="O1571">
        <v>942</v>
      </c>
      <c r="P1571">
        <v>278</v>
      </c>
      <c r="Q1571">
        <v>322</v>
      </c>
      <c r="R1571">
        <v>24</v>
      </c>
      <c r="S1571">
        <v>66</v>
      </c>
      <c r="T1571">
        <v>83</v>
      </c>
      <c r="U1571">
        <v>10</v>
      </c>
      <c r="V1571">
        <v>10</v>
      </c>
      <c r="W1571">
        <v>33</v>
      </c>
      <c r="X1571">
        <v>11</v>
      </c>
      <c r="Y1571" s="111">
        <v>6.9166666667000003</v>
      </c>
      <c r="Z1571">
        <f>LN(O1571)</f>
        <v>6.8480052745763631</v>
      </c>
      <c r="AA1571">
        <f>IF(P1571&gt;0,LN(P1571),"")</f>
        <v>5.6276211136906369</v>
      </c>
      <c r="AB1571">
        <f t="shared" ref="AB1571:AE1621" si="88">IF(Q1571&gt;0,LN(Q1571),"")</f>
        <v>5.7745515455444085</v>
      </c>
      <c r="AC1571">
        <f t="shared" si="88"/>
        <v>3.1780538303479458</v>
      </c>
      <c r="AD1571">
        <f t="shared" si="88"/>
        <v>4.1896547420264252</v>
      </c>
      <c r="AE1571">
        <f t="shared" si="88"/>
        <v>4.4188406077965983</v>
      </c>
      <c r="AF1571">
        <f t="shared" si="87"/>
        <v>2.3025850929940459</v>
      </c>
      <c r="AG1571">
        <f t="shared" si="87"/>
        <v>2.3025850929940459</v>
      </c>
      <c r="AH1571">
        <f t="shared" si="87"/>
        <v>3.4965075614664802</v>
      </c>
      <c r="AI1571">
        <f t="shared" si="87"/>
        <v>2.3978952727983707</v>
      </c>
      <c r="AJ1571">
        <f t="shared" si="87"/>
        <v>1.9339339580134169</v>
      </c>
    </row>
    <row r="1572" spans="1:36" x14ac:dyDescent="0.25">
      <c r="A1572">
        <v>1571</v>
      </c>
      <c r="B1572">
        <v>1</v>
      </c>
      <c r="C1572" s="111">
        <v>1</v>
      </c>
      <c r="D1572">
        <v>11825</v>
      </c>
      <c r="E1572">
        <f t="shared" si="86"/>
        <v>5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4</v>
      </c>
      <c r="M1572">
        <v>1</v>
      </c>
      <c r="N1572">
        <v>8</v>
      </c>
      <c r="O1572">
        <v>775</v>
      </c>
      <c r="P1572">
        <v>224</v>
      </c>
      <c r="Q1572">
        <v>254</v>
      </c>
      <c r="R1572">
        <v>12</v>
      </c>
      <c r="S1572">
        <v>32</v>
      </c>
      <c r="T1572">
        <v>36</v>
      </c>
      <c r="U1572">
        <v>10</v>
      </c>
      <c r="V1572">
        <v>10</v>
      </c>
      <c r="W1572">
        <v>30</v>
      </c>
      <c r="X1572">
        <v>9</v>
      </c>
      <c r="Y1572" s="111">
        <v>6</v>
      </c>
      <c r="Z1572">
        <f>LN(O1572)</f>
        <v>6.6528630293533473</v>
      </c>
      <c r="AA1572">
        <f>IF(P1572&gt;0,LN(P1572),"")</f>
        <v>5.4116460518550396</v>
      </c>
      <c r="AB1572">
        <f t="shared" si="88"/>
        <v>5.5373342670185366</v>
      </c>
      <c r="AC1572">
        <f t="shared" si="88"/>
        <v>2.4849066497880004</v>
      </c>
      <c r="AD1572">
        <f t="shared" si="88"/>
        <v>3.4657359027997265</v>
      </c>
      <c r="AE1572">
        <f t="shared" si="88"/>
        <v>3.5835189384561099</v>
      </c>
      <c r="AF1572">
        <f t="shared" si="87"/>
        <v>2.3025850929940459</v>
      </c>
      <c r="AG1572">
        <f t="shared" si="87"/>
        <v>2.3025850929940459</v>
      </c>
      <c r="AH1572">
        <f t="shared" si="87"/>
        <v>3.4011973816621555</v>
      </c>
      <c r="AI1572">
        <f t="shared" si="87"/>
        <v>2.1972245773362196</v>
      </c>
      <c r="AJ1572">
        <f t="shared" si="87"/>
        <v>1.791759469228055</v>
      </c>
    </row>
    <row r="1573" spans="1:36" x14ac:dyDescent="0.25">
      <c r="A1573">
        <v>1572</v>
      </c>
      <c r="B1573">
        <v>0</v>
      </c>
      <c r="C1573" s="111">
        <v>1</v>
      </c>
      <c r="D1573">
        <v>11831</v>
      </c>
      <c r="E1573">
        <f t="shared" si="86"/>
        <v>5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6</v>
      </c>
      <c r="M1573">
        <v>1</v>
      </c>
      <c r="N1573">
        <v>8</v>
      </c>
      <c r="O1573">
        <v>1076</v>
      </c>
      <c r="P1573">
        <v>149</v>
      </c>
      <c r="Q1573">
        <v>205</v>
      </c>
      <c r="R1573">
        <v>50</v>
      </c>
      <c r="S1573">
        <v>32</v>
      </c>
      <c r="T1573">
        <v>39</v>
      </c>
      <c r="U1573">
        <v>16</v>
      </c>
      <c r="V1573">
        <v>16</v>
      </c>
      <c r="W1573">
        <v>37</v>
      </c>
      <c r="X1573">
        <v>4</v>
      </c>
      <c r="Y1573" s="111">
        <v>9.75</v>
      </c>
      <c r="Z1573">
        <f>LN(O1573)</f>
        <v>6.9810057407217299</v>
      </c>
      <c r="AA1573">
        <f>IF(P1573&gt;0,LN(P1573),"")</f>
        <v>5.0039463059454592</v>
      </c>
      <c r="AB1573">
        <f t="shared" si="88"/>
        <v>5.3230099791384085</v>
      </c>
      <c r="AC1573">
        <f t="shared" si="88"/>
        <v>3.912023005428146</v>
      </c>
      <c r="AD1573">
        <f t="shared" si="88"/>
        <v>3.4657359027997265</v>
      </c>
      <c r="AE1573">
        <f t="shared" si="88"/>
        <v>3.6635616461296463</v>
      </c>
      <c r="AF1573">
        <f t="shared" si="87"/>
        <v>2.7725887222397811</v>
      </c>
      <c r="AG1573">
        <f t="shared" si="87"/>
        <v>2.7725887222397811</v>
      </c>
      <c r="AH1573">
        <f t="shared" si="87"/>
        <v>3.6109179126442243</v>
      </c>
      <c r="AI1573">
        <f t="shared" si="87"/>
        <v>1.3862943611198906</v>
      </c>
      <c r="AJ1573">
        <f t="shared" si="87"/>
        <v>2.2772672850097559</v>
      </c>
    </row>
    <row r="1574" spans="1:36" x14ac:dyDescent="0.25">
      <c r="A1574">
        <v>1573</v>
      </c>
      <c r="B1574">
        <v>1</v>
      </c>
      <c r="C1574" s="111">
        <v>0</v>
      </c>
      <c r="D1574">
        <v>11840</v>
      </c>
      <c r="E1574">
        <f t="shared" si="86"/>
        <v>2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2</v>
      </c>
      <c r="M1574">
        <v>0</v>
      </c>
      <c r="N1574">
        <v>3</v>
      </c>
      <c r="O1574">
        <v>979</v>
      </c>
      <c r="P1574">
        <v>304</v>
      </c>
      <c r="Q1574">
        <v>335</v>
      </c>
      <c r="R1574">
        <v>8</v>
      </c>
      <c r="S1574">
        <v>84</v>
      </c>
      <c r="T1574">
        <v>261</v>
      </c>
      <c r="U1574">
        <v>15</v>
      </c>
      <c r="V1574">
        <v>3</v>
      </c>
      <c r="W1574">
        <v>29</v>
      </c>
      <c r="X1574">
        <v>4</v>
      </c>
      <c r="Y1574" s="111">
        <v>4.2786885245999997</v>
      </c>
      <c r="Z1574">
        <f>LN(O1574)</f>
        <v>6.8865316425305103</v>
      </c>
      <c r="AA1574">
        <f>IF(P1574&gt;0,LN(P1574),"")</f>
        <v>5.7170277014062219</v>
      </c>
      <c r="AB1574">
        <f t="shared" si="88"/>
        <v>5.8141305318250662</v>
      </c>
      <c r="AC1574">
        <f t="shared" si="88"/>
        <v>2.0794415416798357</v>
      </c>
      <c r="AD1574">
        <f t="shared" si="88"/>
        <v>4.4308167988433134</v>
      </c>
      <c r="AE1574">
        <f t="shared" si="88"/>
        <v>5.5645204073226937</v>
      </c>
      <c r="AF1574">
        <f t="shared" si="87"/>
        <v>2.7080502011022101</v>
      </c>
      <c r="AG1574">
        <f t="shared" si="87"/>
        <v>1.0986122886681098</v>
      </c>
      <c r="AH1574">
        <f t="shared" si="87"/>
        <v>3.3672958299864741</v>
      </c>
      <c r="AI1574">
        <f t="shared" si="87"/>
        <v>1.3862943611198906</v>
      </c>
      <c r="AJ1574">
        <f t="shared" si="87"/>
        <v>1.453646543151681</v>
      </c>
    </row>
    <row r="1575" spans="1:36" x14ac:dyDescent="0.25">
      <c r="A1575">
        <v>1574</v>
      </c>
      <c r="B1575">
        <v>0</v>
      </c>
      <c r="C1575" s="111">
        <v>1</v>
      </c>
      <c r="D1575">
        <v>11841</v>
      </c>
      <c r="E1575">
        <f t="shared" si="86"/>
        <v>3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1</v>
      </c>
      <c r="L1575">
        <v>6</v>
      </c>
      <c r="M1575">
        <v>1</v>
      </c>
      <c r="N1575">
        <v>8</v>
      </c>
      <c r="O1575">
        <v>713</v>
      </c>
      <c r="P1575">
        <v>390</v>
      </c>
      <c r="Q1575">
        <v>416</v>
      </c>
      <c r="R1575">
        <v>5</v>
      </c>
      <c r="S1575">
        <v>56</v>
      </c>
      <c r="T1575">
        <v>80</v>
      </c>
      <c r="U1575">
        <v>11</v>
      </c>
      <c r="V1575">
        <v>10</v>
      </c>
      <c r="W1575">
        <v>33</v>
      </c>
      <c r="X1575">
        <v>3</v>
      </c>
      <c r="Y1575" s="111">
        <v>7.2727272727000001</v>
      </c>
      <c r="Z1575">
        <f>LN(O1575)</f>
        <v>6.5694814204142959</v>
      </c>
      <c r="AA1575">
        <f>IF(P1575&gt;0,LN(P1575),"")</f>
        <v>5.9661467391236922</v>
      </c>
      <c r="AB1575">
        <f t="shared" si="88"/>
        <v>6.0306852602612633</v>
      </c>
      <c r="AC1575">
        <f t="shared" si="88"/>
        <v>1.6094379124341003</v>
      </c>
      <c r="AD1575">
        <f t="shared" si="88"/>
        <v>4.0253516907351496</v>
      </c>
      <c r="AE1575">
        <f t="shared" si="88"/>
        <v>4.3820266346738812</v>
      </c>
      <c r="AF1575">
        <f t="shared" si="87"/>
        <v>2.3978952727983707</v>
      </c>
      <c r="AG1575">
        <f t="shared" si="87"/>
        <v>2.3025850929940459</v>
      </c>
      <c r="AH1575">
        <f t="shared" si="87"/>
        <v>3.4965075614664802</v>
      </c>
      <c r="AI1575">
        <f t="shared" si="87"/>
        <v>1.0986122886681098</v>
      </c>
      <c r="AJ1575">
        <f t="shared" si="87"/>
        <v>1.9841313618717611</v>
      </c>
    </row>
    <row r="1576" spans="1:36" x14ac:dyDescent="0.25">
      <c r="A1576">
        <v>1575</v>
      </c>
      <c r="B1576">
        <v>1</v>
      </c>
      <c r="C1576" s="111">
        <v>1</v>
      </c>
      <c r="D1576">
        <v>11843</v>
      </c>
      <c r="E1576">
        <f t="shared" si="86"/>
        <v>3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5</v>
      </c>
      <c r="M1576">
        <v>1</v>
      </c>
      <c r="N1576">
        <v>2</v>
      </c>
      <c r="O1576">
        <v>832</v>
      </c>
      <c r="P1576">
        <v>450</v>
      </c>
      <c r="Q1576">
        <v>491</v>
      </c>
      <c r="R1576">
        <v>7</v>
      </c>
      <c r="S1576">
        <v>53</v>
      </c>
      <c r="T1576">
        <v>98</v>
      </c>
      <c r="U1576">
        <v>10</v>
      </c>
      <c r="V1576">
        <v>10</v>
      </c>
      <c r="W1576">
        <v>28</v>
      </c>
      <c r="X1576">
        <v>4</v>
      </c>
      <c r="Y1576" s="111">
        <v>5.7647058824000004</v>
      </c>
      <c r="Z1576">
        <f>LN(O1576)</f>
        <v>6.7238324408212087</v>
      </c>
      <c r="AA1576">
        <f>IF(P1576&gt;0,LN(P1576),"")</f>
        <v>6.1092475827643655</v>
      </c>
      <c r="AB1576">
        <f t="shared" si="88"/>
        <v>6.1964441277945204</v>
      </c>
      <c r="AC1576">
        <f t="shared" si="88"/>
        <v>1.9459101490553132</v>
      </c>
      <c r="AD1576">
        <f t="shared" si="88"/>
        <v>3.970291913552122</v>
      </c>
      <c r="AE1576">
        <f t="shared" si="88"/>
        <v>4.5849674786705723</v>
      </c>
      <c r="AF1576">
        <f t="shared" si="87"/>
        <v>2.3025850929940459</v>
      </c>
      <c r="AG1576">
        <f t="shared" si="87"/>
        <v>2.3025850929940459</v>
      </c>
      <c r="AH1576">
        <f t="shared" si="87"/>
        <v>3.3322045101752038</v>
      </c>
      <c r="AI1576">
        <f t="shared" si="87"/>
        <v>1.3862943611198906</v>
      </c>
      <c r="AJ1576">
        <f t="shared" si="87"/>
        <v>1.7517541346225192</v>
      </c>
    </row>
    <row r="1577" spans="1:36" x14ac:dyDescent="0.25">
      <c r="A1577">
        <v>1576</v>
      </c>
      <c r="B1577">
        <v>1</v>
      </c>
      <c r="C1577" s="111">
        <v>1</v>
      </c>
      <c r="D1577">
        <v>11847</v>
      </c>
      <c r="E1577">
        <f t="shared" si="86"/>
        <v>2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4</v>
      </c>
      <c r="M1577">
        <v>1</v>
      </c>
      <c r="N1577">
        <v>8</v>
      </c>
      <c r="O1577">
        <v>559</v>
      </c>
      <c r="P1577">
        <v>349</v>
      </c>
      <c r="Q1577">
        <v>386</v>
      </c>
      <c r="R1577">
        <v>10</v>
      </c>
      <c r="S1577">
        <v>39</v>
      </c>
      <c r="T1577">
        <v>41</v>
      </c>
      <c r="U1577">
        <v>10</v>
      </c>
      <c r="V1577">
        <v>9</v>
      </c>
      <c r="W1577">
        <v>30</v>
      </c>
      <c r="X1577">
        <v>1</v>
      </c>
      <c r="Y1577" s="111">
        <v>8.1999999999999993</v>
      </c>
      <c r="Z1577">
        <f>LN(O1577)</f>
        <v>6.3261494731550991</v>
      </c>
      <c r="AA1577">
        <f>IF(P1577&gt;0,LN(P1577),"")</f>
        <v>5.855071922202427</v>
      </c>
      <c r="AB1577">
        <f t="shared" si="88"/>
        <v>5.955837369464831</v>
      </c>
      <c r="AC1577">
        <f t="shared" si="88"/>
        <v>2.3025850929940459</v>
      </c>
      <c r="AD1577">
        <f t="shared" si="88"/>
        <v>3.6635616461296463</v>
      </c>
      <c r="AE1577">
        <f t="shared" si="88"/>
        <v>3.713572066704308</v>
      </c>
      <c r="AF1577">
        <f t="shared" si="87"/>
        <v>2.3025850929940459</v>
      </c>
      <c r="AG1577">
        <f t="shared" si="87"/>
        <v>2.1972245773362196</v>
      </c>
      <c r="AH1577">
        <f t="shared" si="87"/>
        <v>3.4011973816621555</v>
      </c>
      <c r="AI1577">
        <f t="shared" si="87"/>
        <v>0</v>
      </c>
      <c r="AJ1577">
        <f t="shared" si="87"/>
        <v>2.1041341542702074</v>
      </c>
    </row>
    <row r="1578" spans="1:36" x14ac:dyDescent="0.25">
      <c r="A1578">
        <v>1577</v>
      </c>
      <c r="B1578">
        <v>0</v>
      </c>
      <c r="C1578" s="111">
        <v>1</v>
      </c>
      <c r="D1578">
        <v>11849</v>
      </c>
      <c r="E1578">
        <f t="shared" si="86"/>
        <v>5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3</v>
      </c>
      <c r="M1578">
        <v>1</v>
      </c>
      <c r="N1578">
        <v>6</v>
      </c>
      <c r="O1578">
        <v>2648</v>
      </c>
      <c r="P1578">
        <v>534</v>
      </c>
      <c r="Q1578">
        <v>580</v>
      </c>
      <c r="R1578">
        <v>6</v>
      </c>
      <c r="S1578">
        <v>106</v>
      </c>
      <c r="T1578">
        <v>185</v>
      </c>
      <c r="U1578">
        <v>5</v>
      </c>
      <c r="V1578">
        <v>5</v>
      </c>
      <c r="W1578">
        <v>27</v>
      </c>
      <c r="X1578">
        <v>3</v>
      </c>
      <c r="Y1578" s="111">
        <v>5</v>
      </c>
      <c r="Z1578">
        <f>LN(O1578)</f>
        <v>7.8815599170568991</v>
      </c>
      <c r="AA1578">
        <f>IF(P1578&gt;0,LN(P1578),"")</f>
        <v>6.280395838960195</v>
      </c>
      <c r="AB1578">
        <f t="shared" si="88"/>
        <v>6.363028103540465</v>
      </c>
      <c r="AC1578">
        <f t="shared" si="88"/>
        <v>1.791759469228055</v>
      </c>
      <c r="AD1578">
        <f t="shared" si="88"/>
        <v>4.6634390941120669</v>
      </c>
      <c r="AE1578">
        <f t="shared" si="88"/>
        <v>5.2203558250783244</v>
      </c>
      <c r="AF1578">
        <f t="shared" si="87"/>
        <v>1.6094379124341003</v>
      </c>
      <c r="AG1578">
        <f t="shared" si="87"/>
        <v>1.6094379124341003</v>
      </c>
      <c r="AH1578">
        <f t="shared" si="87"/>
        <v>3.2958368660043291</v>
      </c>
      <c r="AI1578">
        <f t="shared" si="87"/>
        <v>1.0986122886681098</v>
      </c>
      <c r="AJ1578">
        <f t="shared" si="87"/>
        <v>1.6094379124341003</v>
      </c>
    </row>
    <row r="1579" spans="1:36" x14ac:dyDescent="0.25">
      <c r="A1579">
        <v>1578</v>
      </c>
      <c r="B1579">
        <v>0</v>
      </c>
      <c r="C1579" s="111">
        <v>0</v>
      </c>
      <c r="D1579">
        <v>11851</v>
      </c>
      <c r="E1579">
        <f t="shared" si="86"/>
        <v>2</v>
      </c>
      <c r="F1579">
        <v>1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4</v>
      </c>
      <c r="M1579">
        <v>1</v>
      </c>
      <c r="N1579">
        <v>8</v>
      </c>
      <c r="O1579">
        <v>879</v>
      </c>
      <c r="P1579">
        <v>385</v>
      </c>
      <c r="Q1579">
        <v>494</v>
      </c>
      <c r="R1579">
        <v>22</v>
      </c>
      <c r="S1579">
        <v>15</v>
      </c>
      <c r="T1579">
        <v>25</v>
      </c>
      <c r="U1579">
        <v>25</v>
      </c>
      <c r="V1579">
        <v>25</v>
      </c>
      <c r="W1579">
        <v>36</v>
      </c>
      <c r="X1579">
        <v>5</v>
      </c>
      <c r="Y1579" s="111">
        <v>25</v>
      </c>
      <c r="Z1579">
        <f>LN(O1579)</f>
        <v>6.7787848976851768</v>
      </c>
      <c r="AA1579">
        <f>IF(P1579&gt;0,LN(P1579),"")</f>
        <v>5.9532433342877846</v>
      </c>
      <c r="AB1579">
        <f t="shared" si="88"/>
        <v>6.2025355171879228</v>
      </c>
      <c r="AC1579">
        <f t="shared" si="88"/>
        <v>3.0910424533583161</v>
      </c>
      <c r="AD1579">
        <f t="shared" si="88"/>
        <v>2.7080502011022101</v>
      </c>
      <c r="AE1579">
        <f t="shared" si="88"/>
        <v>3.2188758248682006</v>
      </c>
      <c r="AF1579">
        <f t="shared" si="87"/>
        <v>3.2188758248682006</v>
      </c>
      <c r="AG1579">
        <f t="shared" si="87"/>
        <v>3.2188758248682006</v>
      </c>
      <c r="AH1579">
        <f t="shared" si="87"/>
        <v>3.5835189384561099</v>
      </c>
      <c r="AI1579">
        <f t="shared" si="87"/>
        <v>1.6094379124341003</v>
      </c>
      <c r="AJ1579">
        <f t="shared" si="87"/>
        <v>3.2188758248682006</v>
      </c>
    </row>
    <row r="1580" spans="1:36" x14ac:dyDescent="0.25">
      <c r="A1580">
        <v>1579</v>
      </c>
      <c r="B1580">
        <v>0</v>
      </c>
      <c r="C1580" s="111">
        <v>0</v>
      </c>
      <c r="D1580">
        <v>11856</v>
      </c>
      <c r="E1580">
        <f t="shared" si="86"/>
        <v>3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4</v>
      </c>
      <c r="M1580">
        <v>0</v>
      </c>
      <c r="N1580">
        <v>3</v>
      </c>
      <c r="O1580">
        <v>992</v>
      </c>
      <c r="P1580">
        <v>321</v>
      </c>
      <c r="Q1580">
        <v>388</v>
      </c>
      <c r="R1580">
        <v>20</v>
      </c>
      <c r="S1580">
        <v>104</v>
      </c>
      <c r="T1580">
        <v>226</v>
      </c>
      <c r="U1580">
        <v>11</v>
      </c>
      <c r="V1580">
        <v>10</v>
      </c>
      <c r="W1580">
        <v>31</v>
      </c>
      <c r="X1580">
        <v>6</v>
      </c>
      <c r="Y1580" s="111">
        <v>7.5333333332999999</v>
      </c>
      <c r="Z1580">
        <f>LN(O1580)</f>
        <v>6.8997231072848724</v>
      </c>
      <c r="AA1580">
        <f>IF(P1580&gt;0,LN(P1580),"")</f>
        <v>5.7714411231300158</v>
      </c>
      <c r="AB1580">
        <f t="shared" si="88"/>
        <v>5.9610053396232736</v>
      </c>
      <c r="AC1580">
        <f t="shared" si="88"/>
        <v>2.9957322735539909</v>
      </c>
      <c r="AD1580">
        <f t="shared" si="88"/>
        <v>4.6443908991413725</v>
      </c>
      <c r="AE1580">
        <f t="shared" si="88"/>
        <v>5.4205349992722862</v>
      </c>
      <c r="AF1580">
        <f t="shared" si="87"/>
        <v>2.3978952727983707</v>
      </c>
      <c r="AG1580">
        <f t="shared" si="87"/>
        <v>2.3025850929940459</v>
      </c>
      <c r="AH1580">
        <f t="shared" si="87"/>
        <v>3.4339872044851463</v>
      </c>
      <c r="AI1580">
        <f t="shared" si="87"/>
        <v>1.791759469228055</v>
      </c>
      <c r="AJ1580">
        <f t="shared" si="87"/>
        <v>2.0193376176057058</v>
      </c>
    </row>
    <row r="1581" spans="1:36" x14ac:dyDescent="0.25">
      <c r="A1581">
        <v>1580</v>
      </c>
      <c r="B1581">
        <v>1</v>
      </c>
      <c r="C1581" s="111">
        <v>1</v>
      </c>
      <c r="D1581">
        <v>11860</v>
      </c>
      <c r="E1581">
        <f t="shared" si="86"/>
        <v>5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5</v>
      </c>
      <c r="M1581">
        <v>0</v>
      </c>
      <c r="N1581">
        <v>8</v>
      </c>
      <c r="O1581">
        <v>948</v>
      </c>
      <c r="P1581">
        <v>571</v>
      </c>
      <c r="Q1581">
        <v>571</v>
      </c>
      <c r="R1581">
        <v>5</v>
      </c>
      <c r="S1581">
        <v>27</v>
      </c>
      <c r="T1581">
        <v>46</v>
      </c>
      <c r="U1581">
        <v>10</v>
      </c>
      <c r="V1581">
        <v>9</v>
      </c>
      <c r="W1581">
        <v>28</v>
      </c>
      <c r="X1581">
        <v>5</v>
      </c>
      <c r="Y1581" s="111">
        <v>9.1999999999999993</v>
      </c>
      <c r="Z1581">
        <f>LN(O1581)</f>
        <v>6.8543545022550214</v>
      </c>
      <c r="AA1581">
        <f>IF(P1581&gt;0,LN(P1581),"")</f>
        <v>6.3473892096560105</v>
      </c>
      <c r="AB1581">
        <f t="shared" si="88"/>
        <v>6.3473892096560105</v>
      </c>
      <c r="AC1581">
        <f t="shared" si="88"/>
        <v>1.6094379124341003</v>
      </c>
      <c r="AD1581">
        <f t="shared" si="88"/>
        <v>3.2958368660043291</v>
      </c>
      <c r="AE1581">
        <f t="shared" si="88"/>
        <v>3.8286413964890951</v>
      </c>
      <c r="AF1581">
        <f t="shared" si="87"/>
        <v>2.3025850929940459</v>
      </c>
      <c r="AG1581">
        <f t="shared" si="87"/>
        <v>2.1972245773362196</v>
      </c>
      <c r="AH1581">
        <f t="shared" si="87"/>
        <v>3.3322045101752038</v>
      </c>
      <c r="AI1581">
        <f t="shared" si="87"/>
        <v>1.6094379124341003</v>
      </c>
      <c r="AJ1581">
        <f t="shared" si="87"/>
        <v>2.2192034840549946</v>
      </c>
    </row>
    <row r="1582" spans="1:36" x14ac:dyDescent="0.25">
      <c r="A1582">
        <v>1581</v>
      </c>
      <c r="B1582">
        <v>0</v>
      </c>
      <c r="C1582" s="111">
        <v>1</v>
      </c>
      <c r="D1582">
        <v>11863</v>
      </c>
      <c r="E1582">
        <f t="shared" si="86"/>
        <v>5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4</v>
      </c>
      <c r="M1582">
        <v>1</v>
      </c>
      <c r="N1582">
        <v>6</v>
      </c>
      <c r="O1582">
        <v>1184</v>
      </c>
      <c r="P1582">
        <v>373</v>
      </c>
      <c r="Q1582">
        <v>433</v>
      </c>
      <c r="R1582">
        <v>11</v>
      </c>
      <c r="S1582">
        <v>55</v>
      </c>
      <c r="T1582">
        <v>116</v>
      </c>
      <c r="U1582">
        <v>25</v>
      </c>
      <c r="V1582">
        <v>25</v>
      </c>
      <c r="W1582">
        <v>31</v>
      </c>
      <c r="X1582">
        <v>7</v>
      </c>
      <c r="Y1582" s="111">
        <v>10.545454545</v>
      </c>
      <c r="Z1582">
        <f>LN(O1582)</f>
        <v>7.0766538154439509</v>
      </c>
      <c r="AA1582">
        <f>IF(P1582&gt;0,LN(P1582),"")</f>
        <v>5.9215784196438159</v>
      </c>
      <c r="AB1582">
        <f t="shared" si="88"/>
        <v>6.0707377280024897</v>
      </c>
      <c r="AC1582">
        <f t="shared" si="88"/>
        <v>2.3978952727983707</v>
      </c>
      <c r="AD1582">
        <f t="shared" si="88"/>
        <v>4.0073331852324712</v>
      </c>
      <c r="AE1582">
        <f t="shared" si="88"/>
        <v>4.7535901911063645</v>
      </c>
      <c r="AF1582">
        <f t="shared" si="87"/>
        <v>3.2188758248682006</v>
      </c>
      <c r="AG1582">
        <f t="shared" si="87"/>
        <v>3.2188758248682006</v>
      </c>
      <c r="AH1582">
        <f t="shared" si="87"/>
        <v>3.4339872044851463</v>
      </c>
      <c r="AI1582">
        <f t="shared" si="87"/>
        <v>1.9459101490553132</v>
      </c>
      <c r="AJ1582">
        <f t="shared" si="87"/>
        <v>2.3556949182648905</v>
      </c>
    </row>
    <row r="1583" spans="1:36" x14ac:dyDescent="0.25">
      <c r="A1583">
        <v>1582</v>
      </c>
      <c r="B1583">
        <v>0</v>
      </c>
      <c r="C1583" s="111">
        <v>0</v>
      </c>
      <c r="D1583">
        <v>11864</v>
      </c>
      <c r="E1583">
        <f t="shared" si="86"/>
        <v>4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6</v>
      </c>
      <c r="M1583">
        <v>0</v>
      </c>
      <c r="N1583">
        <v>8</v>
      </c>
      <c r="O1583">
        <v>730</v>
      </c>
      <c r="P1583">
        <v>452</v>
      </c>
      <c r="Q1583">
        <v>474</v>
      </c>
      <c r="R1583">
        <v>5</v>
      </c>
      <c r="S1583">
        <v>26</v>
      </c>
      <c r="T1583">
        <v>51</v>
      </c>
      <c r="U1583">
        <v>21</v>
      </c>
      <c r="V1583">
        <v>21</v>
      </c>
      <c r="W1583">
        <v>32</v>
      </c>
      <c r="X1583">
        <v>5</v>
      </c>
      <c r="Y1583" s="111">
        <v>17</v>
      </c>
      <c r="Z1583">
        <f>LN(O1583)</f>
        <v>6.5930445341424369</v>
      </c>
      <c r="AA1583">
        <f>IF(P1583&gt;0,LN(P1583),"")</f>
        <v>6.1136821798322316</v>
      </c>
      <c r="AB1583">
        <f t="shared" si="88"/>
        <v>6.1612073216950769</v>
      </c>
      <c r="AC1583">
        <f t="shared" si="88"/>
        <v>1.6094379124341003</v>
      </c>
      <c r="AD1583">
        <f t="shared" si="88"/>
        <v>3.2580965380214821</v>
      </c>
      <c r="AE1583">
        <f t="shared" si="88"/>
        <v>3.9318256327243257</v>
      </c>
      <c r="AF1583">
        <f t="shared" si="87"/>
        <v>3.044522437723423</v>
      </c>
      <c r="AG1583">
        <f t="shared" si="87"/>
        <v>3.044522437723423</v>
      </c>
      <c r="AH1583">
        <f t="shared" si="87"/>
        <v>3.4657359027997265</v>
      </c>
      <c r="AI1583">
        <f t="shared" si="87"/>
        <v>1.6094379124341003</v>
      </c>
      <c r="AJ1583">
        <f t="shared" si="87"/>
        <v>2.8332133440562162</v>
      </c>
    </row>
    <row r="1584" spans="1:36" x14ac:dyDescent="0.25">
      <c r="A1584">
        <v>1583</v>
      </c>
      <c r="B1584">
        <v>1</v>
      </c>
      <c r="C1584" s="111">
        <v>1</v>
      </c>
      <c r="D1584">
        <v>11868</v>
      </c>
      <c r="E1584">
        <f t="shared" si="86"/>
        <v>5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4</v>
      </c>
      <c r="M1584">
        <v>0</v>
      </c>
      <c r="N1584">
        <v>8</v>
      </c>
      <c r="O1584">
        <v>1140</v>
      </c>
      <c r="P1584">
        <v>401</v>
      </c>
      <c r="Q1584">
        <v>413</v>
      </c>
      <c r="R1584">
        <v>27</v>
      </c>
      <c r="S1584">
        <v>62</v>
      </c>
      <c r="T1584">
        <v>77</v>
      </c>
      <c r="U1584">
        <v>7</v>
      </c>
      <c r="V1584">
        <v>5</v>
      </c>
      <c r="W1584">
        <v>30</v>
      </c>
      <c r="X1584">
        <v>8</v>
      </c>
      <c r="Y1584" s="111">
        <v>5.1333333333000004</v>
      </c>
      <c r="Z1584">
        <f>LN(O1584)</f>
        <v>7.0387835413885416</v>
      </c>
      <c r="AA1584">
        <f>IF(P1584&gt;0,LN(P1584),"")</f>
        <v>5.9939614273065693</v>
      </c>
      <c r="AB1584">
        <f t="shared" si="88"/>
        <v>6.0234475929610332</v>
      </c>
      <c r="AC1584">
        <f t="shared" si="88"/>
        <v>3.2958368660043291</v>
      </c>
      <c r="AD1584">
        <f t="shared" si="88"/>
        <v>4.1271343850450917</v>
      </c>
      <c r="AE1584">
        <f t="shared" si="88"/>
        <v>4.3438054218536841</v>
      </c>
      <c r="AF1584">
        <f t="shared" si="87"/>
        <v>1.9459101490553132</v>
      </c>
      <c r="AG1584">
        <f t="shared" si="87"/>
        <v>1.6094379124341003</v>
      </c>
      <c r="AH1584">
        <f t="shared" si="87"/>
        <v>3.4011973816621555</v>
      </c>
      <c r="AI1584">
        <f t="shared" si="87"/>
        <v>2.0794415416798357</v>
      </c>
      <c r="AJ1584">
        <f t="shared" si="87"/>
        <v>1.6357552207449804</v>
      </c>
    </row>
    <row r="1585" spans="1:36" x14ac:dyDescent="0.25">
      <c r="A1585">
        <v>1584</v>
      </c>
      <c r="B1585">
        <v>0</v>
      </c>
      <c r="C1585" s="111">
        <v>1</v>
      </c>
      <c r="D1585">
        <v>11872</v>
      </c>
      <c r="E1585">
        <f t="shared" si="86"/>
        <v>5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2</v>
      </c>
      <c r="M1585">
        <v>0</v>
      </c>
      <c r="N1585">
        <v>8</v>
      </c>
      <c r="O1585">
        <v>1265</v>
      </c>
      <c r="P1585">
        <v>311</v>
      </c>
      <c r="Q1585">
        <v>339</v>
      </c>
      <c r="R1585">
        <v>10</v>
      </c>
      <c r="S1585">
        <v>24</v>
      </c>
      <c r="T1585">
        <v>40</v>
      </c>
      <c r="U1585">
        <v>10</v>
      </c>
      <c r="V1585">
        <v>10</v>
      </c>
      <c r="W1585">
        <v>31</v>
      </c>
      <c r="X1585">
        <v>4</v>
      </c>
      <c r="Y1585" s="111">
        <v>10</v>
      </c>
      <c r="Z1585">
        <f>LN(O1585)</f>
        <v>7.1428274011616208</v>
      </c>
      <c r="AA1585">
        <f>IF(P1585&gt;0,LN(P1585),"")</f>
        <v>5.7397929121792339</v>
      </c>
      <c r="AB1585">
        <f t="shared" si="88"/>
        <v>5.8260001073804499</v>
      </c>
      <c r="AC1585">
        <f t="shared" si="88"/>
        <v>2.3025850929940459</v>
      </c>
      <c r="AD1585">
        <f t="shared" si="88"/>
        <v>3.1780538303479458</v>
      </c>
      <c r="AE1585">
        <f t="shared" si="88"/>
        <v>3.6888794541139363</v>
      </c>
      <c r="AF1585">
        <f t="shared" si="87"/>
        <v>2.3025850929940459</v>
      </c>
      <c r="AG1585">
        <f t="shared" si="87"/>
        <v>2.3025850929940459</v>
      </c>
      <c r="AH1585">
        <f t="shared" si="87"/>
        <v>3.4339872044851463</v>
      </c>
      <c r="AI1585">
        <f t="shared" si="87"/>
        <v>1.3862943611198906</v>
      </c>
      <c r="AJ1585">
        <f t="shared" si="87"/>
        <v>2.3025850929940459</v>
      </c>
    </row>
    <row r="1586" spans="1:36" x14ac:dyDescent="0.25">
      <c r="A1586">
        <v>1585</v>
      </c>
      <c r="B1586">
        <v>0</v>
      </c>
      <c r="C1586" s="111">
        <v>0</v>
      </c>
      <c r="D1586">
        <v>11875</v>
      </c>
      <c r="E1586">
        <f t="shared" si="86"/>
        <v>2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2</v>
      </c>
      <c r="M1586">
        <v>0</v>
      </c>
      <c r="N1586">
        <v>3</v>
      </c>
      <c r="O1586">
        <v>378</v>
      </c>
      <c r="P1586">
        <v>302</v>
      </c>
      <c r="Q1586">
        <v>312</v>
      </c>
      <c r="R1586">
        <v>25</v>
      </c>
      <c r="S1586">
        <v>73</v>
      </c>
      <c r="T1586">
        <v>98</v>
      </c>
      <c r="U1586">
        <v>7</v>
      </c>
      <c r="V1586">
        <v>5</v>
      </c>
      <c r="W1586">
        <v>31</v>
      </c>
      <c r="X1586">
        <v>12</v>
      </c>
      <c r="Y1586" s="111">
        <v>5.1578947368000003</v>
      </c>
      <c r="Z1586">
        <f>LN(O1586)</f>
        <v>5.934894195619588</v>
      </c>
      <c r="AA1586">
        <f>IF(P1586&gt;0,LN(P1586),"")</f>
        <v>5.7104270173748697</v>
      </c>
      <c r="AB1586">
        <f t="shared" si="88"/>
        <v>5.7430031878094825</v>
      </c>
      <c r="AC1586">
        <f t="shared" si="88"/>
        <v>3.2188758248682006</v>
      </c>
      <c r="AD1586">
        <f t="shared" si="88"/>
        <v>4.290459441148391</v>
      </c>
      <c r="AE1586">
        <f t="shared" si="88"/>
        <v>4.5849674786705723</v>
      </c>
      <c r="AF1586">
        <f t="shared" si="87"/>
        <v>1.9459101490553132</v>
      </c>
      <c r="AG1586">
        <f t="shared" si="87"/>
        <v>1.6094379124341003</v>
      </c>
      <c r="AH1586">
        <f t="shared" si="87"/>
        <v>3.4339872044851463</v>
      </c>
      <c r="AI1586">
        <f t="shared" si="87"/>
        <v>2.4849066497880004</v>
      </c>
      <c r="AJ1586">
        <f t="shared" si="87"/>
        <v>1.6405284994959684</v>
      </c>
    </row>
    <row r="1587" spans="1:36" x14ac:dyDescent="0.25">
      <c r="A1587">
        <v>1586</v>
      </c>
      <c r="B1587">
        <v>0</v>
      </c>
      <c r="C1587" s="111">
        <v>0</v>
      </c>
      <c r="D1587">
        <v>11879</v>
      </c>
      <c r="E1587">
        <f t="shared" si="86"/>
        <v>2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2</v>
      </c>
      <c r="M1587">
        <v>0</v>
      </c>
      <c r="N1587">
        <v>8</v>
      </c>
      <c r="O1587">
        <v>330</v>
      </c>
      <c r="P1587">
        <v>150</v>
      </c>
      <c r="Q1587">
        <v>189</v>
      </c>
      <c r="R1587">
        <v>50</v>
      </c>
      <c r="S1587">
        <v>54</v>
      </c>
      <c r="T1587">
        <v>54</v>
      </c>
      <c r="U1587">
        <v>10</v>
      </c>
      <c r="V1587">
        <v>9</v>
      </c>
      <c r="W1587">
        <v>34</v>
      </c>
      <c r="X1587">
        <v>6</v>
      </c>
      <c r="Y1587" s="111">
        <v>4.5</v>
      </c>
      <c r="Z1587">
        <f>LN(O1587)</f>
        <v>5.7990926544605257</v>
      </c>
      <c r="AA1587">
        <f>IF(P1587&gt;0,LN(P1587),"")</f>
        <v>5.0106352940962555</v>
      </c>
      <c r="AB1587">
        <f t="shared" si="88"/>
        <v>5.2417470150596426</v>
      </c>
      <c r="AC1587">
        <f t="shared" si="88"/>
        <v>3.912023005428146</v>
      </c>
      <c r="AD1587">
        <f t="shared" si="88"/>
        <v>3.9889840465642745</v>
      </c>
      <c r="AE1587">
        <f t="shared" si="88"/>
        <v>3.9889840465642745</v>
      </c>
      <c r="AF1587">
        <f t="shared" si="87"/>
        <v>2.3025850929940459</v>
      </c>
      <c r="AG1587">
        <f t="shared" si="87"/>
        <v>2.1972245773362196</v>
      </c>
      <c r="AH1587">
        <f t="shared" si="87"/>
        <v>3.5263605246161616</v>
      </c>
      <c r="AI1587">
        <f t="shared" si="87"/>
        <v>1.791759469228055</v>
      </c>
      <c r="AJ1587">
        <f t="shared" si="87"/>
        <v>1.5040773967762742</v>
      </c>
    </row>
    <row r="1588" spans="1:36" x14ac:dyDescent="0.25">
      <c r="A1588">
        <v>1587</v>
      </c>
      <c r="B1588">
        <v>1</v>
      </c>
      <c r="C1588" s="111">
        <v>1</v>
      </c>
      <c r="D1588">
        <v>11899</v>
      </c>
      <c r="E1588">
        <f t="shared" si="86"/>
        <v>4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1</v>
      </c>
      <c r="L1588">
        <v>4</v>
      </c>
      <c r="M1588">
        <v>0</v>
      </c>
      <c r="N1588">
        <v>2</v>
      </c>
      <c r="O1588">
        <v>748</v>
      </c>
      <c r="P1588">
        <v>298</v>
      </c>
      <c r="Q1588">
        <v>409</v>
      </c>
      <c r="R1588">
        <v>33</v>
      </c>
      <c r="S1588">
        <v>70</v>
      </c>
      <c r="T1588">
        <v>101</v>
      </c>
      <c r="U1588">
        <v>18</v>
      </c>
      <c r="V1588">
        <v>14</v>
      </c>
      <c r="W1588">
        <v>31</v>
      </c>
      <c r="X1588">
        <v>4</v>
      </c>
      <c r="Y1588" s="111">
        <v>11.222222221999999</v>
      </c>
      <c r="Z1588">
        <f>LN(O1588)</f>
        <v>6.6174029779744776</v>
      </c>
      <c r="AA1588">
        <f>IF(P1588&gt;0,LN(P1588),"")</f>
        <v>5.6970934865054046</v>
      </c>
      <c r="AB1588">
        <f t="shared" si="88"/>
        <v>6.0137151560428022</v>
      </c>
      <c r="AC1588">
        <f t="shared" si="88"/>
        <v>3.4965075614664802</v>
      </c>
      <c r="AD1588">
        <f t="shared" si="88"/>
        <v>4.2484952420493594</v>
      </c>
      <c r="AE1588">
        <f t="shared" si="88"/>
        <v>4.6151205168412597</v>
      </c>
      <c r="AF1588">
        <f t="shared" si="87"/>
        <v>2.8903717578961645</v>
      </c>
      <c r="AG1588">
        <f t="shared" si="87"/>
        <v>2.6390573296152584</v>
      </c>
      <c r="AH1588">
        <f t="shared" si="87"/>
        <v>3.4339872044851463</v>
      </c>
      <c r="AI1588">
        <f t="shared" si="87"/>
        <v>1.3862943611198906</v>
      </c>
      <c r="AJ1588">
        <f t="shared" si="87"/>
        <v>2.4178959394852382</v>
      </c>
    </row>
    <row r="1589" spans="1:36" x14ac:dyDescent="0.25">
      <c r="A1589">
        <v>1588</v>
      </c>
      <c r="B1589">
        <v>0</v>
      </c>
      <c r="C1589" s="111">
        <v>1</v>
      </c>
      <c r="D1589">
        <v>11900</v>
      </c>
      <c r="E1589">
        <f t="shared" si="86"/>
        <v>5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1</v>
      </c>
      <c r="L1589">
        <v>4</v>
      </c>
      <c r="M1589">
        <v>0</v>
      </c>
      <c r="N1589">
        <v>8</v>
      </c>
      <c r="O1589">
        <v>5079</v>
      </c>
      <c r="P1589">
        <v>623</v>
      </c>
      <c r="Q1589">
        <v>644</v>
      </c>
      <c r="R1589">
        <v>13</v>
      </c>
      <c r="S1589">
        <v>43</v>
      </c>
      <c r="T1589">
        <v>176</v>
      </c>
      <c r="U1589">
        <v>15</v>
      </c>
      <c r="V1589">
        <v>15</v>
      </c>
      <c r="W1589">
        <v>29</v>
      </c>
      <c r="X1589">
        <v>8</v>
      </c>
      <c r="Y1589" s="111">
        <v>9.7777777778000008</v>
      </c>
      <c r="Z1589">
        <f>LN(O1589)</f>
        <v>8.5328696708012455</v>
      </c>
      <c r="AA1589">
        <f>IF(P1589&gt;0,LN(P1589),"")</f>
        <v>6.4345465187874531</v>
      </c>
      <c r="AB1589">
        <f t="shared" si="88"/>
        <v>6.4676987261043539</v>
      </c>
      <c r="AC1589">
        <f t="shared" si="88"/>
        <v>2.5649493574615367</v>
      </c>
      <c r="AD1589">
        <f t="shared" si="88"/>
        <v>3.7612001156935624</v>
      </c>
      <c r="AE1589">
        <f t="shared" si="88"/>
        <v>5.1704839950381514</v>
      </c>
      <c r="AF1589">
        <f t="shared" si="87"/>
        <v>2.7080502011022101</v>
      </c>
      <c r="AG1589">
        <f t="shared" si="87"/>
        <v>2.7080502011022101</v>
      </c>
      <c r="AH1589">
        <f t="shared" si="87"/>
        <v>3.3672958299864741</v>
      </c>
      <c r="AI1589">
        <f t="shared" si="87"/>
        <v>2.0794415416798357</v>
      </c>
      <c r="AJ1589">
        <f t="shared" si="87"/>
        <v>2.2801122371442597</v>
      </c>
    </row>
    <row r="1590" spans="1:36" x14ac:dyDescent="0.25">
      <c r="A1590">
        <v>1589</v>
      </c>
      <c r="B1590">
        <v>0</v>
      </c>
      <c r="C1590" s="111">
        <v>1</v>
      </c>
      <c r="D1590">
        <v>11902</v>
      </c>
      <c r="E1590">
        <f t="shared" si="86"/>
        <v>5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6</v>
      </c>
      <c r="M1590">
        <v>1</v>
      </c>
      <c r="N1590">
        <v>9</v>
      </c>
      <c r="O1590">
        <v>4113</v>
      </c>
      <c r="P1590">
        <v>789</v>
      </c>
      <c r="Q1590">
        <v>790</v>
      </c>
      <c r="R1590">
        <v>2</v>
      </c>
      <c r="S1590">
        <v>84</v>
      </c>
      <c r="T1590">
        <v>232</v>
      </c>
      <c r="U1590">
        <v>20</v>
      </c>
      <c r="V1590">
        <v>10</v>
      </c>
      <c r="W1590">
        <v>31</v>
      </c>
      <c r="X1590">
        <v>14</v>
      </c>
      <c r="Y1590" s="111">
        <v>10.086956521999999</v>
      </c>
      <c r="Z1590">
        <f>LN(O1590)</f>
        <v>8.3219079682304233</v>
      </c>
      <c r="AA1590">
        <f>IF(P1590&gt;0,LN(P1590),"")</f>
        <v>6.6707663208458738</v>
      </c>
      <c r="AB1590">
        <f t="shared" si="88"/>
        <v>6.6720329454610674</v>
      </c>
      <c r="AC1590">
        <f t="shared" si="88"/>
        <v>0.69314718055994529</v>
      </c>
      <c r="AD1590">
        <f t="shared" si="88"/>
        <v>4.4308167988433134</v>
      </c>
      <c r="AE1590">
        <f t="shared" si="88"/>
        <v>5.4467373716663099</v>
      </c>
      <c r="AF1590">
        <f t="shared" si="87"/>
        <v>2.9957322735539909</v>
      </c>
      <c r="AG1590">
        <f t="shared" si="87"/>
        <v>2.3025850929940459</v>
      </c>
      <c r="AH1590">
        <f t="shared" si="87"/>
        <v>3.4339872044851463</v>
      </c>
      <c r="AI1590">
        <f t="shared" si="87"/>
        <v>2.6390573296152584</v>
      </c>
      <c r="AJ1590">
        <f t="shared" si="87"/>
        <v>2.3112431557630222</v>
      </c>
    </row>
    <row r="1591" spans="1:36" x14ac:dyDescent="0.25">
      <c r="A1591">
        <v>1590</v>
      </c>
      <c r="B1591">
        <v>0</v>
      </c>
      <c r="C1591" s="111">
        <v>1</v>
      </c>
      <c r="D1591">
        <v>11910</v>
      </c>
      <c r="E1591">
        <f t="shared" si="86"/>
        <v>3</v>
      </c>
      <c r="F1591">
        <v>0</v>
      </c>
      <c r="G1591">
        <v>1</v>
      </c>
      <c r="H1591">
        <v>0</v>
      </c>
      <c r="I1591">
        <v>0</v>
      </c>
      <c r="J1591">
        <v>1</v>
      </c>
      <c r="K1591">
        <v>1</v>
      </c>
      <c r="L1591">
        <v>5</v>
      </c>
      <c r="M1591">
        <v>0</v>
      </c>
      <c r="N1591">
        <v>8</v>
      </c>
      <c r="O1591">
        <v>680</v>
      </c>
      <c r="P1591">
        <v>463</v>
      </c>
      <c r="Q1591">
        <v>480</v>
      </c>
      <c r="R1591">
        <v>3</v>
      </c>
      <c r="S1591">
        <v>22</v>
      </c>
      <c r="T1591">
        <v>25</v>
      </c>
      <c r="U1591">
        <v>20</v>
      </c>
      <c r="V1591">
        <v>20</v>
      </c>
      <c r="W1591">
        <v>37</v>
      </c>
      <c r="X1591">
        <v>9</v>
      </c>
      <c r="Y1591" s="111">
        <v>12.5</v>
      </c>
      <c r="Z1591">
        <f>LN(O1591)</f>
        <v>6.522092798170152</v>
      </c>
      <c r="AA1591">
        <f>IF(P1591&gt;0,LN(P1591),"")</f>
        <v>6.1377270540862341</v>
      </c>
      <c r="AB1591">
        <f t="shared" si="88"/>
        <v>6.1737861039019366</v>
      </c>
      <c r="AC1591">
        <f t="shared" si="88"/>
        <v>1.0986122886681098</v>
      </c>
      <c r="AD1591">
        <f t="shared" si="88"/>
        <v>3.0910424533583161</v>
      </c>
      <c r="AE1591">
        <f t="shared" si="88"/>
        <v>3.2188758248682006</v>
      </c>
      <c r="AF1591">
        <f t="shared" si="87"/>
        <v>2.9957322735539909</v>
      </c>
      <c r="AG1591">
        <f t="shared" si="87"/>
        <v>2.9957322735539909</v>
      </c>
      <c r="AH1591">
        <f t="shared" si="87"/>
        <v>3.6109179126442243</v>
      </c>
      <c r="AI1591">
        <f t="shared" si="87"/>
        <v>2.1972245773362196</v>
      </c>
      <c r="AJ1591">
        <f t="shared" si="87"/>
        <v>2.5257286443082556</v>
      </c>
    </row>
    <row r="1592" spans="1:36" x14ac:dyDescent="0.25">
      <c r="A1592">
        <v>1591</v>
      </c>
      <c r="B1592">
        <v>1</v>
      </c>
      <c r="C1592" s="111">
        <v>0</v>
      </c>
      <c r="D1592">
        <v>11951</v>
      </c>
      <c r="E1592">
        <f t="shared" si="86"/>
        <v>5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4</v>
      </c>
      <c r="M1592">
        <v>0</v>
      </c>
      <c r="N1592">
        <v>8</v>
      </c>
      <c r="O1592">
        <v>4080</v>
      </c>
      <c r="P1592">
        <v>627</v>
      </c>
      <c r="Q1592">
        <v>734</v>
      </c>
      <c r="R1592">
        <v>1</v>
      </c>
      <c r="S1592">
        <v>79</v>
      </c>
      <c r="T1592">
        <v>184</v>
      </c>
      <c r="U1592">
        <v>12</v>
      </c>
      <c r="V1592">
        <v>7</v>
      </c>
      <c r="W1592">
        <v>31</v>
      </c>
      <c r="X1592">
        <v>4</v>
      </c>
      <c r="Y1592" s="111">
        <v>7.0769230769</v>
      </c>
      <c r="Z1592">
        <f>LN(O1592)</f>
        <v>8.3138522673982074</v>
      </c>
      <c r="AA1592">
        <f>IF(P1592&gt;0,LN(P1592),"")</f>
        <v>6.4409465406329209</v>
      </c>
      <c r="AB1592">
        <f t="shared" si="88"/>
        <v>6.5985090286145152</v>
      </c>
      <c r="AC1592">
        <f t="shared" si="88"/>
        <v>0</v>
      </c>
      <c r="AD1592">
        <f t="shared" si="88"/>
        <v>4.3694478524670215</v>
      </c>
      <c r="AE1592">
        <f t="shared" si="88"/>
        <v>5.2149357576089859</v>
      </c>
      <c r="AF1592">
        <f t="shared" si="87"/>
        <v>2.4849066497880004</v>
      </c>
      <c r="AG1592">
        <f t="shared" si="87"/>
        <v>1.9459101490553132</v>
      </c>
      <c r="AH1592">
        <f t="shared" si="87"/>
        <v>3.4339872044851463</v>
      </c>
      <c r="AI1592">
        <f t="shared" si="87"/>
        <v>1.3862943611198906</v>
      </c>
      <c r="AJ1592">
        <f t="shared" si="87"/>
        <v>1.9568392195842428</v>
      </c>
    </row>
    <row r="1593" spans="1:36" x14ac:dyDescent="0.25">
      <c r="A1593">
        <v>1592</v>
      </c>
      <c r="B1593">
        <v>1</v>
      </c>
      <c r="C1593" s="111">
        <v>1</v>
      </c>
      <c r="D1593">
        <v>11956</v>
      </c>
      <c r="E1593">
        <f t="shared" si="86"/>
        <v>4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7</v>
      </c>
      <c r="M1593">
        <v>1</v>
      </c>
      <c r="N1593">
        <v>8</v>
      </c>
      <c r="O1593">
        <v>1228</v>
      </c>
      <c r="P1593">
        <v>430</v>
      </c>
      <c r="Q1593">
        <v>453</v>
      </c>
      <c r="R1593">
        <v>9</v>
      </c>
      <c r="S1593">
        <v>77</v>
      </c>
      <c r="T1593">
        <v>719</v>
      </c>
      <c r="U1593">
        <v>45</v>
      </c>
      <c r="V1593">
        <v>19</v>
      </c>
      <c r="W1593">
        <v>32</v>
      </c>
      <c r="X1593">
        <v>2</v>
      </c>
      <c r="Y1593" s="111">
        <v>19.432432431999999</v>
      </c>
      <c r="Z1593">
        <f>LN(O1593)</f>
        <v>7.1131421087070876</v>
      </c>
      <c r="AA1593">
        <f>IF(P1593&gt;0,LN(P1593),"")</f>
        <v>6.0637852086876078</v>
      </c>
      <c r="AB1593">
        <f t="shared" si="88"/>
        <v>6.1158921254830343</v>
      </c>
      <c r="AC1593">
        <f t="shared" si="88"/>
        <v>2.1972245773362196</v>
      </c>
      <c r="AD1593">
        <f t="shared" si="88"/>
        <v>4.3438054218536841</v>
      </c>
      <c r="AE1593">
        <f t="shared" si="88"/>
        <v>6.577861357721047</v>
      </c>
      <c r="AF1593">
        <f t="shared" si="87"/>
        <v>3.8066624897703196</v>
      </c>
      <c r="AG1593">
        <f t="shared" si="87"/>
        <v>2.9444389791664403</v>
      </c>
      <c r="AH1593">
        <f t="shared" si="87"/>
        <v>3.4657359027997265</v>
      </c>
      <c r="AI1593">
        <f t="shared" si="87"/>
        <v>0.69314718055994529</v>
      </c>
      <c r="AJ1593">
        <f t="shared" si="87"/>
        <v>2.9669434450545689</v>
      </c>
    </row>
    <row r="1594" spans="1:36" x14ac:dyDescent="0.25">
      <c r="A1594">
        <v>1593</v>
      </c>
      <c r="B1594">
        <v>1</v>
      </c>
      <c r="C1594" s="111">
        <v>0</v>
      </c>
      <c r="D1594">
        <v>11962</v>
      </c>
      <c r="E1594">
        <f t="shared" si="86"/>
        <v>5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2</v>
      </c>
      <c r="M1594">
        <v>1</v>
      </c>
      <c r="N1594">
        <v>1</v>
      </c>
      <c r="O1594">
        <v>1376</v>
      </c>
      <c r="P1594">
        <v>336</v>
      </c>
      <c r="Q1594">
        <v>362</v>
      </c>
      <c r="R1594">
        <v>17</v>
      </c>
      <c r="S1594">
        <v>63</v>
      </c>
      <c r="T1594">
        <v>120</v>
      </c>
      <c r="U1594">
        <v>10</v>
      </c>
      <c r="V1594">
        <v>5</v>
      </c>
      <c r="W1594">
        <v>28</v>
      </c>
      <c r="X1594">
        <v>3</v>
      </c>
      <c r="Y1594" s="111">
        <v>5.7142857142999999</v>
      </c>
      <c r="Z1594">
        <f>LN(O1594)</f>
        <v>7.2269360184932889</v>
      </c>
      <c r="AA1594">
        <f>IF(P1594&gt;0,LN(P1594),"")</f>
        <v>5.8171111599632042</v>
      </c>
      <c r="AB1594">
        <f t="shared" si="88"/>
        <v>5.8916442118257715</v>
      </c>
      <c r="AC1594">
        <f t="shared" si="88"/>
        <v>2.8332133440562162</v>
      </c>
      <c r="AD1594">
        <f t="shared" si="88"/>
        <v>4.1431347263915326</v>
      </c>
      <c r="AE1594">
        <f t="shared" si="88"/>
        <v>4.7874917427820458</v>
      </c>
      <c r="AF1594">
        <f t="shared" si="87"/>
        <v>2.3025850929940459</v>
      </c>
      <c r="AG1594">
        <f t="shared" si="87"/>
        <v>1.6094379124341003</v>
      </c>
      <c r="AH1594">
        <f t="shared" si="87"/>
        <v>3.3322045101752038</v>
      </c>
      <c r="AI1594">
        <f t="shared" si="87"/>
        <v>1.0986122886681098</v>
      </c>
      <c r="AJ1594">
        <f t="shared" si="87"/>
        <v>1.742969305061123</v>
      </c>
    </row>
    <row r="1595" spans="1:36" x14ac:dyDescent="0.25">
      <c r="A1595">
        <v>1594</v>
      </c>
      <c r="B1595">
        <v>0</v>
      </c>
      <c r="C1595" s="111">
        <v>0</v>
      </c>
      <c r="D1595">
        <v>11965</v>
      </c>
      <c r="E1595">
        <f t="shared" si="86"/>
        <v>4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4</v>
      </c>
      <c r="M1595">
        <v>1</v>
      </c>
      <c r="N1595">
        <v>6</v>
      </c>
      <c r="O1595">
        <v>2296</v>
      </c>
      <c r="P1595">
        <v>681</v>
      </c>
      <c r="Q1595">
        <v>751</v>
      </c>
      <c r="R1595">
        <v>2</v>
      </c>
      <c r="S1595">
        <v>62</v>
      </c>
      <c r="T1595">
        <v>80</v>
      </c>
      <c r="U1595">
        <v>15</v>
      </c>
      <c r="V1595">
        <v>10</v>
      </c>
      <c r="W1595">
        <v>35</v>
      </c>
      <c r="X1595">
        <v>9</v>
      </c>
      <c r="Y1595" s="111">
        <v>5</v>
      </c>
      <c r="Z1595">
        <f>LN(O1595)</f>
        <v>7.7389237574394567</v>
      </c>
      <c r="AA1595">
        <f>IF(P1595&gt;0,LN(P1595),"")</f>
        <v>6.523562306149512</v>
      </c>
      <c r="AB1595">
        <f t="shared" si="88"/>
        <v>6.6214056517641344</v>
      </c>
      <c r="AC1595">
        <f t="shared" si="88"/>
        <v>0.69314718055994529</v>
      </c>
      <c r="AD1595">
        <f t="shared" si="88"/>
        <v>4.1271343850450917</v>
      </c>
      <c r="AE1595">
        <f t="shared" si="88"/>
        <v>4.3820266346738812</v>
      </c>
      <c r="AF1595">
        <f t="shared" si="87"/>
        <v>2.7080502011022101</v>
      </c>
      <c r="AG1595">
        <f t="shared" si="87"/>
        <v>2.3025850929940459</v>
      </c>
      <c r="AH1595">
        <f t="shared" si="87"/>
        <v>3.5553480614894135</v>
      </c>
      <c r="AI1595">
        <f t="shared" si="87"/>
        <v>2.1972245773362196</v>
      </c>
      <c r="AJ1595">
        <f t="shared" si="87"/>
        <v>1.6094379124341003</v>
      </c>
    </row>
    <row r="1596" spans="1:36" x14ac:dyDescent="0.25">
      <c r="A1596">
        <v>1595</v>
      </c>
      <c r="B1596">
        <v>1</v>
      </c>
      <c r="C1596" s="111">
        <v>0</v>
      </c>
      <c r="D1596">
        <v>11981</v>
      </c>
      <c r="E1596">
        <f t="shared" si="86"/>
        <v>3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1</v>
      </c>
      <c r="L1596">
        <v>3</v>
      </c>
      <c r="M1596">
        <v>0</v>
      </c>
      <c r="N1596">
        <v>8</v>
      </c>
      <c r="O1596">
        <v>1490</v>
      </c>
      <c r="P1596">
        <v>664</v>
      </c>
      <c r="Q1596">
        <v>735</v>
      </c>
      <c r="R1596">
        <v>3</v>
      </c>
      <c r="S1596">
        <v>26</v>
      </c>
      <c r="T1596">
        <v>67</v>
      </c>
      <c r="U1596">
        <v>12</v>
      </c>
      <c r="V1596">
        <v>12</v>
      </c>
      <c r="W1596">
        <v>30</v>
      </c>
      <c r="X1596">
        <v>8</v>
      </c>
      <c r="Y1596" s="111">
        <v>9.5714285714000003</v>
      </c>
      <c r="Z1596">
        <f>LN(O1596)</f>
        <v>7.3065313989395051</v>
      </c>
      <c r="AA1596">
        <f>IF(P1596&gt;0,LN(P1596),"")</f>
        <v>6.4982821494764336</v>
      </c>
      <c r="AB1596">
        <f t="shared" si="88"/>
        <v>6.5998704992128365</v>
      </c>
      <c r="AC1596">
        <f t="shared" si="88"/>
        <v>1.0986122886681098</v>
      </c>
      <c r="AD1596">
        <f t="shared" si="88"/>
        <v>3.2580965380214821</v>
      </c>
      <c r="AE1596">
        <f t="shared" si="88"/>
        <v>4.2046926193909657</v>
      </c>
      <c r="AF1596">
        <f t="shared" si="87"/>
        <v>2.4849066497880004</v>
      </c>
      <c r="AG1596">
        <f t="shared" si="87"/>
        <v>2.4849066497880004</v>
      </c>
      <c r="AH1596">
        <f t="shared" si="87"/>
        <v>3.4011973816621555</v>
      </c>
      <c r="AI1596">
        <f t="shared" si="87"/>
        <v>2.0794415416798357</v>
      </c>
      <c r="AJ1596">
        <f t="shared" si="87"/>
        <v>2.2587824703326675</v>
      </c>
    </row>
    <row r="1597" spans="1:36" x14ac:dyDescent="0.25">
      <c r="A1597">
        <v>1596</v>
      </c>
      <c r="B1597">
        <v>1</v>
      </c>
      <c r="C1597" s="111">
        <v>0</v>
      </c>
      <c r="D1597">
        <v>11991</v>
      </c>
      <c r="E1597">
        <f t="shared" si="86"/>
        <v>4</v>
      </c>
      <c r="F1597">
        <v>0</v>
      </c>
      <c r="G1597">
        <v>0</v>
      </c>
      <c r="H1597">
        <v>1</v>
      </c>
      <c r="I1597">
        <v>0</v>
      </c>
      <c r="J1597">
        <v>1</v>
      </c>
      <c r="K1597">
        <v>1</v>
      </c>
      <c r="L1597">
        <v>5</v>
      </c>
      <c r="M1597">
        <v>0</v>
      </c>
      <c r="N1597">
        <v>8</v>
      </c>
      <c r="O1597">
        <v>2071</v>
      </c>
      <c r="P1597">
        <v>846</v>
      </c>
      <c r="Q1597">
        <v>868</v>
      </c>
      <c r="R1597">
        <v>3</v>
      </c>
      <c r="S1597">
        <v>55</v>
      </c>
      <c r="T1597">
        <v>130</v>
      </c>
      <c r="U1597">
        <v>15</v>
      </c>
      <c r="V1597">
        <v>12</v>
      </c>
      <c r="W1597">
        <v>19</v>
      </c>
      <c r="X1597">
        <v>5</v>
      </c>
      <c r="Y1597" s="111">
        <v>11.818181817999999</v>
      </c>
      <c r="Z1597">
        <f>LN(O1597)</f>
        <v>7.6357868613955846</v>
      </c>
      <c r="AA1597">
        <f>IF(P1597&gt;0,LN(P1597),"")</f>
        <v>6.7405193596062229</v>
      </c>
      <c r="AB1597">
        <f t="shared" si="88"/>
        <v>6.7661917146603505</v>
      </c>
      <c r="AC1597">
        <f t="shared" si="88"/>
        <v>1.0986122886681098</v>
      </c>
      <c r="AD1597">
        <f t="shared" si="88"/>
        <v>4.0073331852324712</v>
      </c>
      <c r="AE1597">
        <f t="shared" si="88"/>
        <v>4.8675344504555822</v>
      </c>
      <c r="AF1597">
        <f t="shared" si="87"/>
        <v>2.7080502011022101</v>
      </c>
      <c r="AG1597">
        <f t="shared" si="87"/>
        <v>2.4849066497880004</v>
      </c>
      <c r="AH1597">
        <f t="shared" si="87"/>
        <v>2.9444389791664403</v>
      </c>
      <c r="AI1597">
        <f t="shared" si="87"/>
        <v>1.6094379124341003</v>
      </c>
      <c r="AJ1597">
        <f t="shared" si="87"/>
        <v>2.4696391776418274</v>
      </c>
    </row>
    <row r="1598" spans="1:36" x14ac:dyDescent="0.25">
      <c r="A1598">
        <v>1597</v>
      </c>
      <c r="B1598">
        <v>1</v>
      </c>
      <c r="C1598" s="111">
        <v>0</v>
      </c>
      <c r="D1598">
        <v>11997</v>
      </c>
      <c r="E1598">
        <f t="shared" si="86"/>
        <v>2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3</v>
      </c>
      <c r="M1598">
        <v>1</v>
      </c>
      <c r="N1598">
        <v>8</v>
      </c>
      <c r="O1598">
        <v>530</v>
      </c>
      <c r="P1598">
        <v>230</v>
      </c>
      <c r="Q1598">
        <v>365</v>
      </c>
      <c r="R1598">
        <v>28</v>
      </c>
      <c r="S1598">
        <v>68</v>
      </c>
      <c r="T1598">
        <v>165</v>
      </c>
      <c r="U1598">
        <v>10</v>
      </c>
      <c r="V1598">
        <v>10</v>
      </c>
      <c r="W1598">
        <v>37</v>
      </c>
      <c r="X1598">
        <v>11</v>
      </c>
      <c r="Y1598" s="111">
        <v>9.7058823528999998</v>
      </c>
      <c r="Z1598">
        <f>LN(O1598)</f>
        <v>6.2728770065461674</v>
      </c>
      <c r="AA1598">
        <f>IF(P1598&gt;0,LN(P1598),"")</f>
        <v>5.4380793089231956</v>
      </c>
      <c r="AB1598">
        <f t="shared" si="88"/>
        <v>5.8998973535824915</v>
      </c>
      <c r="AC1598">
        <f t="shared" si="88"/>
        <v>3.3322045101752038</v>
      </c>
      <c r="AD1598">
        <f t="shared" si="88"/>
        <v>4.219507705176107</v>
      </c>
      <c r="AE1598">
        <f t="shared" si="88"/>
        <v>5.1059454739005803</v>
      </c>
      <c r="AF1598">
        <f t="shared" si="87"/>
        <v>2.3025850929940459</v>
      </c>
      <c r="AG1598">
        <f t="shared" si="87"/>
        <v>2.3025850929940459</v>
      </c>
      <c r="AH1598">
        <f t="shared" si="87"/>
        <v>3.6109179126442243</v>
      </c>
      <c r="AI1598">
        <f t="shared" si="87"/>
        <v>2.3978952727983707</v>
      </c>
      <c r="AJ1598">
        <f t="shared" si="87"/>
        <v>2.2727321298401222</v>
      </c>
    </row>
    <row r="1599" spans="1:36" x14ac:dyDescent="0.25">
      <c r="A1599">
        <v>1598</v>
      </c>
      <c r="B1599">
        <v>1</v>
      </c>
      <c r="C1599" s="111">
        <v>0</v>
      </c>
      <c r="D1599">
        <v>11999</v>
      </c>
      <c r="E1599">
        <f t="shared" si="86"/>
        <v>5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4</v>
      </c>
      <c r="M1599">
        <v>1</v>
      </c>
      <c r="N1599">
        <v>8</v>
      </c>
      <c r="O1599">
        <v>1237</v>
      </c>
      <c r="P1599">
        <v>398</v>
      </c>
      <c r="Q1599">
        <v>386</v>
      </c>
      <c r="R1599">
        <v>15</v>
      </c>
      <c r="S1599">
        <v>48</v>
      </c>
      <c r="T1599">
        <v>45</v>
      </c>
      <c r="U1599">
        <v>6</v>
      </c>
      <c r="V1599">
        <v>3</v>
      </c>
      <c r="W1599">
        <v>31</v>
      </c>
      <c r="X1599">
        <v>12</v>
      </c>
      <c r="Y1599" s="111">
        <v>4.0909090909000003</v>
      </c>
      <c r="Z1599">
        <f>LN(O1599)</f>
        <v>7.1204443723924875</v>
      </c>
      <c r="AA1599">
        <f>IF(P1599&gt;0,LN(P1599),"")</f>
        <v>5.9864520052844377</v>
      </c>
      <c r="AB1599">
        <f t="shared" si="88"/>
        <v>5.955837369464831</v>
      </c>
      <c r="AC1599">
        <f t="shared" si="88"/>
        <v>2.7080502011022101</v>
      </c>
      <c r="AD1599">
        <f t="shared" si="88"/>
        <v>3.8712010109078911</v>
      </c>
      <c r="AE1599">
        <f t="shared" si="88"/>
        <v>3.8066624897703196</v>
      </c>
      <c r="AF1599">
        <f t="shared" si="87"/>
        <v>1.791759469228055</v>
      </c>
      <c r="AG1599">
        <f t="shared" si="87"/>
        <v>1.0986122886681098</v>
      </c>
      <c r="AH1599">
        <f t="shared" si="87"/>
        <v>3.4339872044851463</v>
      </c>
      <c r="AI1599">
        <f t="shared" si="87"/>
        <v>2.4849066497880004</v>
      </c>
      <c r="AJ1599">
        <f t="shared" si="87"/>
        <v>1.4087672169697272</v>
      </c>
    </row>
    <row r="1600" spans="1:36" x14ac:dyDescent="0.25">
      <c r="A1600">
        <v>1599</v>
      </c>
      <c r="B1600">
        <v>1</v>
      </c>
      <c r="C1600" s="111">
        <v>0</v>
      </c>
      <c r="D1600">
        <v>12004</v>
      </c>
      <c r="E1600">
        <f t="shared" si="86"/>
        <v>2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5</v>
      </c>
      <c r="M1600">
        <v>1</v>
      </c>
      <c r="N1600">
        <v>8</v>
      </c>
      <c r="O1600">
        <v>843</v>
      </c>
      <c r="P1600">
        <v>413</v>
      </c>
      <c r="Q1600">
        <v>442</v>
      </c>
      <c r="R1600">
        <v>6</v>
      </c>
      <c r="S1600">
        <v>28</v>
      </c>
      <c r="T1600">
        <v>61</v>
      </c>
      <c r="U1600">
        <v>25</v>
      </c>
      <c r="V1600">
        <v>25</v>
      </c>
      <c r="W1600">
        <v>34</v>
      </c>
      <c r="X1600">
        <v>8</v>
      </c>
      <c r="Y1600" s="111">
        <v>20.333333332999999</v>
      </c>
      <c r="Z1600">
        <f>LN(O1600)</f>
        <v>6.7369669580018554</v>
      </c>
      <c r="AA1600">
        <f>IF(P1600&gt;0,LN(P1600),"")</f>
        <v>6.0234475929610332</v>
      </c>
      <c r="AB1600">
        <f t="shared" si="88"/>
        <v>6.0913098820776979</v>
      </c>
      <c r="AC1600">
        <f t="shared" si="88"/>
        <v>1.791759469228055</v>
      </c>
      <c r="AD1600">
        <f t="shared" si="88"/>
        <v>3.3322045101752038</v>
      </c>
      <c r="AE1600">
        <f t="shared" si="88"/>
        <v>4.1108738641733114</v>
      </c>
      <c r="AF1600">
        <f t="shared" si="87"/>
        <v>3.2188758248682006</v>
      </c>
      <c r="AG1600">
        <f t="shared" si="87"/>
        <v>3.2188758248682006</v>
      </c>
      <c r="AH1600">
        <f t="shared" si="87"/>
        <v>3.5263605246161616</v>
      </c>
      <c r="AI1600">
        <f t="shared" si="87"/>
        <v>2.0794415416798357</v>
      </c>
      <c r="AJ1600">
        <f t="shared" si="87"/>
        <v>3.0122615754888082</v>
      </c>
    </row>
    <row r="1601" spans="1:36" x14ac:dyDescent="0.25">
      <c r="A1601">
        <v>1600</v>
      </c>
      <c r="B1601">
        <v>0</v>
      </c>
      <c r="C1601" s="111">
        <v>0</v>
      </c>
      <c r="D1601">
        <v>12016</v>
      </c>
      <c r="E1601">
        <f t="shared" si="86"/>
        <v>2</v>
      </c>
      <c r="F1601">
        <v>1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4</v>
      </c>
      <c r="M1601">
        <v>1</v>
      </c>
      <c r="N1601">
        <v>1</v>
      </c>
      <c r="O1601">
        <v>387</v>
      </c>
      <c r="P1601">
        <v>217</v>
      </c>
      <c r="Q1601">
        <v>247</v>
      </c>
      <c r="R1601">
        <v>33</v>
      </c>
      <c r="S1601">
        <v>62</v>
      </c>
      <c r="T1601">
        <v>165</v>
      </c>
      <c r="U1601">
        <v>10</v>
      </c>
      <c r="V1601">
        <v>7</v>
      </c>
      <c r="W1601">
        <v>31</v>
      </c>
      <c r="X1601">
        <v>8</v>
      </c>
      <c r="Y1601" s="111">
        <v>4.0243902439000001</v>
      </c>
      <c r="Z1601">
        <f>LN(O1601)</f>
        <v>5.9584246930297819</v>
      </c>
      <c r="AA1601">
        <f>IF(P1601&gt;0,LN(P1601),"")</f>
        <v>5.3798973535404597</v>
      </c>
      <c r="AB1601">
        <f t="shared" si="88"/>
        <v>5.5093883366279774</v>
      </c>
      <c r="AC1601">
        <f t="shared" si="88"/>
        <v>3.4965075614664802</v>
      </c>
      <c r="AD1601">
        <f t="shared" si="88"/>
        <v>4.1271343850450917</v>
      </c>
      <c r="AE1601">
        <f t="shared" si="88"/>
        <v>5.1059454739005803</v>
      </c>
      <c r="AF1601">
        <f t="shared" si="87"/>
        <v>2.3025850929940459</v>
      </c>
      <c r="AG1601">
        <f t="shared" si="87"/>
        <v>1.9459101490553132</v>
      </c>
      <c r="AH1601">
        <f t="shared" si="87"/>
        <v>3.4339872044851463</v>
      </c>
      <c r="AI1601">
        <f t="shared" si="87"/>
        <v>2.0794415416798357</v>
      </c>
      <c r="AJ1601">
        <f t="shared" si="87"/>
        <v>1.3923734071956668</v>
      </c>
    </row>
    <row r="1602" spans="1:36" x14ac:dyDescent="0.25">
      <c r="A1602">
        <v>1601</v>
      </c>
      <c r="B1602">
        <v>1</v>
      </c>
      <c r="C1602" s="111">
        <v>0</v>
      </c>
      <c r="D1602">
        <v>12023</v>
      </c>
      <c r="E1602">
        <f t="shared" si="86"/>
        <v>4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7</v>
      </c>
      <c r="M1602">
        <v>0</v>
      </c>
      <c r="N1602">
        <v>8</v>
      </c>
      <c r="O1602">
        <v>887</v>
      </c>
      <c r="P1602">
        <v>371</v>
      </c>
      <c r="Q1602">
        <v>431</v>
      </c>
      <c r="R1602">
        <v>11</v>
      </c>
      <c r="S1602">
        <v>24</v>
      </c>
      <c r="T1602">
        <v>40</v>
      </c>
      <c r="U1602">
        <v>10</v>
      </c>
      <c r="V1602">
        <v>10</v>
      </c>
      <c r="W1602">
        <v>31</v>
      </c>
      <c r="X1602">
        <v>6</v>
      </c>
      <c r="Y1602" s="111">
        <v>10</v>
      </c>
      <c r="Z1602">
        <f>LN(O1602)</f>
        <v>6.7878449823095792</v>
      </c>
      <c r="AA1602">
        <f>IF(P1602&gt;0,LN(P1602),"")</f>
        <v>5.916202062607435</v>
      </c>
      <c r="AB1602">
        <f t="shared" si="88"/>
        <v>6.0661080901037474</v>
      </c>
      <c r="AC1602">
        <f t="shared" si="88"/>
        <v>2.3978952727983707</v>
      </c>
      <c r="AD1602">
        <f t="shared" si="88"/>
        <v>3.1780538303479458</v>
      </c>
      <c r="AE1602">
        <f t="shared" si="88"/>
        <v>3.6888794541139363</v>
      </c>
      <c r="AF1602">
        <f t="shared" si="87"/>
        <v>2.3025850929940459</v>
      </c>
      <c r="AG1602">
        <f t="shared" si="87"/>
        <v>2.3025850929940459</v>
      </c>
      <c r="AH1602">
        <f t="shared" si="87"/>
        <v>3.4339872044851463</v>
      </c>
      <c r="AI1602">
        <f t="shared" si="87"/>
        <v>1.791759469228055</v>
      </c>
      <c r="AJ1602">
        <f t="shared" si="87"/>
        <v>2.3025850929940459</v>
      </c>
    </row>
    <row r="1603" spans="1:36" x14ac:dyDescent="0.25">
      <c r="A1603">
        <v>1602</v>
      </c>
      <c r="B1603">
        <v>1</v>
      </c>
      <c r="C1603" s="111">
        <v>1</v>
      </c>
      <c r="D1603">
        <v>12035</v>
      </c>
      <c r="E1603">
        <f t="shared" ref="E1603:E1666" si="89">IF(F1603=1,2,IF(G1603=1,3,IF(H1603=1,4,5)))</f>
        <v>2</v>
      </c>
      <c r="F1603">
        <v>1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5</v>
      </c>
      <c r="M1603">
        <v>0</v>
      </c>
      <c r="N1603">
        <v>8</v>
      </c>
      <c r="O1603">
        <v>399</v>
      </c>
      <c r="P1603">
        <v>271</v>
      </c>
      <c r="Q1603">
        <v>295</v>
      </c>
      <c r="R1603">
        <v>28</v>
      </c>
      <c r="S1603">
        <v>53</v>
      </c>
      <c r="T1603">
        <v>107</v>
      </c>
      <c r="U1603">
        <v>14</v>
      </c>
      <c r="V1603">
        <v>12</v>
      </c>
      <c r="W1603">
        <v>31</v>
      </c>
      <c r="X1603">
        <v>3</v>
      </c>
      <c r="Y1603" s="111">
        <v>10.7</v>
      </c>
      <c r="Z1603">
        <f>LN(O1603)</f>
        <v>5.9889614168898637</v>
      </c>
      <c r="AA1603">
        <f>IF(P1603&gt;0,LN(P1603),"")</f>
        <v>5.602118820879701</v>
      </c>
      <c r="AB1603">
        <f t="shared" si="88"/>
        <v>5.6869753563398202</v>
      </c>
      <c r="AC1603">
        <f t="shared" si="88"/>
        <v>3.3322045101752038</v>
      </c>
      <c r="AD1603">
        <f t="shared" si="88"/>
        <v>3.970291913552122</v>
      </c>
      <c r="AE1603">
        <f t="shared" si="88"/>
        <v>4.6728288344619058</v>
      </c>
      <c r="AF1603">
        <f t="shared" si="87"/>
        <v>2.6390573296152584</v>
      </c>
      <c r="AG1603">
        <f t="shared" si="87"/>
        <v>2.4849066497880004</v>
      </c>
      <c r="AH1603">
        <f t="shared" si="87"/>
        <v>3.4339872044851463</v>
      </c>
      <c r="AI1603">
        <f t="shared" si="87"/>
        <v>1.0986122886681098</v>
      </c>
      <c r="AJ1603">
        <f t="shared" si="87"/>
        <v>2.3702437414678603</v>
      </c>
    </row>
    <row r="1604" spans="1:36" x14ac:dyDescent="0.25">
      <c r="A1604">
        <v>1603</v>
      </c>
      <c r="B1604">
        <v>0</v>
      </c>
      <c r="C1604" s="111">
        <v>0</v>
      </c>
      <c r="D1604">
        <v>12036</v>
      </c>
      <c r="E1604">
        <f t="shared" si="89"/>
        <v>5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3</v>
      </c>
      <c r="M1604">
        <v>1</v>
      </c>
      <c r="N1604">
        <v>8</v>
      </c>
      <c r="O1604">
        <v>966</v>
      </c>
      <c r="P1604">
        <v>410</v>
      </c>
      <c r="Q1604">
        <v>482</v>
      </c>
      <c r="R1604">
        <v>6</v>
      </c>
      <c r="S1604">
        <v>22</v>
      </c>
      <c r="T1604">
        <v>44</v>
      </c>
      <c r="U1604">
        <v>11</v>
      </c>
      <c r="V1604">
        <v>11</v>
      </c>
      <c r="W1604">
        <v>28</v>
      </c>
      <c r="X1604">
        <v>7</v>
      </c>
      <c r="Y1604" s="111">
        <v>7.3333333332999997</v>
      </c>
      <c r="Z1604">
        <f>LN(O1604)</f>
        <v>6.8731638342125176</v>
      </c>
      <c r="AA1604">
        <f>IF(P1604&gt;0,LN(P1604),"")</f>
        <v>6.0161571596983539</v>
      </c>
      <c r="AB1604">
        <f t="shared" si="88"/>
        <v>6.1779441140506002</v>
      </c>
      <c r="AC1604">
        <f t="shared" si="88"/>
        <v>1.791759469228055</v>
      </c>
      <c r="AD1604">
        <f t="shared" si="88"/>
        <v>3.0910424533583161</v>
      </c>
      <c r="AE1604">
        <f t="shared" si="88"/>
        <v>3.784189633918261</v>
      </c>
      <c r="AF1604">
        <f t="shared" si="87"/>
        <v>2.3978952727983707</v>
      </c>
      <c r="AG1604">
        <f t="shared" si="87"/>
        <v>2.3978952727983707</v>
      </c>
      <c r="AH1604">
        <f t="shared" si="87"/>
        <v>3.3322045101752038</v>
      </c>
      <c r="AI1604">
        <f t="shared" si="87"/>
        <v>1.9459101490553132</v>
      </c>
      <c r="AJ1604">
        <f t="shared" si="87"/>
        <v>1.9924301646856606</v>
      </c>
    </row>
    <row r="1605" spans="1:36" x14ac:dyDescent="0.25">
      <c r="A1605">
        <v>1604</v>
      </c>
      <c r="B1605">
        <v>1</v>
      </c>
      <c r="C1605" s="111">
        <v>0</v>
      </c>
      <c r="D1605">
        <v>12041</v>
      </c>
      <c r="E1605">
        <f t="shared" si="89"/>
        <v>4</v>
      </c>
      <c r="F1605">
        <v>0</v>
      </c>
      <c r="G1605">
        <v>0</v>
      </c>
      <c r="H1605">
        <v>1</v>
      </c>
      <c r="I1605">
        <v>0</v>
      </c>
      <c r="J1605">
        <v>1</v>
      </c>
      <c r="K1605">
        <v>1</v>
      </c>
      <c r="L1605">
        <v>2</v>
      </c>
      <c r="M1605">
        <v>1</v>
      </c>
      <c r="N1605">
        <v>6</v>
      </c>
      <c r="O1605">
        <v>434</v>
      </c>
      <c r="P1605">
        <v>258</v>
      </c>
      <c r="Q1605">
        <v>301</v>
      </c>
      <c r="R1605">
        <v>27</v>
      </c>
      <c r="S1605">
        <v>66</v>
      </c>
      <c r="T1605">
        <v>120</v>
      </c>
      <c r="U1605">
        <v>15</v>
      </c>
      <c r="V1605">
        <v>15</v>
      </c>
      <c r="W1605">
        <v>30</v>
      </c>
      <c r="X1605">
        <v>4</v>
      </c>
      <c r="Y1605" s="111">
        <v>10</v>
      </c>
      <c r="Z1605">
        <f>LN(O1605)</f>
        <v>6.0730445341004051</v>
      </c>
      <c r="AA1605">
        <f>IF(P1605&gt;0,LN(P1605),"")</f>
        <v>5.5529595849216173</v>
      </c>
      <c r="AB1605">
        <f t="shared" si="88"/>
        <v>5.7071102647488754</v>
      </c>
      <c r="AC1605">
        <f t="shared" si="88"/>
        <v>3.2958368660043291</v>
      </c>
      <c r="AD1605">
        <f t="shared" si="88"/>
        <v>4.1896547420264252</v>
      </c>
      <c r="AE1605">
        <f t="shared" si="88"/>
        <v>4.7874917427820458</v>
      </c>
      <c r="AF1605">
        <f t="shared" si="87"/>
        <v>2.7080502011022101</v>
      </c>
      <c r="AG1605">
        <f t="shared" si="87"/>
        <v>2.7080502011022101</v>
      </c>
      <c r="AH1605">
        <f t="shared" si="87"/>
        <v>3.4011973816621555</v>
      </c>
      <c r="AI1605">
        <f t="shared" si="87"/>
        <v>1.3862943611198906</v>
      </c>
      <c r="AJ1605">
        <f t="shared" si="87"/>
        <v>2.3025850929940459</v>
      </c>
    </row>
    <row r="1606" spans="1:36" x14ac:dyDescent="0.25">
      <c r="A1606">
        <v>1605</v>
      </c>
      <c r="B1606">
        <v>0</v>
      </c>
      <c r="C1606" s="111">
        <v>1</v>
      </c>
      <c r="D1606">
        <v>12062</v>
      </c>
      <c r="E1606">
        <f t="shared" si="89"/>
        <v>3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1</v>
      </c>
      <c r="L1606">
        <v>2</v>
      </c>
      <c r="M1606">
        <v>0</v>
      </c>
      <c r="N1606">
        <v>1</v>
      </c>
      <c r="O1606">
        <v>229</v>
      </c>
      <c r="P1606">
        <v>236</v>
      </c>
      <c r="Q1606">
        <v>272</v>
      </c>
      <c r="R1606">
        <v>26</v>
      </c>
      <c r="S1606">
        <v>44</v>
      </c>
      <c r="T1606">
        <v>99</v>
      </c>
      <c r="U1606">
        <v>14</v>
      </c>
      <c r="V1606">
        <v>10</v>
      </c>
      <c r="W1606">
        <v>32</v>
      </c>
      <c r="X1606">
        <v>8</v>
      </c>
      <c r="Y1606" s="111">
        <v>9.9</v>
      </c>
      <c r="Z1606">
        <f>LN(O1606)</f>
        <v>5.43372200355424</v>
      </c>
      <c r="AA1606">
        <f>IF(P1606&gt;0,LN(P1606),"")</f>
        <v>5.4638318050256105</v>
      </c>
      <c r="AB1606">
        <f t="shared" si="88"/>
        <v>5.6058020662959978</v>
      </c>
      <c r="AC1606">
        <f t="shared" si="88"/>
        <v>3.2580965380214821</v>
      </c>
      <c r="AD1606">
        <f t="shared" si="88"/>
        <v>3.784189633918261</v>
      </c>
      <c r="AE1606">
        <f t="shared" si="88"/>
        <v>4.5951198501345898</v>
      </c>
      <c r="AF1606">
        <f t="shared" si="87"/>
        <v>2.6390573296152584</v>
      </c>
      <c r="AG1606">
        <f t="shared" si="87"/>
        <v>2.3025850929940459</v>
      </c>
      <c r="AH1606">
        <f t="shared" si="87"/>
        <v>3.4657359027997265</v>
      </c>
      <c r="AI1606">
        <f t="shared" si="87"/>
        <v>2.0794415416798357</v>
      </c>
      <c r="AJ1606">
        <f t="shared" si="87"/>
        <v>2.2925347571405443</v>
      </c>
    </row>
    <row r="1607" spans="1:36" x14ac:dyDescent="0.25">
      <c r="A1607">
        <v>1606</v>
      </c>
      <c r="B1607">
        <v>1</v>
      </c>
      <c r="C1607" s="111">
        <v>0</v>
      </c>
      <c r="D1607">
        <v>12063</v>
      </c>
      <c r="E1607">
        <f t="shared" si="89"/>
        <v>2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4</v>
      </c>
      <c r="M1607">
        <v>1</v>
      </c>
      <c r="N1607">
        <v>8</v>
      </c>
      <c r="O1607">
        <v>560</v>
      </c>
      <c r="P1607">
        <v>315</v>
      </c>
      <c r="Q1607">
        <v>335</v>
      </c>
      <c r="R1607">
        <v>21</v>
      </c>
      <c r="S1607">
        <v>28</v>
      </c>
      <c r="T1607">
        <v>33</v>
      </c>
      <c r="U1607">
        <v>10</v>
      </c>
      <c r="V1607">
        <v>7</v>
      </c>
      <c r="W1607">
        <v>35</v>
      </c>
      <c r="X1607">
        <v>2</v>
      </c>
      <c r="Y1607" s="111">
        <v>6.6</v>
      </c>
      <c r="Z1607">
        <f>LN(O1607)</f>
        <v>6.3279367837291947</v>
      </c>
      <c r="AA1607">
        <f>IF(P1607&gt;0,LN(P1607),"")</f>
        <v>5.7525726388256331</v>
      </c>
      <c r="AB1607">
        <f t="shared" si="88"/>
        <v>5.8141305318250662</v>
      </c>
      <c r="AC1607">
        <f t="shared" si="88"/>
        <v>3.044522437723423</v>
      </c>
      <c r="AD1607">
        <f t="shared" si="88"/>
        <v>3.3322045101752038</v>
      </c>
      <c r="AE1607">
        <f t="shared" si="88"/>
        <v>3.4965075614664802</v>
      </c>
      <c r="AF1607">
        <f t="shared" si="87"/>
        <v>2.3025850929940459</v>
      </c>
      <c r="AG1607">
        <f t="shared" si="87"/>
        <v>1.9459101490553132</v>
      </c>
      <c r="AH1607">
        <f t="shared" si="87"/>
        <v>3.5553480614894135</v>
      </c>
      <c r="AI1607">
        <f t="shared" si="87"/>
        <v>0.69314718055994529</v>
      </c>
      <c r="AJ1607">
        <f t="shared" si="87"/>
        <v>1.8870696490323797</v>
      </c>
    </row>
    <row r="1608" spans="1:36" x14ac:dyDescent="0.25">
      <c r="A1608">
        <v>1607</v>
      </c>
      <c r="B1608">
        <v>0</v>
      </c>
      <c r="C1608" s="111">
        <v>0</v>
      </c>
      <c r="D1608">
        <v>12065</v>
      </c>
      <c r="E1608">
        <f t="shared" si="89"/>
        <v>2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5</v>
      </c>
      <c r="M1608">
        <v>1</v>
      </c>
      <c r="N1608">
        <v>8</v>
      </c>
      <c r="O1608">
        <v>661</v>
      </c>
      <c r="P1608">
        <v>363</v>
      </c>
      <c r="Q1608">
        <v>372</v>
      </c>
      <c r="R1608">
        <v>15</v>
      </c>
      <c r="S1608">
        <v>35</v>
      </c>
      <c r="T1608">
        <v>65</v>
      </c>
      <c r="U1608">
        <v>7</v>
      </c>
      <c r="V1608">
        <v>7</v>
      </c>
      <c r="W1608">
        <v>32</v>
      </c>
      <c r="X1608">
        <v>6</v>
      </c>
      <c r="Y1608" s="111">
        <v>5</v>
      </c>
      <c r="Z1608">
        <f>LN(O1608)</f>
        <v>6.4937538398516859</v>
      </c>
      <c r="AA1608">
        <f>IF(P1608&gt;0,LN(P1608),"")</f>
        <v>5.8944028342648505</v>
      </c>
      <c r="AB1608">
        <f t="shared" si="88"/>
        <v>5.9188938542731462</v>
      </c>
      <c r="AC1608">
        <f t="shared" si="88"/>
        <v>2.7080502011022101</v>
      </c>
      <c r="AD1608">
        <f t="shared" si="88"/>
        <v>3.5553480614894135</v>
      </c>
      <c r="AE1608">
        <f t="shared" si="88"/>
        <v>4.1743872698956368</v>
      </c>
      <c r="AF1608">
        <f t="shared" si="87"/>
        <v>1.9459101490553132</v>
      </c>
      <c r="AG1608">
        <f t="shared" si="87"/>
        <v>1.9459101490553132</v>
      </c>
      <c r="AH1608">
        <f t="shared" si="87"/>
        <v>3.4657359027997265</v>
      </c>
      <c r="AI1608">
        <f t="shared" si="87"/>
        <v>1.791759469228055</v>
      </c>
      <c r="AJ1608">
        <f t="shared" si="87"/>
        <v>1.6094379124341003</v>
      </c>
    </row>
    <row r="1609" spans="1:36" x14ac:dyDescent="0.25">
      <c r="A1609">
        <v>1608</v>
      </c>
      <c r="B1609">
        <v>1</v>
      </c>
      <c r="C1609" s="111">
        <v>0</v>
      </c>
      <c r="D1609">
        <v>12070</v>
      </c>
      <c r="E1609">
        <f t="shared" si="89"/>
        <v>5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4</v>
      </c>
      <c r="M1609">
        <v>1</v>
      </c>
      <c r="N1609">
        <v>4</v>
      </c>
      <c r="O1609">
        <v>1209</v>
      </c>
      <c r="P1609">
        <v>408</v>
      </c>
      <c r="Q1609">
        <v>450</v>
      </c>
      <c r="R1609">
        <v>12</v>
      </c>
      <c r="S1609">
        <v>50</v>
      </c>
      <c r="T1609">
        <v>98</v>
      </c>
      <c r="U1609">
        <v>13</v>
      </c>
      <c r="V1609">
        <v>11</v>
      </c>
      <c r="W1609">
        <v>37</v>
      </c>
      <c r="X1609">
        <v>13</v>
      </c>
      <c r="Y1609" s="111">
        <v>9.8000000000000007</v>
      </c>
      <c r="Z1609">
        <f>LN(O1609)</f>
        <v>7.0975488506147926</v>
      </c>
      <c r="AA1609">
        <f>IF(P1609&gt;0,LN(P1609),"")</f>
        <v>6.0112671744041615</v>
      </c>
      <c r="AB1609">
        <f t="shared" si="88"/>
        <v>6.1092475827643655</v>
      </c>
      <c r="AC1609">
        <f t="shared" si="88"/>
        <v>2.4849066497880004</v>
      </c>
      <c r="AD1609">
        <f t="shared" si="88"/>
        <v>3.912023005428146</v>
      </c>
      <c r="AE1609">
        <f t="shared" si="88"/>
        <v>4.5849674786705723</v>
      </c>
      <c r="AF1609">
        <f t="shared" si="87"/>
        <v>2.5649493574615367</v>
      </c>
      <c r="AG1609">
        <f t="shared" si="87"/>
        <v>2.3978952727983707</v>
      </c>
      <c r="AH1609">
        <f t="shared" si="87"/>
        <v>3.6109179126442243</v>
      </c>
      <c r="AI1609">
        <f t="shared" si="87"/>
        <v>2.5649493574615367</v>
      </c>
      <c r="AJ1609">
        <f t="shared" si="87"/>
        <v>2.2823823856765264</v>
      </c>
    </row>
    <row r="1610" spans="1:36" x14ac:dyDescent="0.25">
      <c r="A1610">
        <v>1609</v>
      </c>
      <c r="B1610">
        <v>1</v>
      </c>
      <c r="C1610" s="111">
        <v>1</v>
      </c>
      <c r="D1610">
        <v>12071</v>
      </c>
      <c r="E1610">
        <f t="shared" si="89"/>
        <v>5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4</v>
      </c>
      <c r="M1610">
        <v>1</v>
      </c>
      <c r="N1610">
        <v>8</v>
      </c>
      <c r="O1610">
        <v>852</v>
      </c>
      <c r="P1610">
        <v>288</v>
      </c>
      <c r="Q1610">
        <v>324</v>
      </c>
      <c r="R1610">
        <v>20</v>
      </c>
      <c r="S1610">
        <v>24</v>
      </c>
      <c r="T1610">
        <v>35</v>
      </c>
      <c r="U1610">
        <v>5</v>
      </c>
      <c r="V1610">
        <v>4</v>
      </c>
      <c r="W1610">
        <v>33</v>
      </c>
      <c r="X1610">
        <v>2</v>
      </c>
      <c r="Y1610" s="111">
        <v>4.375</v>
      </c>
      <c r="Z1610">
        <f>LN(O1610)</f>
        <v>6.7475865268293154</v>
      </c>
      <c r="AA1610">
        <f>IF(P1610&gt;0,LN(P1610),"")</f>
        <v>5.6629604801359461</v>
      </c>
      <c r="AB1610">
        <f t="shared" si="88"/>
        <v>5.780743515792329</v>
      </c>
      <c r="AC1610">
        <f t="shared" si="88"/>
        <v>2.9957322735539909</v>
      </c>
      <c r="AD1610">
        <f t="shared" si="88"/>
        <v>3.1780538303479458</v>
      </c>
      <c r="AE1610">
        <f t="shared" si="88"/>
        <v>3.5553480614894135</v>
      </c>
      <c r="AF1610">
        <f t="shared" si="87"/>
        <v>1.6094379124341003</v>
      </c>
      <c r="AG1610">
        <f t="shared" si="87"/>
        <v>1.3862943611198906</v>
      </c>
      <c r="AH1610">
        <f t="shared" si="87"/>
        <v>3.4965075614664802</v>
      </c>
      <c r="AI1610">
        <f t="shared" si="87"/>
        <v>0.69314718055994529</v>
      </c>
      <c r="AJ1610">
        <f t="shared" si="87"/>
        <v>1.4759065198095778</v>
      </c>
    </row>
    <row r="1611" spans="1:36" x14ac:dyDescent="0.25">
      <c r="A1611">
        <v>1610</v>
      </c>
      <c r="B1611">
        <v>0</v>
      </c>
      <c r="C1611" s="111">
        <v>0</v>
      </c>
      <c r="D1611">
        <v>12074</v>
      </c>
      <c r="E1611">
        <f t="shared" si="89"/>
        <v>2</v>
      </c>
      <c r="F1611">
        <v>1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2</v>
      </c>
      <c r="M1611">
        <v>1</v>
      </c>
      <c r="N1611">
        <v>8</v>
      </c>
      <c r="O1611">
        <v>722</v>
      </c>
      <c r="P1611">
        <v>363</v>
      </c>
      <c r="Q1611">
        <v>398</v>
      </c>
      <c r="R1611">
        <v>7</v>
      </c>
      <c r="S1611">
        <v>17</v>
      </c>
      <c r="T1611">
        <v>25</v>
      </c>
      <c r="U1611">
        <v>25</v>
      </c>
      <c r="V1611">
        <v>25</v>
      </c>
      <c r="W1611">
        <v>37</v>
      </c>
      <c r="X1611">
        <v>5</v>
      </c>
      <c r="Y1611" s="111">
        <v>25</v>
      </c>
      <c r="Z1611">
        <f>LN(O1611)</f>
        <v>6.5820251388928259</v>
      </c>
      <c r="AA1611">
        <f>IF(P1611&gt;0,LN(P1611),"")</f>
        <v>5.8944028342648505</v>
      </c>
      <c r="AB1611">
        <f t="shared" si="88"/>
        <v>5.9864520052844377</v>
      </c>
      <c r="AC1611">
        <f t="shared" si="88"/>
        <v>1.9459101490553132</v>
      </c>
      <c r="AD1611">
        <f t="shared" si="88"/>
        <v>2.8332133440562162</v>
      </c>
      <c r="AE1611">
        <f t="shared" si="88"/>
        <v>3.2188758248682006</v>
      </c>
      <c r="AF1611">
        <f t="shared" si="87"/>
        <v>3.2188758248682006</v>
      </c>
      <c r="AG1611">
        <f t="shared" si="87"/>
        <v>3.2188758248682006</v>
      </c>
      <c r="AH1611">
        <f t="shared" si="87"/>
        <v>3.6109179126442243</v>
      </c>
      <c r="AI1611">
        <f t="shared" si="87"/>
        <v>1.6094379124341003</v>
      </c>
      <c r="AJ1611">
        <f t="shared" si="87"/>
        <v>3.2188758248682006</v>
      </c>
    </row>
    <row r="1612" spans="1:36" x14ac:dyDescent="0.25">
      <c r="A1612">
        <v>1611</v>
      </c>
      <c r="B1612">
        <v>1</v>
      </c>
      <c r="C1612" s="111">
        <v>1</v>
      </c>
      <c r="D1612">
        <v>12076</v>
      </c>
      <c r="E1612">
        <f t="shared" si="89"/>
        <v>5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4</v>
      </c>
      <c r="M1612">
        <v>1</v>
      </c>
      <c r="N1612">
        <v>8</v>
      </c>
      <c r="O1612">
        <v>767</v>
      </c>
      <c r="P1612">
        <v>286</v>
      </c>
      <c r="Q1612">
        <v>327</v>
      </c>
      <c r="R1612">
        <v>21</v>
      </c>
      <c r="S1612">
        <v>37</v>
      </c>
      <c r="T1612">
        <v>50</v>
      </c>
      <c r="U1612">
        <v>15</v>
      </c>
      <c r="V1612">
        <v>15</v>
      </c>
      <c r="W1612">
        <v>33</v>
      </c>
      <c r="X1612">
        <v>8</v>
      </c>
      <c r="Y1612" s="111">
        <v>12.5</v>
      </c>
      <c r="Z1612">
        <f>LN(O1612)</f>
        <v>6.642486801367256</v>
      </c>
      <c r="AA1612">
        <f>IF(P1612&gt;0,LN(P1612),"")</f>
        <v>5.6559918108198524</v>
      </c>
      <c r="AB1612">
        <f t="shared" si="88"/>
        <v>5.7899601708972535</v>
      </c>
      <c r="AC1612">
        <f t="shared" si="88"/>
        <v>3.044522437723423</v>
      </c>
      <c r="AD1612">
        <f t="shared" si="88"/>
        <v>3.6109179126442243</v>
      </c>
      <c r="AE1612">
        <f t="shared" si="88"/>
        <v>3.912023005428146</v>
      </c>
      <c r="AF1612">
        <f t="shared" si="87"/>
        <v>2.7080502011022101</v>
      </c>
      <c r="AG1612">
        <f t="shared" si="87"/>
        <v>2.7080502011022101</v>
      </c>
      <c r="AH1612">
        <f t="shared" si="87"/>
        <v>3.4965075614664802</v>
      </c>
      <c r="AI1612">
        <f t="shared" si="87"/>
        <v>2.0794415416798357</v>
      </c>
      <c r="AJ1612">
        <f t="shared" si="87"/>
        <v>2.5257286443082556</v>
      </c>
    </row>
    <row r="1613" spans="1:36" x14ac:dyDescent="0.25">
      <c r="A1613">
        <v>1612</v>
      </c>
      <c r="B1613">
        <v>1</v>
      </c>
      <c r="C1613" s="111">
        <v>0</v>
      </c>
      <c r="D1613">
        <v>12077</v>
      </c>
      <c r="E1613">
        <f t="shared" si="89"/>
        <v>5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5</v>
      </c>
      <c r="M1613">
        <v>1</v>
      </c>
      <c r="N1613">
        <v>8</v>
      </c>
      <c r="O1613">
        <v>2395</v>
      </c>
      <c r="P1613">
        <v>407</v>
      </c>
      <c r="Q1613">
        <v>440</v>
      </c>
      <c r="R1613">
        <v>16</v>
      </c>
      <c r="S1613">
        <v>20</v>
      </c>
      <c r="T1613">
        <v>36</v>
      </c>
      <c r="U1613">
        <v>21</v>
      </c>
      <c r="V1613">
        <v>21</v>
      </c>
      <c r="W1613">
        <v>30</v>
      </c>
      <c r="X1613">
        <v>7</v>
      </c>
      <c r="Y1613" s="111">
        <v>18</v>
      </c>
      <c r="Z1613">
        <f>LN(O1613)</f>
        <v>7.7811385098450154</v>
      </c>
      <c r="AA1613">
        <f>IF(P1613&gt;0,LN(P1613),"")</f>
        <v>6.0088131854425946</v>
      </c>
      <c r="AB1613">
        <f t="shared" si="88"/>
        <v>6.0867747269123065</v>
      </c>
      <c r="AC1613">
        <f t="shared" si="88"/>
        <v>2.7725887222397811</v>
      </c>
      <c r="AD1613">
        <f t="shared" si="88"/>
        <v>2.9957322735539909</v>
      </c>
      <c r="AE1613">
        <f t="shared" si="88"/>
        <v>3.5835189384561099</v>
      </c>
      <c r="AF1613">
        <f t="shared" si="87"/>
        <v>3.044522437723423</v>
      </c>
      <c r="AG1613">
        <f t="shared" si="87"/>
        <v>3.044522437723423</v>
      </c>
      <c r="AH1613">
        <f t="shared" si="87"/>
        <v>3.4011973816621555</v>
      </c>
      <c r="AI1613">
        <f t="shared" si="87"/>
        <v>1.9459101490553132</v>
      </c>
      <c r="AJ1613">
        <f t="shared" si="87"/>
        <v>2.8903717578961645</v>
      </c>
    </row>
    <row r="1614" spans="1:36" x14ac:dyDescent="0.25">
      <c r="A1614">
        <v>1613</v>
      </c>
      <c r="B1614">
        <v>1</v>
      </c>
      <c r="C1614" s="111">
        <v>0</v>
      </c>
      <c r="D1614">
        <v>12092</v>
      </c>
      <c r="E1614">
        <f t="shared" si="89"/>
        <v>3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8</v>
      </c>
      <c r="O1614">
        <v>299</v>
      </c>
      <c r="P1614">
        <v>157</v>
      </c>
      <c r="Q1614">
        <v>158</v>
      </c>
      <c r="R1614">
        <v>47</v>
      </c>
      <c r="S1614">
        <v>24</v>
      </c>
      <c r="T1614">
        <v>49</v>
      </c>
      <c r="U1614">
        <v>10</v>
      </c>
      <c r="V1614">
        <v>7</v>
      </c>
      <c r="W1614">
        <v>36</v>
      </c>
      <c r="X1614">
        <v>13</v>
      </c>
      <c r="Y1614" s="111">
        <v>6.125</v>
      </c>
      <c r="Z1614">
        <f>LN(O1614)</f>
        <v>5.7004435733906869</v>
      </c>
      <c r="AA1614">
        <f>IF(P1614&gt;0,LN(P1614),"")</f>
        <v>5.0562458053483077</v>
      </c>
      <c r="AB1614">
        <f t="shared" si="88"/>
        <v>5.0625950330269669</v>
      </c>
      <c r="AC1614">
        <f t="shared" si="88"/>
        <v>3.8501476017100584</v>
      </c>
      <c r="AD1614">
        <f t="shared" si="88"/>
        <v>3.1780538303479458</v>
      </c>
      <c r="AE1614">
        <f t="shared" si="88"/>
        <v>3.8918202981106265</v>
      </c>
      <c r="AF1614">
        <f t="shared" si="87"/>
        <v>2.3025850929940459</v>
      </c>
      <c r="AG1614">
        <f t="shared" si="87"/>
        <v>1.9459101490553132</v>
      </c>
      <c r="AH1614">
        <f t="shared" si="87"/>
        <v>3.5835189384561099</v>
      </c>
      <c r="AI1614">
        <f t="shared" si="87"/>
        <v>2.5649493574615367</v>
      </c>
      <c r="AJ1614">
        <f t="shared" si="87"/>
        <v>1.8123787564307907</v>
      </c>
    </row>
    <row r="1615" spans="1:36" x14ac:dyDescent="0.25">
      <c r="A1615">
        <v>1614</v>
      </c>
      <c r="B1615">
        <v>0</v>
      </c>
      <c r="C1615" s="111">
        <v>0</v>
      </c>
      <c r="D1615">
        <v>12099</v>
      </c>
      <c r="E1615">
        <f t="shared" si="89"/>
        <v>5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6</v>
      </c>
      <c r="M1615">
        <v>0</v>
      </c>
      <c r="N1615">
        <v>8</v>
      </c>
      <c r="O1615">
        <v>2765</v>
      </c>
      <c r="P1615">
        <v>597</v>
      </c>
      <c r="Q1615">
        <v>654</v>
      </c>
      <c r="R1615">
        <v>3</v>
      </c>
      <c r="S1615">
        <v>40</v>
      </c>
      <c r="T1615">
        <v>80</v>
      </c>
      <c r="U1615">
        <v>25</v>
      </c>
      <c r="V1615">
        <v>25</v>
      </c>
      <c r="W1615">
        <v>31</v>
      </c>
      <c r="X1615">
        <v>26</v>
      </c>
      <c r="Y1615" s="111">
        <v>20</v>
      </c>
      <c r="Z1615">
        <f>LN(O1615)</f>
        <v>7.9247959139564355</v>
      </c>
      <c r="AA1615">
        <f>IF(P1615&gt;0,LN(P1615),"")</f>
        <v>6.3919171133926023</v>
      </c>
      <c r="AB1615">
        <f t="shared" si="88"/>
        <v>6.4831073514571989</v>
      </c>
      <c r="AC1615">
        <f t="shared" si="88"/>
        <v>1.0986122886681098</v>
      </c>
      <c r="AD1615">
        <f t="shared" si="88"/>
        <v>3.6888794541139363</v>
      </c>
      <c r="AE1615">
        <f t="shared" si="88"/>
        <v>4.3820266346738812</v>
      </c>
      <c r="AF1615">
        <f t="shared" si="87"/>
        <v>3.2188758248682006</v>
      </c>
      <c r="AG1615">
        <f t="shared" si="87"/>
        <v>3.2188758248682006</v>
      </c>
      <c r="AH1615">
        <f t="shared" si="87"/>
        <v>3.4339872044851463</v>
      </c>
      <c r="AI1615">
        <f t="shared" si="87"/>
        <v>3.2580965380214821</v>
      </c>
      <c r="AJ1615">
        <f t="shared" si="87"/>
        <v>2.9957322735539909</v>
      </c>
    </row>
    <row r="1616" spans="1:36" x14ac:dyDescent="0.25">
      <c r="A1616">
        <v>1615</v>
      </c>
      <c r="B1616">
        <v>0</v>
      </c>
      <c r="C1616" s="111">
        <v>0</v>
      </c>
      <c r="D1616">
        <v>12106</v>
      </c>
      <c r="E1616">
        <f t="shared" si="89"/>
        <v>5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4</v>
      </c>
      <c r="M1616">
        <v>0</v>
      </c>
      <c r="N1616">
        <v>4</v>
      </c>
      <c r="O1616">
        <v>1206</v>
      </c>
      <c r="P1616">
        <v>409</v>
      </c>
      <c r="Q1616">
        <v>478</v>
      </c>
      <c r="R1616">
        <v>12</v>
      </c>
      <c r="S1616">
        <v>78</v>
      </c>
      <c r="T1616">
        <v>199</v>
      </c>
      <c r="U1616">
        <v>7</v>
      </c>
      <c r="V1616">
        <v>5</v>
      </c>
      <c r="W1616">
        <v>34</v>
      </c>
      <c r="X1616">
        <v>6</v>
      </c>
      <c r="Y1616" s="111">
        <v>4.9749999999999996</v>
      </c>
      <c r="Z1616">
        <f>LN(O1616)</f>
        <v>7.0950643772871311</v>
      </c>
      <c r="AA1616">
        <f>IF(P1616&gt;0,LN(P1616),"")</f>
        <v>6.0137151560428022</v>
      </c>
      <c r="AB1616">
        <f t="shared" si="88"/>
        <v>6.1696107324914564</v>
      </c>
      <c r="AC1616">
        <f t="shared" si="88"/>
        <v>2.4849066497880004</v>
      </c>
      <c r="AD1616">
        <f t="shared" si="88"/>
        <v>4.3567088266895917</v>
      </c>
      <c r="AE1616">
        <f t="shared" si="88"/>
        <v>5.2933048247244923</v>
      </c>
      <c r="AF1616">
        <f t="shared" si="87"/>
        <v>1.9459101490553132</v>
      </c>
      <c r="AG1616">
        <f t="shared" si="87"/>
        <v>1.6094379124341003</v>
      </c>
      <c r="AH1616">
        <f t="shared" si="87"/>
        <v>3.5263605246161616</v>
      </c>
      <c r="AI1616">
        <f t="shared" si="87"/>
        <v>1.791759469228055</v>
      </c>
      <c r="AJ1616">
        <f t="shared" si="87"/>
        <v>1.604425370610556</v>
      </c>
    </row>
    <row r="1617" spans="1:36" x14ac:dyDescent="0.25">
      <c r="A1617">
        <v>1616</v>
      </c>
      <c r="B1617">
        <v>0</v>
      </c>
      <c r="C1617" s="111">
        <v>0</v>
      </c>
      <c r="D1617">
        <v>12113</v>
      </c>
      <c r="E1617">
        <f t="shared" si="89"/>
        <v>5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5</v>
      </c>
      <c r="M1617">
        <v>0</v>
      </c>
      <c r="N1617">
        <v>5</v>
      </c>
      <c r="O1617">
        <v>1130</v>
      </c>
      <c r="P1617">
        <v>548</v>
      </c>
      <c r="Q1617">
        <v>573</v>
      </c>
      <c r="R1617">
        <v>0</v>
      </c>
      <c r="S1617">
        <v>43</v>
      </c>
      <c r="T1617">
        <v>164</v>
      </c>
      <c r="U1617">
        <v>15</v>
      </c>
      <c r="V1617">
        <v>10</v>
      </c>
      <c r="W1617">
        <v>29</v>
      </c>
      <c r="X1617">
        <v>5</v>
      </c>
      <c r="Y1617" s="111">
        <v>10.25</v>
      </c>
      <c r="Z1617">
        <f>LN(O1617)</f>
        <v>7.0299729117063858</v>
      </c>
      <c r="AA1617">
        <f>IF(P1617&gt;0,LN(P1617),"")</f>
        <v>6.3062752869480159</v>
      </c>
      <c r="AB1617">
        <f t="shared" si="88"/>
        <v>6.3508857167147399</v>
      </c>
      <c r="AC1617" t="str">
        <f t="shared" si="88"/>
        <v/>
      </c>
      <c r="AD1617">
        <f t="shared" si="88"/>
        <v>3.7612001156935624</v>
      </c>
      <c r="AE1617">
        <f t="shared" si="88"/>
        <v>5.0998664278241987</v>
      </c>
      <c r="AF1617">
        <f t="shared" si="87"/>
        <v>2.7080502011022101</v>
      </c>
      <c r="AG1617">
        <f t="shared" si="87"/>
        <v>2.3025850929940459</v>
      </c>
      <c r="AH1617">
        <f t="shared" si="87"/>
        <v>3.3672958299864741</v>
      </c>
      <c r="AI1617">
        <f t="shared" si="87"/>
        <v>1.6094379124341003</v>
      </c>
      <c r="AJ1617">
        <f t="shared" si="87"/>
        <v>2.3272777055844172</v>
      </c>
    </row>
    <row r="1618" spans="1:36" x14ac:dyDescent="0.25">
      <c r="A1618">
        <v>1617</v>
      </c>
      <c r="B1618">
        <v>1</v>
      </c>
      <c r="C1618" s="111">
        <v>1</v>
      </c>
      <c r="D1618">
        <v>12114</v>
      </c>
      <c r="E1618">
        <f t="shared" si="89"/>
        <v>5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5</v>
      </c>
      <c r="M1618">
        <v>1</v>
      </c>
      <c r="N1618">
        <v>2</v>
      </c>
      <c r="O1618">
        <v>1348</v>
      </c>
      <c r="P1618">
        <v>280</v>
      </c>
      <c r="Q1618">
        <v>356</v>
      </c>
      <c r="R1618">
        <v>20</v>
      </c>
      <c r="S1618">
        <v>64</v>
      </c>
      <c r="T1618">
        <v>143</v>
      </c>
      <c r="U1618">
        <v>16</v>
      </c>
      <c r="V1618">
        <v>15</v>
      </c>
      <c r="W1618">
        <v>28</v>
      </c>
      <c r="X1618">
        <v>13</v>
      </c>
      <c r="Y1618" s="111">
        <v>8.4117647058999996</v>
      </c>
      <c r="Z1618">
        <f>LN(O1618)</f>
        <v>7.2063772914722524</v>
      </c>
      <c r="AA1618">
        <f>IF(P1618&gt;0,LN(P1618),"")</f>
        <v>5.6347896031692493</v>
      </c>
      <c r="AB1618">
        <f t="shared" si="88"/>
        <v>5.8749307308520304</v>
      </c>
      <c r="AC1618">
        <f t="shared" si="88"/>
        <v>2.9957322735539909</v>
      </c>
      <c r="AD1618">
        <f t="shared" si="88"/>
        <v>4.1588830833596715</v>
      </c>
      <c r="AE1618">
        <f t="shared" si="88"/>
        <v>4.962844630259907</v>
      </c>
      <c r="AF1618">
        <f t="shared" si="87"/>
        <v>2.7725887222397811</v>
      </c>
      <c r="AG1618">
        <f t="shared" si="87"/>
        <v>2.7080502011022101</v>
      </c>
      <c r="AH1618">
        <f t="shared" si="87"/>
        <v>3.3322045101752038</v>
      </c>
      <c r="AI1618">
        <f t="shared" si="87"/>
        <v>2.5649493574615367</v>
      </c>
      <c r="AJ1618">
        <f t="shared" si="87"/>
        <v>2.1296312862057891</v>
      </c>
    </row>
    <row r="1619" spans="1:36" x14ac:dyDescent="0.25">
      <c r="A1619">
        <v>1618</v>
      </c>
      <c r="B1619">
        <v>0</v>
      </c>
      <c r="C1619" s="111">
        <v>1</v>
      </c>
      <c r="D1619">
        <v>12116</v>
      </c>
      <c r="E1619">
        <f t="shared" si="89"/>
        <v>2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5</v>
      </c>
      <c r="M1619">
        <v>1</v>
      </c>
      <c r="N1619">
        <v>8</v>
      </c>
      <c r="O1619">
        <v>376</v>
      </c>
      <c r="P1619">
        <v>187</v>
      </c>
      <c r="Q1619">
        <v>232</v>
      </c>
      <c r="R1619">
        <v>36</v>
      </c>
      <c r="S1619">
        <v>23</v>
      </c>
      <c r="T1619">
        <v>20</v>
      </c>
      <c r="U1619">
        <v>10</v>
      </c>
      <c r="V1619">
        <v>10</v>
      </c>
      <c r="W1619">
        <v>29</v>
      </c>
      <c r="X1619">
        <v>4</v>
      </c>
      <c r="Y1619" s="111">
        <v>6.6666666667000003</v>
      </c>
      <c r="Z1619">
        <f>LN(O1619)</f>
        <v>5.9295891433898946</v>
      </c>
      <c r="AA1619">
        <f>IF(P1619&gt;0,LN(P1619),"")</f>
        <v>5.2311086168545868</v>
      </c>
      <c r="AB1619">
        <f t="shared" si="88"/>
        <v>5.4467373716663099</v>
      </c>
      <c r="AC1619">
        <f t="shared" si="88"/>
        <v>3.5835189384561099</v>
      </c>
      <c r="AD1619">
        <f t="shared" si="88"/>
        <v>3.1354942159291497</v>
      </c>
      <c r="AE1619">
        <f t="shared" si="88"/>
        <v>2.9957322735539909</v>
      </c>
      <c r="AF1619">
        <f t="shared" si="87"/>
        <v>2.3025850929940459</v>
      </c>
      <c r="AG1619">
        <f t="shared" si="87"/>
        <v>2.3025850929940459</v>
      </c>
      <c r="AH1619">
        <f t="shared" si="87"/>
        <v>3.3672958299864741</v>
      </c>
      <c r="AI1619">
        <f t="shared" si="87"/>
        <v>1.3862943611198906</v>
      </c>
      <c r="AJ1619">
        <f t="shared" si="87"/>
        <v>1.8971199848908813</v>
      </c>
    </row>
    <row r="1620" spans="1:36" x14ac:dyDescent="0.25">
      <c r="A1620">
        <v>1619</v>
      </c>
      <c r="B1620">
        <v>1</v>
      </c>
      <c r="C1620" s="111">
        <v>0</v>
      </c>
      <c r="D1620">
        <v>12138</v>
      </c>
      <c r="E1620">
        <f t="shared" si="89"/>
        <v>3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4</v>
      </c>
      <c r="M1620">
        <v>1</v>
      </c>
      <c r="N1620">
        <v>8</v>
      </c>
      <c r="O1620">
        <v>410</v>
      </c>
      <c r="P1620">
        <v>249</v>
      </c>
      <c r="Q1620">
        <v>282</v>
      </c>
      <c r="R1620">
        <v>29</v>
      </c>
      <c r="S1620">
        <v>62</v>
      </c>
      <c r="T1620">
        <v>91</v>
      </c>
      <c r="U1620">
        <v>15</v>
      </c>
      <c r="V1620">
        <v>15</v>
      </c>
      <c r="W1620">
        <v>31</v>
      </c>
      <c r="X1620">
        <v>26</v>
      </c>
      <c r="Y1620" s="111">
        <v>9.1</v>
      </c>
      <c r="Z1620">
        <f>LN(O1620)</f>
        <v>6.0161571596983539</v>
      </c>
      <c r="AA1620">
        <f>IF(P1620&gt;0,LN(P1620),"")</f>
        <v>5.5174528964647074</v>
      </c>
      <c r="AB1620">
        <f t="shared" si="88"/>
        <v>5.6419070709381138</v>
      </c>
      <c r="AC1620">
        <f t="shared" si="88"/>
        <v>3.3672958299864741</v>
      </c>
      <c r="AD1620">
        <f t="shared" si="88"/>
        <v>4.1271343850450917</v>
      </c>
      <c r="AE1620">
        <f t="shared" si="88"/>
        <v>4.5108595065168497</v>
      </c>
      <c r="AF1620">
        <f t="shared" si="87"/>
        <v>2.7080502011022101</v>
      </c>
      <c r="AG1620">
        <f t="shared" si="87"/>
        <v>2.7080502011022101</v>
      </c>
      <c r="AH1620">
        <f t="shared" si="87"/>
        <v>3.4339872044851463</v>
      </c>
      <c r="AI1620">
        <f t="shared" si="87"/>
        <v>3.2580965380214821</v>
      </c>
      <c r="AJ1620">
        <f t="shared" si="87"/>
        <v>2.2082744135228043</v>
      </c>
    </row>
    <row r="1621" spans="1:36" x14ac:dyDescent="0.25">
      <c r="A1621">
        <v>1620</v>
      </c>
      <c r="B1621">
        <v>0</v>
      </c>
      <c r="C1621" s="111">
        <v>1</v>
      </c>
      <c r="D1621">
        <v>12139</v>
      </c>
      <c r="E1621">
        <f t="shared" si="89"/>
        <v>4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1</v>
      </c>
      <c r="L1621">
        <v>4</v>
      </c>
      <c r="M1621">
        <v>1</v>
      </c>
      <c r="N1621">
        <v>0</v>
      </c>
      <c r="O1621">
        <v>293</v>
      </c>
      <c r="P1621">
        <v>271</v>
      </c>
      <c r="Q1621">
        <v>329</v>
      </c>
      <c r="R1621">
        <v>22</v>
      </c>
      <c r="S1621">
        <v>45</v>
      </c>
      <c r="T1621">
        <v>87</v>
      </c>
      <c r="U1621">
        <v>25</v>
      </c>
      <c r="V1621">
        <v>10</v>
      </c>
      <c r="W1621">
        <v>30</v>
      </c>
      <c r="X1621">
        <v>1</v>
      </c>
      <c r="Y1621" s="111">
        <v>10.875</v>
      </c>
      <c r="Z1621">
        <f>LN(O1621)</f>
        <v>5.6801726090170677</v>
      </c>
      <c r="AA1621">
        <f>IF(P1621&gt;0,LN(P1621),"")</f>
        <v>5.602118820879701</v>
      </c>
      <c r="AB1621">
        <f t="shared" si="88"/>
        <v>5.7960577507653719</v>
      </c>
      <c r="AC1621">
        <f t="shared" si="88"/>
        <v>3.0910424533583161</v>
      </c>
      <c r="AD1621">
        <f t="shared" si="88"/>
        <v>3.8066624897703196</v>
      </c>
      <c r="AE1621">
        <f t="shared" si="88"/>
        <v>4.4659081186545837</v>
      </c>
      <c r="AF1621">
        <f t="shared" ref="AF1621:AJ1671" si="90">IF(U1621&gt;0,LN(U1621),"")</f>
        <v>3.2188758248682006</v>
      </c>
      <c r="AG1621">
        <f t="shared" si="90"/>
        <v>2.3025850929940459</v>
      </c>
      <c r="AH1621">
        <f t="shared" si="90"/>
        <v>3.4011973816621555</v>
      </c>
      <c r="AI1621">
        <f t="shared" si="90"/>
        <v>0</v>
      </c>
      <c r="AJ1621">
        <f t="shared" si="90"/>
        <v>2.386466576974748</v>
      </c>
    </row>
    <row r="1622" spans="1:36" x14ac:dyDescent="0.25">
      <c r="A1622">
        <v>1621</v>
      </c>
      <c r="B1622">
        <v>0</v>
      </c>
      <c r="C1622" s="111">
        <v>0</v>
      </c>
      <c r="D1622">
        <v>12141</v>
      </c>
      <c r="E1622">
        <f t="shared" si="89"/>
        <v>4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8</v>
      </c>
      <c r="O1622">
        <v>553</v>
      </c>
      <c r="P1622">
        <v>198</v>
      </c>
      <c r="Q1622">
        <v>233</v>
      </c>
      <c r="R1622">
        <v>27</v>
      </c>
      <c r="S1622">
        <v>29</v>
      </c>
      <c r="T1622">
        <v>50</v>
      </c>
      <c r="U1622">
        <v>25</v>
      </c>
      <c r="V1622">
        <v>25</v>
      </c>
      <c r="W1622">
        <v>36</v>
      </c>
      <c r="X1622">
        <v>9</v>
      </c>
      <c r="Y1622" s="111">
        <v>25</v>
      </c>
      <c r="Z1622">
        <f>LN(O1622)</f>
        <v>6.315358001522335</v>
      </c>
      <c r="AA1622">
        <f>IF(P1622&gt;0,LN(P1622),"")</f>
        <v>5.2882670306945352</v>
      </c>
      <c r="AB1622">
        <f t="shared" ref="AB1622:AE1672" si="91">IF(Q1622&gt;0,LN(Q1622),"")</f>
        <v>5.4510384535657002</v>
      </c>
      <c r="AC1622">
        <f t="shared" si="91"/>
        <v>3.2958368660043291</v>
      </c>
      <c r="AD1622">
        <f t="shared" si="91"/>
        <v>3.3672958299864741</v>
      </c>
      <c r="AE1622">
        <f t="shared" si="91"/>
        <v>3.912023005428146</v>
      </c>
      <c r="AF1622">
        <f t="shared" si="90"/>
        <v>3.2188758248682006</v>
      </c>
      <c r="AG1622">
        <f t="shared" si="90"/>
        <v>3.2188758248682006</v>
      </c>
      <c r="AH1622">
        <f t="shared" si="90"/>
        <v>3.5835189384561099</v>
      </c>
      <c r="AI1622">
        <f t="shared" si="90"/>
        <v>2.1972245773362196</v>
      </c>
      <c r="AJ1622">
        <f t="shared" si="90"/>
        <v>3.2188758248682006</v>
      </c>
    </row>
    <row r="1623" spans="1:36" x14ac:dyDescent="0.25">
      <c r="A1623">
        <v>1622</v>
      </c>
      <c r="B1623">
        <v>1</v>
      </c>
      <c r="C1623" s="111">
        <v>0</v>
      </c>
      <c r="D1623">
        <v>12152</v>
      </c>
      <c r="E1623">
        <f t="shared" si="89"/>
        <v>5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5</v>
      </c>
      <c r="M1623">
        <v>1</v>
      </c>
      <c r="N1623">
        <v>9</v>
      </c>
      <c r="O1623">
        <v>2491</v>
      </c>
      <c r="P1623">
        <v>683</v>
      </c>
      <c r="Q1623">
        <v>762</v>
      </c>
      <c r="R1623">
        <v>1</v>
      </c>
      <c r="S1623">
        <v>83</v>
      </c>
      <c r="T1623">
        <v>282</v>
      </c>
      <c r="U1623">
        <v>20</v>
      </c>
      <c r="V1623">
        <v>11</v>
      </c>
      <c r="W1623">
        <v>34</v>
      </c>
      <c r="X1623">
        <v>8</v>
      </c>
      <c r="Y1623" s="111">
        <v>11.28</v>
      </c>
      <c r="Z1623">
        <f>LN(O1623)</f>
        <v>7.8204395152621808</v>
      </c>
      <c r="AA1623">
        <f>IF(P1623&gt;0,LN(P1623),"")</f>
        <v>6.5264948595707901</v>
      </c>
      <c r="AB1623">
        <f t="shared" si="91"/>
        <v>6.6359465556866466</v>
      </c>
      <c r="AC1623">
        <f t="shared" si="91"/>
        <v>0</v>
      </c>
      <c r="AD1623">
        <f t="shared" si="91"/>
        <v>4.4188406077965983</v>
      </c>
      <c r="AE1623">
        <f t="shared" si="91"/>
        <v>5.6419070709381138</v>
      </c>
      <c r="AF1623">
        <f t="shared" si="90"/>
        <v>2.9957322735539909</v>
      </c>
      <c r="AG1623">
        <f t="shared" si="90"/>
        <v>2.3978952727983707</v>
      </c>
      <c r="AH1623">
        <f t="shared" si="90"/>
        <v>3.5263605246161616</v>
      </c>
      <c r="AI1623">
        <f t="shared" si="90"/>
        <v>2.0794415416798357</v>
      </c>
      <c r="AJ1623">
        <f t="shared" si="90"/>
        <v>2.4230312460699128</v>
      </c>
    </row>
    <row r="1624" spans="1:36" x14ac:dyDescent="0.25">
      <c r="A1624">
        <v>1623</v>
      </c>
      <c r="B1624">
        <v>0</v>
      </c>
      <c r="C1624" s="111">
        <v>1</v>
      </c>
      <c r="D1624">
        <v>12164</v>
      </c>
      <c r="E1624">
        <f t="shared" si="89"/>
        <v>5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4</v>
      </c>
      <c r="M1624">
        <v>1</v>
      </c>
      <c r="N1624">
        <v>8</v>
      </c>
      <c r="O1624">
        <v>4822</v>
      </c>
      <c r="P1624">
        <v>943</v>
      </c>
      <c r="Q1624">
        <v>942</v>
      </c>
      <c r="R1624">
        <v>2</v>
      </c>
      <c r="S1624">
        <v>50</v>
      </c>
      <c r="T1624">
        <v>59</v>
      </c>
      <c r="U1624">
        <v>10</v>
      </c>
      <c r="V1624">
        <v>3</v>
      </c>
      <c r="W1624">
        <v>28</v>
      </c>
      <c r="X1624">
        <v>12</v>
      </c>
      <c r="Y1624" s="111">
        <v>6.5555555555999998</v>
      </c>
      <c r="Z1624">
        <f>LN(O1624)</f>
        <v>8.480944058741116</v>
      </c>
      <c r="AA1624">
        <f>IF(P1624&gt;0,LN(P1624),"")</f>
        <v>6.8490662826334576</v>
      </c>
      <c r="AB1624">
        <f t="shared" si="91"/>
        <v>6.8480052745763631</v>
      </c>
      <c r="AC1624">
        <f t="shared" si="91"/>
        <v>0.69314718055994529</v>
      </c>
      <c r="AD1624">
        <f t="shared" si="91"/>
        <v>3.912023005428146</v>
      </c>
      <c r="AE1624">
        <f t="shared" si="91"/>
        <v>4.0775374439057197</v>
      </c>
      <c r="AF1624">
        <f t="shared" si="90"/>
        <v>2.3025850929940459</v>
      </c>
      <c r="AG1624">
        <f t="shared" si="90"/>
        <v>1.0986122886681098</v>
      </c>
      <c r="AH1624">
        <f t="shared" si="90"/>
        <v>3.3322045101752038</v>
      </c>
      <c r="AI1624">
        <f t="shared" si="90"/>
        <v>2.4849066497880004</v>
      </c>
      <c r="AJ1624">
        <f t="shared" si="90"/>
        <v>1.8803128665762796</v>
      </c>
    </row>
    <row r="1625" spans="1:36" x14ac:dyDescent="0.25">
      <c r="A1625">
        <v>1624</v>
      </c>
      <c r="B1625">
        <v>0</v>
      </c>
      <c r="C1625" s="111">
        <v>1</v>
      </c>
      <c r="D1625">
        <v>12165</v>
      </c>
      <c r="E1625">
        <f t="shared" si="89"/>
        <v>5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5</v>
      </c>
      <c r="M1625">
        <v>0</v>
      </c>
      <c r="N1625">
        <v>8</v>
      </c>
      <c r="O1625">
        <v>3258</v>
      </c>
      <c r="P1625">
        <v>508</v>
      </c>
      <c r="Q1625">
        <v>544</v>
      </c>
      <c r="R1625">
        <v>3</v>
      </c>
      <c r="S1625">
        <v>16</v>
      </c>
      <c r="T1625">
        <v>20</v>
      </c>
      <c r="U1625">
        <v>20</v>
      </c>
      <c r="V1625">
        <v>20</v>
      </c>
      <c r="W1625">
        <v>37</v>
      </c>
      <c r="X1625">
        <v>5</v>
      </c>
      <c r="Y1625" s="111">
        <v>20</v>
      </c>
      <c r="Z1625">
        <f>LN(O1625)</f>
        <v>8.0888687891619906</v>
      </c>
      <c r="AA1625">
        <f>IF(P1625&gt;0,LN(P1625),"")</f>
        <v>6.230481447578482</v>
      </c>
      <c r="AB1625">
        <f t="shared" si="91"/>
        <v>6.2989492468559423</v>
      </c>
      <c r="AC1625">
        <f t="shared" si="91"/>
        <v>1.0986122886681098</v>
      </c>
      <c r="AD1625">
        <f t="shared" si="91"/>
        <v>2.7725887222397811</v>
      </c>
      <c r="AE1625">
        <f t="shared" si="91"/>
        <v>2.9957322735539909</v>
      </c>
      <c r="AF1625">
        <f t="shared" si="90"/>
        <v>2.9957322735539909</v>
      </c>
      <c r="AG1625">
        <f t="shared" si="90"/>
        <v>2.9957322735539909</v>
      </c>
      <c r="AH1625">
        <f t="shared" si="90"/>
        <v>3.6109179126442243</v>
      </c>
      <c r="AI1625">
        <f t="shared" si="90"/>
        <v>1.6094379124341003</v>
      </c>
      <c r="AJ1625">
        <f t="shared" si="90"/>
        <v>2.9957322735539909</v>
      </c>
    </row>
    <row r="1626" spans="1:36" x14ac:dyDescent="0.25">
      <c r="A1626">
        <v>1625</v>
      </c>
      <c r="B1626">
        <v>0</v>
      </c>
      <c r="C1626" s="111">
        <v>1</v>
      </c>
      <c r="D1626">
        <v>12196</v>
      </c>
      <c r="E1626">
        <f t="shared" si="89"/>
        <v>2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4</v>
      </c>
      <c r="M1626">
        <v>1</v>
      </c>
      <c r="N1626">
        <v>8</v>
      </c>
      <c r="O1626">
        <v>962</v>
      </c>
      <c r="P1626">
        <v>452</v>
      </c>
      <c r="Q1626">
        <v>502</v>
      </c>
      <c r="R1626">
        <v>4</v>
      </c>
      <c r="S1626">
        <v>82</v>
      </c>
      <c r="T1626">
        <v>151</v>
      </c>
      <c r="U1626">
        <v>12</v>
      </c>
      <c r="V1626">
        <v>12</v>
      </c>
      <c r="W1626">
        <v>30</v>
      </c>
      <c r="X1626">
        <v>13</v>
      </c>
      <c r="Y1626" s="111">
        <v>7.9473684211000002</v>
      </c>
      <c r="Z1626">
        <f>LN(O1626)</f>
        <v>6.8690144506657065</v>
      </c>
      <c r="AA1626">
        <f>IF(P1626&gt;0,LN(P1626),"")</f>
        <v>6.1136821798322316</v>
      </c>
      <c r="AB1626">
        <f t="shared" si="91"/>
        <v>6.2186001196917289</v>
      </c>
      <c r="AC1626">
        <f t="shared" si="91"/>
        <v>1.3862943611198906</v>
      </c>
      <c r="AD1626">
        <f t="shared" si="91"/>
        <v>4.4067192472642533</v>
      </c>
      <c r="AE1626">
        <f t="shared" si="91"/>
        <v>5.0172798368149243</v>
      </c>
      <c r="AF1626">
        <f t="shared" si="90"/>
        <v>2.4849066497880004</v>
      </c>
      <c r="AG1626">
        <f t="shared" si="90"/>
        <v>2.4849066497880004</v>
      </c>
      <c r="AH1626">
        <f t="shared" si="90"/>
        <v>3.4011973816621555</v>
      </c>
      <c r="AI1626">
        <f t="shared" si="90"/>
        <v>2.5649493574615367</v>
      </c>
      <c r="AJ1626">
        <f t="shared" si="90"/>
        <v>2.0728408576544441</v>
      </c>
    </row>
    <row r="1627" spans="1:36" x14ac:dyDescent="0.25">
      <c r="A1627">
        <v>1626</v>
      </c>
      <c r="B1627">
        <v>0</v>
      </c>
      <c r="C1627" s="111">
        <v>0</v>
      </c>
      <c r="D1627">
        <v>12204</v>
      </c>
      <c r="E1627">
        <f t="shared" si="89"/>
        <v>2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2</v>
      </c>
      <c r="M1627">
        <v>1</v>
      </c>
      <c r="N1627">
        <v>8</v>
      </c>
      <c r="O1627">
        <v>1040</v>
      </c>
      <c r="P1627">
        <v>366</v>
      </c>
      <c r="Q1627">
        <v>437</v>
      </c>
      <c r="R1627">
        <v>7</v>
      </c>
      <c r="S1627">
        <v>27</v>
      </c>
      <c r="T1627">
        <v>110</v>
      </c>
      <c r="U1627">
        <v>50</v>
      </c>
      <c r="V1627">
        <v>50</v>
      </c>
      <c r="W1627">
        <v>37</v>
      </c>
      <c r="X1627">
        <v>4</v>
      </c>
      <c r="Y1627" s="111">
        <v>36.666666667000001</v>
      </c>
      <c r="Z1627">
        <f>LN(O1627)</f>
        <v>6.9469759921354184</v>
      </c>
      <c r="AA1627">
        <f>IF(P1627&gt;0,LN(P1627),"")</f>
        <v>5.9026333334013659</v>
      </c>
      <c r="AB1627">
        <f t="shared" si="91"/>
        <v>6.0799331950955899</v>
      </c>
      <c r="AC1627">
        <f t="shared" si="91"/>
        <v>1.9459101490553132</v>
      </c>
      <c r="AD1627">
        <f t="shared" si="91"/>
        <v>3.2958368660043291</v>
      </c>
      <c r="AE1627">
        <f t="shared" si="91"/>
        <v>4.7004803657924166</v>
      </c>
      <c r="AF1627">
        <f t="shared" si="90"/>
        <v>3.912023005428146</v>
      </c>
      <c r="AG1627">
        <f t="shared" si="90"/>
        <v>3.912023005428146</v>
      </c>
      <c r="AH1627">
        <f t="shared" si="90"/>
        <v>3.6109179126442243</v>
      </c>
      <c r="AI1627">
        <f t="shared" si="90"/>
        <v>1.3862943611198906</v>
      </c>
      <c r="AJ1627">
        <f t="shared" si="90"/>
        <v>3.6018680771333975</v>
      </c>
    </row>
    <row r="1628" spans="1:36" x14ac:dyDescent="0.25">
      <c r="A1628">
        <v>1627</v>
      </c>
      <c r="B1628">
        <v>0</v>
      </c>
      <c r="C1628" s="111">
        <v>1</v>
      </c>
      <c r="D1628">
        <v>12216</v>
      </c>
      <c r="E1628">
        <f t="shared" si="89"/>
        <v>3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2</v>
      </c>
      <c r="M1628">
        <v>1</v>
      </c>
      <c r="N1628">
        <v>8</v>
      </c>
      <c r="O1628">
        <v>429</v>
      </c>
      <c r="P1628">
        <v>295</v>
      </c>
      <c r="Q1628">
        <v>347</v>
      </c>
      <c r="R1628">
        <v>15</v>
      </c>
      <c r="S1628">
        <v>41</v>
      </c>
      <c r="T1628">
        <v>52</v>
      </c>
      <c r="U1628">
        <v>20</v>
      </c>
      <c r="V1628">
        <v>20</v>
      </c>
      <c r="W1628">
        <v>29</v>
      </c>
      <c r="X1628">
        <v>14</v>
      </c>
      <c r="Y1628" s="111">
        <v>10.4</v>
      </c>
      <c r="Z1628">
        <f>LN(O1628)</f>
        <v>6.061456918928017</v>
      </c>
      <c r="AA1628">
        <f>IF(P1628&gt;0,LN(P1628),"")</f>
        <v>5.6869753563398202</v>
      </c>
      <c r="AB1628">
        <f t="shared" si="91"/>
        <v>5.8493247799468593</v>
      </c>
      <c r="AC1628">
        <f t="shared" si="91"/>
        <v>2.7080502011022101</v>
      </c>
      <c r="AD1628">
        <f t="shared" si="91"/>
        <v>3.713572066704308</v>
      </c>
      <c r="AE1628">
        <f t="shared" si="91"/>
        <v>3.9512437185814275</v>
      </c>
      <c r="AF1628">
        <f t="shared" si="90"/>
        <v>2.9957322735539909</v>
      </c>
      <c r="AG1628">
        <f t="shared" si="90"/>
        <v>2.9957322735539909</v>
      </c>
      <c r="AH1628">
        <f t="shared" si="90"/>
        <v>3.3672958299864741</v>
      </c>
      <c r="AI1628">
        <f t="shared" si="90"/>
        <v>2.6390573296152584</v>
      </c>
      <c r="AJ1628">
        <f t="shared" si="90"/>
        <v>2.341805806147327</v>
      </c>
    </row>
    <row r="1629" spans="1:36" x14ac:dyDescent="0.25">
      <c r="A1629">
        <v>1628</v>
      </c>
      <c r="B1629">
        <v>0</v>
      </c>
      <c r="C1629" s="111">
        <v>0</v>
      </c>
      <c r="D1629">
        <v>12225</v>
      </c>
      <c r="E1629">
        <f t="shared" si="89"/>
        <v>2</v>
      </c>
      <c r="F1629">
        <v>1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6</v>
      </c>
      <c r="M1629">
        <v>0</v>
      </c>
      <c r="N1629">
        <v>9</v>
      </c>
      <c r="O1629">
        <v>0</v>
      </c>
      <c r="P1629">
        <v>0</v>
      </c>
      <c r="Q1629">
        <v>0</v>
      </c>
      <c r="R1629">
        <v>0</v>
      </c>
      <c r="S1629">
        <v>52</v>
      </c>
      <c r="T1629">
        <v>245</v>
      </c>
      <c r="U1629">
        <v>25</v>
      </c>
      <c r="V1629">
        <v>25</v>
      </c>
      <c r="W1629">
        <v>29</v>
      </c>
      <c r="X1629">
        <v>4</v>
      </c>
      <c r="Y1629" s="111">
        <v>15.3125</v>
      </c>
      <c r="AA1629" t="str">
        <f>IF(P1629&gt;0,LN(P1629),"")</f>
        <v/>
      </c>
      <c r="AB1629" t="str">
        <f t="shared" si="91"/>
        <v/>
      </c>
      <c r="AC1629" t="str">
        <f t="shared" si="91"/>
        <v/>
      </c>
      <c r="AD1629">
        <f t="shared" si="91"/>
        <v>3.9512437185814275</v>
      </c>
      <c r="AE1629">
        <f t="shared" si="91"/>
        <v>5.5012582105447274</v>
      </c>
      <c r="AF1629">
        <f t="shared" si="90"/>
        <v>3.2188758248682006</v>
      </c>
      <c r="AG1629">
        <f t="shared" si="90"/>
        <v>3.2188758248682006</v>
      </c>
      <c r="AH1629">
        <f t="shared" si="90"/>
        <v>3.3672958299864741</v>
      </c>
      <c r="AI1629">
        <f t="shared" si="90"/>
        <v>1.3862943611198906</v>
      </c>
      <c r="AJ1629">
        <f t="shared" si="90"/>
        <v>2.7286694883049458</v>
      </c>
    </row>
    <row r="1630" spans="1:36" x14ac:dyDescent="0.25">
      <c r="A1630">
        <v>1629</v>
      </c>
      <c r="B1630">
        <v>0</v>
      </c>
      <c r="C1630" s="111">
        <v>1</v>
      </c>
      <c r="D1630">
        <v>12232</v>
      </c>
      <c r="E1630">
        <f t="shared" si="89"/>
        <v>4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1</v>
      </c>
      <c r="L1630">
        <v>6</v>
      </c>
      <c r="M1630">
        <v>1</v>
      </c>
      <c r="N1630">
        <v>8</v>
      </c>
      <c r="O1630">
        <v>1380</v>
      </c>
      <c r="P1630">
        <v>540</v>
      </c>
      <c r="Q1630">
        <v>575</v>
      </c>
      <c r="R1630">
        <v>8</v>
      </c>
      <c r="S1630">
        <v>43</v>
      </c>
      <c r="T1630">
        <v>51</v>
      </c>
      <c r="U1630">
        <v>25</v>
      </c>
      <c r="V1630">
        <v>16</v>
      </c>
      <c r="W1630">
        <v>37</v>
      </c>
      <c r="X1630">
        <v>5</v>
      </c>
      <c r="Y1630" s="111">
        <v>17</v>
      </c>
      <c r="Z1630">
        <f>LN(O1630)</f>
        <v>7.2298387781512501</v>
      </c>
      <c r="AA1630">
        <f>IF(P1630&gt;0,LN(P1630),"")</f>
        <v>6.2915691395583204</v>
      </c>
      <c r="AB1630">
        <f t="shared" si="91"/>
        <v>6.3543700407973507</v>
      </c>
      <c r="AC1630">
        <f t="shared" si="91"/>
        <v>2.0794415416798357</v>
      </c>
      <c r="AD1630">
        <f t="shared" si="91"/>
        <v>3.7612001156935624</v>
      </c>
      <c r="AE1630">
        <f t="shared" si="91"/>
        <v>3.9318256327243257</v>
      </c>
      <c r="AF1630">
        <f t="shared" si="90"/>
        <v>3.2188758248682006</v>
      </c>
      <c r="AG1630">
        <f t="shared" si="90"/>
        <v>2.7725887222397811</v>
      </c>
      <c r="AH1630">
        <f t="shared" si="90"/>
        <v>3.6109179126442243</v>
      </c>
      <c r="AI1630">
        <f t="shared" si="90"/>
        <v>1.6094379124341003</v>
      </c>
      <c r="AJ1630">
        <f t="shared" si="90"/>
        <v>2.8332133440562162</v>
      </c>
    </row>
    <row r="1631" spans="1:36" x14ac:dyDescent="0.25">
      <c r="A1631">
        <v>1630</v>
      </c>
      <c r="B1631">
        <v>1</v>
      </c>
      <c r="C1631" s="111">
        <v>0</v>
      </c>
      <c r="D1631">
        <v>12233</v>
      </c>
      <c r="E1631">
        <f t="shared" si="89"/>
        <v>5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2</v>
      </c>
      <c r="M1631">
        <v>1</v>
      </c>
      <c r="N1631">
        <v>8</v>
      </c>
      <c r="O1631">
        <v>432</v>
      </c>
      <c r="P1631">
        <v>221</v>
      </c>
      <c r="Q1631">
        <v>251</v>
      </c>
      <c r="R1631">
        <v>30</v>
      </c>
      <c r="S1631">
        <v>25</v>
      </c>
      <c r="T1631">
        <v>38</v>
      </c>
      <c r="U1631">
        <v>8</v>
      </c>
      <c r="V1631">
        <v>5</v>
      </c>
      <c r="W1631">
        <v>29</v>
      </c>
      <c r="X1631">
        <v>2</v>
      </c>
      <c r="Y1631" s="111">
        <v>5.4285714285999997</v>
      </c>
      <c r="Z1631">
        <f>LN(O1631)</f>
        <v>6.0684255882441107</v>
      </c>
      <c r="AA1631">
        <f>IF(P1631&gt;0,LN(P1631),"")</f>
        <v>5.3981627015177525</v>
      </c>
      <c r="AB1631">
        <f t="shared" si="91"/>
        <v>5.5254529391317835</v>
      </c>
      <c r="AC1631">
        <f t="shared" si="91"/>
        <v>3.4011973816621555</v>
      </c>
      <c r="AD1631">
        <f t="shared" si="91"/>
        <v>3.2188758248682006</v>
      </c>
      <c r="AE1631">
        <f t="shared" si="91"/>
        <v>3.6375861597263857</v>
      </c>
      <c r="AF1631">
        <f t="shared" si="90"/>
        <v>2.0794415416798357</v>
      </c>
      <c r="AG1631">
        <f t="shared" si="90"/>
        <v>1.6094379124341003</v>
      </c>
      <c r="AH1631">
        <f t="shared" si="90"/>
        <v>3.3672958299864741</v>
      </c>
      <c r="AI1631">
        <f t="shared" si="90"/>
        <v>0.69314718055994529</v>
      </c>
      <c r="AJ1631">
        <f t="shared" si="90"/>
        <v>1.6916760106763356</v>
      </c>
    </row>
    <row r="1632" spans="1:36" x14ac:dyDescent="0.25">
      <c r="A1632">
        <v>1631</v>
      </c>
      <c r="B1632">
        <v>0</v>
      </c>
      <c r="C1632" s="111">
        <v>0</v>
      </c>
      <c r="D1632">
        <v>12242</v>
      </c>
      <c r="E1632">
        <f t="shared" si="89"/>
        <v>4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4</v>
      </c>
      <c r="M1632">
        <v>1</v>
      </c>
      <c r="N1632">
        <v>2</v>
      </c>
      <c r="O1632">
        <v>471</v>
      </c>
      <c r="P1632">
        <v>197</v>
      </c>
      <c r="Q1632">
        <v>263</v>
      </c>
      <c r="R1632">
        <v>38</v>
      </c>
      <c r="S1632">
        <v>38</v>
      </c>
      <c r="T1632">
        <v>47</v>
      </c>
      <c r="U1632">
        <v>10</v>
      </c>
      <c r="V1632">
        <v>10</v>
      </c>
      <c r="W1632">
        <v>29</v>
      </c>
      <c r="X1632">
        <v>6</v>
      </c>
      <c r="Y1632" s="111">
        <v>5.875</v>
      </c>
      <c r="Z1632">
        <f>LN(O1632)</f>
        <v>6.1548580940164177</v>
      </c>
      <c r="AA1632">
        <f>IF(P1632&gt;0,LN(P1632),"")</f>
        <v>5.2832037287379885</v>
      </c>
      <c r="AB1632">
        <f t="shared" si="91"/>
        <v>5.5721540321777647</v>
      </c>
      <c r="AC1632">
        <f t="shared" si="91"/>
        <v>3.6375861597263857</v>
      </c>
      <c r="AD1632">
        <f t="shared" si="91"/>
        <v>3.6375861597263857</v>
      </c>
      <c r="AE1632">
        <f t="shared" si="91"/>
        <v>3.8501476017100584</v>
      </c>
      <c r="AF1632">
        <f t="shared" si="90"/>
        <v>2.3025850929940459</v>
      </c>
      <c r="AG1632">
        <f t="shared" si="90"/>
        <v>2.3025850929940459</v>
      </c>
      <c r="AH1632">
        <f t="shared" si="90"/>
        <v>3.3672958299864741</v>
      </c>
      <c r="AI1632">
        <f t="shared" si="90"/>
        <v>1.791759469228055</v>
      </c>
      <c r="AJ1632">
        <f t="shared" si="90"/>
        <v>1.7707060600302227</v>
      </c>
    </row>
    <row r="1633" spans="1:36" x14ac:dyDescent="0.25">
      <c r="A1633">
        <v>1632</v>
      </c>
      <c r="B1633">
        <v>0</v>
      </c>
      <c r="C1633" s="111">
        <v>1</v>
      </c>
      <c r="D1633">
        <v>12247</v>
      </c>
      <c r="E1633">
        <f t="shared" si="89"/>
        <v>5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8</v>
      </c>
      <c r="O1633">
        <v>3688</v>
      </c>
      <c r="P1633">
        <v>353</v>
      </c>
      <c r="Q1633">
        <v>507</v>
      </c>
      <c r="R1633">
        <v>32</v>
      </c>
      <c r="S1633">
        <v>36</v>
      </c>
      <c r="T1633">
        <v>59</v>
      </c>
      <c r="U1633">
        <v>10</v>
      </c>
      <c r="V1633">
        <v>7</v>
      </c>
      <c r="W1633">
        <v>28</v>
      </c>
      <c r="X1633">
        <v>7</v>
      </c>
      <c r="Y1633" s="111">
        <v>6.5555555555999998</v>
      </c>
      <c r="Z1633">
        <f>LN(O1633)</f>
        <v>8.2128395846764839</v>
      </c>
      <c r="AA1633">
        <f>IF(P1633&gt;0,LN(P1633),"")</f>
        <v>5.8664680569332965</v>
      </c>
      <c r="AB1633">
        <f t="shared" si="91"/>
        <v>6.2285110035911835</v>
      </c>
      <c r="AC1633">
        <f t="shared" si="91"/>
        <v>3.4657359027997265</v>
      </c>
      <c r="AD1633">
        <f t="shared" si="91"/>
        <v>3.5835189384561099</v>
      </c>
      <c r="AE1633">
        <f t="shared" si="91"/>
        <v>4.0775374439057197</v>
      </c>
      <c r="AF1633">
        <f t="shared" si="90"/>
        <v>2.3025850929940459</v>
      </c>
      <c r="AG1633">
        <f t="shared" si="90"/>
        <v>1.9459101490553132</v>
      </c>
      <c r="AH1633">
        <f t="shared" si="90"/>
        <v>3.3322045101752038</v>
      </c>
      <c r="AI1633">
        <f t="shared" si="90"/>
        <v>1.9459101490553132</v>
      </c>
      <c r="AJ1633">
        <f t="shared" si="90"/>
        <v>1.8803128665762796</v>
      </c>
    </row>
    <row r="1634" spans="1:36" x14ac:dyDescent="0.25">
      <c r="A1634">
        <v>1633</v>
      </c>
      <c r="B1634">
        <v>0</v>
      </c>
      <c r="C1634" s="111">
        <v>0</v>
      </c>
      <c r="D1634">
        <v>12260</v>
      </c>
      <c r="E1634">
        <f t="shared" si="89"/>
        <v>5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2</v>
      </c>
      <c r="M1634">
        <v>0</v>
      </c>
      <c r="N1634">
        <v>5</v>
      </c>
      <c r="O1634">
        <v>2545</v>
      </c>
      <c r="P1634">
        <v>423</v>
      </c>
      <c r="Q1634">
        <v>500</v>
      </c>
      <c r="R1634">
        <v>14</v>
      </c>
      <c r="S1634">
        <v>71</v>
      </c>
      <c r="T1634">
        <v>107</v>
      </c>
      <c r="U1634">
        <v>11</v>
      </c>
      <c r="V1634">
        <v>10</v>
      </c>
      <c r="W1634">
        <v>37</v>
      </c>
      <c r="X1634">
        <v>13</v>
      </c>
      <c r="Y1634" s="111">
        <v>6.6875</v>
      </c>
      <c r="Z1634">
        <f>LN(O1634)</f>
        <v>7.841885928984623</v>
      </c>
      <c r="AA1634">
        <f>IF(P1634&gt;0,LN(P1634),"")</f>
        <v>6.0473721790462776</v>
      </c>
      <c r="AB1634">
        <f t="shared" si="91"/>
        <v>6.2146080984221914</v>
      </c>
      <c r="AC1634">
        <f t="shared" si="91"/>
        <v>2.6390573296152584</v>
      </c>
      <c r="AD1634">
        <f t="shared" si="91"/>
        <v>4.2626798770413155</v>
      </c>
      <c r="AE1634">
        <f t="shared" si="91"/>
        <v>4.6728288344619058</v>
      </c>
      <c r="AF1634">
        <f t="shared" si="90"/>
        <v>2.3978952727983707</v>
      </c>
      <c r="AG1634">
        <f t="shared" si="90"/>
        <v>2.3025850929940459</v>
      </c>
      <c r="AH1634">
        <f t="shared" si="90"/>
        <v>3.6109179126442243</v>
      </c>
      <c r="AI1634">
        <f t="shared" si="90"/>
        <v>2.5649493574615367</v>
      </c>
      <c r="AJ1634">
        <f t="shared" si="90"/>
        <v>1.9002401122221249</v>
      </c>
    </row>
    <row r="1635" spans="1:36" x14ac:dyDescent="0.25">
      <c r="A1635">
        <v>1634</v>
      </c>
      <c r="B1635">
        <v>0</v>
      </c>
      <c r="C1635" s="111">
        <v>1</v>
      </c>
      <c r="D1635">
        <v>12261</v>
      </c>
      <c r="E1635">
        <f t="shared" si="89"/>
        <v>3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1</v>
      </c>
      <c r="L1635">
        <v>4</v>
      </c>
      <c r="M1635">
        <v>1</v>
      </c>
      <c r="N1635">
        <v>5</v>
      </c>
      <c r="O1635">
        <v>822</v>
      </c>
      <c r="P1635">
        <v>511</v>
      </c>
      <c r="Q1635">
        <v>538</v>
      </c>
      <c r="R1635">
        <v>3</v>
      </c>
      <c r="S1635">
        <v>50</v>
      </c>
      <c r="T1635">
        <v>97</v>
      </c>
      <c r="U1635">
        <v>10</v>
      </c>
      <c r="V1635">
        <v>5</v>
      </c>
      <c r="W1635">
        <v>37</v>
      </c>
      <c r="X1635">
        <v>34</v>
      </c>
      <c r="Y1635" s="111">
        <v>6.9285714285999997</v>
      </c>
      <c r="Z1635">
        <f>LN(O1635)</f>
        <v>6.7117403950561796</v>
      </c>
      <c r="AA1635">
        <f>IF(P1635&gt;0,LN(P1635),"")</f>
        <v>6.2363695902037044</v>
      </c>
      <c r="AB1635">
        <f t="shared" si="91"/>
        <v>6.2878585601617845</v>
      </c>
      <c r="AC1635">
        <f t="shared" si="91"/>
        <v>1.0986122886681098</v>
      </c>
      <c r="AD1635">
        <f t="shared" si="91"/>
        <v>3.912023005428146</v>
      </c>
      <c r="AE1635">
        <f t="shared" si="91"/>
        <v>4.5747109785033828</v>
      </c>
      <c r="AF1635">
        <f t="shared" si="90"/>
        <v>2.3025850929940459</v>
      </c>
      <c r="AG1635">
        <f t="shared" si="90"/>
        <v>1.6094379124341003</v>
      </c>
      <c r="AH1635">
        <f t="shared" si="90"/>
        <v>3.6109179126442243</v>
      </c>
      <c r="AI1635">
        <f t="shared" si="90"/>
        <v>3.5263605246161616</v>
      </c>
      <c r="AJ1635">
        <f t="shared" si="90"/>
        <v>1.9356536488922478</v>
      </c>
    </row>
    <row r="1636" spans="1:36" x14ac:dyDescent="0.25">
      <c r="A1636">
        <v>1635</v>
      </c>
      <c r="B1636">
        <v>0</v>
      </c>
      <c r="C1636" s="111">
        <v>1</v>
      </c>
      <c r="D1636">
        <v>12268</v>
      </c>
      <c r="E1636">
        <f t="shared" si="89"/>
        <v>4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3</v>
      </c>
      <c r="L1636">
        <v>5</v>
      </c>
      <c r="M1636">
        <v>1</v>
      </c>
      <c r="N1636">
        <v>8</v>
      </c>
      <c r="O1636">
        <v>367</v>
      </c>
      <c r="P1636">
        <v>294</v>
      </c>
      <c r="Q1636">
        <v>341</v>
      </c>
      <c r="R1636">
        <v>13</v>
      </c>
      <c r="S1636">
        <v>29</v>
      </c>
      <c r="T1636">
        <v>35</v>
      </c>
      <c r="U1636">
        <v>25</v>
      </c>
      <c r="V1636">
        <v>25</v>
      </c>
      <c r="W1636">
        <v>37</v>
      </c>
      <c r="X1636">
        <v>9</v>
      </c>
      <c r="Y1636" s="111">
        <v>17.5</v>
      </c>
      <c r="Z1636">
        <f>LN(O1636)</f>
        <v>5.9053618480545707</v>
      </c>
      <c r="AA1636">
        <f>IF(P1636&gt;0,LN(P1636),"")</f>
        <v>5.6835797673386814</v>
      </c>
      <c r="AB1636">
        <f t="shared" si="91"/>
        <v>5.8318824772835169</v>
      </c>
      <c r="AC1636">
        <f t="shared" si="91"/>
        <v>2.5649493574615367</v>
      </c>
      <c r="AD1636">
        <f t="shared" si="91"/>
        <v>3.3672958299864741</v>
      </c>
      <c r="AE1636">
        <f t="shared" si="91"/>
        <v>3.5553480614894135</v>
      </c>
      <c r="AF1636">
        <f t="shared" si="90"/>
        <v>3.2188758248682006</v>
      </c>
      <c r="AG1636">
        <f t="shared" si="90"/>
        <v>3.2188758248682006</v>
      </c>
      <c r="AH1636">
        <f t="shared" si="90"/>
        <v>3.6109179126442243</v>
      </c>
      <c r="AI1636">
        <f t="shared" si="90"/>
        <v>2.1972245773362196</v>
      </c>
      <c r="AJ1636">
        <f t="shared" si="90"/>
        <v>2.8622008809294686</v>
      </c>
    </row>
    <row r="1637" spans="1:36" x14ac:dyDescent="0.25">
      <c r="A1637">
        <v>1636</v>
      </c>
      <c r="B1637">
        <v>1</v>
      </c>
      <c r="C1637" s="111">
        <v>1</v>
      </c>
      <c r="D1637">
        <v>12290</v>
      </c>
      <c r="E1637">
        <f t="shared" si="89"/>
        <v>2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5</v>
      </c>
      <c r="M1637">
        <v>1</v>
      </c>
      <c r="N1637">
        <v>8</v>
      </c>
      <c r="O1637">
        <v>1513</v>
      </c>
      <c r="P1637">
        <v>502</v>
      </c>
      <c r="Q1637">
        <v>604</v>
      </c>
      <c r="R1637">
        <v>7</v>
      </c>
      <c r="S1637">
        <v>49</v>
      </c>
      <c r="T1637">
        <v>63</v>
      </c>
      <c r="U1637">
        <v>25</v>
      </c>
      <c r="V1637">
        <v>25</v>
      </c>
      <c r="W1637">
        <v>36</v>
      </c>
      <c r="X1637">
        <v>15</v>
      </c>
      <c r="Y1637" s="111">
        <v>7.875</v>
      </c>
      <c r="Z1637">
        <f>LN(O1637)</f>
        <v>7.3218497137883558</v>
      </c>
      <c r="AA1637">
        <f>IF(P1637&gt;0,LN(P1637),"")</f>
        <v>6.2186001196917289</v>
      </c>
      <c r="AB1637">
        <f t="shared" si="91"/>
        <v>6.4035741979348151</v>
      </c>
      <c r="AC1637">
        <f t="shared" si="91"/>
        <v>1.9459101490553132</v>
      </c>
      <c r="AD1637">
        <f t="shared" si="91"/>
        <v>3.8918202981106265</v>
      </c>
      <c r="AE1637">
        <f t="shared" si="91"/>
        <v>4.1431347263915326</v>
      </c>
      <c r="AF1637">
        <f t="shared" si="90"/>
        <v>3.2188758248682006</v>
      </c>
      <c r="AG1637">
        <f t="shared" si="90"/>
        <v>3.2188758248682006</v>
      </c>
      <c r="AH1637">
        <f t="shared" si="90"/>
        <v>3.5835189384561099</v>
      </c>
      <c r="AI1637">
        <f t="shared" si="90"/>
        <v>2.7080502011022101</v>
      </c>
      <c r="AJ1637">
        <f t="shared" si="90"/>
        <v>2.0636931847116968</v>
      </c>
    </row>
    <row r="1638" spans="1:36" x14ac:dyDescent="0.25">
      <c r="A1638">
        <v>1637</v>
      </c>
      <c r="B1638">
        <v>1</v>
      </c>
      <c r="C1638" s="111">
        <v>0</v>
      </c>
      <c r="D1638">
        <v>12324</v>
      </c>
      <c r="E1638">
        <f t="shared" si="89"/>
        <v>3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4</v>
      </c>
      <c r="M1638">
        <v>1</v>
      </c>
      <c r="N1638">
        <v>8</v>
      </c>
      <c r="O1638">
        <v>661</v>
      </c>
      <c r="P1638">
        <v>414</v>
      </c>
      <c r="Q1638">
        <v>450</v>
      </c>
      <c r="R1638">
        <v>4</v>
      </c>
      <c r="S1638">
        <v>64</v>
      </c>
      <c r="T1638">
        <v>97</v>
      </c>
      <c r="U1638">
        <v>25</v>
      </c>
      <c r="V1638">
        <v>5</v>
      </c>
      <c r="W1638">
        <v>28</v>
      </c>
      <c r="X1638">
        <v>6</v>
      </c>
      <c r="Y1638" s="111">
        <v>6.9285714285999997</v>
      </c>
      <c r="Z1638">
        <f>LN(O1638)</f>
        <v>6.4937538398516859</v>
      </c>
      <c r="AA1638">
        <f>IF(P1638&gt;0,LN(P1638),"")</f>
        <v>6.0258659738253142</v>
      </c>
      <c r="AB1638">
        <f t="shared" si="91"/>
        <v>6.1092475827643655</v>
      </c>
      <c r="AC1638">
        <f t="shared" si="91"/>
        <v>1.3862943611198906</v>
      </c>
      <c r="AD1638">
        <f t="shared" si="91"/>
        <v>4.1588830833596715</v>
      </c>
      <c r="AE1638">
        <f t="shared" si="91"/>
        <v>4.5747109785033828</v>
      </c>
      <c r="AF1638">
        <f t="shared" si="90"/>
        <v>3.2188758248682006</v>
      </c>
      <c r="AG1638">
        <f t="shared" si="90"/>
        <v>1.6094379124341003</v>
      </c>
      <c r="AH1638">
        <f t="shared" si="90"/>
        <v>3.3322045101752038</v>
      </c>
      <c r="AI1638">
        <f t="shared" si="90"/>
        <v>1.791759469228055</v>
      </c>
      <c r="AJ1638">
        <f t="shared" si="90"/>
        <v>1.9356536488922478</v>
      </c>
    </row>
    <row r="1639" spans="1:36" x14ac:dyDescent="0.25">
      <c r="A1639">
        <v>1638</v>
      </c>
      <c r="B1639">
        <v>0</v>
      </c>
      <c r="C1639" s="111">
        <v>0</v>
      </c>
      <c r="D1639">
        <v>12343</v>
      </c>
      <c r="E1639">
        <f t="shared" si="89"/>
        <v>3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934</v>
      </c>
      <c r="P1639">
        <v>470</v>
      </c>
      <c r="Q1639">
        <v>520</v>
      </c>
      <c r="R1639">
        <v>4</v>
      </c>
      <c r="S1639">
        <v>76</v>
      </c>
      <c r="T1639">
        <v>159</v>
      </c>
      <c r="U1639">
        <v>15</v>
      </c>
      <c r="V1639">
        <v>15</v>
      </c>
      <c r="W1639">
        <v>18</v>
      </c>
      <c r="X1639">
        <v>12</v>
      </c>
      <c r="Y1639" s="111">
        <v>9.9375</v>
      </c>
      <c r="Z1639">
        <f>LN(O1639)</f>
        <v>6.8394764382288429</v>
      </c>
      <c r="AA1639">
        <f>IF(P1639&gt;0,LN(P1639),"")</f>
        <v>6.1527326947041043</v>
      </c>
      <c r="AB1639">
        <f t="shared" si="91"/>
        <v>6.253828811575473</v>
      </c>
      <c r="AC1639">
        <f t="shared" si="91"/>
        <v>1.3862943611198906</v>
      </c>
      <c r="AD1639">
        <f t="shared" si="91"/>
        <v>4.3307333402863311</v>
      </c>
      <c r="AE1639">
        <f t="shared" si="91"/>
        <v>5.0689042022202315</v>
      </c>
      <c r="AF1639">
        <f t="shared" si="90"/>
        <v>2.7080502011022101</v>
      </c>
      <c r="AG1639">
        <f t="shared" si="90"/>
        <v>2.7080502011022101</v>
      </c>
      <c r="AH1639">
        <f t="shared" si="90"/>
        <v>2.8903717578961645</v>
      </c>
      <c r="AI1639">
        <f t="shared" si="90"/>
        <v>2.4849066497880004</v>
      </c>
      <c r="AJ1639">
        <f t="shared" si="90"/>
        <v>2.2963154799804504</v>
      </c>
    </row>
    <row r="1640" spans="1:36" x14ac:dyDescent="0.25">
      <c r="A1640">
        <v>1639</v>
      </c>
      <c r="B1640">
        <v>0</v>
      </c>
      <c r="C1640" s="111">
        <v>1</v>
      </c>
      <c r="D1640">
        <v>12351</v>
      </c>
      <c r="E1640">
        <f t="shared" si="89"/>
        <v>2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5</v>
      </c>
      <c r="M1640">
        <v>1</v>
      </c>
      <c r="N1640">
        <v>8</v>
      </c>
      <c r="O1640">
        <v>1760</v>
      </c>
      <c r="P1640">
        <v>507</v>
      </c>
      <c r="Q1640">
        <v>564</v>
      </c>
      <c r="R1640">
        <v>5</v>
      </c>
      <c r="S1640">
        <v>23</v>
      </c>
      <c r="T1640">
        <v>20</v>
      </c>
      <c r="U1640">
        <v>15</v>
      </c>
      <c r="V1640">
        <v>15</v>
      </c>
      <c r="W1640">
        <v>37</v>
      </c>
      <c r="X1640">
        <v>8</v>
      </c>
      <c r="Y1640" s="111">
        <v>10</v>
      </c>
      <c r="Z1640">
        <f>LN(O1640)</f>
        <v>7.4730690880321973</v>
      </c>
      <c r="AA1640">
        <f>IF(P1640&gt;0,LN(P1640),"")</f>
        <v>6.2285110035911835</v>
      </c>
      <c r="AB1640">
        <f t="shared" si="91"/>
        <v>6.3350542514980592</v>
      </c>
      <c r="AC1640">
        <f t="shared" si="91"/>
        <v>1.6094379124341003</v>
      </c>
      <c r="AD1640">
        <f t="shared" si="91"/>
        <v>3.1354942159291497</v>
      </c>
      <c r="AE1640">
        <f t="shared" si="91"/>
        <v>2.9957322735539909</v>
      </c>
      <c r="AF1640">
        <f t="shared" si="90"/>
        <v>2.7080502011022101</v>
      </c>
      <c r="AG1640">
        <f t="shared" si="90"/>
        <v>2.7080502011022101</v>
      </c>
      <c r="AH1640">
        <f t="shared" si="90"/>
        <v>3.6109179126442243</v>
      </c>
      <c r="AI1640">
        <f t="shared" si="90"/>
        <v>2.0794415416798357</v>
      </c>
      <c r="AJ1640">
        <f t="shared" si="90"/>
        <v>2.3025850929940459</v>
      </c>
    </row>
    <row r="1641" spans="1:36" x14ac:dyDescent="0.25">
      <c r="A1641">
        <v>1640</v>
      </c>
      <c r="B1641">
        <v>0</v>
      </c>
      <c r="C1641" s="111">
        <v>1</v>
      </c>
      <c r="D1641">
        <v>12360</v>
      </c>
      <c r="E1641">
        <f t="shared" si="89"/>
        <v>3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4</v>
      </c>
      <c r="M1641">
        <v>1</v>
      </c>
      <c r="N1641">
        <v>1</v>
      </c>
      <c r="O1641">
        <v>651</v>
      </c>
      <c r="P1641">
        <v>220</v>
      </c>
      <c r="Q1641">
        <v>274</v>
      </c>
      <c r="R1641">
        <v>29</v>
      </c>
      <c r="S1641">
        <v>64</v>
      </c>
      <c r="T1641">
        <v>146</v>
      </c>
      <c r="U1641">
        <v>7</v>
      </c>
      <c r="V1641">
        <v>3</v>
      </c>
      <c r="W1641">
        <v>32</v>
      </c>
      <c r="X1641">
        <v>9</v>
      </c>
      <c r="Y1641" s="111">
        <v>5.0344827586000003</v>
      </c>
      <c r="Z1641">
        <f>LN(O1641)</f>
        <v>6.4785096422085688</v>
      </c>
      <c r="AA1641">
        <f>IF(P1641&gt;0,LN(P1641),"")</f>
        <v>5.393627546352362</v>
      </c>
      <c r="AB1641">
        <f t="shared" si="91"/>
        <v>5.6131281063880705</v>
      </c>
      <c r="AC1641">
        <f t="shared" si="91"/>
        <v>3.3672958299864741</v>
      </c>
      <c r="AD1641">
        <f t="shared" si="91"/>
        <v>4.1588830833596715</v>
      </c>
      <c r="AE1641">
        <f t="shared" si="91"/>
        <v>4.9836066217083363</v>
      </c>
      <c r="AF1641">
        <f t="shared" si="90"/>
        <v>1.9459101490553132</v>
      </c>
      <c r="AG1641">
        <f t="shared" si="90"/>
        <v>1.0986122886681098</v>
      </c>
      <c r="AH1641">
        <f t="shared" si="90"/>
        <v>3.4657359027997265</v>
      </c>
      <c r="AI1641">
        <f t="shared" si="90"/>
        <v>2.1972245773362196</v>
      </c>
      <c r="AJ1641">
        <f t="shared" si="90"/>
        <v>1.6163107917177528</v>
      </c>
    </row>
    <row r="1642" spans="1:36" x14ac:dyDescent="0.25">
      <c r="A1642">
        <v>1641</v>
      </c>
      <c r="B1642">
        <v>1</v>
      </c>
      <c r="C1642" s="111">
        <v>1</v>
      </c>
      <c r="D1642">
        <v>12367</v>
      </c>
      <c r="E1642">
        <f t="shared" si="89"/>
        <v>3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4</v>
      </c>
      <c r="M1642">
        <v>0</v>
      </c>
      <c r="N1642">
        <v>8</v>
      </c>
      <c r="O1642">
        <v>613</v>
      </c>
      <c r="P1642">
        <v>353</v>
      </c>
      <c r="Q1642">
        <v>373</v>
      </c>
      <c r="R1642">
        <v>13</v>
      </c>
      <c r="S1642">
        <v>25</v>
      </c>
      <c r="T1642">
        <v>35</v>
      </c>
      <c r="U1642">
        <v>10</v>
      </c>
      <c r="V1642">
        <v>10</v>
      </c>
      <c r="W1642">
        <v>31</v>
      </c>
      <c r="X1642">
        <v>11</v>
      </c>
      <c r="Y1642" s="111">
        <v>8.75</v>
      </c>
      <c r="Z1642">
        <f>LN(O1642)</f>
        <v>6.4183649359362116</v>
      </c>
      <c r="AA1642">
        <f>IF(P1642&gt;0,LN(P1642),"")</f>
        <v>5.8664680569332965</v>
      </c>
      <c r="AB1642">
        <f t="shared" si="91"/>
        <v>5.9215784196438159</v>
      </c>
      <c r="AC1642">
        <f t="shared" si="91"/>
        <v>2.5649493574615367</v>
      </c>
      <c r="AD1642">
        <f t="shared" si="91"/>
        <v>3.2188758248682006</v>
      </c>
      <c r="AE1642">
        <f t="shared" si="91"/>
        <v>3.5553480614894135</v>
      </c>
      <c r="AF1642">
        <f t="shared" si="90"/>
        <v>2.3025850929940459</v>
      </c>
      <c r="AG1642">
        <f t="shared" si="90"/>
        <v>2.3025850929940459</v>
      </c>
      <c r="AH1642">
        <f t="shared" si="90"/>
        <v>3.4339872044851463</v>
      </c>
      <c r="AI1642">
        <f t="shared" si="90"/>
        <v>2.3978952727983707</v>
      </c>
      <c r="AJ1642">
        <f t="shared" si="90"/>
        <v>2.1690537003695232</v>
      </c>
    </row>
    <row r="1643" spans="1:36" x14ac:dyDescent="0.25">
      <c r="A1643">
        <v>1642</v>
      </c>
      <c r="B1643">
        <v>1</v>
      </c>
      <c r="C1643" s="111">
        <v>0</v>
      </c>
      <c r="D1643">
        <v>12380</v>
      </c>
      <c r="E1643">
        <f t="shared" si="89"/>
        <v>2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7</v>
      </c>
      <c r="M1643">
        <v>1</v>
      </c>
      <c r="N1643">
        <v>8</v>
      </c>
      <c r="O1643">
        <v>1293</v>
      </c>
      <c r="P1643">
        <v>512</v>
      </c>
      <c r="Q1643">
        <v>570</v>
      </c>
      <c r="R1643">
        <v>4</v>
      </c>
      <c r="S1643">
        <v>23</v>
      </c>
      <c r="T1643">
        <v>26</v>
      </c>
      <c r="U1643">
        <v>8</v>
      </c>
      <c r="V1643">
        <v>6</v>
      </c>
      <c r="W1643">
        <v>28</v>
      </c>
      <c r="X1643">
        <v>3</v>
      </c>
      <c r="Y1643" s="111">
        <v>5.2</v>
      </c>
      <c r="Z1643">
        <f>LN(O1643)</f>
        <v>7.1647203787718574</v>
      </c>
      <c r="AA1643">
        <f>IF(P1643&gt;0,LN(P1643),"")</f>
        <v>6.2383246250395077</v>
      </c>
      <c r="AB1643">
        <f t="shared" si="91"/>
        <v>6.3456363608285962</v>
      </c>
      <c r="AC1643">
        <f t="shared" si="91"/>
        <v>1.3862943611198906</v>
      </c>
      <c r="AD1643">
        <f t="shared" si="91"/>
        <v>3.1354942159291497</v>
      </c>
      <c r="AE1643">
        <f t="shared" si="91"/>
        <v>3.2580965380214821</v>
      </c>
      <c r="AF1643">
        <f t="shared" si="90"/>
        <v>2.0794415416798357</v>
      </c>
      <c r="AG1643">
        <f t="shared" si="90"/>
        <v>1.791759469228055</v>
      </c>
      <c r="AH1643">
        <f t="shared" si="90"/>
        <v>3.3322045101752038</v>
      </c>
      <c r="AI1643">
        <f t="shared" si="90"/>
        <v>1.0986122886681098</v>
      </c>
      <c r="AJ1643">
        <f t="shared" si="90"/>
        <v>1.6486586255873816</v>
      </c>
    </row>
    <row r="1644" spans="1:36" x14ac:dyDescent="0.25">
      <c r="A1644">
        <v>1643</v>
      </c>
      <c r="B1644">
        <v>1</v>
      </c>
      <c r="C1644" s="111">
        <v>0</v>
      </c>
      <c r="D1644">
        <v>12399</v>
      </c>
      <c r="E1644">
        <f t="shared" si="89"/>
        <v>4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1</v>
      </c>
      <c r="L1644">
        <v>4</v>
      </c>
      <c r="M1644">
        <v>1</v>
      </c>
      <c r="N1644">
        <v>6</v>
      </c>
      <c r="O1644">
        <v>1040</v>
      </c>
      <c r="P1644">
        <v>445</v>
      </c>
      <c r="Q1644">
        <v>466</v>
      </c>
      <c r="R1644">
        <v>7</v>
      </c>
      <c r="S1644">
        <v>50</v>
      </c>
      <c r="T1644">
        <v>151</v>
      </c>
      <c r="U1644">
        <v>26</v>
      </c>
      <c r="V1644">
        <v>26</v>
      </c>
      <c r="W1644">
        <v>33</v>
      </c>
      <c r="X1644">
        <v>9</v>
      </c>
      <c r="Y1644" s="111">
        <v>9.4375</v>
      </c>
      <c r="Z1644">
        <f>LN(O1644)</f>
        <v>6.9469759921354184</v>
      </c>
      <c r="AA1644">
        <f>IF(P1644&gt;0,LN(P1644),"")</f>
        <v>6.0980742821662401</v>
      </c>
      <c r="AB1644">
        <f t="shared" si="91"/>
        <v>6.1441856341256456</v>
      </c>
      <c r="AC1644">
        <f t="shared" si="91"/>
        <v>1.9459101490553132</v>
      </c>
      <c r="AD1644">
        <f t="shared" si="91"/>
        <v>3.912023005428146</v>
      </c>
      <c r="AE1644">
        <f t="shared" si="91"/>
        <v>5.0172798368149243</v>
      </c>
      <c r="AF1644">
        <f t="shared" si="90"/>
        <v>3.2580965380214821</v>
      </c>
      <c r="AG1644">
        <f t="shared" si="90"/>
        <v>3.2580965380214821</v>
      </c>
      <c r="AH1644">
        <f t="shared" si="90"/>
        <v>3.4965075614664802</v>
      </c>
      <c r="AI1644">
        <f t="shared" si="90"/>
        <v>2.1972245773362196</v>
      </c>
      <c r="AJ1644">
        <f t="shared" si="90"/>
        <v>2.2446911145751431</v>
      </c>
    </row>
    <row r="1645" spans="1:36" x14ac:dyDescent="0.25">
      <c r="A1645">
        <v>1644</v>
      </c>
      <c r="B1645">
        <v>0</v>
      </c>
      <c r="C1645" s="111">
        <v>0</v>
      </c>
      <c r="D1645">
        <v>12405</v>
      </c>
      <c r="E1645">
        <f t="shared" si="89"/>
        <v>3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5</v>
      </c>
      <c r="M1645">
        <v>1</v>
      </c>
      <c r="N1645">
        <v>6</v>
      </c>
      <c r="O1645">
        <v>590</v>
      </c>
      <c r="P1645">
        <v>372</v>
      </c>
      <c r="Q1645">
        <v>419</v>
      </c>
      <c r="R1645">
        <v>14</v>
      </c>
      <c r="S1645">
        <v>63</v>
      </c>
      <c r="T1645">
        <v>138</v>
      </c>
      <c r="U1645">
        <v>20</v>
      </c>
      <c r="V1645">
        <v>20</v>
      </c>
      <c r="W1645">
        <v>32</v>
      </c>
      <c r="X1645">
        <v>5</v>
      </c>
      <c r="Y1645" s="111">
        <v>12.545454545</v>
      </c>
      <c r="Z1645">
        <f>LN(O1645)</f>
        <v>6.3801225368997647</v>
      </c>
      <c r="AA1645">
        <f>IF(P1645&gt;0,LN(P1645),"")</f>
        <v>5.9188938542731462</v>
      </c>
      <c r="AB1645">
        <f t="shared" si="91"/>
        <v>6.0378709199221374</v>
      </c>
      <c r="AC1645">
        <f t="shared" si="91"/>
        <v>2.6390573296152584</v>
      </c>
      <c r="AD1645">
        <f t="shared" si="91"/>
        <v>4.1431347263915326</v>
      </c>
      <c r="AE1645">
        <f t="shared" si="91"/>
        <v>4.9272536851572051</v>
      </c>
      <c r="AF1645">
        <f t="shared" si="90"/>
        <v>2.9957322735539909</v>
      </c>
      <c r="AG1645">
        <f t="shared" si="90"/>
        <v>2.9957322735539909</v>
      </c>
      <c r="AH1645">
        <f t="shared" si="90"/>
        <v>3.4657359027997265</v>
      </c>
      <c r="AI1645">
        <f t="shared" si="90"/>
        <v>1.6094379124341003</v>
      </c>
      <c r="AJ1645">
        <f t="shared" si="90"/>
        <v>2.5293584123226021</v>
      </c>
    </row>
    <row r="1646" spans="1:36" x14ac:dyDescent="0.25">
      <c r="A1646">
        <v>1645</v>
      </c>
      <c r="B1646">
        <v>1</v>
      </c>
      <c r="C1646" s="111">
        <v>0</v>
      </c>
      <c r="D1646">
        <v>12410</v>
      </c>
      <c r="E1646">
        <f t="shared" si="89"/>
        <v>4</v>
      </c>
      <c r="F1646">
        <v>0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5</v>
      </c>
      <c r="M1646">
        <v>1</v>
      </c>
      <c r="N1646">
        <v>7</v>
      </c>
      <c r="O1646">
        <v>594</v>
      </c>
      <c r="P1646">
        <v>339</v>
      </c>
      <c r="Q1646">
        <v>352</v>
      </c>
      <c r="R1646">
        <v>21</v>
      </c>
      <c r="S1646">
        <v>65</v>
      </c>
      <c r="T1646">
        <v>145</v>
      </c>
      <c r="U1646">
        <v>10</v>
      </c>
      <c r="V1646">
        <v>10</v>
      </c>
      <c r="W1646">
        <v>29</v>
      </c>
      <c r="X1646">
        <v>3</v>
      </c>
      <c r="Y1646" s="111">
        <v>6.9047619048</v>
      </c>
      <c r="Z1646">
        <f>LN(O1646)</f>
        <v>6.3868793193626452</v>
      </c>
      <c r="AA1646">
        <f>IF(P1646&gt;0,LN(P1646),"")</f>
        <v>5.8260001073804499</v>
      </c>
      <c r="AB1646">
        <f t="shared" si="91"/>
        <v>5.8636311755980968</v>
      </c>
      <c r="AC1646">
        <f t="shared" si="91"/>
        <v>3.044522437723423</v>
      </c>
      <c r="AD1646">
        <f t="shared" si="91"/>
        <v>4.1743872698956368</v>
      </c>
      <c r="AE1646">
        <f t="shared" si="91"/>
        <v>4.9767337424205742</v>
      </c>
      <c r="AF1646">
        <f t="shared" si="90"/>
        <v>2.3025850929940459</v>
      </c>
      <c r="AG1646">
        <f t="shared" si="90"/>
        <v>2.3025850929940459</v>
      </c>
      <c r="AH1646">
        <f t="shared" si="90"/>
        <v>3.3672958299864741</v>
      </c>
      <c r="AI1646">
        <f t="shared" si="90"/>
        <v>1.0986122886681098</v>
      </c>
      <c r="AJ1646">
        <f t="shared" si="90"/>
        <v>1.9322113047026686</v>
      </c>
    </row>
    <row r="1647" spans="1:36" x14ac:dyDescent="0.25">
      <c r="A1647">
        <v>1646</v>
      </c>
      <c r="B1647">
        <v>1</v>
      </c>
      <c r="C1647" s="111">
        <v>0</v>
      </c>
      <c r="D1647">
        <v>12414</v>
      </c>
      <c r="E1647">
        <f t="shared" si="89"/>
        <v>4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3</v>
      </c>
      <c r="M1647">
        <v>1</v>
      </c>
      <c r="N1647">
        <v>2</v>
      </c>
      <c r="O1647">
        <v>439</v>
      </c>
      <c r="P1647">
        <v>261</v>
      </c>
      <c r="Q1647">
        <v>298</v>
      </c>
      <c r="R1647">
        <v>30</v>
      </c>
      <c r="S1647">
        <v>53</v>
      </c>
      <c r="T1647">
        <v>141</v>
      </c>
      <c r="U1647">
        <v>12</v>
      </c>
      <c r="V1647">
        <v>10</v>
      </c>
      <c r="W1647">
        <v>28</v>
      </c>
      <c r="X1647">
        <v>3</v>
      </c>
      <c r="Y1647" s="111">
        <v>8.2941176471000002</v>
      </c>
      <c r="Z1647">
        <f>LN(O1647)</f>
        <v>6.0844994130751715</v>
      </c>
      <c r="AA1647">
        <f>IF(P1647&gt;0,LN(P1647),"")</f>
        <v>5.5645204073226937</v>
      </c>
      <c r="AB1647">
        <f t="shared" si="91"/>
        <v>5.6970934865054046</v>
      </c>
      <c r="AC1647">
        <f t="shared" si="91"/>
        <v>3.4011973816621555</v>
      </c>
      <c r="AD1647">
        <f t="shared" si="91"/>
        <v>3.970291913552122</v>
      </c>
      <c r="AE1647">
        <f t="shared" si="91"/>
        <v>4.9487598903781684</v>
      </c>
      <c r="AF1647">
        <f t="shared" si="90"/>
        <v>2.4849066497880004</v>
      </c>
      <c r="AG1647">
        <f t="shared" si="90"/>
        <v>2.3025850929940459</v>
      </c>
      <c r="AH1647">
        <f t="shared" si="90"/>
        <v>3.3322045101752038</v>
      </c>
      <c r="AI1647">
        <f t="shared" si="90"/>
        <v>1.0986122886681098</v>
      </c>
      <c r="AJ1647">
        <f t="shared" si="90"/>
        <v>2.1155465463269167</v>
      </c>
    </row>
    <row r="1648" spans="1:36" x14ac:dyDescent="0.25">
      <c r="A1648">
        <v>1647</v>
      </c>
      <c r="B1648">
        <v>0</v>
      </c>
      <c r="C1648" s="111">
        <v>0</v>
      </c>
      <c r="D1648">
        <v>12419</v>
      </c>
      <c r="E1648">
        <f t="shared" si="89"/>
        <v>4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4</v>
      </c>
      <c r="M1648">
        <v>1</v>
      </c>
      <c r="N1648">
        <v>8</v>
      </c>
      <c r="O1648">
        <v>1299</v>
      </c>
      <c r="P1648">
        <v>578</v>
      </c>
      <c r="Q1648">
        <v>615</v>
      </c>
      <c r="R1648">
        <v>8</v>
      </c>
      <c r="S1648">
        <v>30</v>
      </c>
      <c r="T1648">
        <v>35</v>
      </c>
      <c r="U1648">
        <v>5</v>
      </c>
      <c r="V1648">
        <v>3</v>
      </c>
      <c r="W1648">
        <v>29</v>
      </c>
      <c r="X1648">
        <v>1</v>
      </c>
      <c r="Y1648" s="111">
        <v>3.1818181818000002</v>
      </c>
      <c r="Z1648">
        <f>LN(O1648)</f>
        <v>7.1693500166705997</v>
      </c>
      <c r="AA1648">
        <f>IF(P1648&gt;0,LN(P1648),"")</f>
        <v>6.3595738686723777</v>
      </c>
      <c r="AB1648">
        <f t="shared" si="91"/>
        <v>6.4216222678065176</v>
      </c>
      <c r="AC1648">
        <f t="shared" si="91"/>
        <v>2.0794415416798357</v>
      </c>
      <c r="AD1648">
        <f t="shared" si="91"/>
        <v>3.4011973816621555</v>
      </c>
      <c r="AE1648">
        <f t="shared" si="91"/>
        <v>3.5553480614894135</v>
      </c>
      <c r="AF1648">
        <f t="shared" si="90"/>
        <v>1.6094379124341003</v>
      </c>
      <c r="AG1648">
        <f t="shared" si="90"/>
        <v>1.0986122886681098</v>
      </c>
      <c r="AH1648">
        <f t="shared" si="90"/>
        <v>3.3672958299864741</v>
      </c>
      <c r="AI1648">
        <f t="shared" si="90"/>
        <v>0</v>
      </c>
      <c r="AJ1648">
        <f t="shared" si="90"/>
        <v>1.157452788685329</v>
      </c>
    </row>
    <row r="1649" spans="1:36" x14ac:dyDescent="0.25">
      <c r="A1649">
        <v>1648</v>
      </c>
      <c r="B1649">
        <v>1</v>
      </c>
      <c r="C1649" s="111">
        <v>0</v>
      </c>
      <c r="D1649">
        <v>12424</v>
      </c>
      <c r="E1649">
        <f t="shared" si="89"/>
        <v>3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5</v>
      </c>
      <c r="M1649">
        <v>0</v>
      </c>
      <c r="N1649">
        <v>6</v>
      </c>
      <c r="O1649">
        <v>769</v>
      </c>
      <c r="P1649">
        <v>434</v>
      </c>
      <c r="Q1649">
        <v>548</v>
      </c>
      <c r="R1649">
        <v>2</v>
      </c>
      <c r="S1649">
        <v>55</v>
      </c>
      <c r="T1649">
        <v>60</v>
      </c>
      <c r="U1649">
        <v>15</v>
      </c>
      <c r="V1649">
        <v>15</v>
      </c>
      <c r="W1649">
        <v>36</v>
      </c>
      <c r="X1649">
        <v>12</v>
      </c>
      <c r="Y1649" s="111">
        <v>10</v>
      </c>
      <c r="Z1649">
        <f>LN(O1649)</f>
        <v>6.6450909695056444</v>
      </c>
      <c r="AA1649">
        <f>IF(P1649&gt;0,LN(P1649),"")</f>
        <v>6.0730445341004051</v>
      </c>
      <c r="AB1649">
        <f t="shared" si="91"/>
        <v>6.3062752869480159</v>
      </c>
      <c r="AC1649">
        <f t="shared" si="91"/>
        <v>0.69314718055994529</v>
      </c>
      <c r="AD1649">
        <f t="shared" si="91"/>
        <v>4.0073331852324712</v>
      </c>
      <c r="AE1649">
        <f t="shared" si="91"/>
        <v>4.0943445622221004</v>
      </c>
      <c r="AF1649">
        <f t="shared" si="90"/>
        <v>2.7080502011022101</v>
      </c>
      <c r="AG1649">
        <f t="shared" si="90"/>
        <v>2.7080502011022101</v>
      </c>
      <c r="AH1649">
        <f t="shared" si="90"/>
        <v>3.5835189384561099</v>
      </c>
      <c r="AI1649">
        <f t="shared" si="90"/>
        <v>2.4849066497880004</v>
      </c>
      <c r="AJ1649">
        <f t="shared" si="90"/>
        <v>2.3025850929940459</v>
      </c>
    </row>
    <row r="1650" spans="1:36" x14ac:dyDescent="0.25">
      <c r="A1650">
        <v>1649</v>
      </c>
      <c r="B1650">
        <v>0</v>
      </c>
      <c r="C1650" s="111">
        <v>0</v>
      </c>
      <c r="D1650">
        <v>12425</v>
      </c>
      <c r="E1650">
        <f t="shared" si="89"/>
        <v>3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5</v>
      </c>
      <c r="M1650">
        <v>0</v>
      </c>
      <c r="N1650">
        <v>6</v>
      </c>
      <c r="O1650">
        <v>581</v>
      </c>
      <c r="P1650">
        <v>381</v>
      </c>
      <c r="Q1650">
        <v>422</v>
      </c>
      <c r="R1650">
        <v>5</v>
      </c>
      <c r="S1650">
        <v>55</v>
      </c>
      <c r="T1650">
        <v>233</v>
      </c>
      <c r="U1650">
        <v>25</v>
      </c>
      <c r="V1650">
        <v>20</v>
      </c>
      <c r="W1650">
        <v>32</v>
      </c>
      <c r="X1650">
        <v>20</v>
      </c>
      <c r="Y1650" s="111">
        <v>14.5625</v>
      </c>
      <c r="Z1650">
        <f>LN(O1650)</f>
        <v>6.3647507568519108</v>
      </c>
      <c r="AA1650">
        <f>IF(P1650&gt;0,LN(P1650),"")</f>
        <v>5.9427993751267012</v>
      </c>
      <c r="AB1650">
        <f t="shared" si="91"/>
        <v>6.045005314036012</v>
      </c>
      <c r="AC1650">
        <f t="shared" si="91"/>
        <v>1.6094379124341003</v>
      </c>
      <c r="AD1650">
        <f t="shared" si="91"/>
        <v>4.0073331852324712</v>
      </c>
      <c r="AE1650">
        <f t="shared" si="91"/>
        <v>5.4510384535657002</v>
      </c>
      <c r="AF1650">
        <f t="shared" si="90"/>
        <v>3.2188758248682006</v>
      </c>
      <c r="AG1650">
        <f t="shared" si="90"/>
        <v>2.9957322735539909</v>
      </c>
      <c r="AH1650">
        <f t="shared" si="90"/>
        <v>3.4657359027997265</v>
      </c>
      <c r="AI1650">
        <f t="shared" si="90"/>
        <v>2.9957322735539909</v>
      </c>
      <c r="AJ1650">
        <f t="shared" si="90"/>
        <v>2.6784497313259195</v>
      </c>
    </row>
    <row r="1651" spans="1:36" x14ac:dyDescent="0.25">
      <c r="A1651">
        <v>1650</v>
      </c>
      <c r="B1651">
        <v>1</v>
      </c>
      <c r="C1651" s="111">
        <v>0</v>
      </c>
      <c r="D1651">
        <v>12429</v>
      </c>
      <c r="E1651">
        <f t="shared" si="89"/>
        <v>3</v>
      </c>
      <c r="F1651">
        <v>0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6</v>
      </c>
      <c r="M1651">
        <v>0</v>
      </c>
      <c r="N1651">
        <v>8</v>
      </c>
      <c r="O1651">
        <v>1020</v>
      </c>
      <c r="P1651">
        <v>511</v>
      </c>
      <c r="Q1651">
        <v>552</v>
      </c>
      <c r="R1651">
        <v>3</v>
      </c>
      <c r="S1651">
        <v>46</v>
      </c>
      <c r="T1651">
        <v>103</v>
      </c>
      <c r="U1651">
        <v>15</v>
      </c>
      <c r="V1651">
        <v>15</v>
      </c>
      <c r="W1651">
        <v>19</v>
      </c>
      <c r="X1651">
        <v>1</v>
      </c>
      <c r="Y1651" s="111">
        <v>11.444444444</v>
      </c>
      <c r="Z1651">
        <f>LN(O1651)</f>
        <v>6.9275579062783166</v>
      </c>
      <c r="AA1651">
        <f>IF(P1651&gt;0,LN(P1651),"")</f>
        <v>6.2363695902037044</v>
      </c>
      <c r="AB1651">
        <f t="shared" si="91"/>
        <v>6.313548046277095</v>
      </c>
      <c r="AC1651">
        <f t="shared" si="91"/>
        <v>1.0986122886681098</v>
      </c>
      <c r="AD1651">
        <f t="shared" si="91"/>
        <v>3.8286413964890951</v>
      </c>
      <c r="AE1651">
        <f t="shared" si="91"/>
        <v>4.6347289882296359</v>
      </c>
      <c r="AF1651">
        <f t="shared" si="90"/>
        <v>2.7080502011022101</v>
      </c>
      <c r="AG1651">
        <f t="shared" si="90"/>
        <v>2.7080502011022101</v>
      </c>
      <c r="AH1651">
        <f t="shared" si="90"/>
        <v>2.9444389791664403</v>
      </c>
      <c r="AI1651">
        <f t="shared" si="90"/>
        <v>0</v>
      </c>
      <c r="AJ1651">
        <f t="shared" si="90"/>
        <v>2.4375044108545816</v>
      </c>
    </row>
    <row r="1652" spans="1:36" x14ac:dyDescent="0.25">
      <c r="A1652">
        <v>1651</v>
      </c>
      <c r="B1652">
        <v>0</v>
      </c>
      <c r="C1652" s="111">
        <v>0</v>
      </c>
      <c r="D1652">
        <v>12430</v>
      </c>
      <c r="E1652">
        <f t="shared" si="89"/>
        <v>5</v>
      </c>
      <c r="F1652">
        <v>0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4</v>
      </c>
      <c r="M1652">
        <v>0</v>
      </c>
      <c r="N1652">
        <v>2</v>
      </c>
      <c r="O1652">
        <v>429</v>
      </c>
      <c r="P1652">
        <v>290</v>
      </c>
      <c r="Q1652">
        <v>314</v>
      </c>
      <c r="R1652">
        <v>17</v>
      </c>
      <c r="S1652">
        <v>39</v>
      </c>
      <c r="T1652">
        <v>88</v>
      </c>
      <c r="U1652">
        <v>11</v>
      </c>
      <c r="V1652">
        <v>3</v>
      </c>
      <c r="W1652">
        <v>29</v>
      </c>
      <c r="X1652">
        <v>2</v>
      </c>
      <c r="Y1652" s="111">
        <v>6.7692307692</v>
      </c>
      <c r="Z1652">
        <f>LN(O1652)</f>
        <v>6.061456918928017</v>
      </c>
      <c r="AA1652">
        <f>IF(P1652&gt;0,LN(P1652),"")</f>
        <v>5.6698809229805196</v>
      </c>
      <c r="AB1652">
        <f t="shared" si="91"/>
        <v>5.7493929859082531</v>
      </c>
      <c r="AC1652">
        <f t="shared" si="91"/>
        <v>2.8332133440562162</v>
      </c>
      <c r="AD1652">
        <f t="shared" si="91"/>
        <v>3.6635616461296463</v>
      </c>
      <c r="AE1652">
        <f t="shared" si="91"/>
        <v>4.4773368144782069</v>
      </c>
      <c r="AF1652">
        <f t="shared" si="90"/>
        <v>2.3978952727983707</v>
      </c>
      <c r="AG1652">
        <f t="shared" si="90"/>
        <v>1.0986122886681098</v>
      </c>
      <c r="AH1652">
        <f t="shared" si="90"/>
        <v>3.3672958299864741</v>
      </c>
      <c r="AI1652">
        <f t="shared" si="90"/>
        <v>0.69314718055994529</v>
      </c>
      <c r="AJ1652">
        <f t="shared" si="90"/>
        <v>1.9123874570121242</v>
      </c>
    </row>
    <row r="1653" spans="1:36" x14ac:dyDescent="0.25">
      <c r="A1653">
        <v>1652</v>
      </c>
      <c r="B1653">
        <v>0</v>
      </c>
      <c r="C1653" s="111">
        <v>0</v>
      </c>
      <c r="D1653">
        <v>12454</v>
      </c>
      <c r="E1653">
        <f t="shared" si="89"/>
        <v>4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1</v>
      </c>
      <c r="L1653">
        <v>4</v>
      </c>
      <c r="M1653">
        <v>1</v>
      </c>
      <c r="N1653">
        <v>6</v>
      </c>
      <c r="O1653">
        <v>1079</v>
      </c>
      <c r="P1653">
        <v>416</v>
      </c>
      <c r="Q1653">
        <v>463</v>
      </c>
      <c r="R1653">
        <v>7</v>
      </c>
      <c r="S1653">
        <v>48</v>
      </c>
      <c r="T1653">
        <v>133</v>
      </c>
      <c r="U1653">
        <v>20</v>
      </c>
      <c r="V1653">
        <v>20</v>
      </c>
      <c r="W1653">
        <v>34</v>
      </c>
      <c r="X1653">
        <v>4</v>
      </c>
      <c r="Y1653" s="111">
        <v>14.777777778000001</v>
      </c>
      <c r="Z1653">
        <f>LN(O1653)</f>
        <v>6.9837899652581346</v>
      </c>
      <c r="AA1653">
        <f>IF(P1653&gt;0,LN(P1653),"")</f>
        <v>6.0306852602612633</v>
      </c>
      <c r="AB1653">
        <f t="shared" si="91"/>
        <v>6.1377270540862341</v>
      </c>
      <c r="AC1653">
        <f t="shared" si="91"/>
        <v>1.9459101490553132</v>
      </c>
      <c r="AD1653">
        <f t="shared" si="91"/>
        <v>3.8712010109078911</v>
      </c>
      <c r="AE1653">
        <f t="shared" si="91"/>
        <v>4.8903491282217537</v>
      </c>
      <c r="AF1653">
        <f t="shared" si="90"/>
        <v>2.9957322735539909</v>
      </c>
      <c r="AG1653">
        <f t="shared" si="90"/>
        <v>2.9957322735539909</v>
      </c>
      <c r="AH1653">
        <f t="shared" si="90"/>
        <v>3.5263605246161616</v>
      </c>
      <c r="AI1653">
        <f t="shared" si="90"/>
        <v>1.3862943611198906</v>
      </c>
      <c r="AJ1653">
        <f t="shared" si="90"/>
        <v>2.6931245509005719</v>
      </c>
    </row>
    <row r="1654" spans="1:36" x14ac:dyDescent="0.25">
      <c r="A1654">
        <v>1653</v>
      </c>
      <c r="B1654">
        <v>1</v>
      </c>
      <c r="C1654" s="111">
        <v>0</v>
      </c>
      <c r="D1654">
        <v>12482</v>
      </c>
      <c r="E1654">
        <f t="shared" si="89"/>
        <v>5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4</v>
      </c>
      <c r="M1654">
        <v>0</v>
      </c>
      <c r="N1654">
        <v>8</v>
      </c>
      <c r="O1654">
        <v>937</v>
      </c>
      <c r="P1654">
        <v>394</v>
      </c>
      <c r="Q1654">
        <v>463</v>
      </c>
      <c r="R1654">
        <v>12</v>
      </c>
      <c r="S1654">
        <v>32</v>
      </c>
      <c r="T1654">
        <v>35</v>
      </c>
      <c r="U1654">
        <v>10</v>
      </c>
      <c r="V1654">
        <v>10</v>
      </c>
      <c r="W1654">
        <v>30</v>
      </c>
      <c r="X1654">
        <v>15</v>
      </c>
      <c r="Y1654" s="111">
        <v>8.75</v>
      </c>
      <c r="Z1654">
        <f>LN(O1654)</f>
        <v>6.842683282238422</v>
      </c>
      <c r="AA1654">
        <f>IF(P1654&gt;0,LN(P1654),"")</f>
        <v>5.9763509092979339</v>
      </c>
      <c r="AB1654">
        <f t="shared" si="91"/>
        <v>6.1377270540862341</v>
      </c>
      <c r="AC1654">
        <f t="shared" si="91"/>
        <v>2.4849066497880004</v>
      </c>
      <c r="AD1654">
        <f t="shared" si="91"/>
        <v>3.4657359027997265</v>
      </c>
      <c r="AE1654">
        <f t="shared" si="91"/>
        <v>3.5553480614894135</v>
      </c>
      <c r="AF1654">
        <f t="shared" si="90"/>
        <v>2.3025850929940459</v>
      </c>
      <c r="AG1654">
        <f t="shared" si="90"/>
        <v>2.3025850929940459</v>
      </c>
      <c r="AH1654">
        <f t="shared" si="90"/>
        <v>3.4011973816621555</v>
      </c>
      <c r="AI1654">
        <f t="shared" si="90"/>
        <v>2.7080502011022101</v>
      </c>
      <c r="AJ1654">
        <f t="shared" si="90"/>
        <v>2.1690537003695232</v>
      </c>
    </row>
    <row r="1655" spans="1:36" x14ac:dyDescent="0.25">
      <c r="A1655">
        <v>1654</v>
      </c>
      <c r="B1655">
        <v>0</v>
      </c>
      <c r="C1655" s="111">
        <v>0</v>
      </c>
      <c r="D1655">
        <v>12483</v>
      </c>
      <c r="E1655">
        <f t="shared" si="89"/>
        <v>5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5</v>
      </c>
      <c r="M1655">
        <v>1</v>
      </c>
      <c r="N1655">
        <v>7</v>
      </c>
      <c r="O1655">
        <v>1261</v>
      </c>
      <c r="P1655">
        <v>449</v>
      </c>
      <c r="Q1655">
        <v>491</v>
      </c>
      <c r="R1655">
        <v>8</v>
      </c>
      <c r="S1655">
        <v>89</v>
      </c>
      <c r="T1655">
        <v>345</v>
      </c>
      <c r="U1655">
        <v>15</v>
      </c>
      <c r="V1655">
        <v>13</v>
      </c>
      <c r="W1655">
        <v>37</v>
      </c>
      <c r="X1655">
        <v>8</v>
      </c>
      <c r="Y1655" s="111">
        <v>10.454545455</v>
      </c>
      <c r="Z1655">
        <f>LN(O1655)</f>
        <v>7.13966033596492</v>
      </c>
      <c r="AA1655">
        <f>IF(P1655&gt;0,LN(P1655),"")</f>
        <v>6.1070228877422545</v>
      </c>
      <c r="AB1655">
        <f t="shared" si="91"/>
        <v>6.1964441277945204</v>
      </c>
      <c r="AC1655">
        <f t="shared" si="91"/>
        <v>2.0794415416798357</v>
      </c>
      <c r="AD1655">
        <f t="shared" si="91"/>
        <v>4.4886363697321396</v>
      </c>
      <c r="AE1655">
        <f t="shared" si="91"/>
        <v>5.8435444170313602</v>
      </c>
      <c r="AF1655">
        <f t="shared" si="90"/>
        <v>2.7080502011022101</v>
      </c>
      <c r="AG1655">
        <f t="shared" si="90"/>
        <v>2.5649493574615367</v>
      </c>
      <c r="AH1655">
        <f t="shared" si="90"/>
        <v>3.6109179126442243</v>
      </c>
      <c r="AI1655">
        <f t="shared" si="90"/>
        <v>2.0794415416798357</v>
      </c>
      <c r="AJ1655">
        <f t="shared" si="90"/>
        <v>2.3470368556083576</v>
      </c>
    </row>
    <row r="1656" spans="1:36" x14ac:dyDescent="0.25">
      <c r="A1656">
        <v>1655</v>
      </c>
      <c r="B1656">
        <v>1</v>
      </c>
      <c r="C1656" s="111">
        <v>0</v>
      </c>
      <c r="D1656">
        <v>12498</v>
      </c>
      <c r="E1656">
        <f t="shared" si="89"/>
        <v>3</v>
      </c>
      <c r="F1656">
        <v>0</v>
      </c>
      <c r="G1656">
        <v>1</v>
      </c>
      <c r="H1656">
        <v>0</v>
      </c>
      <c r="I1656">
        <v>0</v>
      </c>
      <c r="J1656">
        <v>1</v>
      </c>
      <c r="K1656">
        <v>1</v>
      </c>
      <c r="L1656">
        <v>3</v>
      </c>
      <c r="M1656">
        <v>1</v>
      </c>
      <c r="N1656">
        <v>8</v>
      </c>
      <c r="O1656">
        <v>646</v>
      </c>
      <c r="P1656">
        <v>450</v>
      </c>
      <c r="Q1656">
        <v>471</v>
      </c>
      <c r="R1656">
        <v>13</v>
      </c>
      <c r="S1656">
        <v>73</v>
      </c>
      <c r="T1656">
        <v>135</v>
      </c>
      <c r="U1656">
        <v>18</v>
      </c>
      <c r="V1656">
        <v>11</v>
      </c>
      <c r="W1656">
        <v>30</v>
      </c>
      <c r="X1656">
        <v>26</v>
      </c>
      <c r="Y1656" s="111">
        <v>8.4375</v>
      </c>
      <c r="Z1656">
        <f>LN(O1656)</f>
        <v>6.4707995037826018</v>
      </c>
      <c r="AA1656">
        <f>IF(P1656&gt;0,LN(P1656),"")</f>
        <v>6.1092475827643655</v>
      </c>
      <c r="AB1656">
        <f t="shared" si="91"/>
        <v>6.1548580940164177</v>
      </c>
      <c r="AC1656">
        <f t="shared" si="91"/>
        <v>2.5649493574615367</v>
      </c>
      <c r="AD1656">
        <f t="shared" si="91"/>
        <v>4.290459441148391</v>
      </c>
      <c r="AE1656">
        <f t="shared" si="91"/>
        <v>4.9052747784384296</v>
      </c>
      <c r="AF1656">
        <f t="shared" si="90"/>
        <v>2.8903717578961645</v>
      </c>
      <c r="AG1656">
        <f t="shared" si="90"/>
        <v>2.3978952727983707</v>
      </c>
      <c r="AH1656">
        <f t="shared" si="90"/>
        <v>3.4011973816621555</v>
      </c>
      <c r="AI1656">
        <f t="shared" si="90"/>
        <v>3.2580965380214821</v>
      </c>
      <c r="AJ1656">
        <f t="shared" si="90"/>
        <v>2.132686056198648</v>
      </c>
    </row>
    <row r="1657" spans="1:36" x14ac:dyDescent="0.25">
      <c r="A1657">
        <v>1656</v>
      </c>
      <c r="B1657">
        <v>0</v>
      </c>
      <c r="C1657" s="111">
        <v>1</v>
      </c>
      <c r="D1657">
        <v>12500</v>
      </c>
      <c r="E1657">
        <f t="shared" si="89"/>
        <v>5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5</v>
      </c>
      <c r="M1657">
        <v>1</v>
      </c>
      <c r="N1657">
        <v>9</v>
      </c>
      <c r="O1657">
        <v>516</v>
      </c>
      <c r="P1657">
        <v>346</v>
      </c>
      <c r="Q1657">
        <v>333</v>
      </c>
      <c r="R1657">
        <v>16</v>
      </c>
      <c r="S1657">
        <v>76</v>
      </c>
      <c r="T1657">
        <v>233</v>
      </c>
      <c r="U1657">
        <v>12</v>
      </c>
      <c r="V1657">
        <v>10</v>
      </c>
      <c r="W1657">
        <v>37</v>
      </c>
      <c r="X1657">
        <v>5</v>
      </c>
      <c r="Y1657" s="111">
        <v>8.0344827585999994</v>
      </c>
      <c r="Z1657">
        <f>LN(O1657)</f>
        <v>6.2461067654815627</v>
      </c>
      <c r="AA1657">
        <f>IF(P1657&gt;0,LN(P1657),"")</f>
        <v>5.8464387750577247</v>
      </c>
      <c r="AB1657">
        <f t="shared" si="91"/>
        <v>5.8081424899804439</v>
      </c>
      <c r="AC1657">
        <f t="shared" si="91"/>
        <v>2.7725887222397811</v>
      </c>
      <c r="AD1657">
        <f t="shared" si="91"/>
        <v>4.3307333402863311</v>
      </c>
      <c r="AE1657">
        <f t="shared" si="91"/>
        <v>5.4510384535657002</v>
      </c>
      <c r="AF1657">
        <f t="shared" si="90"/>
        <v>2.4849066497880004</v>
      </c>
      <c r="AG1657">
        <f t="shared" si="90"/>
        <v>2.3025850929940459</v>
      </c>
      <c r="AH1657">
        <f t="shared" si="90"/>
        <v>3.6109179126442243</v>
      </c>
      <c r="AI1657">
        <f t="shared" si="90"/>
        <v>1.6094379124341003</v>
      </c>
      <c r="AJ1657">
        <f t="shared" si="90"/>
        <v>2.0837426235766512</v>
      </c>
    </row>
    <row r="1658" spans="1:36" x14ac:dyDescent="0.25">
      <c r="A1658">
        <v>1657</v>
      </c>
      <c r="B1658">
        <v>0</v>
      </c>
      <c r="C1658" s="111">
        <v>1</v>
      </c>
      <c r="D1658">
        <v>12510</v>
      </c>
      <c r="E1658">
        <f t="shared" si="89"/>
        <v>4</v>
      </c>
      <c r="F1658">
        <v>0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5</v>
      </c>
      <c r="M1658">
        <v>1</v>
      </c>
      <c r="N1658">
        <v>9</v>
      </c>
      <c r="O1658">
        <v>1544</v>
      </c>
      <c r="P1658">
        <v>791</v>
      </c>
      <c r="Q1658">
        <v>820</v>
      </c>
      <c r="R1658">
        <v>7</v>
      </c>
      <c r="S1658">
        <v>71</v>
      </c>
      <c r="T1658">
        <v>108</v>
      </c>
      <c r="U1658">
        <v>25</v>
      </c>
      <c r="V1658">
        <v>25</v>
      </c>
      <c r="W1658">
        <v>28</v>
      </c>
      <c r="X1658">
        <v>2</v>
      </c>
      <c r="Y1658" s="111">
        <v>10.8</v>
      </c>
      <c r="Z1658">
        <f>LN(O1658)</f>
        <v>7.3421317305847218</v>
      </c>
      <c r="AA1658">
        <f>IF(P1658&gt;0,LN(P1658),"")</f>
        <v>6.6732979677676543</v>
      </c>
      <c r="AB1658">
        <f t="shared" si="91"/>
        <v>6.7093043402582984</v>
      </c>
      <c r="AC1658">
        <f t="shared" si="91"/>
        <v>1.9459101490553132</v>
      </c>
      <c r="AD1658">
        <f t="shared" si="91"/>
        <v>4.2626798770413155</v>
      </c>
      <c r="AE1658">
        <f t="shared" si="91"/>
        <v>4.6821312271242199</v>
      </c>
      <c r="AF1658">
        <f t="shared" si="90"/>
        <v>3.2188758248682006</v>
      </c>
      <c r="AG1658">
        <f t="shared" si="90"/>
        <v>3.2188758248682006</v>
      </c>
      <c r="AH1658">
        <f t="shared" si="90"/>
        <v>3.3322045101752038</v>
      </c>
      <c r="AI1658">
        <f t="shared" si="90"/>
        <v>0.69314718055994529</v>
      </c>
      <c r="AJ1658">
        <f t="shared" si="90"/>
        <v>2.379546134130174</v>
      </c>
    </row>
    <row r="1659" spans="1:36" x14ac:dyDescent="0.25">
      <c r="A1659">
        <v>1658</v>
      </c>
      <c r="B1659">
        <v>0</v>
      </c>
      <c r="C1659" s="111">
        <v>1</v>
      </c>
      <c r="D1659">
        <v>12516</v>
      </c>
      <c r="E1659">
        <f t="shared" si="89"/>
        <v>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5</v>
      </c>
      <c r="M1659">
        <v>1</v>
      </c>
      <c r="N1659">
        <v>8</v>
      </c>
      <c r="O1659">
        <v>987</v>
      </c>
      <c r="P1659">
        <v>311</v>
      </c>
      <c r="Q1659">
        <v>387</v>
      </c>
      <c r="R1659">
        <v>22</v>
      </c>
      <c r="S1659">
        <v>52</v>
      </c>
      <c r="T1659">
        <v>93</v>
      </c>
      <c r="U1659">
        <v>25</v>
      </c>
      <c r="V1659">
        <v>20</v>
      </c>
      <c r="W1659">
        <v>37</v>
      </c>
      <c r="X1659">
        <v>4</v>
      </c>
      <c r="Y1659" s="111">
        <v>13.285714285999999</v>
      </c>
      <c r="Z1659">
        <f>LN(O1659)</f>
        <v>6.8946700394334819</v>
      </c>
      <c r="AA1659">
        <f>IF(P1659&gt;0,LN(P1659),"")</f>
        <v>5.7397929121792339</v>
      </c>
      <c r="AB1659">
        <f t="shared" si="91"/>
        <v>5.9584246930297819</v>
      </c>
      <c r="AC1659">
        <f t="shared" si="91"/>
        <v>3.0910424533583161</v>
      </c>
      <c r="AD1659">
        <f t="shared" si="91"/>
        <v>3.9512437185814275</v>
      </c>
      <c r="AE1659">
        <f t="shared" si="91"/>
        <v>4.5325994931532563</v>
      </c>
      <c r="AF1659">
        <f t="shared" si="90"/>
        <v>3.2188758248682006</v>
      </c>
      <c r="AG1659">
        <f t="shared" si="90"/>
        <v>2.9957322735539909</v>
      </c>
      <c r="AH1659">
        <f t="shared" si="90"/>
        <v>3.6109179126442243</v>
      </c>
      <c r="AI1659">
        <f t="shared" si="90"/>
        <v>1.3862943611198906</v>
      </c>
      <c r="AJ1659">
        <f t="shared" si="90"/>
        <v>2.5866893441194478</v>
      </c>
    </row>
    <row r="1660" spans="1:36" x14ac:dyDescent="0.25">
      <c r="A1660">
        <v>1659</v>
      </c>
      <c r="B1660">
        <v>1</v>
      </c>
      <c r="C1660" s="111">
        <v>1</v>
      </c>
      <c r="D1660">
        <v>12519</v>
      </c>
      <c r="E1660">
        <f t="shared" si="89"/>
        <v>4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8</v>
      </c>
      <c r="O1660">
        <v>681</v>
      </c>
      <c r="P1660">
        <v>292</v>
      </c>
      <c r="Q1660">
        <v>302</v>
      </c>
      <c r="R1660">
        <v>19</v>
      </c>
      <c r="S1660">
        <v>31</v>
      </c>
      <c r="T1660">
        <v>39</v>
      </c>
      <c r="U1660">
        <v>5</v>
      </c>
      <c r="V1660">
        <v>3</v>
      </c>
      <c r="W1660">
        <v>30</v>
      </c>
      <c r="X1660">
        <v>3</v>
      </c>
      <c r="Y1660" s="111">
        <v>3.5454545455000002</v>
      </c>
      <c r="Z1660">
        <f>LN(O1660)</f>
        <v>6.523562306149512</v>
      </c>
      <c r="AA1660">
        <f>IF(P1660&gt;0,LN(P1660),"")</f>
        <v>5.6767538022682817</v>
      </c>
      <c r="AB1660">
        <f t="shared" si="91"/>
        <v>5.7104270173748697</v>
      </c>
      <c r="AC1660">
        <f t="shared" si="91"/>
        <v>2.9444389791664403</v>
      </c>
      <c r="AD1660">
        <f t="shared" si="91"/>
        <v>3.4339872044851463</v>
      </c>
      <c r="AE1660">
        <f t="shared" si="91"/>
        <v>3.6635616461296463</v>
      </c>
      <c r="AF1660">
        <f t="shared" si="90"/>
        <v>1.6094379124341003</v>
      </c>
      <c r="AG1660">
        <f t="shared" si="90"/>
        <v>1.0986122886681098</v>
      </c>
      <c r="AH1660">
        <f t="shared" si="90"/>
        <v>3.4011973816621555</v>
      </c>
      <c r="AI1660">
        <f t="shared" si="90"/>
        <v>1.0986122886681098</v>
      </c>
      <c r="AJ1660">
        <f t="shared" si="90"/>
        <v>1.2656663733440965</v>
      </c>
    </row>
    <row r="1661" spans="1:36" x14ac:dyDescent="0.25">
      <c r="A1661">
        <v>1660</v>
      </c>
      <c r="B1661">
        <v>0</v>
      </c>
      <c r="C1661" s="111">
        <v>0</v>
      </c>
      <c r="D1661">
        <v>12520</v>
      </c>
      <c r="E1661">
        <f t="shared" si="89"/>
        <v>5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6</v>
      </c>
      <c r="M1661">
        <v>0</v>
      </c>
      <c r="N1661">
        <v>8</v>
      </c>
      <c r="O1661">
        <v>2966</v>
      </c>
      <c r="P1661">
        <v>644</v>
      </c>
      <c r="Q1661">
        <v>720</v>
      </c>
      <c r="R1661">
        <v>1</v>
      </c>
      <c r="S1661">
        <v>39</v>
      </c>
      <c r="T1661">
        <v>144</v>
      </c>
      <c r="U1661">
        <v>20</v>
      </c>
      <c r="V1661">
        <v>18</v>
      </c>
      <c r="W1661">
        <v>28</v>
      </c>
      <c r="X1661">
        <v>2</v>
      </c>
      <c r="Y1661" s="111">
        <v>12</v>
      </c>
      <c r="Z1661">
        <f>LN(O1661)</f>
        <v>7.9949695226978772</v>
      </c>
      <c r="AA1661">
        <f>IF(P1661&gt;0,LN(P1661),"")</f>
        <v>6.4676987261043539</v>
      </c>
      <c r="AB1661">
        <f t="shared" si="91"/>
        <v>6.5792512120101012</v>
      </c>
      <c r="AC1661">
        <f t="shared" si="91"/>
        <v>0</v>
      </c>
      <c r="AD1661">
        <f t="shared" si="91"/>
        <v>3.6635616461296463</v>
      </c>
      <c r="AE1661">
        <f t="shared" si="91"/>
        <v>4.9698132995760007</v>
      </c>
      <c r="AF1661">
        <f t="shared" si="90"/>
        <v>2.9957322735539909</v>
      </c>
      <c r="AG1661">
        <f t="shared" si="90"/>
        <v>2.8903717578961645</v>
      </c>
      <c r="AH1661">
        <f t="shared" si="90"/>
        <v>3.3322045101752038</v>
      </c>
      <c r="AI1661">
        <f t="shared" si="90"/>
        <v>0.69314718055994529</v>
      </c>
      <c r="AJ1661">
        <f t="shared" si="90"/>
        <v>2.4849066497880004</v>
      </c>
    </row>
    <row r="1662" spans="1:36" x14ac:dyDescent="0.25">
      <c r="A1662">
        <v>1661</v>
      </c>
      <c r="B1662">
        <v>0</v>
      </c>
      <c r="C1662" s="111">
        <v>0</v>
      </c>
      <c r="D1662">
        <v>12529</v>
      </c>
      <c r="E1662">
        <f t="shared" si="89"/>
        <v>4</v>
      </c>
      <c r="F1662">
        <v>0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4</v>
      </c>
      <c r="M1662">
        <v>0</v>
      </c>
      <c r="N1662">
        <v>0</v>
      </c>
      <c r="O1662">
        <v>351</v>
      </c>
      <c r="P1662">
        <v>194</v>
      </c>
      <c r="Q1662">
        <v>284</v>
      </c>
      <c r="R1662">
        <v>34</v>
      </c>
      <c r="S1662">
        <v>78</v>
      </c>
      <c r="T1662">
        <v>210.25</v>
      </c>
      <c r="U1662">
        <v>10</v>
      </c>
      <c r="V1662">
        <v>10</v>
      </c>
      <c r="W1662">
        <v>33</v>
      </c>
      <c r="X1662">
        <v>6</v>
      </c>
      <c r="Y1662" s="111">
        <v>7.0083333333000004</v>
      </c>
      <c r="Z1662">
        <f>LN(O1662)</f>
        <v>5.8607862234658654</v>
      </c>
      <c r="AA1662">
        <f>IF(P1662&gt;0,LN(P1662),"")</f>
        <v>5.2678581590633282</v>
      </c>
      <c r="AB1662">
        <f t="shared" si="91"/>
        <v>5.6489742381612063</v>
      </c>
      <c r="AC1662">
        <f t="shared" si="91"/>
        <v>3.5263605246161616</v>
      </c>
      <c r="AD1662">
        <f t="shared" si="91"/>
        <v>4.3567088266895917</v>
      </c>
      <c r="AE1662">
        <f t="shared" si="91"/>
        <v>5.3482972988530575</v>
      </c>
      <c r="AF1662">
        <f t="shared" si="90"/>
        <v>2.3025850929940459</v>
      </c>
      <c r="AG1662">
        <f t="shared" si="90"/>
        <v>2.3025850929940459</v>
      </c>
      <c r="AH1662">
        <f t="shared" si="90"/>
        <v>3.4965075614664802</v>
      </c>
      <c r="AI1662">
        <f t="shared" si="90"/>
        <v>1.791759469228055</v>
      </c>
      <c r="AJ1662">
        <f t="shared" si="90"/>
        <v>1.9470999171861458</v>
      </c>
    </row>
    <row r="1663" spans="1:36" x14ac:dyDescent="0.25">
      <c r="A1663">
        <v>1662</v>
      </c>
      <c r="B1663">
        <v>1</v>
      </c>
      <c r="C1663" s="111">
        <v>1</v>
      </c>
      <c r="D1663">
        <v>12536</v>
      </c>
      <c r="E1663">
        <f t="shared" si="89"/>
        <v>3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2</v>
      </c>
      <c r="M1663">
        <v>1</v>
      </c>
      <c r="N1663">
        <v>8</v>
      </c>
      <c r="O1663">
        <v>401</v>
      </c>
      <c r="P1663">
        <v>329</v>
      </c>
      <c r="Q1663">
        <v>291</v>
      </c>
      <c r="R1663">
        <v>23</v>
      </c>
      <c r="S1663">
        <v>36</v>
      </c>
      <c r="T1663">
        <v>106</v>
      </c>
      <c r="U1663">
        <v>15</v>
      </c>
      <c r="V1663">
        <v>10</v>
      </c>
      <c r="W1663">
        <v>35</v>
      </c>
      <c r="X1663">
        <v>5</v>
      </c>
      <c r="Y1663" s="111">
        <v>10.6</v>
      </c>
      <c r="Z1663">
        <f>LN(O1663)</f>
        <v>5.9939614273065693</v>
      </c>
      <c r="AA1663">
        <f>IF(P1663&gt;0,LN(P1663),"")</f>
        <v>5.7960577507653719</v>
      </c>
      <c r="AB1663">
        <f t="shared" si="91"/>
        <v>5.6733232671714928</v>
      </c>
      <c r="AC1663">
        <f t="shared" si="91"/>
        <v>3.1354942159291497</v>
      </c>
      <c r="AD1663">
        <f t="shared" si="91"/>
        <v>3.5835189384561099</v>
      </c>
      <c r="AE1663">
        <f t="shared" si="91"/>
        <v>4.6634390941120669</v>
      </c>
      <c r="AF1663">
        <f t="shared" si="90"/>
        <v>2.7080502011022101</v>
      </c>
      <c r="AG1663">
        <f t="shared" si="90"/>
        <v>2.3025850929940459</v>
      </c>
      <c r="AH1663">
        <f t="shared" si="90"/>
        <v>3.5553480614894135</v>
      </c>
      <c r="AI1663">
        <f t="shared" si="90"/>
        <v>1.6094379124341003</v>
      </c>
      <c r="AJ1663">
        <f t="shared" si="90"/>
        <v>2.3608540011180215</v>
      </c>
    </row>
    <row r="1664" spans="1:36" x14ac:dyDescent="0.25">
      <c r="A1664">
        <v>1663</v>
      </c>
      <c r="B1664">
        <v>0</v>
      </c>
      <c r="C1664" s="111">
        <v>1</v>
      </c>
      <c r="D1664">
        <v>12544</v>
      </c>
      <c r="E1664">
        <f t="shared" si="89"/>
        <v>5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6</v>
      </c>
      <c r="M1664">
        <v>0</v>
      </c>
      <c r="N1664">
        <v>8</v>
      </c>
      <c r="O1664">
        <v>1616</v>
      </c>
      <c r="P1664">
        <v>535</v>
      </c>
      <c r="Q1664">
        <v>591</v>
      </c>
      <c r="R1664">
        <v>2</v>
      </c>
      <c r="S1664">
        <v>22</v>
      </c>
      <c r="T1664">
        <v>57</v>
      </c>
      <c r="U1664">
        <v>32</v>
      </c>
      <c r="V1664">
        <v>32</v>
      </c>
      <c r="W1664">
        <v>32</v>
      </c>
      <c r="X1664">
        <v>2</v>
      </c>
      <c r="Y1664" s="111">
        <v>19</v>
      </c>
      <c r="Z1664">
        <f>LN(O1664)</f>
        <v>7.3877092390810404</v>
      </c>
      <c r="AA1664">
        <f>IF(P1664&gt;0,LN(P1664),"")</f>
        <v>6.2822667468960063</v>
      </c>
      <c r="AB1664">
        <f t="shared" si="91"/>
        <v>6.3818160174060985</v>
      </c>
      <c r="AC1664">
        <f t="shared" si="91"/>
        <v>0.69314718055994529</v>
      </c>
      <c r="AD1664">
        <f t="shared" si="91"/>
        <v>3.0910424533583161</v>
      </c>
      <c r="AE1664">
        <f t="shared" si="91"/>
        <v>4.0430512678345503</v>
      </c>
      <c r="AF1664">
        <f t="shared" si="90"/>
        <v>3.4657359027997265</v>
      </c>
      <c r="AG1664">
        <f t="shared" si="90"/>
        <v>3.4657359027997265</v>
      </c>
      <c r="AH1664">
        <f t="shared" si="90"/>
        <v>3.4657359027997265</v>
      </c>
      <c r="AI1664">
        <f t="shared" si="90"/>
        <v>0.69314718055994529</v>
      </c>
      <c r="AJ1664">
        <f t="shared" si="90"/>
        <v>2.9444389791664403</v>
      </c>
    </row>
    <row r="1665" spans="1:36" x14ac:dyDescent="0.25">
      <c r="A1665">
        <v>1664</v>
      </c>
      <c r="B1665">
        <v>0</v>
      </c>
      <c r="C1665" s="111">
        <v>0</v>
      </c>
      <c r="D1665">
        <v>12547</v>
      </c>
      <c r="E1665">
        <f t="shared" si="89"/>
        <v>2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3</v>
      </c>
      <c r="M1665">
        <v>1</v>
      </c>
      <c r="N1665">
        <v>8</v>
      </c>
      <c r="O1665">
        <v>1051</v>
      </c>
      <c r="P1665">
        <v>227</v>
      </c>
      <c r="Q1665">
        <v>292</v>
      </c>
      <c r="R1665">
        <v>30</v>
      </c>
      <c r="S1665">
        <v>48</v>
      </c>
      <c r="T1665">
        <v>65</v>
      </c>
      <c r="U1665">
        <v>10</v>
      </c>
      <c r="V1665">
        <v>8</v>
      </c>
      <c r="W1665">
        <v>28</v>
      </c>
      <c r="X1665">
        <v>15</v>
      </c>
      <c r="Y1665" s="111">
        <v>6.5</v>
      </c>
      <c r="Z1665">
        <f>LN(O1665)</f>
        <v>6.9574973708769514</v>
      </c>
      <c r="AA1665">
        <f>IF(P1665&gt;0,LN(P1665),"")</f>
        <v>5.4249500174814029</v>
      </c>
      <c r="AB1665">
        <f t="shared" si="91"/>
        <v>5.6767538022682817</v>
      </c>
      <c r="AC1665">
        <f t="shared" si="91"/>
        <v>3.4011973816621555</v>
      </c>
      <c r="AD1665">
        <f t="shared" si="91"/>
        <v>3.8712010109078911</v>
      </c>
      <c r="AE1665">
        <f t="shared" si="91"/>
        <v>4.1743872698956368</v>
      </c>
      <c r="AF1665">
        <f t="shared" si="90"/>
        <v>2.3025850929940459</v>
      </c>
      <c r="AG1665">
        <f t="shared" si="90"/>
        <v>2.0794415416798357</v>
      </c>
      <c r="AH1665">
        <f t="shared" si="90"/>
        <v>3.3322045101752038</v>
      </c>
      <c r="AI1665">
        <f t="shared" si="90"/>
        <v>2.7080502011022101</v>
      </c>
      <c r="AJ1665">
        <f t="shared" si="90"/>
        <v>1.8718021769015913</v>
      </c>
    </row>
    <row r="1666" spans="1:36" x14ac:dyDescent="0.25">
      <c r="A1666">
        <v>1665</v>
      </c>
      <c r="B1666">
        <v>0</v>
      </c>
      <c r="C1666" s="111">
        <v>1</v>
      </c>
      <c r="D1666">
        <v>12549</v>
      </c>
      <c r="E1666">
        <f t="shared" si="89"/>
        <v>5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4</v>
      </c>
      <c r="M1666">
        <v>1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41</v>
      </c>
      <c r="T1666">
        <v>60</v>
      </c>
      <c r="U1666">
        <v>25</v>
      </c>
      <c r="V1666">
        <v>25</v>
      </c>
      <c r="W1666">
        <v>36</v>
      </c>
      <c r="X1666">
        <v>25</v>
      </c>
      <c r="Y1666" s="111">
        <v>20</v>
      </c>
      <c r="AA1666" t="str">
        <f>IF(P1666&gt;0,LN(P1666),"")</f>
        <v/>
      </c>
      <c r="AB1666" t="str">
        <f t="shared" si="91"/>
        <v/>
      </c>
      <c r="AC1666" t="str">
        <f t="shared" si="91"/>
        <v/>
      </c>
      <c r="AD1666">
        <f t="shared" si="91"/>
        <v>3.713572066704308</v>
      </c>
      <c r="AE1666">
        <f t="shared" si="91"/>
        <v>4.0943445622221004</v>
      </c>
      <c r="AF1666">
        <f t="shared" si="90"/>
        <v>3.2188758248682006</v>
      </c>
      <c r="AG1666">
        <f t="shared" si="90"/>
        <v>3.2188758248682006</v>
      </c>
      <c r="AH1666">
        <f t="shared" si="90"/>
        <v>3.5835189384561099</v>
      </c>
      <c r="AI1666">
        <f t="shared" si="90"/>
        <v>3.2188758248682006</v>
      </c>
      <c r="AJ1666">
        <f t="shared" si="90"/>
        <v>2.9957322735539909</v>
      </c>
    </row>
    <row r="1667" spans="1:36" x14ac:dyDescent="0.25">
      <c r="A1667">
        <v>1666</v>
      </c>
      <c r="B1667">
        <v>1</v>
      </c>
      <c r="C1667" s="111">
        <v>1</v>
      </c>
      <c r="D1667">
        <v>12558</v>
      </c>
      <c r="E1667">
        <f t="shared" ref="E1667:E1730" si="92">IF(F1667=1,2,IF(G1667=1,3,IF(H1667=1,4,5)))</f>
        <v>3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2</v>
      </c>
      <c r="M1667">
        <v>1</v>
      </c>
      <c r="N1667">
        <v>8</v>
      </c>
      <c r="O1667">
        <v>831</v>
      </c>
      <c r="P1667">
        <v>295</v>
      </c>
      <c r="Q1667">
        <v>382</v>
      </c>
      <c r="R1667">
        <v>5</v>
      </c>
      <c r="S1667">
        <v>56</v>
      </c>
      <c r="T1667">
        <v>46</v>
      </c>
      <c r="U1667">
        <v>5</v>
      </c>
      <c r="V1667">
        <v>3</v>
      </c>
      <c r="W1667">
        <v>31</v>
      </c>
      <c r="X1667">
        <v>7</v>
      </c>
      <c r="Y1667" s="111">
        <v>2.7058823528999998</v>
      </c>
      <c r="Z1667">
        <f>LN(O1667)</f>
        <v>6.7226297948554485</v>
      </c>
      <c r="AA1667">
        <f>IF(P1667&gt;0,LN(P1667),"")</f>
        <v>5.6869753563398202</v>
      </c>
      <c r="AB1667">
        <f t="shared" si="91"/>
        <v>5.9454206086065753</v>
      </c>
      <c r="AC1667">
        <f t="shared" si="91"/>
        <v>1.6094379124341003</v>
      </c>
      <c r="AD1667">
        <f t="shared" si="91"/>
        <v>4.0253516907351496</v>
      </c>
      <c r="AE1667">
        <f t="shared" si="91"/>
        <v>3.8286413964890951</v>
      </c>
      <c r="AF1667">
        <f t="shared" si="90"/>
        <v>1.6094379124341003</v>
      </c>
      <c r="AG1667">
        <f t="shared" si="90"/>
        <v>1.0986122886681098</v>
      </c>
      <c r="AH1667">
        <f t="shared" si="90"/>
        <v>3.4339872044851463</v>
      </c>
      <c r="AI1667">
        <f t="shared" si="90"/>
        <v>1.9459101490553132</v>
      </c>
      <c r="AJ1667">
        <f t="shared" si="90"/>
        <v>0.99542805241766141</v>
      </c>
    </row>
    <row r="1668" spans="1:36" x14ac:dyDescent="0.25">
      <c r="A1668">
        <v>1667</v>
      </c>
      <c r="B1668">
        <v>1</v>
      </c>
      <c r="C1668" s="111">
        <v>0</v>
      </c>
      <c r="D1668">
        <v>12561</v>
      </c>
      <c r="E1668">
        <f t="shared" si="92"/>
        <v>4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2</v>
      </c>
      <c r="M1668">
        <v>1</v>
      </c>
      <c r="N1668">
        <v>8</v>
      </c>
      <c r="O1668">
        <v>347</v>
      </c>
      <c r="P1668">
        <v>308</v>
      </c>
      <c r="Q1668">
        <v>317</v>
      </c>
      <c r="R1668">
        <v>29</v>
      </c>
      <c r="S1668">
        <v>12</v>
      </c>
      <c r="T1668">
        <v>15</v>
      </c>
      <c r="U1668">
        <v>15</v>
      </c>
      <c r="V1668">
        <v>15</v>
      </c>
      <c r="W1668">
        <v>33</v>
      </c>
      <c r="X1668">
        <v>5</v>
      </c>
      <c r="Y1668" s="111">
        <v>15</v>
      </c>
      <c r="Z1668">
        <f>LN(O1668)</f>
        <v>5.8493247799468593</v>
      </c>
      <c r="AA1668">
        <f>IF(P1668&gt;0,LN(P1668),"")</f>
        <v>5.730099782973574</v>
      </c>
      <c r="AB1668">
        <f t="shared" si="91"/>
        <v>5.7589017738772803</v>
      </c>
      <c r="AC1668">
        <f t="shared" si="91"/>
        <v>3.3672958299864741</v>
      </c>
      <c r="AD1668">
        <f t="shared" si="91"/>
        <v>2.4849066497880004</v>
      </c>
      <c r="AE1668">
        <f t="shared" si="91"/>
        <v>2.7080502011022101</v>
      </c>
      <c r="AF1668">
        <f t="shared" si="90"/>
        <v>2.7080502011022101</v>
      </c>
      <c r="AG1668">
        <f t="shared" si="90"/>
        <v>2.7080502011022101</v>
      </c>
      <c r="AH1668">
        <f t="shared" si="90"/>
        <v>3.4965075614664802</v>
      </c>
      <c r="AI1668">
        <f t="shared" si="90"/>
        <v>1.6094379124341003</v>
      </c>
      <c r="AJ1668">
        <f t="shared" si="90"/>
        <v>2.7080502011022101</v>
      </c>
    </row>
    <row r="1669" spans="1:36" x14ac:dyDescent="0.25">
      <c r="A1669">
        <v>1668</v>
      </c>
      <c r="B1669">
        <v>0</v>
      </c>
      <c r="C1669" s="111">
        <v>0</v>
      </c>
      <c r="D1669">
        <v>12567</v>
      </c>
      <c r="E1669">
        <f t="shared" si="92"/>
        <v>2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5</v>
      </c>
      <c r="M1669">
        <v>0</v>
      </c>
      <c r="N1669">
        <v>5</v>
      </c>
      <c r="O1669">
        <v>688</v>
      </c>
      <c r="P1669">
        <v>290</v>
      </c>
      <c r="Q1669">
        <v>318</v>
      </c>
      <c r="R1669">
        <v>13</v>
      </c>
      <c r="S1669">
        <v>42</v>
      </c>
      <c r="T1669">
        <v>111</v>
      </c>
      <c r="U1669">
        <v>9</v>
      </c>
      <c r="V1669">
        <v>6</v>
      </c>
      <c r="W1669">
        <v>29</v>
      </c>
      <c r="X1669">
        <v>4</v>
      </c>
      <c r="Y1669" s="111">
        <v>5.2857142857000001</v>
      </c>
      <c r="Z1669">
        <f>LN(O1669)</f>
        <v>6.5337888379333435</v>
      </c>
      <c r="AA1669">
        <f>IF(P1669&gt;0,LN(P1669),"")</f>
        <v>5.6698809229805196</v>
      </c>
      <c r="AB1669">
        <f t="shared" si="91"/>
        <v>5.7620513827801769</v>
      </c>
      <c r="AC1669">
        <f t="shared" si="91"/>
        <v>2.5649493574615367</v>
      </c>
      <c r="AD1669">
        <f t="shared" si="91"/>
        <v>3.7376696182833684</v>
      </c>
      <c r="AE1669">
        <f t="shared" si="91"/>
        <v>4.7095302013123339</v>
      </c>
      <c r="AF1669">
        <f t="shared" si="90"/>
        <v>2.1972245773362196</v>
      </c>
      <c r="AG1669">
        <f t="shared" si="90"/>
        <v>1.791759469228055</v>
      </c>
      <c r="AH1669">
        <f t="shared" si="90"/>
        <v>3.3672958299864741</v>
      </c>
      <c r="AI1669">
        <f t="shared" si="90"/>
        <v>1.3862943611198906</v>
      </c>
      <c r="AJ1669">
        <f t="shared" si="90"/>
        <v>1.6650077635862084</v>
      </c>
    </row>
    <row r="1670" spans="1:36" x14ac:dyDescent="0.25">
      <c r="A1670">
        <v>1669</v>
      </c>
      <c r="B1670">
        <v>0</v>
      </c>
      <c r="C1670" s="111">
        <v>0</v>
      </c>
      <c r="D1670">
        <v>12572</v>
      </c>
      <c r="E1670">
        <f t="shared" si="92"/>
        <v>5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7</v>
      </c>
      <c r="M1670">
        <v>0</v>
      </c>
      <c r="N1670">
        <v>8</v>
      </c>
      <c r="O1670">
        <v>3856</v>
      </c>
      <c r="P1670">
        <v>778</v>
      </c>
      <c r="Q1670">
        <v>851</v>
      </c>
      <c r="R1670">
        <v>3</v>
      </c>
      <c r="S1670">
        <v>109</v>
      </c>
      <c r="T1670">
        <v>392</v>
      </c>
      <c r="U1670">
        <v>25</v>
      </c>
      <c r="V1670">
        <v>25</v>
      </c>
      <c r="W1670">
        <v>31</v>
      </c>
      <c r="X1670">
        <v>8</v>
      </c>
      <c r="Y1670" s="111">
        <v>21.777777778000001</v>
      </c>
      <c r="Z1670">
        <f>LN(O1670)</f>
        <v>8.2573856557304364</v>
      </c>
      <c r="AA1670">
        <f>IF(P1670&gt;0,LN(P1670),"")</f>
        <v>6.6567265241783913</v>
      </c>
      <c r="AB1670">
        <f t="shared" si="91"/>
        <v>6.7464121285733745</v>
      </c>
      <c r="AC1670">
        <f t="shared" si="91"/>
        <v>1.0986122886681098</v>
      </c>
      <c r="AD1670">
        <f t="shared" si="91"/>
        <v>4.6913478822291435</v>
      </c>
      <c r="AE1670">
        <f t="shared" si="91"/>
        <v>5.9712618397904622</v>
      </c>
      <c r="AF1670">
        <f t="shared" si="90"/>
        <v>3.2188758248682006</v>
      </c>
      <c r="AG1670">
        <f t="shared" si="90"/>
        <v>3.2188758248682006</v>
      </c>
      <c r="AH1670">
        <f t="shared" si="90"/>
        <v>3.4339872044851463</v>
      </c>
      <c r="AI1670">
        <f t="shared" si="90"/>
        <v>2.0794415416798357</v>
      </c>
      <c r="AJ1670">
        <f t="shared" si="90"/>
        <v>3.080890081904502</v>
      </c>
    </row>
    <row r="1671" spans="1:36" x14ac:dyDescent="0.25">
      <c r="A1671">
        <v>1670</v>
      </c>
      <c r="B1671">
        <v>0</v>
      </c>
      <c r="C1671" s="111">
        <v>1</v>
      </c>
      <c r="D1671">
        <v>12573</v>
      </c>
      <c r="E1671">
        <f t="shared" si="92"/>
        <v>2</v>
      </c>
      <c r="F1671">
        <v>1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5</v>
      </c>
      <c r="M1671">
        <v>1</v>
      </c>
      <c r="N1671">
        <v>9</v>
      </c>
      <c r="O1671">
        <v>1863</v>
      </c>
      <c r="P1671">
        <v>593</v>
      </c>
      <c r="Q1671">
        <v>677</v>
      </c>
      <c r="R1671">
        <v>3</v>
      </c>
      <c r="S1671">
        <v>37</v>
      </c>
      <c r="T1671">
        <v>70</v>
      </c>
      <c r="U1671">
        <v>15</v>
      </c>
      <c r="V1671">
        <v>15</v>
      </c>
      <c r="W1671">
        <v>34</v>
      </c>
      <c r="X1671">
        <v>15</v>
      </c>
      <c r="Y1671" s="111">
        <v>11.666666666999999</v>
      </c>
      <c r="Z1671">
        <f>LN(O1671)</f>
        <v>7.5299433706015888</v>
      </c>
      <c r="AA1671">
        <f>IF(P1671&gt;0,LN(P1671),"")</f>
        <v>6.3851943989977258</v>
      </c>
      <c r="AB1671">
        <f t="shared" si="91"/>
        <v>6.517671272912275</v>
      </c>
      <c r="AC1671">
        <f t="shared" si="91"/>
        <v>1.0986122886681098</v>
      </c>
      <c r="AD1671">
        <f t="shared" si="91"/>
        <v>3.6109179126442243</v>
      </c>
      <c r="AE1671">
        <f t="shared" si="91"/>
        <v>4.2484952420493594</v>
      </c>
      <c r="AF1671">
        <f t="shared" si="90"/>
        <v>2.7080502011022101</v>
      </c>
      <c r="AG1671">
        <f t="shared" si="90"/>
        <v>2.7080502011022101</v>
      </c>
      <c r="AH1671">
        <f t="shared" si="90"/>
        <v>3.5263605246161616</v>
      </c>
      <c r="AI1671">
        <f t="shared" si="90"/>
        <v>2.7080502011022101</v>
      </c>
      <c r="AJ1671">
        <f t="shared" si="90"/>
        <v>2.4567357728498753</v>
      </c>
    </row>
    <row r="1672" spans="1:36" x14ac:dyDescent="0.25">
      <c r="A1672">
        <v>1671</v>
      </c>
      <c r="B1672">
        <v>0</v>
      </c>
      <c r="C1672" s="111">
        <v>0</v>
      </c>
      <c r="D1672">
        <v>12575</v>
      </c>
      <c r="E1672">
        <f t="shared" si="92"/>
        <v>4</v>
      </c>
      <c r="F1672">
        <v>0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6</v>
      </c>
      <c r="M1672">
        <v>0</v>
      </c>
      <c r="N1672">
        <v>8</v>
      </c>
      <c r="O1672">
        <v>834</v>
      </c>
      <c r="P1672">
        <v>386</v>
      </c>
      <c r="Q1672">
        <v>357</v>
      </c>
      <c r="R1672">
        <v>11</v>
      </c>
      <c r="S1672">
        <v>17</v>
      </c>
      <c r="T1672">
        <v>15</v>
      </c>
      <c r="U1672">
        <v>15</v>
      </c>
      <c r="V1672">
        <v>15</v>
      </c>
      <c r="W1672">
        <v>36</v>
      </c>
      <c r="X1672">
        <v>5</v>
      </c>
      <c r="Y1672" s="111">
        <v>15</v>
      </c>
      <c r="Z1672">
        <f>LN(O1672)</f>
        <v>6.7262334023587469</v>
      </c>
      <c r="AA1672">
        <f>IF(P1672&gt;0,LN(P1672),"")</f>
        <v>5.955837369464831</v>
      </c>
      <c r="AB1672">
        <f t="shared" si="91"/>
        <v>5.8777357817796387</v>
      </c>
      <c r="AC1672">
        <f t="shared" si="91"/>
        <v>2.3978952727983707</v>
      </c>
      <c r="AD1672">
        <f t="shared" si="91"/>
        <v>2.8332133440562162</v>
      </c>
      <c r="AE1672">
        <f t="shared" si="91"/>
        <v>2.7080502011022101</v>
      </c>
      <c r="AF1672">
        <f t="shared" ref="AF1672:AJ1722" si="93">IF(U1672&gt;0,LN(U1672),"")</f>
        <v>2.7080502011022101</v>
      </c>
      <c r="AG1672">
        <f t="shared" si="93"/>
        <v>2.7080502011022101</v>
      </c>
      <c r="AH1672">
        <f t="shared" si="93"/>
        <v>3.5835189384561099</v>
      </c>
      <c r="AI1672">
        <f t="shared" si="93"/>
        <v>1.6094379124341003</v>
      </c>
      <c r="AJ1672">
        <f t="shared" si="93"/>
        <v>2.7080502011022101</v>
      </c>
    </row>
    <row r="1673" spans="1:36" x14ac:dyDescent="0.25">
      <c r="A1673">
        <v>1672</v>
      </c>
      <c r="B1673">
        <v>0</v>
      </c>
      <c r="C1673" s="111">
        <v>0</v>
      </c>
      <c r="D1673">
        <v>12576</v>
      </c>
      <c r="E1673">
        <f t="shared" si="92"/>
        <v>5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4</v>
      </c>
      <c r="M1673">
        <v>1</v>
      </c>
      <c r="N1673">
        <v>2</v>
      </c>
      <c r="O1673">
        <v>781</v>
      </c>
      <c r="P1673">
        <v>246</v>
      </c>
      <c r="Q1673">
        <v>268</v>
      </c>
      <c r="R1673">
        <v>34</v>
      </c>
      <c r="S1673">
        <v>36</v>
      </c>
      <c r="T1673">
        <v>172</v>
      </c>
      <c r="U1673">
        <v>20</v>
      </c>
      <c r="V1673">
        <v>10</v>
      </c>
      <c r="W1673">
        <v>37</v>
      </c>
      <c r="X1673">
        <v>4</v>
      </c>
      <c r="Y1673" s="111">
        <v>13.230769231</v>
      </c>
      <c r="Z1673">
        <f>LN(O1673)</f>
        <v>6.6605751498396861</v>
      </c>
      <c r="AA1673">
        <f>IF(P1673&gt;0,LN(P1673),"")</f>
        <v>5.5053315359323625</v>
      </c>
      <c r="AB1673">
        <f t="shared" ref="AB1673:AE1723" si="94">IF(Q1673&gt;0,LN(Q1673),"")</f>
        <v>5.5909869805108565</v>
      </c>
      <c r="AC1673">
        <f t="shared" si="94"/>
        <v>3.5263605246161616</v>
      </c>
      <c r="AD1673">
        <f t="shared" si="94"/>
        <v>3.5835189384561099</v>
      </c>
      <c r="AE1673">
        <f t="shared" si="94"/>
        <v>5.1474944768134527</v>
      </c>
      <c r="AF1673">
        <f t="shared" si="93"/>
        <v>2.9957322735539909</v>
      </c>
      <c r="AG1673">
        <f t="shared" si="93"/>
        <v>2.3025850929940459</v>
      </c>
      <c r="AH1673">
        <f t="shared" si="93"/>
        <v>3.6109179126442243</v>
      </c>
      <c r="AI1673">
        <f t="shared" si="93"/>
        <v>1.3862943611198906</v>
      </c>
      <c r="AJ1673">
        <f t="shared" si="93"/>
        <v>2.582545119369358</v>
      </c>
    </row>
    <row r="1674" spans="1:36" x14ac:dyDescent="0.25">
      <c r="A1674">
        <v>1673</v>
      </c>
      <c r="B1674">
        <v>1</v>
      </c>
      <c r="C1674" s="111">
        <v>1</v>
      </c>
      <c r="D1674">
        <v>12578</v>
      </c>
      <c r="E1674">
        <f t="shared" si="92"/>
        <v>5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5</v>
      </c>
      <c r="M1674">
        <v>1</v>
      </c>
      <c r="N1674">
        <v>8</v>
      </c>
      <c r="O1674">
        <v>4064</v>
      </c>
      <c r="P1674">
        <v>1469</v>
      </c>
      <c r="Q1674">
        <v>1183</v>
      </c>
      <c r="R1674">
        <v>1</v>
      </c>
      <c r="S1674">
        <v>20</v>
      </c>
      <c r="T1674">
        <v>18</v>
      </c>
      <c r="U1674">
        <v>15</v>
      </c>
      <c r="V1674">
        <v>15</v>
      </c>
      <c r="W1674">
        <v>34</v>
      </c>
      <c r="X1674">
        <v>7</v>
      </c>
      <c r="Y1674" s="111">
        <v>9</v>
      </c>
      <c r="Z1674">
        <f>LN(O1674)</f>
        <v>8.3099229892583182</v>
      </c>
      <c r="AA1674">
        <f>IF(P1674&gt;0,LN(P1674),"")</f>
        <v>7.2923371761738771</v>
      </c>
      <c r="AB1674">
        <f t="shared" si="94"/>
        <v>7.0758088639783869</v>
      </c>
      <c r="AC1674">
        <f t="shared" si="94"/>
        <v>0</v>
      </c>
      <c r="AD1674">
        <f t="shared" si="94"/>
        <v>2.9957322735539909</v>
      </c>
      <c r="AE1674">
        <f t="shared" si="94"/>
        <v>2.8903717578961645</v>
      </c>
      <c r="AF1674">
        <f t="shared" si="93"/>
        <v>2.7080502011022101</v>
      </c>
      <c r="AG1674">
        <f t="shared" si="93"/>
        <v>2.7080502011022101</v>
      </c>
      <c r="AH1674">
        <f t="shared" si="93"/>
        <v>3.5263605246161616</v>
      </c>
      <c r="AI1674">
        <f t="shared" si="93"/>
        <v>1.9459101490553132</v>
      </c>
      <c r="AJ1674">
        <f t="shared" si="93"/>
        <v>2.1972245773362196</v>
      </c>
    </row>
    <row r="1675" spans="1:36" x14ac:dyDescent="0.25">
      <c r="A1675">
        <v>1674</v>
      </c>
      <c r="B1675">
        <v>1</v>
      </c>
      <c r="C1675" s="111">
        <v>0</v>
      </c>
      <c r="D1675">
        <v>12586</v>
      </c>
      <c r="E1675">
        <f t="shared" si="92"/>
        <v>3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2</v>
      </c>
      <c r="M1675">
        <v>1</v>
      </c>
      <c r="N1675">
        <v>6</v>
      </c>
      <c r="O1675">
        <v>408</v>
      </c>
      <c r="P1675">
        <v>338</v>
      </c>
      <c r="Q1675">
        <v>359</v>
      </c>
      <c r="R1675">
        <v>13</v>
      </c>
      <c r="S1675">
        <v>65</v>
      </c>
      <c r="T1675">
        <v>132</v>
      </c>
      <c r="U1675">
        <v>12</v>
      </c>
      <c r="V1675">
        <v>11</v>
      </c>
      <c r="W1675">
        <v>29</v>
      </c>
      <c r="X1675">
        <v>3</v>
      </c>
      <c r="Y1675" s="111">
        <v>7.7647058824000004</v>
      </c>
      <c r="Z1675">
        <f>LN(O1675)</f>
        <v>6.0112671744041615</v>
      </c>
      <c r="AA1675">
        <f>IF(P1675&gt;0,LN(P1675),"")</f>
        <v>5.8230458954830189</v>
      </c>
      <c r="AB1675">
        <f t="shared" si="94"/>
        <v>5.8833223884882786</v>
      </c>
      <c r="AC1675">
        <f t="shared" si="94"/>
        <v>2.5649493574615367</v>
      </c>
      <c r="AD1675">
        <f t="shared" si="94"/>
        <v>4.1743872698956368</v>
      </c>
      <c r="AE1675">
        <f t="shared" si="94"/>
        <v>4.8828019225863706</v>
      </c>
      <c r="AF1675">
        <f t="shared" si="93"/>
        <v>2.4849066497880004</v>
      </c>
      <c r="AG1675">
        <f t="shared" si="93"/>
        <v>2.3978952727983707</v>
      </c>
      <c r="AH1675">
        <f t="shared" si="93"/>
        <v>3.3672958299864741</v>
      </c>
      <c r="AI1675">
        <f t="shared" si="93"/>
        <v>1.0986122886681098</v>
      </c>
      <c r="AJ1675">
        <f t="shared" si="93"/>
        <v>2.0495885785362153</v>
      </c>
    </row>
    <row r="1676" spans="1:36" x14ac:dyDescent="0.25">
      <c r="A1676">
        <v>1675</v>
      </c>
      <c r="B1676">
        <v>0</v>
      </c>
      <c r="C1676" s="111">
        <v>0</v>
      </c>
      <c r="D1676">
        <v>12593</v>
      </c>
      <c r="E1676">
        <f t="shared" si="92"/>
        <v>3</v>
      </c>
      <c r="F1676">
        <v>0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7</v>
      </c>
      <c r="M1676">
        <v>1</v>
      </c>
      <c r="N1676">
        <v>8</v>
      </c>
      <c r="O1676">
        <v>1204</v>
      </c>
      <c r="P1676">
        <v>542</v>
      </c>
      <c r="Q1676">
        <v>554</v>
      </c>
      <c r="R1676">
        <v>9</v>
      </c>
      <c r="S1676">
        <v>31</v>
      </c>
      <c r="T1676">
        <v>64</v>
      </c>
      <c r="U1676">
        <v>15</v>
      </c>
      <c r="V1676">
        <v>14</v>
      </c>
      <c r="W1676">
        <v>32</v>
      </c>
      <c r="X1676">
        <v>8</v>
      </c>
      <c r="Y1676" s="111">
        <v>12.8</v>
      </c>
      <c r="Z1676">
        <f>LN(O1676)</f>
        <v>7.0934046258687662</v>
      </c>
      <c r="AA1676">
        <f>IF(P1676&gt;0,LN(P1676),"")</f>
        <v>6.2952660014396464</v>
      </c>
      <c r="AB1676">
        <f t="shared" si="94"/>
        <v>6.3171646867472839</v>
      </c>
      <c r="AC1676">
        <f t="shared" si="94"/>
        <v>2.1972245773362196</v>
      </c>
      <c r="AD1676">
        <f t="shared" si="94"/>
        <v>3.4339872044851463</v>
      </c>
      <c r="AE1676">
        <f t="shared" si="94"/>
        <v>4.1588830833596715</v>
      </c>
      <c r="AF1676">
        <f t="shared" si="93"/>
        <v>2.7080502011022101</v>
      </c>
      <c r="AG1676">
        <f t="shared" si="93"/>
        <v>2.6390573296152584</v>
      </c>
      <c r="AH1676">
        <f t="shared" si="93"/>
        <v>3.4657359027997265</v>
      </c>
      <c r="AI1676">
        <f t="shared" si="93"/>
        <v>2.0794415416798357</v>
      </c>
      <c r="AJ1676">
        <f t="shared" si="93"/>
        <v>2.5494451709255714</v>
      </c>
    </row>
    <row r="1677" spans="1:36" x14ac:dyDescent="0.25">
      <c r="A1677">
        <v>1676</v>
      </c>
      <c r="B1677">
        <v>1</v>
      </c>
      <c r="C1677" s="111">
        <v>1</v>
      </c>
      <c r="D1677">
        <v>12595</v>
      </c>
      <c r="E1677">
        <f t="shared" si="92"/>
        <v>4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4</v>
      </c>
      <c r="M1677">
        <v>0</v>
      </c>
      <c r="N1677">
        <v>8</v>
      </c>
      <c r="O1677">
        <v>770</v>
      </c>
      <c r="P1677">
        <v>374</v>
      </c>
      <c r="Q1677">
        <v>461</v>
      </c>
      <c r="R1677">
        <v>16</v>
      </c>
      <c r="S1677">
        <v>23</v>
      </c>
      <c r="T1677">
        <v>36</v>
      </c>
      <c r="U1677">
        <v>11</v>
      </c>
      <c r="V1677">
        <v>11</v>
      </c>
      <c r="W1677">
        <v>28</v>
      </c>
      <c r="X1677">
        <v>2</v>
      </c>
      <c r="Y1677" s="111">
        <v>9</v>
      </c>
      <c r="Z1677">
        <f>LN(O1677)</f>
        <v>6.6463905148477291</v>
      </c>
      <c r="AA1677">
        <f>IF(P1677&gt;0,LN(P1677),"")</f>
        <v>5.9242557974145322</v>
      </c>
      <c r="AB1677">
        <f t="shared" si="94"/>
        <v>6.1333980429966486</v>
      </c>
      <c r="AC1677">
        <f t="shared" si="94"/>
        <v>2.7725887222397811</v>
      </c>
      <c r="AD1677">
        <f t="shared" si="94"/>
        <v>3.1354942159291497</v>
      </c>
      <c r="AE1677">
        <f t="shared" si="94"/>
        <v>3.5835189384561099</v>
      </c>
      <c r="AF1677">
        <f t="shared" si="93"/>
        <v>2.3978952727983707</v>
      </c>
      <c r="AG1677">
        <f t="shared" si="93"/>
        <v>2.3978952727983707</v>
      </c>
      <c r="AH1677">
        <f t="shared" si="93"/>
        <v>3.3322045101752038</v>
      </c>
      <c r="AI1677">
        <f t="shared" si="93"/>
        <v>0.69314718055994529</v>
      </c>
      <c r="AJ1677">
        <f t="shared" si="93"/>
        <v>2.1972245773362196</v>
      </c>
    </row>
    <row r="1678" spans="1:36" x14ac:dyDescent="0.25">
      <c r="A1678">
        <v>1677</v>
      </c>
      <c r="B1678">
        <v>0</v>
      </c>
      <c r="C1678" s="111">
        <v>0</v>
      </c>
      <c r="D1678">
        <v>12604</v>
      </c>
      <c r="E1678">
        <f t="shared" si="92"/>
        <v>5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3</v>
      </c>
      <c r="M1678">
        <v>1</v>
      </c>
      <c r="N1678">
        <v>8</v>
      </c>
      <c r="O1678">
        <v>952</v>
      </c>
      <c r="P1678">
        <v>207</v>
      </c>
      <c r="Q1678">
        <v>282</v>
      </c>
      <c r="R1678">
        <v>36</v>
      </c>
      <c r="S1678">
        <v>28</v>
      </c>
      <c r="T1678">
        <v>37</v>
      </c>
      <c r="U1678">
        <v>15</v>
      </c>
      <c r="V1678">
        <v>15</v>
      </c>
      <c r="W1678">
        <v>36</v>
      </c>
      <c r="X1678">
        <v>10</v>
      </c>
      <c r="Y1678" s="111">
        <v>12.333333333000001</v>
      </c>
      <c r="Z1678">
        <f>LN(O1678)</f>
        <v>6.8585650347913649</v>
      </c>
      <c r="AA1678">
        <f>IF(P1678&gt;0,LN(P1678),"")</f>
        <v>5.3327187932653688</v>
      </c>
      <c r="AB1678">
        <f t="shared" si="94"/>
        <v>5.6419070709381138</v>
      </c>
      <c r="AC1678">
        <f t="shared" si="94"/>
        <v>3.5835189384561099</v>
      </c>
      <c r="AD1678">
        <f t="shared" si="94"/>
        <v>3.3322045101752038</v>
      </c>
      <c r="AE1678">
        <f t="shared" si="94"/>
        <v>3.6109179126442243</v>
      </c>
      <c r="AF1678">
        <f t="shared" si="93"/>
        <v>2.7080502011022101</v>
      </c>
      <c r="AG1678">
        <f t="shared" si="93"/>
        <v>2.7080502011022101</v>
      </c>
      <c r="AH1678">
        <f t="shared" si="93"/>
        <v>3.5835189384561099</v>
      </c>
      <c r="AI1678">
        <f t="shared" si="93"/>
        <v>2.3025850929940459</v>
      </c>
      <c r="AJ1678">
        <f t="shared" si="93"/>
        <v>2.512305623949088</v>
      </c>
    </row>
    <row r="1679" spans="1:36" x14ac:dyDescent="0.25">
      <c r="A1679">
        <v>1678</v>
      </c>
      <c r="B1679">
        <v>1</v>
      </c>
      <c r="C1679" s="111">
        <v>1</v>
      </c>
      <c r="D1679">
        <v>12610</v>
      </c>
      <c r="E1679">
        <f t="shared" si="92"/>
        <v>2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1</v>
      </c>
      <c r="L1679">
        <v>4</v>
      </c>
      <c r="M1679">
        <v>1</v>
      </c>
      <c r="N1679">
        <v>9</v>
      </c>
      <c r="O1679">
        <v>1743</v>
      </c>
      <c r="P1679">
        <v>649</v>
      </c>
      <c r="Q1679">
        <v>831</v>
      </c>
      <c r="R1679">
        <v>0</v>
      </c>
      <c r="S1679">
        <v>38</v>
      </c>
      <c r="T1679">
        <v>40</v>
      </c>
      <c r="U1679">
        <v>15</v>
      </c>
      <c r="V1679">
        <v>15</v>
      </c>
      <c r="W1679">
        <v>37</v>
      </c>
      <c r="X1679">
        <v>12</v>
      </c>
      <c r="Y1679" s="111">
        <v>10</v>
      </c>
      <c r="Z1679">
        <f>LN(O1679)</f>
        <v>7.4633630455200208</v>
      </c>
      <c r="AA1679">
        <f>IF(P1679&gt;0,LN(P1679),"")</f>
        <v>6.4754327167040904</v>
      </c>
      <c r="AB1679">
        <f t="shared" si="94"/>
        <v>6.7226297948554485</v>
      </c>
      <c r="AC1679" t="str">
        <f t="shared" si="94"/>
        <v/>
      </c>
      <c r="AD1679">
        <f t="shared" si="94"/>
        <v>3.6375861597263857</v>
      </c>
      <c r="AE1679">
        <f t="shared" si="94"/>
        <v>3.6888794541139363</v>
      </c>
      <c r="AF1679">
        <f t="shared" si="93"/>
        <v>2.7080502011022101</v>
      </c>
      <c r="AG1679">
        <f t="shared" si="93"/>
        <v>2.7080502011022101</v>
      </c>
      <c r="AH1679">
        <f t="shared" si="93"/>
        <v>3.6109179126442243</v>
      </c>
      <c r="AI1679">
        <f t="shared" si="93"/>
        <v>2.4849066497880004</v>
      </c>
      <c r="AJ1679">
        <f t="shared" si="93"/>
        <v>2.3025850929940459</v>
      </c>
    </row>
    <row r="1680" spans="1:36" x14ac:dyDescent="0.25">
      <c r="A1680">
        <v>1679</v>
      </c>
      <c r="B1680">
        <v>1</v>
      </c>
      <c r="C1680" s="111">
        <v>0</v>
      </c>
      <c r="D1680">
        <v>12623</v>
      </c>
      <c r="E1680">
        <f t="shared" si="92"/>
        <v>3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4</v>
      </c>
      <c r="M1680">
        <v>1</v>
      </c>
      <c r="N1680">
        <v>8</v>
      </c>
      <c r="O1680">
        <v>325</v>
      </c>
      <c r="P1680">
        <v>282</v>
      </c>
      <c r="Q1680">
        <v>304</v>
      </c>
      <c r="R1680">
        <v>19</v>
      </c>
      <c r="S1680">
        <v>33</v>
      </c>
      <c r="T1680">
        <v>72</v>
      </c>
      <c r="U1680">
        <v>6</v>
      </c>
      <c r="V1680">
        <v>4</v>
      </c>
      <c r="W1680">
        <v>29</v>
      </c>
      <c r="X1680">
        <v>6</v>
      </c>
      <c r="Y1680" s="111">
        <v>3.6</v>
      </c>
      <c r="Z1680">
        <f>LN(O1680)</f>
        <v>5.7838251823297373</v>
      </c>
      <c r="AA1680">
        <f>IF(P1680&gt;0,LN(P1680),"")</f>
        <v>5.6419070709381138</v>
      </c>
      <c r="AB1680">
        <f t="shared" si="94"/>
        <v>5.7170277014062219</v>
      </c>
      <c r="AC1680">
        <f t="shared" si="94"/>
        <v>2.9444389791664403</v>
      </c>
      <c r="AD1680">
        <f t="shared" si="94"/>
        <v>3.4965075614664802</v>
      </c>
      <c r="AE1680">
        <f t="shared" si="94"/>
        <v>4.2766661190160553</v>
      </c>
      <c r="AF1680">
        <f t="shared" si="93"/>
        <v>1.791759469228055</v>
      </c>
      <c r="AG1680">
        <f t="shared" si="93"/>
        <v>1.3862943611198906</v>
      </c>
      <c r="AH1680">
        <f t="shared" si="93"/>
        <v>3.3672958299864741</v>
      </c>
      <c r="AI1680">
        <f t="shared" si="93"/>
        <v>1.791759469228055</v>
      </c>
      <c r="AJ1680">
        <f t="shared" si="93"/>
        <v>1.2809338454620642</v>
      </c>
    </row>
    <row r="1681" spans="1:36" x14ac:dyDescent="0.25">
      <c r="A1681">
        <v>1680</v>
      </c>
      <c r="B1681">
        <v>1</v>
      </c>
      <c r="C1681" s="111">
        <v>1</v>
      </c>
      <c r="D1681">
        <v>12628</v>
      </c>
      <c r="E1681">
        <f t="shared" si="92"/>
        <v>5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7</v>
      </c>
      <c r="M1681">
        <v>0</v>
      </c>
      <c r="N1681">
        <v>9</v>
      </c>
      <c r="O1681">
        <v>5413</v>
      </c>
      <c r="P1681">
        <v>787</v>
      </c>
      <c r="Q1681">
        <v>781</v>
      </c>
      <c r="R1681">
        <v>9</v>
      </c>
      <c r="S1681">
        <v>58</v>
      </c>
      <c r="T1681">
        <v>68</v>
      </c>
      <c r="U1681">
        <v>15</v>
      </c>
      <c r="V1681">
        <v>15</v>
      </c>
      <c r="W1681">
        <v>34</v>
      </c>
      <c r="X1681">
        <v>3</v>
      </c>
      <c r="Y1681" s="111">
        <v>8.5</v>
      </c>
      <c r="Z1681">
        <f>LN(O1681)</f>
        <v>8.596558746796978</v>
      </c>
      <c r="AA1681">
        <f>IF(P1681&gt;0,LN(P1681),"")</f>
        <v>6.6682282484174031</v>
      </c>
      <c r="AB1681">
        <f t="shared" si="94"/>
        <v>6.6605751498396861</v>
      </c>
      <c r="AC1681">
        <f t="shared" si="94"/>
        <v>2.1972245773362196</v>
      </c>
      <c r="AD1681">
        <f t="shared" si="94"/>
        <v>4.0604430105464191</v>
      </c>
      <c r="AE1681">
        <f t="shared" si="94"/>
        <v>4.219507705176107</v>
      </c>
      <c r="AF1681">
        <f t="shared" si="93"/>
        <v>2.7080502011022101</v>
      </c>
      <c r="AG1681">
        <f t="shared" si="93"/>
        <v>2.7080502011022101</v>
      </c>
      <c r="AH1681">
        <f t="shared" si="93"/>
        <v>3.5263605246161616</v>
      </c>
      <c r="AI1681">
        <f t="shared" si="93"/>
        <v>1.0986122886681098</v>
      </c>
      <c r="AJ1681">
        <f t="shared" si="93"/>
        <v>2.1400661634962708</v>
      </c>
    </row>
    <row r="1682" spans="1:36" x14ac:dyDescent="0.25">
      <c r="A1682">
        <v>1681</v>
      </c>
      <c r="B1682">
        <v>1</v>
      </c>
      <c r="C1682" s="111">
        <v>0</v>
      </c>
      <c r="D1682">
        <v>12630</v>
      </c>
      <c r="E1682">
        <f t="shared" si="92"/>
        <v>4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4</v>
      </c>
      <c r="M1682">
        <v>1</v>
      </c>
      <c r="N1682">
        <v>6</v>
      </c>
      <c r="O1682">
        <v>557</v>
      </c>
      <c r="P1682">
        <v>353</v>
      </c>
      <c r="Q1682">
        <v>371</v>
      </c>
      <c r="R1682">
        <v>4</v>
      </c>
      <c r="S1682">
        <v>78</v>
      </c>
      <c r="T1682">
        <v>181</v>
      </c>
      <c r="U1682">
        <v>15</v>
      </c>
      <c r="V1682">
        <v>10</v>
      </c>
      <c r="W1682">
        <v>37</v>
      </c>
      <c r="X1682">
        <v>7</v>
      </c>
      <c r="Y1682" s="111">
        <v>8.6190476189999998</v>
      </c>
      <c r="Z1682">
        <f>LN(O1682)</f>
        <v>6.3225652399272843</v>
      </c>
      <c r="AA1682">
        <f>IF(P1682&gt;0,LN(P1682),"")</f>
        <v>5.8664680569332965</v>
      </c>
      <c r="AB1682">
        <f t="shared" si="94"/>
        <v>5.916202062607435</v>
      </c>
      <c r="AC1682">
        <f t="shared" si="94"/>
        <v>1.3862943611198906</v>
      </c>
      <c r="AD1682">
        <f t="shared" si="94"/>
        <v>4.3567088266895917</v>
      </c>
      <c r="AE1682">
        <f t="shared" si="94"/>
        <v>5.1984970312658261</v>
      </c>
      <c r="AF1682">
        <f t="shared" si="93"/>
        <v>2.7080502011022101</v>
      </c>
      <c r="AG1682">
        <f t="shared" si="93"/>
        <v>2.3025850929940459</v>
      </c>
      <c r="AH1682">
        <f t="shared" si="93"/>
        <v>3.6109179126442243</v>
      </c>
      <c r="AI1682">
        <f t="shared" si="93"/>
        <v>1.9459101490553132</v>
      </c>
      <c r="AJ1682">
        <f t="shared" si="93"/>
        <v>2.1539745935368777</v>
      </c>
    </row>
    <row r="1683" spans="1:36" x14ac:dyDescent="0.25">
      <c r="A1683">
        <v>1682</v>
      </c>
      <c r="B1683">
        <v>1</v>
      </c>
      <c r="C1683" s="111">
        <v>0</v>
      </c>
      <c r="D1683">
        <v>12638</v>
      </c>
      <c r="E1683">
        <f t="shared" si="92"/>
        <v>5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2</v>
      </c>
      <c r="M1683">
        <v>1</v>
      </c>
      <c r="N1683">
        <v>8</v>
      </c>
      <c r="O1683">
        <v>957</v>
      </c>
      <c r="P1683">
        <v>176</v>
      </c>
      <c r="Q1683">
        <v>241</v>
      </c>
      <c r="R1683">
        <v>45</v>
      </c>
      <c r="S1683">
        <v>19</v>
      </c>
      <c r="T1683">
        <v>40</v>
      </c>
      <c r="U1683">
        <v>9</v>
      </c>
      <c r="V1683">
        <v>7</v>
      </c>
      <c r="W1683">
        <v>28</v>
      </c>
      <c r="X1683">
        <v>4</v>
      </c>
      <c r="Y1683" s="111">
        <v>6.6666666667000003</v>
      </c>
      <c r="Z1683">
        <f>LN(O1683)</f>
        <v>6.8638033914529544</v>
      </c>
      <c r="AA1683">
        <f>IF(P1683&gt;0,LN(P1683),"")</f>
        <v>5.1704839950381514</v>
      </c>
      <c r="AB1683">
        <f t="shared" si="94"/>
        <v>5.4847969334906548</v>
      </c>
      <c r="AC1683">
        <f t="shared" si="94"/>
        <v>3.8066624897703196</v>
      </c>
      <c r="AD1683">
        <f t="shared" si="94"/>
        <v>2.9444389791664403</v>
      </c>
      <c r="AE1683">
        <f t="shared" si="94"/>
        <v>3.6888794541139363</v>
      </c>
      <c r="AF1683">
        <f t="shared" si="93"/>
        <v>2.1972245773362196</v>
      </c>
      <c r="AG1683">
        <f t="shared" si="93"/>
        <v>1.9459101490553132</v>
      </c>
      <c r="AH1683">
        <f t="shared" si="93"/>
        <v>3.3322045101752038</v>
      </c>
      <c r="AI1683">
        <f t="shared" si="93"/>
        <v>1.3862943611198906</v>
      </c>
      <c r="AJ1683">
        <f t="shared" si="93"/>
        <v>1.8971199848908813</v>
      </c>
    </row>
    <row r="1684" spans="1:36" x14ac:dyDescent="0.25">
      <c r="A1684">
        <v>1683</v>
      </c>
      <c r="B1684">
        <v>0</v>
      </c>
      <c r="C1684" s="111">
        <v>0</v>
      </c>
      <c r="D1684">
        <v>12641</v>
      </c>
      <c r="E1684">
        <f t="shared" si="92"/>
        <v>5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4</v>
      </c>
      <c r="M1684">
        <v>1</v>
      </c>
      <c r="N1684">
        <v>9</v>
      </c>
      <c r="O1684">
        <v>5767</v>
      </c>
      <c r="P1684">
        <v>964</v>
      </c>
      <c r="Q1684">
        <v>1021</v>
      </c>
      <c r="R1684">
        <v>0</v>
      </c>
      <c r="S1684">
        <v>55</v>
      </c>
      <c r="T1684">
        <v>76</v>
      </c>
      <c r="U1684">
        <v>20</v>
      </c>
      <c r="V1684">
        <v>20</v>
      </c>
      <c r="W1684">
        <v>37</v>
      </c>
      <c r="X1684">
        <v>6</v>
      </c>
      <c r="Y1684" s="111">
        <v>12.666666666999999</v>
      </c>
      <c r="Z1684">
        <f>LN(O1684)</f>
        <v>8.6599072936154133</v>
      </c>
      <c r="AA1684">
        <f>IF(P1684&gt;0,LN(P1684),"")</f>
        <v>6.8710912946105456</v>
      </c>
      <c r="AB1684">
        <f t="shared" si="94"/>
        <v>6.9285378181646653</v>
      </c>
      <c r="AC1684" t="str">
        <f t="shared" si="94"/>
        <v/>
      </c>
      <c r="AD1684">
        <f t="shared" si="94"/>
        <v>4.0073331852324712</v>
      </c>
      <c r="AE1684">
        <f t="shared" si="94"/>
        <v>4.3307333402863311</v>
      </c>
      <c r="AF1684">
        <f t="shared" si="93"/>
        <v>2.9957322735539909</v>
      </c>
      <c r="AG1684">
        <f t="shared" si="93"/>
        <v>2.9957322735539909</v>
      </c>
      <c r="AH1684">
        <f t="shared" si="93"/>
        <v>3.6109179126442243</v>
      </c>
      <c r="AI1684">
        <f t="shared" si="93"/>
        <v>1.791759469228055</v>
      </c>
      <c r="AJ1684">
        <f t="shared" si="93"/>
        <v>2.5389738710845919</v>
      </c>
    </row>
    <row r="1685" spans="1:36" x14ac:dyDescent="0.25">
      <c r="A1685">
        <v>1684</v>
      </c>
      <c r="B1685">
        <v>1</v>
      </c>
      <c r="C1685" s="111">
        <v>0</v>
      </c>
      <c r="D1685">
        <v>12668</v>
      </c>
      <c r="E1685">
        <f t="shared" si="92"/>
        <v>2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3</v>
      </c>
      <c r="M1685">
        <v>1</v>
      </c>
      <c r="N1685">
        <v>0</v>
      </c>
      <c r="O1685">
        <v>529</v>
      </c>
      <c r="P1685">
        <v>256</v>
      </c>
      <c r="Q1685">
        <v>269</v>
      </c>
      <c r="R1685">
        <v>24</v>
      </c>
      <c r="S1685">
        <v>56</v>
      </c>
      <c r="T1685">
        <v>110</v>
      </c>
      <c r="U1685">
        <v>21</v>
      </c>
      <c r="V1685">
        <v>10</v>
      </c>
      <c r="W1685">
        <v>28</v>
      </c>
      <c r="X1685">
        <v>8</v>
      </c>
      <c r="Y1685" s="111">
        <v>12.222222221999999</v>
      </c>
      <c r="Z1685">
        <f>LN(O1685)</f>
        <v>6.2709884318582994</v>
      </c>
      <c r="AA1685">
        <f>IF(P1685&gt;0,LN(P1685),"")</f>
        <v>5.5451774444795623</v>
      </c>
      <c r="AB1685">
        <f t="shared" si="94"/>
        <v>5.5947113796018391</v>
      </c>
      <c r="AC1685">
        <f t="shared" si="94"/>
        <v>3.1780538303479458</v>
      </c>
      <c r="AD1685">
        <f t="shared" si="94"/>
        <v>4.0253516907351496</v>
      </c>
      <c r="AE1685">
        <f t="shared" si="94"/>
        <v>4.7004803657924166</v>
      </c>
      <c r="AF1685">
        <f t="shared" si="93"/>
        <v>3.044522437723423</v>
      </c>
      <c r="AG1685">
        <f t="shared" si="93"/>
        <v>2.3025850929940459</v>
      </c>
      <c r="AH1685">
        <f t="shared" si="93"/>
        <v>3.3322045101752038</v>
      </c>
      <c r="AI1685">
        <f t="shared" si="93"/>
        <v>2.0794415416798357</v>
      </c>
      <c r="AJ1685">
        <f t="shared" si="93"/>
        <v>2.5032557884380151</v>
      </c>
    </row>
    <row r="1686" spans="1:36" x14ac:dyDescent="0.25">
      <c r="A1686">
        <v>1685</v>
      </c>
      <c r="B1686">
        <v>1</v>
      </c>
      <c r="C1686" s="111">
        <v>1</v>
      </c>
      <c r="D1686">
        <v>12691</v>
      </c>
      <c r="E1686">
        <f t="shared" si="92"/>
        <v>2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5</v>
      </c>
      <c r="M1686">
        <v>1</v>
      </c>
      <c r="N1686">
        <v>0</v>
      </c>
      <c r="O1686">
        <v>286</v>
      </c>
      <c r="P1686">
        <v>150</v>
      </c>
      <c r="Q1686">
        <v>163</v>
      </c>
      <c r="R1686">
        <v>50</v>
      </c>
      <c r="S1686">
        <v>74</v>
      </c>
      <c r="T1686">
        <v>327</v>
      </c>
      <c r="U1686">
        <v>10</v>
      </c>
      <c r="V1686">
        <v>10</v>
      </c>
      <c r="W1686">
        <v>31</v>
      </c>
      <c r="X1686">
        <v>14</v>
      </c>
      <c r="Y1686" s="111">
        <v>7.6046511627999998</v>
      </c>
      <c r="Z1686">
        <f>LN(O1686)</f>
        <v>5.6559918108198524</v>
      </c>
      <c r="AA1686">
        <f>IF(P1686&gt;0,LN(P1686),"")</f>
        <v>5.0106352940962555</v>
      </c>
      <c r="AB1686">
        <f t="shared" si="94"/>
        <v>5.0937502008067623</v>
      </c>
      <c r="AC1686">
        <f t="shared" si="94"/>
        <v>3.912023005428146</v>
      </c>
      <c r="AD1686">
        <f t="shared" si="94"/>
        <v>4.3040650932041702</v>
      </c>
      <c r="AE1686">
        <f t="shared" si="94"/>
        <v>5.7899601708972535</v>
      </c>
      <c r="AF1686">
        <f t="shared" si="93"/>
        <v>2.3025850929940459</v>
      </c>
      <c r="AG1686">
        <f t="shared" si="93"/>
        <v>2.3025850929940459</v>
      </c>
      <c r="AH1686">
        <f t="shared" si="93"/>
        <v>3.4339872044851463</v>
      </c>
      <c r="AI1686">
        <f t="shared" si="93"/>
        <v>2.6390573296152584</v>
      </c>
      <c r="AJ1686">
        <f t="shared" si="93"/>
        <v>2.0287600552049141</v>
      </c>
    </row>
    <row r="1687" spans="1:36" x14ac:dyDescent="0.25">
      <c r="A1687">
        <v>1686</v>
      </c>
      <c r="B1687">
        <v>0</v>
      </c>
      <c r="C1687" s="111">
        <v>0</v>
      </c>
      <c r="D1687">
        <v>12698</v>
      </c>
      <c r="E1687">
        <f t="shared" si="92"/>
        <v>4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5</v>
      </c>
      <c r="L1687">
        <v>7</v>
      </c>
      <c r="M1687">
        <v>0</v>
      </c>
      <c r="N1687">
        <v>8</v>
      </c>
      <c r="O1687">
        <v>930</v>
      </c>
      <c r="P1687">
        <v>592</v>
      </c>
      <c r="Q1687">
        <v>632</v>
      </c>
      <c r="R1687">
        <v>2</v>
      </c>
      <c r="S1687">
        <v>26</v>
      </c>
      <c r="T1687">
        <v>33</v>
      </c>
      <c r="U1687">
        <v>10</v>
      </c>
      <c r="V1687">
        <v>7</v>
      </c>
      <c r="W1687">
        <v>31</v>
      </c>
      <c r="X1687">
        <v>3</v>
      </c>
      <c r="Y1687" s="111">
        <v>6.6</v>
      </c>
      <c r="Z1687">
        <f>LN(O1687)</f>
        <v>6.8351845861473013</v>
      </c>
      <c r="AA1687">
        <f>IF(P1687&gt;0,LN(P1687),"")</f>
        <v>6.3835066348840055</v>
      </c>
      <c r="AB1687">
        <f t="shared" si="94"/>
        <v>6.4488893941468577</v>
      </c>
      <c r="AC1687">
        <f t="shared" si="94"/>
        <v>0.69314718055994529</v>
      </c>
      <c r="AD1687">
        <f t="shared" si="94"/>
        <v>3.2580965380214821</v>
      </c>
      <c r="AE1687">
        <f t="shared" si="94"/>
        <v>3.4965075614664802</v>
      </c>
      <c r="AF1687">
        <f t="shared" si="93"/>
        <v>2.3025850929940459</v>
      </c>
      <c r="AG1687">
        <f t="shared" si="93"/>
        <v>1.9459101490553132</v>
      </c>
      <c r="AH1687">
        <f t="shared" si="93"/>
        <v>3.4339872044851463</v>
      </c>
      <c r="AI1687">
        <f t="shared" si="93"/>
        <v>1.0986122886681098</v>
      </c>
      <c r="AJ1687">
        <f t="shared" si="93"/>
        <v>1.8870696490323797</v>
      </c>
    </row>
    <row r="1688" spans="1:36" x14ac:dyDescent="0.25">
      <c r="A1688">
        <v>1687</v>
      </c>
      <c r="B1688">
        <v>1</v>
      </c>
      <c r="C1688" s="111">
        <v>0</v>
      </c>
      <c r="D1688">
        <v>12713</v>
      </c>
      <c r="E1688">
        <f t="shared" si="92"/>
        <v>5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4</v>
      </c>
      <c r="M1688">
        <v>0</v>
      </c>
      <c r="N1688">
        <v>9</v>
      </c>
      <c r="O1688">
        <v>1343</v>
      </c>
      <c r="P1688">
        <v>644</v>
      </c>
      <c r="Q1688">
        <v>704</v>
      </c>
      <c r="R1688">
        <v>2</v>
      </c>
      <c r="S1688">
        <v>43</v>
      </c>
      <c r="T1688">
        <v>125</v>
      </c>
      <c r="U1688">
        <v>30</v>
      </c>
      <c r="V1688">
        <v>25</v>
      </c>
      <c r="W1688">
        <v>31</v>
      </c>
      <c r="X1688">
        <v>36</v>
      </c>
      <c r="Y1688" s="111">
        <v>25</v>
      </c>
      <c r="Z1688">
        <f>LN(O1688)</f>
        <v>7.2026611965232377</v>
      </c>
      <c r="AA1688">
        <f>IF(P1688&gt;0,LN(P1688),"")</f>
        <v>6.4676987261043539</v>
      </c>
      <c r="AB1688">
        <f t="shared" si="94"/>
        <v>6.5567783561580422</v>
      </c>
      <c r="AC1688">
        <f t="shared" si="94"/>
        <v>0.69314718055994529</v>
      </c>
      <c r="AD1688">
        <f t="shared" si="94"/>
        <v>3.7612001156935624</v>
      </c>
      <c r="AE1688">
        <f t="shared" si="94"/>
        <v>4.8283137373023015</v>
      </c>
      <c r="AF1688">
        <f t="shared" si="93"/>
        <v>3.4011973816621555</v>
      </c>
      <c r="AG1688">
        <f t="shared" si="93"/>
        <v>3.2188758248682006</v>
      </c>
      <c r="AH1688">
        <f t="shared" si="93"/>
        <v>3.4339872044851463</v>
      </c>
      <c r="AI1688">
        <f t="shared" si="93"/>
        <v>3.5835189384561099</v>
      </c>
      <c r="AJ1688">
        <f t="shared" si="93"/>
        <v>3.2188758248682006</v>
      </c>
    </row>
    <row r="1689" spans="1:36" x14ac:dyDescent="0.25">
      <c r="A1689">
        <v>1688</v>
      </c>
      <c r="B1689">
        <v>1</v>
      </c>
      <c r="C1689" s="111">
        <v>1</v>
      </c>
      <c r="D1689">
        <v>12715</v>
      </c>
      <c r="E1689">
        <f t="shared" si="92"/>
        <v>5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4</v>
      </c>
      <c r="M1689">
        <v>0</v>
      </c>
      <c r="N1689">
        <v>1</v>
      </c>
      <c r="O1689">
        <v>2070</v>
      </c>
      <c r="P1689">
        <v>533</v>
      </c>
      <c r="Q1689">
        <v>559</v>
      </c>
      <c r="R1689">
        <v>5</v>
      </c>
      <c r="S1689">
        <v>58</v>
      </c>
      <c r="T1689">
        <v>340</v>
      </c>
      <c r="U1689">
        <v>16</v>
      </c>
      <c r="V1689">
        <v>5</v>
      </c>
      <c r="W1689">
        <v>31</v>
      </c>
      <c r="X1689">
        <v>2</v>
      </c>
      <c r="Y1689" s="111">
        <v>11.724137931</v>
      </c>
      <c r="Z1689">
        <f>LN(O1689)</f>
        <v>7.6353038862594147</v>
      </c>
      <c r="AA1689">
        <f>IF(P1689&gt;0,LN(P1689),"")</f>
        <v>6.2785214241658442</v>
      </c>
      <c r="AB1689">
        <f t="shared" si="94"/>
        <v>6.3261494731550991</v>
      </c>
      <c r="AC1689">
        <f t="shared" si="94"/>
        <v>1.6094379124341003</v>
      </c>
      <c r="AD1689">
        <f t="shared" si="94"/>
        <v>4.0604430105464191</v>
      </c>
      <c r="AE1689">
        <f t="shared" si="94"/>
        <v>5.8289456176102075</v>
      </c>
      <c r="AF1689">
        <f t="shared" si="93"/>
        <v>2.7725887222397811</v>
      </c>
      <c r="AG1689">
        <f t="shared" si="93"/>
        <v>1.6094379124341003</v>
      </c>
      <c r="AH1689">
        <f t="shared" si="93"/>
        <v>3.4339872044851463</v>
      </c>
      <c r="AI1689">
        <f t="shared" si="93"/>
        <v>0.69314718055994529</v>
      </c>
      <c r="AJ1689">
        <f t="shared" si="93"/>
        <v>2.4616497876207917</v>
      </c>
    </row>
    <row r="1690" spans="1:36" x14ac:dyDescent="0.25">
      <c r="A1690">
        <v>1689</v>
      </c>
      <c r="B1690">
        <v>0</v>
      </c>
      <c r="C1690" s="111">
        <v>0</v>
      </c>
      <c r="D1690">
        <v>12717</v>
      </c>
      <c r="E1690">
        <f t="shared" si="92"/>
        <v>5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6</v>
      </c>
      <c r="M1690">
        <v>1</v>
      </c>
      <c r="N1690">
        <v>8</v>
      </c>
      <c r="O1690">
        <v>1710</v>
      </c>
      <c r="P1690">
        <v>502</v>
      </c>
      <c r="Q1690">
        <v>580</v>
      </c>
      <c r="R1690">
        <v>9</v>
      </c>
      <c r="S1690">
        <v>31</v>
      </c>
      <c r="T1690">
        <v>30</v>
      </c>
      <c r="U1690">
        <v>5</v>
      </c>
      <c r="V1690">
        <v>3</v>
      </c>
      <c r="W1690">
        <v>30</v>
      </c>
      <c r="X1690">
        <v>2</v>
      </c>
      <c r="Y1690" s="111">
        <v>3</v>
      </c>
      <c r="Z1690">
        <f>LN(O1690)</f>
        <v>7.4442486494967053</v>
      </c>
      <c r="AA1690">
        <f>IF(P1690&gt;0,LN(P1690),"")</f>
        <v>6.2186001196917289</v>
      </c>
      <c r="AB1690">
        <f t="shared" si="94"/>
        <v>6.363028103540465</v>
      </c>
      <c r="AC1690">
        <f t="shared" si="94"/>
        <v>2.1972245773362196</v>
      </c>
      <c r="AD1690">
        <f t="shared" si="94"/>
        <v>3.4339872044851463</v>
      </c>
      <c r="AE1690">
        <f t="shared" si="94"/>
        <v>3.4011973816621555</v>
      </c>
      <c r="AF1690">
        <f t="shared" si="93"/>
        <v>1.6094379124341003</v>
      </c>
      <c r="AG1690">
        <f t="shared" si="93"/>
        <v>1.0986122886681098</v>
      </c>
      <c r="AH1690">
        <f t="shared" si="93"/>
        <v>3.4011973816621555</v>
      </c>
      <c r="AI1690">
        <f t="shared" si="93"/>
        <v>0.69314718055994529</v>
      </c>
      <c r="AJ1690">
        <f t="shared" si="93"/>
        <v>1.0986122886681098</v>
      </c>
    </row>
    <row r="1691" spans="1:36" x14ac:dyDescent="0.25">
      <c r="A1691">
        <v>1690</v>
      </c>
      <c r="B1691">
        <v>1</v>
      </c>
      <c r="C1691" s="111">
        <v>1</v>
      </c>
      <c r="D1691">
        <v>12727</v>
      </c>
      <c r="E1691">
        <f t="shared" si="92"/>
        <v>5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5</v>
      </c>
      <c r="M1691">
        <v>0</v>
      </c>
      <c r="N1691">
        <v>7</v>
      </c>
      <c r="O1691">
        <v>1373</v>
      </c>
      <c r="P1691">
        <v>463</v>
      </c>
      <c r="Q1691">
        <v>493</v>
      </c>
      <c r="R1691">
        <v>7</v>
      </c>
      <c r="S1691">
        <v>65</v>
      </c>
      <c r="T1691">
        <v>110</v>
      </c>
      <c r="U1691">
        <v>10</v>
      </c>
      <c r="V1691">
        <v>5</v>
      </c>
      <c r="W1691">
        <v>29</v>
      </c>
      <c r="X1691">
        <v>27</v>
      </c>
      <c r="Y1691" s="111">
        <v>7.8571428571000004</v>
      </c>
      <c r="Z1691">
        <f>LN(O1691)</f>
        <v>7.224753405767971</v>
      </c>
      <c r="AA1691">
        <f>IF(P1691&gt;0,LN(P1691),"")</f>
        <v>6.1377270540862341</v>
      </c>
      <c r="AB1691">
        <f t="shared" si="94"/>
        <v>6.2005091740426899</v>
      </c>
      <c r="AC1691">
        <f t="shared" si="94"/>
        <v>1.9459101490553132</v>
      </c>
      <c r="AD1691">
        <f t="shared" si="94"/>
        <v>4.1743872698956368</v>
      </c>
      <c r="AE1691">
        <f t="shared" si="94"/>
        <v>4.7004803657924166</v>
      </c>
      <c r="AF1691">
        <f t="shared" si="93"/>
        <v>2.3025850929940459</v>
      </c>
      <c r="AG1691">
        <f t="shared" si="93"/>
        <v>1.6094379124341003</v>
      </c>
      <c r="AH1691">
        <f t="shared" si="93"/>
        <v>3.3672958299864741</v>
      </c>
      <c r="AI1691">
        <f t="shared" si="93"/>
        <v>3.2958368660043291</v>
      </c>
      <c r="AJ1691">
        <f t="shared" si="93"/>
        <v>2.061423036171703</v>
      </c>
    </row>
    <row r="1692" spans="1:36" x14ac:dyDescent="0.25">
      <c r="A1692">
        <v>1691</v>
      </c>
      <c r="B1692">
        <v>1</v>
      </c>
      <c r="C1692" s="111">
        <v>1</v>
      </c>
      <c r="D1692">
        <v>12730</v>
      </c>
      <c r="E1692">
        <f t="shared" si="92"/>
        <v>5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4</v>
      </c>
      <c r="M1692">
        <v>1</v>
      </c>
      <c r="N1692">
        <v>9</v>
      </c>
      <c r="O1692">
        <v>2460</v>
      </c>
      <c r="P1692">
        <v>729</v>
      </c>
      <c r="Q1692">
        <v>764</v>
      </c>
      <c r="R1692">
        <v>0</v>
      </c>
      <c r="S1692">
        <v>131</v>
      </c>
      <c r="T1692">
        <v>247</v>
      </c>
      <c r="U1692">
        <v>10</v>
      </c>
      <c r="V1692">
        <v>5</v>
      </c>
      <c r="W1692">
        <v>33</v>
      </c>
      <c r="X1692">
        <v>2</v>
      </c>
      <c r="Y1692" s="111">
        <v>4.75</v>
      </c>
      <c r="Z1692">
        <f>LN(O1692)</f>
        <v>7.8079166289264084</v>
      </c>
      <c r="AA1692">
        <f>IF(P1692&gt;0,LN(P1692),"")</f>
        <v>6.5916737320086582</v>
      </c>
      <c r="AB1692">
        <f t="shared" si="94"/>
        <v>6.6385677891665207</v>
      </c>
      <c r="AC1692" t="str">
        <f t="shared" si="94"/>
        <v/>
      </c>
      <c r="AD1692">
        <f t="shared" si="94"/>
        <v>4.8751973232011512</v>
      </c>
      <c r="AE1692">
        <f t="shared" si="94"/>
        <v>5.5093883366279774</v>
      </c>
      <c r="AF1692">
        <f t="shared" si="93"/>
        <v>2.3025850929940459</v>
      </c>
      <c r="AG1692">
        <f t="shared" si="93"/>
        <v>1.6094379124341003</v>
      </c>
      <c r="AH1692">
        <f t="shared" si="93"/>
        <v>3.4965075614664802</v>
      </c>
      <c r="AI1692">
        <f t="shared" si="93"/>
        <v>0.69314718055994529</v>
      </c>
      <c r="AJ1692">
        <f t="shared" si="93"/>
        <v>1.5581446180465499</v>
      </c>
    </row>
    <row r="1693" spans="1:36" x14ac:dyDescent="0.25">
      <c r="A1693">
        <v>1692</v>
      </c>
      <c r="B1693">
        <v>1</v>
      </c>
      <c r="C1693" s="111">
        <v>0</v>
      </c>
      <c r="D1693">
        <v>12733</v>
      </c>
      <c r="E1693">
        <f t="shared" si="92"/>
        <v>4</v>
      </c>
      <c r="F1693">
        <v>0</v>
      </c>
      <c r="G1693">
        <v>0</v>
      </c>
      <c r="H1693">
        <v>1</v>
      </c>
      <c r="I1693">
        <v>0</v>
      </c>
      <c r="J1693">
        <v>1</v>
      </c>
      <c r="K1693">
        <v>1</v>
      </c>
      <c r="L1693">
        <v>2</v>
      </c>
      <c r="M1693">
        <v>1</v>
      </c>
      <c r="N1693">
        <v>7</v>
      </c>
      <c r="O1693">
        <v>938</v>
      </c>
      <c r="P1693">
        <v>394</v>
      </c>
      <c r="Q1693">
        <v>435</v>
      </c>
      <c r="R1693">
        <v>13</v>
      </c>
      <c r="S1693">
        <v>74</v>
      </c>
      <c r="T1693">
        <v>89</v>
      </c>
      <c r="U1693">
        <v>10</v>
      </c>
      <c r="V1693">
        <v>10</v>
      </c>
      <c r="W1693">
        <v>29</v>
      </c>
      <c r="X1693">
        <v>4</v>
      </c>
      <c r="Y1693" s="111">
        <v>5.5625</v>
      </c>
      <c r="Z1693">
        <f>LN(O1693)</f>
        <v>6.8437499490062246</v>
      </c>
      <c r="AA1693">
        <f>IF(P1693&gt;0,LN(P1693),"")</f>
        <v>5.9763509092979339</v>
      </c>
      <c r="AB1693">
        <f t="shared" si="94"/>
        <v>6.0753460310886842</v>
      </c>
      <c r="AC1693">
        <f t="shared" si="94"/>
        <v>2.5649493574615367</v>
      </c>
      <c r="AD1693">
        <f t="shared" si="94"/>
        <v>4.3040650932041702</v>
      </c>
      <c r="AE1693">
        <f t="shared" si="94"/>
        <v>4.4886363697321396</v>
      </c>
      <c r="AF1693">
        <f t="shared" si="93"/>
        <v>2.3025850929940459</v>
      </c>
      <c r="AG1693">
        <f t="shared" si="93"/>
        <v>2.3025850929940459</v>
      </c>
      <c r="AH1693">
        <f t="shared" si="93"/>
        <v>3.3672958299864741</v>
      </c>
      <c r="AI1693">
        <f t="shared" si="93"/>
        <v>1.3862943611198906</v>
      </c>
      <c r="AJ1693">
        <f t="shared" si="93"/>
        <v>1.7160476474923585</v>
      </c>
    </row>
    <row r="1694" spans="1:36" x14ac:dyDescent="0.25">
      <c r="A1694">
        <v>1693</v>
      </c>
      <c r="B1694">
        <v>1</v>
      </c>
      <c r="C1694" s="111">
        <v>0</v>
      </c>
      <c r="D1694">
        <v>12738</v>
      </c>
      <c r="E1694">
        <f t="shared" si="92"/>
        <v>5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6</v>
      </c>
      <c r="M1694">
        <v>1</v>
      </c>
      <c r="N1694">
        <v>9</v>
      </c>
      <c r="O1694">
        <v>3549</v>
      </c>
      <c r="P1694">
        <v>808</v>
      </c>
      <c r="Q1694">
        <v>867</v>
      </c>
      <c r="R1694">
        <v>2</v>
      </c>
      <c r="S1694">
        <v>100</v>
      </c>
      <c r="T1694">
        <v>265</v>
      </c>
      <c r="U1694">
        <v>10</v>
      </c>
      <c r="V1694">
        <v>5</v>
      </c>
      <c r="W1694">
        <v>31</v>
      </c>
      <c r="X1694">
        <v>6</v>
      </c>
      <c r="Y1694" s="111">
        <v>6.1627906977000002</v>
      </c>
      <c r="Z1694">
        <f>LN(O1694)</f>
        <v>8.1744211526464969</v>
      </c>
      <c r="AA1694">
        <f>IF(P1694&gt;0,LN(P1694),"")</f>
        <v>6.694562058521095</v>
      </c>
      <c r="AB1694">
        <f t="shared" si="94"/>
        <v>6.7650389767805414</v>
      </c>
      <c r="AC1694">
        <f t="shared" si="94"/>
        <v>0.69314718055994529</v>
      </c>
      <c r="AD1694">
        <f t="shared" si="94"/>
        <v>4.6051701859880918</v>
      </c>
      <c r="AE1694">
        <f t="shared" si="94"/>
        <v>5.579729825986222</v>
      </c>
      <c r="AF1694">
        <f t="shared" si="93"/>
        <v>2.3025850929940459</v>
      </c>
      <c r="AG1694">
        <f t="shared" si="93"/>
        <v>1.6094379124341003</v>
      </c>
      <c r="AH1694">
        <f t="shared" si="93"/>
        <v>3.4339872044851463</v>
      </c>
      <c r="AI1694">
        <f t="shared" si="93"/>
        <v>1.791759469228055</v>
      </c>
      <c r="AJ1694">
        <f t="shared" si="93"/>
        <v>1.8185297102968108</v>
      </c>
    </row>
    <row r="1695" spans="1:36" x14ac:dyDescent="0.25">
      <c r="A1695">
        <v>1694</v>
      </c>
      <c r="B1695">
        <v>1</v>
      </c>
      <c r="C1695" s="111">
        <v>0</v>
      </c>
      <c r="D1695">
        <v>12745</v>
      </c>
      <c r="E1695">
        <f t="shared" si="92"/>
        <v>4</v>
      </c>
      <c r="F1695">
        <v>0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6</v>
      </c>
      <c r="M1695">
        <v>1</v>
      </c>
      <c r="N1695">
        <v>2</v>
      </c>
      <c r="O1695">
        <v>1298</v>
      </c>
      <c r="P1695">
        <v>798</v>
      </c>
      <c r="Q1695">
        <v>825</v>
      </c>
      <c r="R1695">
        <v>0</v>
      </c>
      <c r="S1695">
        <v>61</v>
      </c>
      <c r="T1695">
        <v>141</v>
      </c>
      <c r="U1695">
        <v>9</v>
      </c>
      <c r="V1695">
        <v>6</v>
      </c>
      <c r="W1695">
        <v>29</v>
      </c>
      <c r="X1695">
        <v>4</v>
      </c>
      <c r="Y1695" s="111">
        <v>6.4090909090999997</v>
      </c>
      <c r="Z1695">
        <f>LN(O1695)</f>
        <v>7.1685798972640349</v>
      </c>
      <c r="AA1695">
        <f>IF(P1695&gt;0,LN(P1695),"")</f>
        <v>6.6821085974498091</v>
      </c>
      <c r="AB1695">
        <f t="shared" si="94"/>
        <v>6.7153833863346808</v>
      </c>
      <c r="AC1695" t="str">
        <f t="shared" si="94"/>
        <v/>
      </c>
      <c r="AD1695">
        <f t="shared" si="94"/>
        <v>4.1108738641733114</v>
      </c>
      <c r="AE1695">
        <f t="shared" si="94"/>
        <v>4.9487598903781684</v>
      </c>
      <c r="AF1695">
        <f t="shared" si="93"/>
        <v>2.1972245773362196</v>
      </c>
      <c r="AG1695">
        <f t="shared" si="93"/>
        <v>1.791759469228055</v>
      </c>
      <c r="AH1695">
        <f t="shared" si="93"/>
        <v>3.3672958299864741</v>
      </c>
      <c r="AI1695">
        <f t="shared" si="93"/>
        <v>1.3862943611198906</v>
      </c>
      <c r="AJ1695">
        <f t="shared" si="93"/>
        <v>1.8577174370212708</v>
      </c>
    </row>
    <row r="1696" spans="1:36" x14ac:dyDescent="0.25">
      <c r="A1696">
        <v>1695</v>
      </c>
      <c r="B1696">
        <v>0</v>
      </c>
      <c r="C1696" s="111">
        <v>0</v>
      </c>
      <c r="D1696">
        <v>12747</v>
      </c>
      <c r="E1696">
        <f t="shared" si="92"/>
        <v>4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1</v>
      </c>
      <c r="L1696">
        <v>4</v>
      </c>
      <c r="M1696">
        <v>0</v>
      </c>
      <c r="N1696">
        <v>0</v>
      </c>
      <c r="O1696">
        <v>433</v>
      </c>
      <c r="P1696">
        <v>186</v>
      </c>
      <c r="Q1696">
        <v>211</v>
      </c>
      <c r="R1696">
        <v>41</v>
      </c>
      <c r="S1696">
        <v>46</v>
      </c>
      <c r="T1696">
        <v>65</v>
      </c>
      <c r="U1696">
        <v>10</v>
      </c>
      <c r="V1696">
        <v>10</v>
      </c>
      <c r="W1696">
        <v>29</v>
      </c>
      <c r="X1696">
        <v>13</v>
      </c>
      <c r="Y1696" s="111">
        <v>6.5</v>
      </c>
      <c r="Z1696">
        <f>LN(O1696)</f>
        <v>6.0707377280024897</v>
      </c>
      <c r="AA1696">
        <f>IF(P1696&gt;0,LN(P1696),"")</f>
        <v>5.2257466737132017</v>
      </c>
      <c r="AB1696">
        <f t="shared" si="94"/>
        <v>5.3518581334760666</v>
      </c>
      <c r="AC1696">
        <f t="shared" si="94"/>
        <v>3.713572066704308</v>
      </c>
      <c r="AD1696">
        <f t="shared" si="94"/>
        <v>3.8286413964890951</v>
      </c>
      <c r="AE1696">
        <f t="shared" si="94"/>
        <v>4.1743872698956368</v>
      </c>
      <c r="AF1696">
        <f t="shared" si="93"/>
        <v>2.3025850929940459</v>
      </c>
      <c r="AG1696">
        <f t="shared" si="93"/>
        <v>2.3025850929940459</v>
      </c>
      <c r="AH1696">
        <f t="shared" si="93"/>
        <v>3.3672958299864741</v>
      </c>
      <c r="AI1696">
        <f t="shared" si="93"/>
        <v>2.5649493574615367</v>
      </c>
      <c r="AJ1696">
        <f t="shared" si="93"/>
        <v>1.8718021769015913</v>
      </c>
    </row>
    <row r="1697" spans="1:36" x14ac:dyDescent="0.25">
      <c r="A1697">
        <v>1696</v>
      </c>
      <c r="B1697">
        <v>0</v>
      </c>
      <c r="C1697" s="111">
        <v>0</v>
      </c>
      <c r="D1697">
        <v>12748</v>
      </c>
      <c r="E1697">
        <f t="shared" si="92"/>
        <v>4</v>
      </c>
      <c r="F1697">
        <v>0</v>
      </c>
      <c r="G1697">
        <v>0</v>
      </c>
      <c r="H1697">
        <v>1</v>
      </c>
      <c r="I1697">
        <v>0</v>
      </c>
      <c r="J1697">
        <v>1</v>
      </c>
      <c r="K1697">
        <v>1</v>
      </c>
      <c r="L1697">
        <v>4</v>
      </c>
      <c r="M1697">
        <v>1</v>
      </c>
      <c r="N1697">
        <v>8</v>
      </c>
      <c r="O1697">
        <v>558</v>
      </c>
      <c r="P1697">
        <v>359</v>
      </c>
      <c r="Q1697">
        <v>412</v>
      </c>
      <c r="R1697">
        <v>5</v>
      </c>
      <c r="S1697">
        <v>35</v>
      </c>
      <c r="T1697">
        <v>81</v>
      </c>
      <c r="U1697">
        <v>25</v>
      </c>
      <c r="V1697">
        <v>25</v>
      </c>
      <c r="W1697">
        <v>29</v>
      </c>
      <c r="X1697">
        <v>9</v>
      </c>
      <c r="Y1697" s="111">
        <v>16.2</v>
      </c>
      <c r="Z1697">
        <f>LN(O1697)</f>
        <v>6.3243589623813108</v>
      </c>
      <c r="AA1697">
        <f>IF(P1697&gt;0,LN(P1697),"")</f>
        <v>5.8833223884882786</v>
      </c>
      <c r="AB1697">
        <f t="shared" si="94"/>
        <v>6.0210233493495267</v>
      </c>
      <c r="AC1697">
        <f t="shared" si="94"/>
        <v>1.6094379124341003</v>
      </c>
      <c r="AD1697">
        <f t="shared" si="94"/>
        <v>3.5553480614894135</v>
      </c>
      <c r="AE1697">
        <f t="shared" si="94"/>
        <v>4.3944491546724391</v>
      </c>
      <c r="AF1697">
        <f t="shared" si="93"/>
        <v>3.2188758248682006</v>
      </c>
      <c r="AG1697">
        <f t="shared" si="93"/>
        <v>3.2188758248682006</v>
      </c>
      <c r="AH1697">
        <f t="shared" si="93"/>
        <v>3.3672958299864741</v>
      </c>
      <c r="AI1697">
        <f t="shared" si="93"/>
        <v>2.1972245773362196</v>
      </c>
      <c r="AJ1697">
        <f t="shared" si="93"/>
        <v>2.7850112422383382</v>
      </c>
    </row>
    <row r="1698" spans="1:36" x14ac:dyDescent="0.25">
      <c r="A1698">
        <v>1697</v>
      </c>
      <c r="B1698">
        <v>1</v>
      </c>
      <c r="C1698" s="111">
        <v>0</v>
      </c>
      <c r="D1698">
        <v>12750</v>
      </c>
      <c r="E1698">
        <f t="shared" si="92"/>
        <v>5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3</v>
      </c>
      <c r="M1698">
        <v>0</v>
      </c>
      <c r="N1698">
        <v>8</v>
      </c>
      <c r="O1698">
        <v>2732</v>
      </c>
      <c r="P1698">
        <v>572</v>
      </c>
      <c r="Q1698">
        <v>618</v>
      </c>
      <c r="R1698">
        <v>12</v>
      </c>
      <c r="S1698">
        <v>24</v>
      </c>
      <c r="T1698">
        <v>33</v>
      </c>
      <c r="U1698">
        <v>10</v>
      </c>
      <c r="V1698">
        <v>6</v>
      </c>
      <c r="W1698">
        <v>28</v>
      </c>
      <c r="X1698">
        <v>2</v>
      </c>
      <c r="Y1698" s="111">
        <v>6.6</v>
      </c>
      <c r="Z1698">
        <f>LN(O1698)</f>
        <v>7.9127892206906809</v>
      </c>
      <c r="AA1698">
        <f>IF(P1698&gt;0,LN(P1698),"")</f>
        <v>6.3491389913797978</v>
      </c>
      <c r="AB1698">
        <f t="shared" si="94"/>
        <v>6.4264884574576904</v>
      </c>
      <c r="AC1698">
        <f t="shared" si="94"/>
        <v>2.4849066497880004</v>
      </c>
      <c r="AD1698">
        <f t="shared" si="94"/>
        <v>3.1780538303479458</v>
      </c>
      <c r="AE1698">
        <f t="shared" si="94"/>
        <v>3.4965075614664802</v>
      </c>
      <c r="AF1698">
        <f t="shared" si="93"/>
        <v>2.3025850929940459</v>
      </c>
      <c r="AG1698">
        <f t="shared" si="93"/>
        <v>1.791759469228055</v>
      </c>
      <c r="AH1698">
        <f t="shared" si="93"/>
        <v>3.3322045101752038</v>
      </c>
      <c r="AI1698">
        <f t="shared" si="93"/>
        <v>0.69314718055994529</v>
      </c>
      <c r="AJ1698">
        <f t="shared" si="93"/>
        <v>1.8870696490323797</v>
      </c>
    </row>
    <row r="1699" spans="1:36" x14ac:dyDescent="0.25">
      <c r="A1699">
        <v>1698</v>
      </c>
      <c r="B1699">
        <v>0</v>
      </c>
      <c r="C1699" s="111">
        <v>0</v>
      </c>
      <c r="D1699">
        <v>12766</v>
      </c>
      <c r="E1699">
        <f t="shared" si="92"/>
        <v>5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5</v>
      </c>
      <c r="M1699">
        <v>0</v>
      </c>
      <c r="N1699">
        <v>8</v>
      </c>
      <c r="O1699">
        <v>1121</v>
      </c>
      <c r="P1699">
        <v>518</v>
      </c>
      <c r="Q1699">
        <v>587</v>
      </c>
      <c r="R1699">
        <v>4</v>
      </c>
      <c r="S1699">
        <v>15</v>
      </c>
      <c r="T1699">
        <v>15</v>
      </c>
      <c r="U1699">
        <v>15</v>
      </c>
      <c r="V1699">
        <v>15</v>
      </c>
      <c r="W1699">
        <v>37</v>
      </c>
      <c r="X1699">
        <v>5</v>
      </c>
      <c r="Y1699" s="111">
        <v>15</v>
      </c>
      <c r="Z1699">
        <f>LN(O1699)</f>
        <v>7.02197642307216</v>
      </c>
      <c r="AA1699">
        <f>IF(P1699&gt;0,LN(P1699),"")</f>
        <v>6.2499752422594828</v>
      </c>
      <c r="AB1699">
        <f t="shared" si="94"/>
        <v>6.3750248198280968</v>
      </c>
      <c r="AC1699">
        <f t="shared" si="94"/>
        <v>1.3862943611198906</v>
      </c>
      <c r="AD1699">
        <f t="shared" si="94"/>
        <v>2.7080502011022101</v>
      </c>
      <c r="AE1699">
        <f t="shared" si="94"/>
        <v>2.7080502011022101</v>
      </c>
      <c r="AF1699">
        <f t="shared" si="93"/>
        <v>2.7080502011022101</v>
      </c>
      <c r="AG1699">
        <f t="shared" si="93"/>
        <v>2.7080502011022101</v>
      </c>
      <c r="AH1699">
        <f t="shared" si="93"/>
        <v>3.6109179126442243</v>
      </c>
      <c r="AI1699">
        <f t="shared" si="93"/>
        <v>1.6094379124341003</v>
      </c>
      <c r="AJ1699">
        <f t="shared" si="93"/>
        <v>2.7080502011022101</v>
      </c>
    </row>
    <row r="1700" spans="1:36" x14ac:dyDescent="0.25">
      <c r="A1700">
        <v>1699</v>
      </c>
      <c r="B1700">
        <v>1</v>
      </c>
      <c r="C1700" s="111">
        <v>1</v>
      </c>
      <c r="D1700">
        <v>12768</v>
      </c>
      <c r="E1700">
        <f t="shared" si="92"/>
        <v>5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4</v>
      </c>
      <c r="M1700">
        <v>0</v>
      </c>
      <c r="N1700">
        <v>8</v>
      </c>
      <c r="O1700">
        <v>1667</v>
      </c>
      <c r="P1700">
        <v>169</v>
      </c>
      <c r="Q1700">
        <v>269</v>
      </c>
      <c r="R1700">
        <v>40</v>
      </c>
      <c r="S1700">
        <v>36</v>
      </c>
      <c r="T1700">
        <v>66</v>
      </c>
      <c r="U1700">
        <v>7</v>
      </c>
      <c r="V1700">
        <v>5</v>
      </c>
      <c r="W1700">
        <v>30</v>
      </c>
      <c r="X1700">
        <v>2</v>
      </c>
      <c r="Y1700" s="111">
        <v>5.5</v>
      </c>
      <c r="Z1700">
        <f>LN(O1700)</f>
        <v>7.4187808827507942</v>
      </c>
      <c r="AA1700">
        <f>IF(P1700&gt;0,LN(P1700),"")</f>
        <v>5.1298987149230735</v>
      </c>
      <c r="AB1700">
        <f t="shared" si="94"/>
        <v>5.5947113796018391</v>
      </c>
      <c r="AC1700">
        <f t="shared" si="94"/>
        <v>3.6888794541139363</v>
      </c>
      <c r="AD1700">
        <f t="shared" si="94"/>
        <v>3.5835189384561099</v>
      </c>
      <c r="AE1700">
        <f t="shared" si="94"/>
        <v>4.1896547420264252</v>
      </c>
      <c r="AF1700">
        <f t="shared" si="93"/>
        <v>1.9459101490553132</v>
      </c>
      <c r="AG1700">
        <f t="shared" si="93"/>
        <v>1.6094379124341003</v>
      </c>
      <c r="AH1700">
        <f t="shared" si="93"/>
        <v>3.4011973816621555</v>
      </c>
      <c r="AI1700">
        <f t="shared" si="93"/>
        <v>0.69314718055994529</v>
      </c>
      <c r="AJ1700">
        <f t="shared" si="93"/>
        <v>1.7047480922384253</v>
      </c>
    </row>
    <row r="1701" spans="1:36" x14ac:dyDescent="0.25">
      <c r="A1701">
        <v>1700</v>
      </c>
      <c r="B1701">
        <v>1</v>
      </c>
      <c r="C1701" s="111">
        <v>1</v>
      </c>
      <c r="D1701">
        <v>12770</v>
      </c>
      <c r="E1701">
        <f t="shared" si="92"/>
        <v>5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4</v>
      </c>
      <c r="M1701">
        <v>1</v>
      </c>
      <c r="N1701">
        <v>8</v>
      </c>
      <c r="O1701">
        <v>1614</v>
      </c>
      <c r="P1701">
        <v>293</v>
      </c>
      <c r="Q1701">
        <v>322</v>
      </c>
      <c r="R1701">
        <v>23</v>
      </c>
      <c r="S1701">
        <v>27</v>
      </c>
      <c r="T1701">
        <v>70</v>
      </c>
      <c r="U1701">
        <v>25</v>
      </c>
      <c r="V1701">
        <v>25</v>
      </c>
      <c r="W1701">
        <v>32</v>
      </c>
      <c r="X1701">
        <v>8</v>
      </c>
      <c r="Y1701" s="111">
        <v>23.333333332999999</v>
      </c>
      <c r="Z1701">
        <f>LN(O1701)</f>
        <v>7.3864708488298945</v>
      </c>
      <c r="AA1701">
        <f>IF(P1701&gt;0,LN(P1701),"")</f>
        <v>5.6801726090170677</v>
      </c>
      <c r="AB1701">
        <f t="shared" si="94"/>
        <v>5.7745515455444085</v>
      </c>
      <c r="AC1701">
        <f t="shared" si="94"/>
        <v>3.1354942159291497</v>
      </c>
      <c r="AD1701">
        <f t="shared" si="94"/>
        <v>3.2958368660043291</v>
      </c>
      <c r="AE1701">
        <f t="shared" si="94"/>
        <v>4.2484952420493594</v>
      </c>
      <c r="AF1701">
        <f t="shared" si="93"/>
        <v>3.2188758248682006</v>
      </c>
      <c r="AG1701">
        <f t="shared" si="93"/>
        <v>3.2188758248682006</v>
      </c>
      <c r="AH1701">
        <f t="shared" si="93"/>
        <v>3.4657359027997265</v>
      </c>
      <c r="AI1701">
        <f t="shared" si="93"/>
        <v>2.0794415416798357</v>
      </c>
      <c r="AJ1701">
        <f t="shared" si="93"/>
        <v>3.1498829533669634</v>
      </c>
    </row>
    <row r="1702" spans="1:36" x14ac:dyDescent="0.25">
      <c r="A1702">
        <v>1701</v>
      </c>
      <c r="B1702">
        <v>0</v>
      </c>
      <c r="C1702" s="111">
        <v>0</v>
      </c>
      <c r="D1702">
        <v>12774</v>
      </c>
      <c r="E1702">
        <f t="shared" si="92"/>
        <v>4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5</v>
      </c>
      <c r="M1702">
        <v>1</v>
      </c>
      <c r="N1702">
        <v>3</v>
      </c>
      <c r="O1702">
        <v>383</v>
      </c>
      <c r="P1702">
        <v>224</v>
      </c>
      <c r="Q1702">
        <v>260</v>
      </c>
      <c r="R1702">
        <v>27</v>
      </c>
      <c r="S1702">
        <v>109</v>
      </c>
      <c r="T1702">
        <v>723</v>
      </c>
      <c r="U1702">
        <v>30</v>
      </c>
      <c r="V1702">
        <v>13</v>
      </c>
      <c r="W1702">
        <v>30</v>
      </c>
      <c r="X1702">
        <v>5</v>
      </c>
      <c r="Y1702" s="111">
        <v>14.176470588000001</v>
      </c>
      <c r="Z1702">
        <f>LN(O1702)</f>
        <v>5.9480349891806457</v>
      </c>
      <c r="AA1702">
        <f>IF(P1702&gt;0,LN(P1702),"")</f>
        <v>5.4116460518550396</v>
      </c>
      <c r="AB1702">
        <f t="shared" si="94"/>
        <v>5.5606816310155276</v>
      </c>
      <c r="AC1702">
        <f t="shared" si="94"/>
        <v>3.2958368660043291</v>
      </c>
      <c r="AD1702">
        <f t="shared" si="94"/>
        <v>4.6913478822291435</v>
      </c>
      <c r="AE1702">
        <f t="shared" si="94"/>
        <v>6.5834092221587648</v>
      </c>
      <c r="AF1702">
        <f t="shared" si="93"/>
        <v>3.4011973816621555</v>
      </c>
      <c r="AG1702">
        <f t="shared" si="93"/>
        <v>2.5649493574615367</v>
      </c>
      <c r="AH1702">
        <f t="shared" si="93"/>
        <v>3.4011973816621555</v>
      </c>
      <c r="AI1702">
        <f t="shared" si="93"/>
        <v>1.6094379124341003</v>
      </c>
      <c r="AJ1702">
        <f t="shared" si="93"/>
        <v>2.6515835894178417</v>
      </c>
    </row>
    <row r="1703" spans="1:36" x14ac:dyDescent="0.25">
      <c r="A1703">
        <v>1702</v>
      </c>
      <c r="B1703">
        <v>0</v>
      </c>
      <c r="C1703" s="111">
        <v>0</v>
      </c>
      <c r="D1703">
        <v>12776</v>
      </c>
      <c r="E1703">
        <f t="shared" si="92"/>
        <v>4</v>
      </c>
      <c r="F1703">
        <v>0</v>
      </c>
      <c r="G1703">
        <v>0</v>
      </c>
      <c r="H1703">
        <v>1</v>
      </c>
      <c r="I1703">
        <v>0</v>
      </c>
      <c r="J1703">
        <v>1</v>
      </c>
      <c r="K1703">
        <v>1</v>
      </c>
      <c r="L1703">
        <v>5</v>
      </c>
      <c r="M1703">
        <v>0</v>
      </c>
      <c r="N1703">
        <v>4</v>
      </c>
      <c r="O1703">
        <v>542</v>
      </c>
      <c r="P1703">
        <v>308</v>
      </c>
      <c r="Q1703">
        <v>355</v>
      </c>
      <c r="R1703">
        <v>5</v>
      </c>
      <c r="S1703">
        <v>45</v>
      </c>
      <c r="T1703">
        <v>61</v>
      </c>
      <c r="U1703">
        <v>15</v>
      </c>
      <c r="V1703">
        <v>15</v>
      </c>
      <c r="W1703">
        <v>37</v>
      </c>
      <c r="X1703">
        <v>5</v>
      </c>
      <c r="Y1703" s="111">
        <v>12.2</v>
      </c>
      <c r="Z1703">
        <f>LN(O1703)</f>
        <v>6.2952660014396464</v>
      </c>
      <c r="AA1703">
        <f>IF(P1703&gt;0,LN(P1703),"")</f>
        <v>5.730099782973574</v>
      </c>
      <c r="AB1703">
        <f t="shared" si="94"/>
        <v>5.872117789475416</v>
      </c>
      <c r="AC1703">
        <f t="shared" si="94"/>
        <v>1.6094379124341003</v>
      </c>
      <c r="AD1703">
        <f t="shared" si="94"/>
        <v>3.8066624897703196</v>
      </c>
      <c r="AE1703">
        <f t="shared" si="94"/>
        <v>4.1108738641733114</v>
      </c>
      <c r="AF1703">
        <f t="shared" si="93"/>
        <v>2.7080502011022101</v>
      </c>
      <c r="AG1703">
        <f t="shared" si="93"/>
        <v>2.7080502011022101</v>
      </c>
      <c r="AH1703">
        <f t="shared" si="93"/>
        <v>3.6109179126442243</v>
      </c>
      <c r="AI1703">
        <f t="shared" si="93"/>
        <v>1.6094379124341003</v>
      </c>
      <c r="AJ1703">
        <f t="shared" si="93"/>
        <v>2.5014359517392109</v>
      </c>
    </row>
    <row r="1704" spans="1:36" x14ac:dyDescent="0.25">
      <c r="A1704">
        <v>1703</v>
      </c>
      <c r="B1704">
        <v>0</v>
      </c>
      <c r="C1704" s="111">
        <v>1</v>
      </c>
      <c r="D1704">
        <v>12784</v>
      </c>
      <c r="E1704">
        <f t="shared" si="92"/>
        <v>5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2</v>
      </c>
      <c r="M1704">
        <v>1</v>
      </c>
      <c r="N1704">
        <v>8</v>
      </c>
      <c r="O1704">
        <v>2345</v>
      </c>
      <c r="P1704">
        <v>463</v>
      </c>
      <c r="Q1704">
        <v>505</v>
      </c>
      <c r="R1704">
        <v>13</v>
      </c>
      <c r="S1704">
        <v>30</v>
      </c>
      <c r="T1704">
        <v>58</v>
      </c>
      <c r="U1704">
        <v>7</v>
      </c>
      <c r="V1704">
        <v>6</v>
      </c>
      <c r="W1704">
        <v>31</v>
      </c>
      <c r="X1704">
        <v>4</v>
      </c>
      <c r="Y1704" s="111">
        <v>5.8</v>
      </c>
      <c r="Z1704">
        <f>LN(O1704)</f>
        <v>7.7600406808803797</v>
      </c>
      <c r="AA1704">
        <f>IF(P1704&gt;0,LN(P1704),"")</f>
        <v>6.1377270540862341</v>
      </c>
      <c r="AB1704">
        <f t="shared" si="94"/>
        <v>6.2245584292753602</v>
      </c>
      <c r="AC1704">
        <f t="shared" si="94"/>
        <v>2.5649493574615367</v>
      </c>
      <c r="AD1704">
        <f t="shared" si="94"/>
        <v>3.4011973816621555</v>
      </c>
      <c r="AE1704">
        <f t="shared" si="94"/>
        <v>4.0604430105464191</v>
      </c>
      <c r="AF1704">
        <f t="shared" si="93"/>
        <v>1.9459101490553132</v>
      </c>
      <c r="AG1704">
        <f t="shared" si="93"/>
        <v>1.791759469228055</v>
      </c>
      <c r="AH1704">
        <f t="shared" si="93"/>
        <v>3.4339872044851463</v>
      </c>
      <c r="AI1704">
        <f t="shared" si="93"/>
        <v>1.3862943611198906</v>
      </c>
      <c r="AJ1704">
        <f t="shared" si="93"/>
        <v>1.7578579175523736</v>
      </c>
    </row>
    <row r="1705" spans="1:36" x14ac:dyDescent="0.25">
      <c r="A1705">
        <v>1704</v>
      </c>
      <c r="B1705">
        <v>1</v>
      </c>
      <c r="C1705" s="111">
        <v>0</v>
      </c>
      <c r="D1705">
        <v>12799</v>
      </c>
      <c r="E1705">
        <f t="shared" si="92"/>
        <v>3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3</v>
      </c>
      <c r="M1705">
        <v>1</v>
      </c>
      <c r="N1705">
        <v>8</v>
      </c>
      <c r="O1705">
        <v>618</v>
      </c>
      <c r="P1705">
        <v>366</v>
      </c>
      <c r="Q1705">
        <v>391</v>
      </c>
      <c r="R1705">
        <v>14</v>
      </c>
      <c r="S1705">
        <v>30</v>
      </c>
      <c r="T1705">
        <v>54</v>
      </c>
      <c r="U1705">
        <v>10</v>
      </c>
      <c r="V1705">
        <v>10</v>
      </c>
      <c r="W1705">
        <v>31</v>
      </c>
      <c r="X1705">
        <v>2</v>
      </c>
      <c r="Y1705" s="111">
        <v>9</v>
      </c>
      <c r="Z1705">
        <f>LN(O1705)</f>
        <v>6.4264884574576904</v>
      </c>
      <c r="AA1705">
        <f>IF(P1705&gt;0,LN(P1705),"")</f>
        <v>5.9026333334013659</v>
      </c>
      <c r="AB1705">
        <f t="shared" si="94"/>
        <v>5.9687075599853658</v>
      </c>
      <c r="AC1705">
        <f t="shared" si="94"/>
        <v>2.6390573296152584</v>
      </c>
      <c r="AD1705">
        <f t="shared" si="94"/>
        <v>3.4011973816621555</v>
      </c>
      <c r="AE1705">
        <f t="shared" si="94"/>
        <v>3.9889840465642745</v>
      </c>
      <c r="AF1705">
        <f t="shared" si="93"/>
        <v>2.3025850929940459</v>
      </c>
      <c r="AG1705">
        <f t="shared" si="93"/>
        <v>2.3025850929940459</v>
      </c>
      <c r="AH1705">
        <f t="shared" si="93"/>
        <v>3.4339872044851463</v>
      </c>
      <c r="AI1705">
        <f t="shared" si="93"/>
        <v>0.69314718055994529</v>
      </c>
      <c r="AJ1705">
        <f t="shared" si="93"/>
        <v>2.1972245773362196</v>
      </c>
    </row>
    <row r="1706" spans="1:36" x14ac:dyDescent="0.25">
      <c r="A1706">
        <v>1705</v>
      </c>
      <c r="B1706">
        <v>0</v>
      </c>
      <c r="C1706" s="111">
        <v>0</v>
      </c>
      <c r="D1706">
        <v>12800</v>
      </c>
      <c r="E1706">
        <f t="shared" si="92"/>
        <v>3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5</v>
      </c>
      <c r="M1706">
        <v>0</v>
      </c>
      <c r="N1706">
        <v>1</v>
      </c>
      <c r="O1706">
        <v>400</v>
      </c>
      <c r="P1706">
        <v>231</v>
      </c>
      <c r="Q1706">
        <v>282</v>
      </c>
      <c r="R1706">
        <v>28</v>
      </c>
      <c r="S1706">
        <v>37</v>
      </c>
      <c r="T1706">
        <v>62</v>
      </c>
      <c r="U1706">
        <v>17</v>
      </c>
      <c r="V1706">
        <v>13</v>
      </c>
      <c r="W1706">
        <v>32</v>
      </c>
      <c r="X1706">
        <v>5</v>
      </c>
      <c r="Y1706" s="111">
        <v>10.333333333000001</v>
      </c>
      <c r="Z1706">
        <f>LN(O1706)</f>
        <v>5.9914645471079817</v>
      </c>
      <c r="AA1706">
        <f>IF(P1706&gt;0,LN(P1706),"")</f>
        <v>5.4424177105217932</v>
      </c>
      <c r="AB1706">
        <f t="shared" si="94"/>
        <v>5.6419070709381138</v>
      </c>
      <c r="AC1706">
        <f t="shared" si="94"/>
        <v>3.3322045101752038</v>
      </c>
      <c r="AD1706">
        <f t="shared" si="94"/>
        <v>3.6109179126442243</v>
      </c>
      <c r="AE1706">
        <f t="shared" si="94"/>
        <v>4.1271343850450917</v>
      </c>
      <c r="AF1706">
        <f t="shared" si="93"/>
        <v>2.8332133440562162</v>
      </c>
      <c r="AG1706">
        <f t="shared" si="93"/>
        <v>2.5649493574615367</v>
      </c>
      <c r="AH1706">
        <f t="shared" si="93"/>
        <v>3.4657359027997265</v>
      </c>
      <c r="AI1706">
        <f t="shared" si="93"/>
        <v>1.6094379124341003</v>
      </c>
      <c r="AJ1706">
        <f t="shared" si="93"/>
        <v>2.3353749157847785</v>
      </c>
    </row>
    <row r="1707" spans="1:36" x14ac:dyDescent="0.25">
      <c r="A1707">
        <v>1706</v>
      </c>
      <c r="B1707">
        <v>1</v>
      </c>
      <c r="C1707" s="111">
        <v>1</v>
      </c>
      <c r="D1707">
        <v>12802</v>
      </c>
      <c r="E1707">
        <f t="shared" si="92"/>
        <v>4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5</v>
      </c>
      <c r="O1707">
        <v>595</v>
      </c>
      <c r="P1707">
        <v>324</v>
      </c>
      <c r="Q1707">
        <v>407</v>
      </c>
      <c r="R1707">
        <v>5</v>
      </c>
      <c r="S1707">
        <v>65</v>
      </c>
      <c r="T1707">
        <v>77</v>
      </c>
      <c r="U1707">
        <v>15</v>
      </c>
      <c r="V1707">
        <v>15</v>
      </c>
      <c r="W1707">
        <v>30</v>
      </c>
      <c r="X1707">
        <v>15</v>
      </c>
      <c r="Y1707" s="111">
        <v>9.625</v>
      </c>
      <c r="Z1707">
        <f>LN(O1707)</f>
        <v>6.3885614055456301</v>
      </c>
      <c r="AA1707">
        <f>IF(P1707&gt;0,LN(P1707),"")</f>
        <v>5.780743515792329</v>
      </c>
      <c r="AB1707">
        <f t="shared" si="94"/>
        <v>6.0088131854425946</v>
      </c>
      <c r="AC1707">
        <f t="shared" si="94"/>
        <v>1.6094379124341003</v>
      </c>
      <c r="AD1707">
        <f t="shared" si="94"/>
        <v>4.1743872698956368</v>
      </c>
      <c r="AE1707">
        <f t="shared" si="94"/>
        <v>4.3438054218536841</v>
      </c>
      <c r="AF1707">
        <f t="shared" si="93"/>
        <v>2.7080502011022101</v>
      </c>
      <c r="AG1707">
        <f t="shared" si="93"/>
        <v>2.7080502011022101</v>
      </c>
      <c r="AH1707">
        <f t="shared" si="93"/>
        <v>3.4011973816621555</v>
      </c>
      <c r="AI1707">
        <f t="shared" si="93"/>
        <v>2.7080502011022101</v>
      </c>
      <c r="AJ1707">
        <f t="shared" si="93"/>
        <v>2.2643638801738479</v>
      </c>
    </row>
    <row r="1708" spans="1:36" x14ac:dyDescent="0.25">
      <c r="A1708">
        <v>1707</v>
      </c>
      <c r="B1708">
        <v>1</v>
      </c>
      <c r="C1708" s="111">
        <v>0</v>
      </c>
      <c r="D1708">
        <v>12810</v>
      </c>
      <c r="E1708">
        <f t="shared" si="92"/>
        <v>4</v>
      </c>
      <c r="F1708">
        <v>0</v>
      </c>
      <c r="G1708">
        <v>0</v>
      </c>
      <c r="H1708">
        <v>1</v>
      </c>
      <c r="I1708">
        <v>0</v>
      </c>
      <c r="J1708">
        <v>1</v>
      </c>
      <c r="K1708">
        <v>1</v>
      </c>
      <c r="L1708">
        <v>5</v>
      </c>
      <c r="M1708">
        <v>1</v>
      </c>
      <c r="N1708">
        <v>7</v>
      </c>
      <c r="O1708">
        <v>766</v>
      </c>
      <c r="P1708">
        <v>365</v>
      </c>
      <c r="Q1708">
        <v>446</v>
      </c>
      <c r="R1708">
        <v>8</v>
      </c>
      <c r="S1708">
        <v>60</v>
      </c>
      <c r="T1708">
        <v>97</v>
      </c>
      <c r="U1708">
        <v>16</v>
      </c>
      <c r="V1708">
        <v>15</v>
      </c>
      <c r="W1708">
        <v>37</v>
      </c>
      <c r="X1708">
        <v>3</v>
      </c>
      <c r="Y1708" s="111">
        <v>9.6999999999999993</v>
      </c>
      <c r="Z1708">
        <f>LN(O1708)</f>
        <v>6.6411821697405911</v>
      </c>
      <c r="AA1708">
        <f>IF(P1708&gt;0,LN(P1708),"")</f>
        <v>5.8998973535824915</v>
      </c>
      <c r="AB1708">
        <f t="shared" si="94"/>
        <v>6.1003189520200642</v>
      </c>
      <c r="AC1708">
        <f t="shared" si="94"/>
        <v>2.0794415416798357</v>
      </c>
      <c r="AD1708">
        <f t="shared" si="94"/>
        <v>4.0943445622221004</v>
      </c>
      <c r="AE1708">
        <f t="shared" si="94"/>
        <v>4.5747109785033828</v>
      </c>
      <c r="AF1708">
        <f t="shared" si="93"/>
        <v>2.7725887222397811</v>
      </c>
      <c r="AG1708">
        <f t="shared" si="93"/>
        <v>2.7080502011022101</v>
      </c>
      <c r="AH1708">
        <f t="shared" si="93"/>
        <v>3.6109179126442243</v>
      </c>
      <c r="AI1708">
        <f t="shared" si="93"/>
        <v>1.0986122886681098</v>
      </c>
      <c r="AJ1708">
        <f t="shared" si="93"/>
        <v>2.2721258855093369</v>
      </c>
    </row>
    <row r="1709" spans="1:36" x14ac:dyDescent="0.25">
      <c r="A1709">
        <v>1708</v>
      </c>
      <c r="B1709">
        <v>1</v>
      </c>
      <c r="C1709" s="111">
        <v>0</v>
      </c>
      <c r="D1709">
        <v>12812</v>
      </c>
      <c r="E1709">
        <f t="shared" si="92"/>
        <v>5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4</v>
      </c>
      <c r="L1709">
        <v>6</v>
      </c>
      <c r="M1709">
        <v>0</v>
      </c>
      <c r="N1709">
        <v>8</v>
      </c>
      <c r="O1709">
        <v>2911</v>
      </c>
      <c r="P1709">
        <v>674</v>
      </c>
      <c r="Q1709">
        <v>721</v>
      </c>
      <c r="R1709">
        <v>2</v>
      </c>
      <c r="S1709">
        <v>17</v>
      </c>
      <c r="T1709">
        <v>25</v>
      </c>
      <c r="U1709">
        <v>25</v>
      </c>
      <c r="V1709">
        <v>25</v>
      </c>
      <c r="W1709">
        <v>37</v>
      </c>
      <c r="X1709">
        <v>5</v>
      </c>
      <c r="Y1709" s="111">
        <v>25</v>
      </c>
      <c r="Z1709">
        <f>LN(O1709)</f>
        <v>7.9762519437456234</v>
      </c>
      <c r="AA1709">
        <f>IF(P1709&gt;0,LN(P1709),"")</f>
        <v>6.513230110912307</v>
      </c>
      <c r="AB1709">
        <f t="shared" si="94"/>
        <v>6.5806391372849493</v>
      </c>
      <c r="AC1709">
        <f t="shared" si="94"/>
        <v>0.69314718055994529</v>
      </c>
      <c r="AD1709">
        <f t="shared" si="94"/>
        <v>2.8332133440562162</v>
      </c>
      <c r="AE1709">
        <f t="shared" si="94"/>
        <v>3.2188758248682006</v>
      </c>
      <c r="AF1709">
        <f t="shared" si="93"/>
        <v>3.2188758248682006</v>
      </c>
      <c r="AG1709">
        <f t="shared" si="93"/>
        <v>3.2188758248682006</v>
      </c>
      <c r="AH1709">
        <f t="shared" si="93"/>
        <v>3.6109179126442243</v>
      </c>
      <c r="AI1709">
        <f t="shared" si="93"/>
        <v>1.6094379124341003</v>
      </c>
      <c r="AJ1709">
        <f t="shared" si="93"/>
        <v>3.2188758248682006</v>
      </c>
    </row>
    <row r="1710" spans="1:36" x14ac:dyDescent="0.25">
      <c r="A1710">
        <v>1709</v>
      </c>
      <c r="B1710">
        <v>1</v>
      </c>
      <c r="C1710" s="111">
        <v>0</v>
      </c>
      <c r="D1710">
        <v>12821</v>
      </c>
      <c r="E1710">
        <f t="shared" si="92"/>
        <v>4</v>
      </c>
      <c r="F1710">
        <v>0</v>
      </c>
      <c r="G1710">
        <v>0</v>
      </c>
      <c r="H1710">
        <v>1</v>
      </c>
      <c r="I1710">
        <v>0</v>
      </c>
      <c r="J1710">
        <v>1</v>
      </c>
      <c r="K1710">
        <v>1</v>
      </c>
      <c r="L1710">
        <v>6</v>
      </c>
      <c r="M1710">
        <v>1</v>
      </c>
      <c r="N1710">
        <v>8</v>
      </c>
      <c r="O1710">
        <v>693</v>
      </c>
      <c r="P1710">
        <v>479</v>
      </c>
      <c r="Q1710">
        <v>486</v>
      </c>
      <c r="R1710">
        <v>3</v>
      </c>
      <c r="S1710">
        <v>35</v>
      </c>
      <c r="T1710">
        <v>41</v>
      </c>
      <c r="U1710">
        <v>6</v>
      </c>
      <c r="V1710">
        <v>6</v>
      </c>
      <c r="W1710">
        <v>33</v>
      </c>
      <c r="X1710">
        <v>4</v>
      </c>
      <c r="Y1710" s="111">
        <v>5.125</v>
      </c>
      <c r="Z1710">
        <f>LN(O1710)</f>
        <v>6.5410299991899032</v>
      </c>
      <c r="AA1710">
        <f>IF(P1710&gt;0,LN(P1710),"")</f>
        <v>6.1717005974109149</v>
      </c>
      <c r="AB1710">
        <f t="shared" si="94"/>
        <v>6.1862086239004936</v>
      </c>
      <c r="AC1710">
        <f t="shared" si="94"/>
        <v>1.0986122886681098</v>
      </c>
      <c r="AD1710">
        <f t="shared" si="94"/>
        <v>3.5553480614894135</v>
      </c>
      <c r="AE1710">
        <f t="shared" si="94"/>
        <v>3.713572066704308</v>
      </c>
      <c r="AF1710">
        <f t="shared" si="93"/>
        <v>1.791759469228055</v>
      </c>
      <c r="AG1710">
        <f t="shared" si="93"/>
        <v>1.791759469228055</v>
      </c>
      <c r="AH1710">
        <f t="shared" si="93"/>
        <v>3.4965075614664802</v>
      </c>
      <c r="AI1710">
        <f t="shared" si="93"/>
        <v>1.3862943611198906</v>
      </c>
      <c r="AJ1710">
        <f t="shared" si="93"/>
        <v>1.634130525024472</v>
      </c>
    </row>
    <row r="1711" spans="1:36" x14ac:dyDescent="0.25">
      <c r="A1711">
        <v>1710</v>
      </c>
      <c r="B1711">
        <v>0</v>
      </c>
      <c r="C1711" s="111">
        <v>1</v>
      </c>
      <c r="D1711">
        <v>12822</v>
      </c>
      <c r="E1711">
        <f t="shared" si="92"/>
        <v>5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4</v>
      </c>
      <c r="M1711">
        <v>0</v>
      </c>
      <c r="N1711">
        <v>6</v>
      </c>
      <c r="O1711">
        <v>1164</v>
      </c>
      <c r="P1711">
        <v>398</v>
      </c>
      <c r="Q1711">
        <v>435</v>
      </c>
      <c r="R1711">
        <v>12</v>
      </c>
      <c r="S1711">
        <v>64</v>
      </c>
      <c r="T1711">
        <v>92.5</v>
      </c>
      <c r="U1711">
        <v>20</v>
      </c>
      <c r="V1711">
        <v>20</v>
      </c>
      <c r="W1711">
        <v>37</v>
      </c>
      <c r="X1711">
        <v>10</v>
      </c>
      <c r="Y1711" s="111">
        <v>9.25</v>
      </c>
      <c r="Z1711">
        <f>LN(O1711)</f>
        <v>7.0596176282913827</v>
      </c>
      <c r="AA1711">
        <f>IF(P1711&gt;0,LN(P1711),"")</f>
        <v>5.9864520052844377</v>
      </c>
      <c r="AB1711">
        <f t="shared" si="94"/>
        <v>6.0753460310886842</v>
      </c>
      <c r="AC1711">
        <f t="shared" si="94"/>
        <v>2.4849066497880004</v>
      </c>
      <c r="AD1711">
        <f t="shared" si="94"/>
        <v>4.1588830833596715</v>
      </c>
      <c r="AE1711">
        <f t="shared" si="94"/>
        <v>4.5272086445183799</v>
      </c>
      <c r="AF1711">
        <f t="shared" si="93"/>
        <v>2.9957322735539909</v>
      </c>
      <c r="AG1711">
        <f t="shared" si="93"/>
        <v>2.9957322735539909</v>
      </c>
      <c r="AH1711">
        <f t="shared" si="93"/>
        <v>3.6109179126442243</v>
      </c>
      <c r="AI1711">
        <f t="shared" si="93"/>
        <v>2.3025850929940459</v>
      </c>
      <c r="AJ1711">
        <f t="shared" si="93"/>
        <v>2.224623551524334</v>
      </c>
    </row>
    <row r="1712" spans="1:36" x14ac:dyDescent="0.25">
      <c r="A1712">
        <v>1711</v>
      </c>
      <c r="B1712">
        <v>1</v>
      </c>
      <c r="C1712" s="111">
        <v>0</v>
      </c>
      <c r="D1712">
        <v>12828</v>
      </c>
      <c r="E1712">
        <f t="shared" si="92"/>
        <v>2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5</v>
      </c>
      <c r="M1712">
        <v>1</v>
      </c>
      <c r="N1712">
        <v>8</v>
      </c>
      <c r="O1712">
        <v>665</v>
      </c>
      <c r="P1712">
        <v>363</v>
      </c>
      <c r="Q1712">
        <v>412</v>
      </c>
      <c r="R1712">
        <v>12</v>
      </c>
      <c r="S1712">
        <v>61</v>
      </c>
      <c r="T1712">
        <v>87</v>
      </c>
      <c r="U1712">
        <v>12</v>
      </c>
      <c r="V1712">
        <v>12</v>
      </c>
      <c r="W1712">
        <v>31</v>
      </c>
      <c r="X1712">
        <v>8</v>
      </c>
      <c r="Y1712" s="111">
        <v>7.25</v>
      </c>
      <c r="Z1712">
        <f>LN(O1712)</f>
        <v>6.4997870406558542</v>
      </c>
      <c r="AA1712">
        <f>IF(P1712&gt;0,LN(P1712),"")</f>
        <v>5.8944028342648505</v>
      </c>
      <c r="AB1712">
        <f t="shared" si="94"/>
        <v>6.0210233493495267</v>
      </c>
      <c r="AC1712">
        <f t="shared" si="94"/>
        <v>2.4849066497880004</v>
      </c>
      <c r="AD1712">
        <f t="shared" si="94"/>
        <v>4.1108738641733114</v>
      </c>
      <c r="AE1712">
        <f t="shared" si="94"/>
        <v>4.4659081186545837</v>
      </c>
      <c r="AF1712">
        <f t="shared" si="93"/>
        <v>2.4849066497880004</v>
      </c>
      <c r="AG1712">
        <f t="shared" si="93"/>
        <v>2.4849066497880004</v>
      </c>
      <c r="AH1712">
        <f t="shared" si="93"/>
        <v>3.4339872044851463</v>
      </c>
      <c r="AI1712">
        <f t="shared" si="93"/>
        <v>2.0794415416798357</v>
      </c>
      <c r="AJ1712">
        <f t="shared" si="93"/>
        <v>1.9810014688665833</v>
      </c>
    </row>
    <row r="1713" spans="1:36" x14ac:dyDescent="0.25">
      <c r="A1713">
        <v>1712</v>
      </c>
      <c r="B1713">
        <v>0</v>
      </c>
      <c r="C1713" s="111">
        <v>1</v>
      </c>
      <c r="D1713">
        <v>12830</v>
      </c>
      <c r="E1713">
        <f t="shared" si="92"/>
        <v>4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2</v>
      </c>
      <c r="M1713">
        <v>0</v>
      </c>
      <c r="N1713">
        <v>8</v>
      </c>
      <c r="O1713">
        <v>2131</v>
      </c>
      <c r="P1713">
        <v>519</v>
      </c>
      <c r="Q1713">
        <v>664</v>
      </c>
      <c r="R1713">
        <v>4</v>
      </c>
      <c r="S1713">
        <v>37</v>
      </c>
      <c r="T1713">
        <v>66</v>
      </c>
      <c r="U1713">
        <v>7</v>
      </c>
      <c r="V1713">
        <v>4</v>
      </c>
      <c r="W1713">
        <v>28</v>
      </c>
      <c r="X1713">
        <v>1</v>
      </c>
      <c r="Y1713" s="111">
        <v>5.0769230769</v>
      </c>
      <c r="Z1713">
        <f>LN(O1713)</f>
        <v>7.6643466320986171</v>
      </c>
      <c r="AA1713">
        <f>IF(P1713&gt;0,LN(P1713),"")</f>
        <v>6.2519038831658884</v>
      </c>
      <c r="AB1713">
        <f t="shared" si="94"/>
        <v>6.4982821494764336</v>
      </c>
      <c r="AC1713">
        <f t="shared" si="94"/>
        <v>1.3862943611198906</v>
      </c>
      <c r="AD1713">
        <f t="shared" si="94"/>
        <v>3.6109179126442243</v>
      </c>
      <c r="AE1713">
        <f t="shared" si="94"/>
        <v>4.1896547420264252</v>
      </c>
      <c r="AF1713">
        <f t="shared" si="93"/>
        <v>1.9459101490553132</v>
      </c>
      <c r="AG1713">
        <f t="shared" si="93"/>
        <v>1.3862943611198906</v>
      </c>
      <c r="AH1713">
        <f t="shared" si="93"/>
        <v>3.3322045101752038</v>
      </c>
      <c r="AI1713">
        <f t="shared" si="93"/>
        <v>0</v>
      </c>
      <c r="AJ1713">
        <f t="shared" si="93"/>
        <v>1.6247053845603434</v>
      </c>
    </row>
    <row r="1714" spans="1:36" x14ac:dyDescent="0.25">
      <c r="A1714">
        <v>1713</v>
      </c>
      <c r="B1714">
        <v>1</v>
      </c>
      <c r="C1714" s="111">
        <v>1</v>
      </c>
      <c r="D1714">
        <v>12839</v>
      </c>
      <c r="E1714">
        <f t="shared" si="92"/>
        <v>4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4</v>
      </c>
      <c r="M1714">
        <v>1</v>
      </c>
      <c r="N1714">
        <v>8</v>
      </c>
      <c r="O1714">
        <v>564</v>
      </c>
      <c r="P1714">
        <v>283</v>
      </c>
      <c r="Q1714">
        <v>340</v>
      </c>
      <c r="R1714">
        <v>25</v>
      </c>
      <c r="S1714">
        <v>23</v>
      </c>
      <c r="T1714">
        <v>33</v>
      </c>
      <c r="U1714">
        <v>20</v>
      </c>
      <c r="V1714">
        <v>10</v>
      </c>
      <c r="W1714">
        <v>34</v>
      </c>
      <c r="X1714">
        <v>4</v>
      </c>
      <c r="Y1714" s="111">
        <v>11</v>
      </c>
      <c r="Z1714">
        <f>LN(O1714)</f>
        <v>6.3350542514980592</v>
      </c>
      <c r="AA1714">
        <f>IF(P1714&gt;0,LN(P1714),"")</f>
        <v>5.6454468976432377</v>
      </c>
      <c r="AB1714">
        <f t="shared" si="94"/>
        <v>5.8289456176102075</v>
      </c>
      <c r="AC1714">
        <f t="shared" si="94"/>
        <v>3.2188758248682006</v>
      </c>
      <c r="AD1714">
        <f t="shared" si="94"/>
        <v>3.1354942159291497</v>
      </c>
      <c r="AE1714">
        <f t="shared" si="94"/>
        <v>3.4965075614664802</v>
      </c>
      <c r="AF1714">
        <f t="shared" si="93"/>
        <v>2.9957322735539909</v>
      </c>
      <c r="AG1714">
        <f t="shared" si="93"/>
        <v>2.3025850929940459</v>
      </c>
      <c r="AH1714">
        <f t="shared" si="93"/>
        <v>3.5263605246161616</v>
      </c>
      <c r="AI1714">
        <f t="shared" si="93"/>
        <v>1.3862943611198906</v>
      </c>
      <c r="AJ1714">
        <f t="shared" si="93"/>
        <v>2.3978952727983707</v>
      </c>
    </row>
    <row r="1715" spans="1:36" x14ac:dyDescent="0.25">
      <c r="A1715">
        <v>1714</v>
      </c>
      <c r="B1715">
        <v>1</v>
      </c>
      <c r="C1715" s="111">
        <v>1</v>
      </c>
      <c r="D1715">
        <v>12840</v>
      </c>
      <c r="E1715">
        <f t="shared" si="92"/>
        <v>4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8</v>
      </c>
      <c r="O1715">
        <v>674</v>
      </c>
      <c r="P1715">
        <v>401</v>
      </c>
      <c r="Q1715">
        <v>433</v>
      </c>
      <c r="R1715">
        <v>21</v>
      </c>
      <c r="S1715">
        <v>80</v>
      </c>
      <c r="T1715">
        <v>149</v>
      </c>
      <c r="U1715">
        <v>8</v>
      </c>
      <c r="V1715">
        <v>5</v>
      </c>
      <c r="W1715">
        <v>30</v>
      </c>
      <c r="X1715">
        <v>4</v>
      </c>
      <c r="Y1715" s="111">
        <v>5.5185185184999996</v>
      </c>
      <c r="Z1715">
        <f>LN(O1715)</f>
        <v>6.513230110912307</v>
      </c>
      <c r="AA1715">
        <f>IF(P1715&gt;0,LN(P1715),"")</f>
        <v>5.9939614273065693</v>
      </c>
      <c r="AB1715">
        <f t="shared" si="94"/>
        <v>6.0707377280024897</v>
      </c>
      <c r="AC1715">
        <f t="shared" si="94"/>
        <v>3.044522437723423</v>
      </c>
      <c r="AD1715">
        <f t="shared" si="94"/>
        <v>4.3820266346738812</v>
      </c>
      <c r="AE1715">
        <f t="shared" si="94"/>
        <v>5.0039463059454592</v>
      </c>
      <c r="AF1715">
        <f t="shared" si="93"/>
        <v>2.0794415416798357</v>
      </c>
      <c r="AG1715">
        <f t="shared" si="93"/>
        <v>1.6094379124341003</v>
      </c>
      <c r="AH1715">
        <f t="shared" si="93"/>
        <v>3.4011973816621555</v>
      </c>
      <c r="AI1715">
        <f t="shared" si="93"/>
        <v>1.3862943611198906</v>
      </c>
      <c r="AJ1715">
        <f t="shared" si="93"/>
        <v>1.7081094399377743</v>
      </c>
    </row>
    <row r="1716" spans="1:36" x14ac:dyDescent="0.25">
      <c r="A1716">
        <v>1715</v>
      </c>
      <c r="B1716">
        <v>1</v>
      </c>
      <c r="C1716" s="111">
        <v>0</v>
      </c>
      <c r="D1716">
        <v>12847</v>
      </c>
      <c r="E1716">
        <f t="shared" si="92"/>
        <v>5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8</v>
      </c>
      <c r="O1716">
        <v>793</v>
      </c>
      <c r="P1716">
        <v>306</v>
      </c>
      <c r="Q1716">
        <v>368</v>
      </c>
      <c r="R1716">
        <v>19</v>
      </c>
      <c r="S1716">
        <v>21</v>
      </c>
      <c r="T1716">
        <v>30</v>
      </c>
      <c r="U1716">
        <v>20</v>
      </c>
      <c r="V1716">
        <v>20</v>
      </c>
      <c r="W1716">
        <v>37</v>
      </c>
      <c r="X1716">
        <v>5</v>
      </c>
      <c r="Y1716" s="111">
        <v>15</v>
      </c>
      <c r="Z1716">
        <f>LN(O1716)</f>
        <v>6.6758232216348476</v>
      </c>
      <c r="AA1716">
        <f>IF(P1716&gt;0,LN(P1716),"")</f>
        <v>5.7235851019523807</v>
      </c>
      <c r="AB1716">
        <f t="shared" si="94"/>
        <v>5.9080829381689313</v>
      </c>
      <c r="AC1716">
        <f t="shared" si="94"/>
        <v>2.9444389791664403</v>
      </c>
      <c r="AD1716">
        <f t="shared" si="94"/>
        <v>3.044522437723423</v>
      </c>
      <c r="AE1716">
        <f t="shared" si="94"/>
        <v>3.4011973816621555</v>
      </c>
      <c r="AF1716">
        <f t="shared" si="93"/>
        <v>2.9957322735539909</v>
      </c>
      <c r="AG1716">
        <f t="shared" si="93"/>
        <v>2.9957322735539909</v>
      </c>
      <c r="AH1716">
        <f t="shared" si="93"/>
        <v>3.6109179126442243</v>
      </c>
      <c r="AI1716">
        <f t="shared" si="93"/>
        <v>1.6094379124341003</v>
      </c>
      <c r="AJ1716">
        <f t="shared" si="93"/>
        <v>2.7080502011022101</v>
      </c>
    </row>
    <row r="1717" spans="1:36" x14ac:dyDescent="0.25">
      <c r="A1717">
        <v>1716</v>
      </c>
      <c r="B1717">
        <v>1</v>
      </c>
      <c r="C1717" s="111">
        <v>1</v>
      </c>
      <c r="D1717">
        <v>12849</v>
      </c>
      <c r="E1717">
        <f t="shared" si="92"/>
        <v>5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5</v>
      </c>
      <c r="M1717">
        <v>0</v>
      </c>
      <c r="N1717">
        <v>8</v>
      </c>
      <c r="O1717">
        <v>1913</v>
      </c>
      <c r="P1717">
        <v>575</v>
      </c>
      <c r="Q1717">
        <v>682</v>
      </c>
      <c r="R1717">
        <v>0</v>
      </c>
      <c r="S1717">
        <v>79</v>
      </c>
      <c r="T1717">
        <v>286</v>
      </c>
      <c r="U1717">
        <v>20</v>
      </c>
      <c r="V1717">
        <v>12</v>
      </c>
      <c r="W1717">
        <v>31</v>
      </c>
      <c r="X1717">
        <v>7</v>
      </c>
      <c r="Y1717" s="111">
        <v>10.214285714000001</v>
      </c>
      <c r="Z1717">
        <f>LN(O1717)</f>
        <v>7.5564279694402527</v>
      </c>
      <c r="AA1717">
        <f>IF(P1717&gt;0,LN(P1717),"")</f>
        <v>6.3543700407973507</v>
      </c>
      <c r="AB1717">
        <f t="shared" si="94"/>
        <v>6.5250296578434623</v>
      </c>
      <c r="AC1717" t="str">
        <f t="shared" si="94"/>
        <v/>
      </c>
      <c r="AD1717">
        <f t="shared" si="94"/>
        <v>4.3694478524670215</v>
      </c>
      <c r="AE1717">
        <f t="shared" si="94"/>
        <v>5.6559918108198524</v>
      </c>
      <c r="AF1717">
        <f t="shared" si="93"/>
        <v>2.9957322735539909</v>
      </c>
      <c r="AG1717">
        <f t="shared" si="93"/>
        <v>2.4849066497880004</v>
      </c>
      <c r="AH1717">
        <f t="shared" si="93"/>
        <v>3.4339872044851463</v>
      </c>
      <c r="AI1717">
        <f t="shared" si="93"/>
        <v>1.9459101490553132</v>
      </c>
      <c r="AJ1717">
        <f t="shared" si="93"/>
        <v>2.3237873006166767</v>
      </c>
    </row>
    <row r="1718" spans="1:36" x14ac:dyDescent="0.25">
      <c r="A1718">
        <v>1717</v>
      </c>
      <c r="B1718">
        <v>1</v>
      </c>
      <c r="C1718" s="111">
        <v>0</v>
      </c>
      <c r="D1718">
        <v>12851</v>
      </c>
      <c r="E1718">
        <f t="shared" si="92"/>
        <v>2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7</v>
      </c>
      <c r="M1718">
        <v>1</v>
      </c>
      <c r="N1718">
        <v>9</v>
      </c>
      <c r="O1718">
        <v>1503</v>
      </c>
      <c r="P1718">
        <v>697</v>
      </c>
      <c r="Q1718">
        <v>741</v>
      </c>
      <c r="R1718">
        <v>1</v>
      </c>
      <c r="S1718">
        <v>39</v>
      </c>
      <c r="T1718">
        <v>45</v>
      </c>
      <c r="U1718">
        <v>15</v>
      </c>
      <c r="V1718">
        <v>15</v>
      </c>
      <c r="W1718">
        <v>29</v>
      </c>
      <c r="X1718">
        <v>12</v>
      </c>
      <c r="Y1718" s="111">
        <v>9</v>
      </c>
      <c r="Z1718">
        <f>LN(O1718)</f>
        <v>7.3152183897529746</v>
      </c>
      <c r="AA1718">
        <f>IF(P1718&gt;0,LN(P1718),"")</f>
        <v>6.5467854107605241</v>
      </c>
      <c r="AB1718">
        <f t="shared" si="94"/>
        <v>6.6080006252960866</v>
      </c>
      <c r="AC1718">
        <f t="shared" si="94"/>
        <v>0</v>
      </c>
      <c r="AD1718">
        <f t="shared" si="94"/>
        <v>3.6635616461296463</v>
      </c>
      <c r="AE1718">
        <f t="shared" si="94"/>
        <v>3.8066624897703196</v>
      </c>
      <c r="AF1718">
        <f t="shared" si="93"/>
        <v>2.7080502011022101</v>
      </c>
      <c r="AG1718">
        <f t="shared" si="93"/>
        <v>2.7080502011022101</v>
      </c>
      <c r="AH1718">
        <f t="shared" si="93"/>
        <v>3.3672958299864741</v>
      </c>
      <c r="AI1718">
        <f t="shared" si="93"/>
        <v>2.4849066497880004</v>
      </c>
      <c r="AJ1718">
        <f t="shared" si="93"/>
        <v>2.1972245773362196</v>
      </c>
    </row>
    <row r="1719" spans="1:36" x14ac:dyDescent="0.25">
      <c r="A1719">
        <v>1718</v>
      </c>
      <c r="B1719">
        <v>0</v>
      </c>
      <c r="C1719" s="111">
        <v>0</v>
      </c>
      <c r="D1719">
        <v>12852</v>
      </c>
      <c r="E1719">
        <f t="shared" si="92"/>
        <v>5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4</v>
      </c>
      <c r="M1719">
        <v>1</v>
      </c>
      <c r="N1719">
        <v>8</v>
      </c>
      <c r="O1719">
        <v>1991</v>
      </c>
      <c r="P1719">
        <v>382</v>
      </c>
      <c r="Q1719">
        <v>480</v>
      </c>
      <c r="R1719">
        <v>2</v>
      </c>
      <c r="S1719">
        <v>24</v>
      </c>
      <c r="T1719">
        <v>35</v>
      </c>
      <c r="U1719">
        <v>15</v>
      </c>
      <c r="V1719">
        <v>10</v>
      </c>
      <c r="W1719">
        <v>31</v>
      </c>
      <c r="X1719">
        <v>6</v>
      </c>
      <c r="Y1719" s="111">
        <v>11.666666666999999</v>
      </c>
      <c r="Z1719">
        <f>LN(O1719)</f>
        <v>7.5963923040641959</v>
      </c>
      <c r="AA1719">
        <f>IF(P1719&gt;0,LN(P1719),"")</f>
        <v>5.9454206086065753</v>
      </c>
      <c r="AB1719">
        <f t="shared" si="94"/>
        <v>6.1737861039019366</v>
      </c>
      <c r="AC1719">
        <f t="shared" si="94"/>
        <v>0.69314718055994529</v>
      </c>
      <c r="AD1719">
        <f t="shared" si="94"/>
        <v>3.1780538303479458</v>
      </c>
      <c r="AE1719">
        <f t="shared" si="94"/>
        <v>3.5553480614894135</v>
      </c>
      <c r="AF1719">
        <f t="shared" si="93"/>
        <v>2.7080502011022101</v>
      </c>
      <c r="AG1719">
        <f t="shared" si="93"/>
        <v>2.3025850929940459</v>
      </c>
      <c r="AH1719">
        <f t="shared" si="93"/>
        <v>3.4339872044851463</v>
      </c>
      <c r="AI1719">
        <f t="shared" si="93"/>
        <v>1.791759469228055</v>
      </c>
      <c r="AJ1719">
        <f t="shared" si="93"/>
        <v>2.4567357728498753</v>
      </c>
    </row>
    <row r="1720" spans="1:36" x14ac:dyDescent="0.25">
      <c r="A1720">
        <v>1719</v>
      </c>
      <c r="B1720">
        <v>1</v>
      </c>
      <c r="C1720" s="111">
        <v>0</v>
      </c>
      <c r="D1720">
        <v>12855</v>
      </c>
      <c r="E1720">
        <f t="shared" si="92"/>
        <v>4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2</v>
      </c>
      <c r="M1720">
        <v>0</v>
      </c>
      <c r="N1720">
        <v>8</v>
      </c>
      <c r="O1720">
        <v>1684</v>
      </c>
      <c r="P1720">
        <v>507</v>
      </c>
      <c r="Q1720">
        <v>551</v>
      </c>
      <c r="R1720">
        <v>4</v>
      </c>
      <c r="S1720">
        <v>24</v>
      </c>
      <c r="T1720">
        <v>33</v>
      </c>
      <c r="U1720">
        <v>20</v>
      </c>
      <c r="V1720">
        <v>20</v>
      </c>
      <c r="W1720">
        <v>37</v>
      </c>
      <c r="X1720">
        <v>8</v>
      </c>
      <c r="Y1720" s="111">
        <v>16.5</v>
      </c>
      <c r="Z1720">
        <f>LN(O1720)</f>
        <v>7.4289271948022719</v>
      </c>
      <c r="AA1720">
        <f>IF(P1720&gt;0,LN(P1720),"")</f>
        <v>6.2285110035911835</v>
      </c>
      <c r="AB1720">
        <f t="shared" si="94"/>
        <v>6.3117348091529148</v>
      </c>
      <c r="AC1720">
        <f t="shared" si="94"/>
        <v>1.3862943611198906</v>
      </c>
      <c r="AD1720">
        <f t="shared" si="94"/>
        <v>3.1780538303479458</v>
      </c>
      <c r="AE1720">
        <f t="shared" si="94"/>
        <v>3.4965075614664802</v>
      </c>
      <c r="AF1720">
        <f t="shared" si="93"/>
        <v>2.9957322735539909</v>
      </c>
      <c r="AG1720">
        <f t="shared" si="93"/>
        <v>2.9957322735539909</v>
      </c>
      <c r="AH1720">
        <f t="shared" si="93"/>
        <v>3.6109179126442243</v>
      </c>
      <c r="AI1720">
        <f t="shared" si="93"/>
        <v>2.0794415416798357</v>
      </c>
      <c r="AJ1720">
        <f t="shared" si="93"/>
        <v>2.8033603809065348</v>
      </c>
    </row>
    <row r="1721" spans="1:36" x14ac:dyDescent="0.25">
      <c r="A1721">
        <v>1720</v>
      </c>
      <c r="B1721">
        <v>0</v>
      </c>
      <c r="C1721" s="111">
        <v>0</v>
      </c>
      <c r="D1721">
        <v>12857</v>
      </c>
      <c r="E1721">
        <f t="shared" si="92"/>
        <v>2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5</v>
      </c>
      <c r="M1721">
        <v>1</v>
      </c>
      <c r="N1721">
        <v>8</v>
      </c>
      <c r="O1721">
        <v>703</v>
      </c>
      <c r="P1721">
        <v>410</v>
      </c>
      <c r="Q1721">
        <v>446</v>
      </c>
      <c r="R1721">
        <v>12</v>
      </c>
      <c r="S1721">
        <v>29</v>
      </c>
      <c r="T1721">
        <v>35</v>
      </c>
      <c r="U1721">
        <v>5</v>
      </c>
      <c r="V1721">
        <v>4</v>
      </c>
      <c r="W1721">
        <v>29</v>
      </c>
      <c r="X1721">
        <v>0</v>
      </c>
      <c r="Y1721" s="111">
        <v>3.5</v>
      </c>
      <c r="Z1721">
        <f>LN(O1721)</f>
        <v>6.5553568918106651</v>
      </c>
      <c r="AA1721">
        <f>IF(P1721&gt;0,LN(P1721),"")</f>
        <v>6.0161571596983539</v>
      </c>
      <c r="AB1721">
        <f t="shared" si="94"/>
        <v>6.1003189520200642</v>
      </c>
      <c r="AC1721">
        <f t="shared" si="94"/>
        <v>2.4849066497880004</v>
      </c>
      <c r="AD1721">
        <f t="shared" si="94"/>
        <v>3.3672958299864741</v>
      </c>
      <c r="AE1721">
        <f t="shared" si="94"/>
        <v>3.5553480614894135</v>
      </c>
      <c r="AF1721">
        <f t="shared" si="93"/>
        <v>1.6094379124341003</v>
      </c>
      <c r="AG1721">
        <f t="shared" si="93"/>
        <v>1.3862943611198906</v>
      </c>
      <c r="AH1721">
        <f t="shared" si="93"/>
        <v>3.3672958299864741</v>
      </c>
      <c r="AI1721" t="str">
        <f t="shared" si="93"/>
        <v/>
      </c>
      <c r="AJ1721">
        <f t="shared" si="93"/>
        <v>1.2527629684953681</v>
      </c>
    </row>
    <row r="1722" spans="1:36" x14ac:dyDescent="0.25">
      <c r="A1722">
        <v>1721</v>
      </c>
      <c r="B1722">
        <v>1</v>
      </c>
      <c r="C1722" s="111">
        <v>0</v>
      </c>
      <c r="D1722">
        <v>12870</v>
      </c>
      <c r="E1722">
        <f t="shared" si="92"/>
        <v>2</v>
      </c>
      <c r="F1722">
        <v>1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4</v>
      </c>
      <c r="M1722">
        <v>1</v>
      </c>
      <c r="N1722">
        <v>8</v>
      </c>
      <c r="O1722">
        <v>1274</v>
      </c>
      <c r="P1722">
        <v>583</v>
      </c>
      <c r="Q1722">
        <v>629</v>
      </c>
      <c r="R1722">
        <v>2</v>
      </c>
      <c r="S1722">
        <v>20</v>
      </c>
      <c r="T1722">
        <v>50</v>
      </c>
      <c r="U1722">
        <v>50</v>
      </c>
      <c r="V1722">
        <v>50</v>
      </c>
      <c r="W1722">
        <v>37</v>
      </c>
      <c r="X1722">
        <v>5</v>
      </c>
      <c r="Y1722" s="111">
        <v>50</v>
      </c>
      <c r="Z1722">
        <f>LN(O1722)</f>
        <v>7.1499168361321086</v>
      </c>
      <c r="AA1722">
        <f>IF(P1722&gt;0,LN(P1722),"")</f>
        <v>6.3681871863504922</v>
      </c>
      <c r="AB1722">
        <f t="shared" si="94"/>
        <v>6.444131256700441</v>
      </c>
      <c r="AC1722">
        <f t="shared" si="94"/>
        <v>0.69314718055994529</v>
      </c>
      <c r="AD1722">
        <f t="shared" si="94"/>
        <v>2.9957322735539909</v>
      </c>
      <c r="AE1722">
        <f t="shared" si="94"/>
        <v>3.912023005428146</v>
      </c>
      <c r="AF1722">
        <f t="shared" si="93"/>
        <v>3.912023005428146</v>
      </c>
      <c r="AG1722">
        <f t="shared" si="93"/>
        <v>3.912023005428146</v>
      </c>
      <c r="AH1722">
        <f t="shared" si="93"/>
        <v>3.6109179126442243</v>
      </c>
      <c r="AI1722">
        <f t="shared" si="93"/>
        <v>1.6094379124341003</v>
      </c>
      <c r="AJ1722">
        <f t="shared" si="93"/>
        <v>3.912023005428146</v>
      </c>
    </row>
    <row r="1723" spans="1:36" x14ac:dyDescent="0.25">
      <c r="A1723">
        <v>1722</v>
      </c>
      <c r="B1723">
        <v>0</v>
      </c>
      <c r="C1723" s="111">
        <v>0</v>
      </c>
      <c r="D1723">
        <v>12874</v>
      </c>
      <c r="E1723">
        <f t="shared" si="92"/>
        <v>5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4</v>
      </c>
      <c r="M1723">
        <v>0</v>
      </c>
      <c r="N1723">
        <v>8</v>
      </c>
      <c r="O1723">
        <v>2010</v>
      </c>
      <c r="P1723">
        <v>503</v>
      </c>
      <c r="Q1723">
        <v>507</v>
      </c>
      <c r="R1723">
        <v>7</v>
      </c>
      <c r="S1723">
        <v>21</v>
      </c>
      <c r="T1723">
        <v>55</v>
      </c>
      <c r="U1723">
        <v>55</v>
      </c>
      <c r="V1723">
        <v>55</v>
      </c>
      <c r="W1723">
        <v>36</v>
      </c>
      <c r="X1723">
        <v>5</v>
      </c>
      <c r="Y1723" s="111">
        <v>55</v>
      </c>
      <c r="Z1723">
        <f>LN(O1723)</f>
        <v>7.6058900010531216</v>
      </c>
      <c r="AA1723">
        <f>IF(P1723&gt;0,LN(P1723),"")</f>
        <v>6.2205901700997392</v>
      </c>
      <c r="AB1723">
        <f t="shared" si="94"/>
        <v>6.2285110035911835</v>
      </c>
      <c r="AC1723">
        <f t="shared" si="94"/>
        <v>1.9459101490553132</v>
      </c>
      <c r="AD1723">
        <f t="shared" si="94"/>
        <v>3.044522437723423</v>
      </c>
      <c r="AE1723">
        <f t="shared" si="94"/>
        <v>4.0073331852324712</v>
      </c>
      <c r="AF1723">
        <f t="shared" ref="AF1723:AJ1773" si="95">IF(U1723&gt;0,LN(U1723),"")</f>
        <v>4.0073331852324712</v>
      </c>
      <c r="AG1723">
        <f t="shared" si="95"/>
        <v>4.0073331852324712</v>
      </c>
      <c r="AH1723">
        <f t="shared" si="95"/>
        <v>3.5835189384561099</v>
      </c>
      <c r="AI1723">
        <f t="shared" si="95"/>
        <v>1.6094379124341003</v>
      </c>
      <c r="AJ1723">
        <f t="shared" si="95"/>
        <v>4.0073331852324712</v>
      </c>
    </row>
    <row r="1724" spans="1:36" x14ac:dyDescent="0.25">
      <c r="A1724">
        <v>1723</v>
      </c>
      <c r="B1724">
        <v>1</v>
      </c>
      <c r="C1724" s="111">
        <v>1</v>
      </c>
      <c r="D1724">
        <v>12875</v>
      </c>
      <c r="E1724">
        <f t="shared" si="92"/>
        <v>4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1</v>
      </c>
      <c r="L1724">
        <v>4</v>
      </c>
      <c r="M1724">
        <v>0</v>
      </c>
      <c r="N1724">
        <v>8</v>
      </c>
      <c r="O1724">
        <v>1179</v>
      </c>
      <c r="P1724">
        <v>654</v>
      </c>
      <c r="Q1724">
        <v>692</v>
      </c>
      <c r="R1724">
        <v>2</v>
      </c>
      <c r="S1724">
        <v>43</v>
      </c>
      <c r="T1724">
        <v>41</v>
      </c>
      <c r="U1724">
        <v>6</v>
      </c>
      <c r="V1724">
        <v>3</v>
      </c>
      <c r="W1724">
        <v>28</v>
      </c>
      <c r="X1724">
        <v>7</v>
      </c>
      <c r="Y1724" s="111">
        <v>4.5555555555999998</v>
      </c>
      <c r="Z1724">
        <f>LN(O1724)</f>
        <v>7.0724219005373712</v>
      </c>
      <c r="AA1724">
        <f>IF(P1724&gt;0,LN(P1724),"")</f>
        <v>6.4831073514571989</v>
      </c>
      <c r="AB1724">
        <f t="shared" ref="AB1724:AE1774" si="96">IF(Q1724&gt;0,LN(Q1724),"")</f>
        <v>6.5395859556176692</v>
      </c>
      <c r="AC1724">
        <f t="shared" si="96"/>
        <v>0.69314718055994529</v>
      </c>
      <c r="AD1724">
        <f t="shared" si="96"/>
        <v>3.7612001156935624</v>
      </c>
      <c r="AE1724">
        <f t="shared" si="96"/>
        <v>3.713572066704308</v>
      </c>
      <c r="AF1724">
        <f t="shared" si="95"/>
        <v>1.791759469228055</v>
      </c>
      <c r="AG1724">
        <f t="shared" si="95"/>
        <v>1.0986122886681098</v>
      </c>
      <c r="AH1724">
        <f t="shared" si="95"/>
        <v>3.3322045101752038</v>
      </c>
      <c r="AI1724">
        <f t="shared" si="95"/>
        <v>1.9459101490553132</v>
      </c>
      <c r="AJ1724">
        <f t="shared" si="95"/>
        <v>1.5163474893778446</v>
      </c>
    </row>
    <row r="1725" spans="1:36" x14ac:dyDescent="0.25">
      <c r="A1725">
        <v>1724</v>
      </c>
      <c r="B1725">
        <v>0</v>
      </c>
      <c r="C1725" s="111">
        <v>1</v>
      </c>
      <c r="D1725">
        <v>12878</v>
      </c>
      <c r="E1725">
        <f t="shared" si="92"/>
        <v>4</v>
      </c>
      <c r="F1725">
        <v>0</v>
      </c>
      <c r="G1725">
        <v>0</v>
      </c>
      <c r="H1725">
        <v>1</v>
      </c>
      <c r="I1725">
        <v>0</v>
      </c>
      <c r="J1725">
        <v>1</v>
      </c>
      <c r="K1725">
        <v>1</v>
      </c>
      <c r="L1725">
        <v>5</v>
      </c>
      <c r="M1725">
        <v>0</v>
      </c>
      <c r="N1725">
        <v>8</v>
      </c>
      <c r="O1725">
        <v>617</v>
      </c>
      <c r="P1725">
        <v>427</v>
      </c>
      <c r="Q1725">
        <v>438</v>
      </c>
      <c r="R1725">
        <v>4</v>
      </c>
      <c r="S1725">
        <v>68</v>
      </c>
      <c r="T1725">
        <v>114</v>
      </c>
      <c r="U1725">
        <v>11</v>
      </c>
      <c r="V1725">
        <v>10</v>
      </c>
      <c r="W1725">
        <v>37</v>
      </c>
      <c r="X1725">
        <v>11</v>
      </c>
      <c r="Y1725" s="111">
        <v>7.125</v>
      </c>
      <c r="Z1725">
        <f>LN(O1725)</f>
        <v>6.4248690239053881</v>
      </c>
      <c r="AA1725">
        <f>IF(P1725&gt;0,LN(P1725),"")</f>
        <v>6.0567840132286248</v>
      </c>
      <c r="AB1725">
        <f t="shared" si="96"/>
        <v>6.0822189103764464</v>
      </c>
      <c r="AC1725">
        <f t="shared" si="96"/>
        <v>1.3862943611198906</v>
      </c>
      <c r="AD1725">
        <f t="shared" si="96"/>
        <v>4.219507705176107</v>
      </c>
      <c r="AE1725">
        <f t="shared" si="96"/>
        <v>4.7361984483944957</v>
      </c>
      <c r="AF1725">
        <f t="shared" si="95"/>
        <v>2.3978952727983707</v>
      </c>
      <c r="AG1725">
        <f t="shared" si="95"/>
        <v>2.3025850929940459</v>
      </c>
      <c r="AH1725">
        <f t="shared" si="95"/>
        <v>3.6109179126442243</v>
      </c>
      <c r="AI1725">
        <f t="shared" si="95"/>
        <v>2.3978952727983707</v>
      </c>
      <c r="AJ1725">
        <f t="shared" si="95"/>
        <v>1.9636097261547143</v>
      </c>
    </row>
    <row r="1726" spans="1:36" x14ac:dyDescent="0.25">
      <c r="A1726">
        <v>1725</v>
      </c>
      <c r="B1726">
        <v>0</v>
      </c>
      <c r="C1726" s="111">
        <v>1</v>
      </c>
      <c r="D1726">
        <v>12880</v>
      </c>
      <c r="E1726">
        <f t="shared" si="92"/>
        <v>5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4</v>
      </c>
      <c r="M1726">
        <v>1</v>
      </c>
      <c r="N1726">
        <v>8</v>
      </c>
      <c r="O1726">
        <v>865</v>
      </c>
      <c r="P1726">
        <v>433</v>
      </c>
      <c r="Q1726">
        <v>478</v>
      </c>
      <c r="R1726">
        <v>11</v>
      </c>
      <c r="S1726">
        <v>48</v>
      </c>
      <c r="T1726">
        <v>49</v>
      </c>
      <c r="U1726">
        <v>5</v>
      </c>
      <c r="V1726">
        <v>5</v>
      </c>
      <c r="W1726">
        <v>32</v>
      </c>
      <c r="X1726">
        <v>17</v>
      </c>
      <c r="Y1726" s="111">
        <v>3.2666666666999999</v>
      </c>
      <c r="Z1726">
        <f>LN(O1726)</f>
        <v>6.7627295069318789</v>
      </c>
      <c r="AA1726">
        <f>IF(P1726&gt;0,LN(P1726),"")</f>
        <v>6.0707377280024897</v>
      </c>
      <c r="AB1726">
        <f t="shared" si="96"/>
        <v>6.1696107324914564</v>
      </c>
      <c r="AC1726">
        <f t="shared" si="96"/>
        <v>2.3978952727983707</v>
      </c>
      <c r="AD1726">
        <f t="shared" si="96"/>
        <v>3.8712010109078911</v>
      </c>
      <c r="AE1726">
        <f t="shared" si="96"/>
        <v>3.8918202981106265</v>
      </c>
      <c r="AF1726">
        <f t="shared" si="95"/>
        <v>1.6094379124341003</v>
      </c>
      <c r="AG1726">
        <f t="shared" si="95"/>
        <v>1.6094379124341003</v>
      </c>
      <c r="AH1726">
        <f t="shared" si="95"/>
        <v>3.4657359027997265</v>
      </c>
      <c r="AI1726">
        <f t="shared" si="95"/>
        <v>2.8332133440562162</v>
      </c>
      <c r="AJ1726">
        <f t="shared" si="95"/>
        <v>1.1837700970186207</v>
      </c>
    </row>
    <row r="1727" spans="1:36" x14ac:dyDescent="0.25">
      <c r="A1727">
        <v>1726</v>
      </c>
      <c r="B1727">
        <v>1</v>
      </c>
      <c r="C1727" s="111">
        <v>1</v>
      </c>
      <c r="D1727">
        <v>12884</v>
      </c>
      <c r="E1727">
        <f t="shared" si="92"/>
        <v>3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0</v>
      </c>
      <c r="N1727">
        <v>7</v>
      </c>
      <c r="O1727">
        <v>586</v>
      </c>
      <c r="P1727">
        <v>318</v>
      </c>
      <c r="Q1727">
        <v>334</v>
      </c>
      <c r="R1727">
        <v>11</v>
      </c>
      <c r="S1727">
        <v>100</v>
      </c>
      <c r="T1727">
        <v>236</v>
      </c>
      <c r="U1727">
        <v>18</v>
      </c>
      <c r="V1727">
        <v>10</v>
      </c>
      <c r="W1727">
        <v>31</v>
      </c>
      <c r="X1727">
        <v>17</v>
      </c>
      <c r="Y1727" s="111">
        <v>11.8</v>
      </c>
      <c r="Z1727">
        <f>LN(O1727)</f>
        <v>6.3733197895770122</v>
      </c>
      <c r="AA1727">
        <f>IF(P1727&gt;0,LN(P1727),"")</f>
        <v>5.7620513827801769</v>
      </c>
      <c r="AB1727">
        <f t="shared" si="96"/>
        <v>5.8111409929767008</v>
      </c>
      <c r="AC1727">
        <f t="shared" si="96"/>
        <v>2.3978952727983707</v>
      </c>
      <c r="AD1727">
        <f t="shared" si="96"/>
        <v>4.6051701859880918</v>
      </c>
      <c r="AE1727">
        <f t="shared" si="96"/>
        <v>5.4638318050256105</v>
      </c>
      <c r="AF1727">
        <f t="shared" si="95"/>
        <v>2.8903717578961645</v>
      </c>
      <c r="AG1727">
        <f t="shared" si="95"/>
        <v>2.3025850929940459</v>
      </c>
      <c r="AH1727">
        <f t="shared" si="95"/>
        <v>3.4339872044851463</v>
      </c>
      <c r="AI1727">
        <f t="shared" si="95"/>
        <v>2.8332133440562162</v>
      </c>
      <c r="AJ1727">
        <f t="shared" si="95"/>
        <v>2.4680995314716192</v>
      </c>
    </row>
    <row r="1728" spans="1:36" x14ac:dyDescent="0.25">
      <c r="A1728">
        <v>1727</v>
      </c>
      <c r="B1728">
        <v>0</v>
      </c>
      <c r="C1728" s="111">
        <v>1</v>
      </c>
      <c r="D1728">
        <v>12896</v>
      </c>
      <c r="E1728">
        <f t="shared" si="92"/>
        <v>5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2</v>
      </c>
      <c r="L1728">
        <v>5</v>
      </c>
      <c r="M1728">
        <v>1</v>
      </c>
      <c r="N1728">
        <v>8</v>
      </c>
      <c r="O1728">
        <v>1158</v>
      </c>
      <c r="P1728">
        <v>365</v>
      </c>
      <c r="Q1728">
        <v>429</v>
      </c>
      <c r="R1728">
        <v>12</v>
      </c>
      <c r="S1728">
        <v>38</v>
      </c>
      <c r="T1728">
        <v>70</v>
      </c>
      <c r="U1728">
        <v>10</v>
      </c>
      <c r="V1728">
        <v>10</v>
      </c>
      <c r="W1728">
        <v>30</v>
      </c>
      <c r="X1728">
        <v>6</v>
      </c>
      <c r="Y1728" s="111">
        <v>8.75</v>
      </c>
      <c r="Z1728">
        <f>LN(O1728)</f>
        <v>7.0544496581329401</v>
      </c>
      <c r="AA1728">
        <f>IF(P1728&gt;0,LN(P1728),"")</f>
        <v>5.8998973535824915</v>
      </c>
      <c r="AB1728">
        <f t="shared" si="96"/>
        <v>6.061456918928017</v>
      </c>
      <c r="AC1728">
        <f t="shared" si="96"/>
        <v>2.4849066497880004</v>
      </c>
      <c r="AD1728">
        <f t="shared" si="96"/>
        <v>3.6375861597263857</v>
      </c>
      <c r="AE1728">
        <f t="shared" si="96"/>
        <v>4.2484952420493594</v>
      </c>
      <c r="AF1728">
        <f t="shared" si="95"/>
        <v>2.3025850929940459</v>
      </c>
      <c r="AG1728">
        <f t="shared" si="95"/>
        <v>2.3025850929940459</v>
      </c>
      <c r="AH1728">
        <f t="shared" si="95"/>
        <v>3.4011973816621555</v>
      </c>
      <c r="AI1728">
        <f t="shared" si="95"/>
        <v>1.791759469228055</v>
      </c>
      <c r="AJ1728">
        <f t="shared" si="95"/>
        <v>2.1690537003695232</v>
      </c>
    </row>
    <row r="1729" spans="1:36" x14ac:dyDescent="0.25">
      <c r="A1729">
        <v>1728</v>
      </c>
      <c r="B1729">
        <v>0</v>
      </c>
      <c r="C1729" s="111">
        <v>0</v>
      </c>
      <c r="D1729">
        <v>12901</v>
      </c>
      <c r="E1729">
        <f t="shared" si="92"/>
        <v>3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3</v>
      </c>
      <c r="M1729">
        <v>0</v>
      </c>
      <c r="N1729">
        <v>8</v>
      </c>
      <c r="O1729">
        <v>471</v>
      </c>
      <c r="P1729">
        <v>288</v>
      </c>
      <c r="Q1729">
        <v>323</v>
      </c>
      <c r="R1729">
        <v>26</v>
      </c>
      <c r="S1729">
        <v>28</v>
      </c>
      <c r="T1729">
        <v>70</v>
      </c>
      <c r="U1729">
        <v>25</v>
      </c>
      <c r="V1729">
        <v>25</v>
      </c>
      <c r="W1729">
        <v>29</v>
      </c>
      <c r="X1729">
        <v>9</v>
      </c>
      <c r="Y1729" s="111">
        <v>23.333333332999999</v>
      </c>
      <c r="Z1729">
        <f>LN(O1729)</f>
        <v>6.1548580940164177</v>
      </c>
      <c r="AA1729">
        <f>IF(P1729&gt;0,LN(P1729),"")</f>
        <v>5.6629604801359461</v>
      </c>
      <c r="AB1729">
        <f t="shared" si="96"/>
        <v>5.7776523232226564</v>
      </c>
      <c r="AC1729">
        <f t="shared" si="96"/>
        <v>3.2580965380214821</v>
      </c>
      <c r="AD1729">
        <f t="shared" si="96"/>
        <v>3.3322045101752038</v>
      </c>
      <c r="AE1729">
        <f t="shared" si="96"/>
        <v>4.2484952420493594</v>
      </c>
      <c r="AF1729">
        <f t="shared" si="95"/>
        <v>3.2188758248682006</v>
      </c>
      <c r="AG1729">
        <f t="shared" si="95"/>
        <v>3.2188758248682006</v>
      </c>
      <c r="AH1729">
        <f t="shared" si="95"/>
        <v>3.3672958299864741</v>
      </c>
      <c r="AI1729">
        <f t="shared" si="95"/>
        <v>2.1972245773362196</v>
      </c>
      <c r="AJ1729">
        <f t="shared" si="95"/>
        <v>3.1498829533669634</v>
      </c>
    </row>
    <row r="1730" spans="1:36" x14ac:dyDescent="0.25">
      <c r="A1730">
        <v>1729</v>
      </c>
      <c r="B1730">
        <v>1</v>
      </c>
      <c r="C1730" s="111">
        <v>1</v>
      </c>
      <c r="D1730">
        <v>12908</v>
      </c>
      <c r="E1730">
        <f t="shared" si="92"/>
        <v>4</v>
      </c>
      <c r="F1730">
        <v>0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6</v>
      </c>
      <c r="M1730">
        <v>1</v>
      </c>
      <c r="N1730">
        <v>7</v>
      </c>
      <c r="O1730">
        <v>1127</v>
      </c>
      <c r="P1730">
        <v>384</v>
      </c>
      <c r="Q1730">
        <v>560</v>
      </c>
      <c r="R1730">
        <v>14</v>
      </c>
      <c r="S1730">
        <v>85</v>
      </c>
      <c r="T1730">
        <v>419</v>
      </c>
      <c r="U1730">
        <v>18</v>
      </c>
      <c r="V1730">
        <v>13</v>
      </c>
      <c r="W1730">
        <v>32</v>
      </c>
      <c r="X1730">
        <v>0</v>
      </c>
      <c r="Y1730" s="111">
        <v>8.7291666666999994</v>
      </c>
      <c r="Z1730">
        <f>LN(O1730)</f>
        <v>7.0273145140397766</v>
      </c>
      <c r="AA1730">
        <f>IF(P1730&gt;0,LN(P1730),"")</f>
        <v>5.9506425525877269</v>
      </c>
      <c r="AB1730">
        <f t="shared" si="96"/>
        <v>6.3279367837291947</v>
      </c>
      <c r="AC1730">
        <f t="shared" si="96"/>
        <v>2.6390573296152584</v>
      </c>
      <c r="AD1730">
        <f t="shared" si="96"/>
        <v>4.4426512564903167</v>
      </c>
      <c r="AE1730">
        <f t="shared" si="96"/>
        <v>6.0378709199221374</v>
      </c>
      <c r="AF1730">
        <f t="shared" si="95"/>
        <v>2.8903717578961645</v>
      </c>
      <c r="AG1730">
        <f t="shared" si="95"/>
        <v>2.5649493574615367</v>
      </c>
      <c r="AH1730">
        <f t="shared" si="95"/>
        <v>3.4657359027997265</v>
      </c>
      <c r="AI1730" t="str">
        <f t="shared" si="95"/>
        <v/>
      </c>
      <c r="AJ1730">
        <f t="shared" si="95"/>
        <v>2.1666699090180654</v>
      </c>
    </row>
    <row r="1731" spans="1:36" x14ac:dyDescent="0.25">
      <c r="A1731">
        <v>1730</v>
      </c>
      <c r="B1731">
        <v>0</v>
      </c>
      <c r="C1731" s="111">
        <v>1</v>
      </c>
      <c r="D1731">
        <v>12918</v>
      </c>
      <c r="E1731">
        <f t="shared" ref="E1731:E1794" si="97">IF(F1731=1,2,IF(G1731=1,3,IF(H1731=1,4,5)))</f>
        <v>5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4</v>
      </c>
      <c r="M1731">
        <v>0</v>
      </c>
      <c r="N1731">
        <v>8</v>
      </c>
      <c r="O1731">
        <v>2192</v>
      </c>
      <c r="P1731">
        <v>476</v>
      </c>
      <c r="Q1731">
        <v>539</v>
      </c>
      <c r="R1731">
        <v>7</v>
      </c>
      <c r="S1731">
        <v>18</v>
      </c>
      <c r="T1731">
        <v>25</v>
      </c>
      <c r="U1731">
        <v>25</v>
      </c>
      <c r="V1731">
        <v>25</v>
      </c>
      <c r="W1731">
        <v>37</v>
      </c>
      <c r="X1731">
        <v>5</v>
      </c>
      <c r="Y1731" s="111">
        <v>25</v>
      </c>
      <c r="Z1731">
        <f>LN(O1731)</f>
        <v>7.6925696480679058</v>
      </c>
      <c r="AA1731">
        <f>IF(P1731&gt;0,LN(P1731),"")</f>
        <v>6.1654178542314204</v>
      </c>
      <c r="AB1731">
        <f t="shared" si="96"/>
        <v>6.2897155709089976</v>
      </c>
      <c r="AC1731">
        <f t="shared" si="96"/>
        <v>1.9459101490553132</v>
      </c>
      <c r="AD1731">
        <f t="shared" si="96"/>
        <v>2.8903717578961645</v>
      </c>
      <c r="AE1731">
        <f t="shared" si="96"/>
        <v>3.2188758248682006</v>
      </c>
      <c r="AF1731">
        <f t="shared" si="95"/>
        <v>3.2188758248682006</v>
      </c>
      <c r="AG1731">
        <f t="shared" si="95"/>
        <v>3.2188758248682006</v>
      </c>
      <c r="AH1731">
        <f t="shared" si="95"/>
        <v>3.6109179126442243</v>
      </c>
      <c r="AI1731">
        <f t="shared" si="95"/>
        <v>1.6094379124341003</v>
      </c>
      <c r="AJ1731">
        <f t="shared" si="95"/>
        <v>3.2188758248682006</v>
      </c>
    </row>
    <row r="1732" spans="1:36" x14ac:dyDescent="0.25">
      <c r="A1732">
        <v>1731</v>
      </c>
      <c r="B1732">
        <v>1</v>
      </c>
      <c r="C1732" s="111">
        <v>1</v>
      </c>
      <c r="D1732">
        <v>12919</v>
      </c>
      <c r="E1732">
        <f t="shared" si="97"/>
        <v>5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5</v>
      </c>
      <c r="M1732">
        <v>1</v>
      </c>
      <c r="N1732">
        <v>8</v>
      </c>
      <c r="O1732">
        <v>1901</v>
      </c>
      <c r="P1732">
        <v>403</v>
      </c>
      <c r="Q1732">
        <v>418</v>
      </c>
      <c r="R1732">
        <v>5</v>
      </c>
      <c r="S1732">
        <v>32</v>
      </c>
      <c r="T1732">
        <v>29</v>
      </c>
      <c r="U1732">
        <v>5</v>
      </c>
      <c r="V1732">
        <v>4</v>
      </c>
      <c r="W1732">
        <v>29</v>
      </c>
      <c r="X1732">
        <v>5</v>
      </c>
      <c r="Y1732" s="111">
        <v>4.1428571428999996</v>
      </c>
      <c r="Z1732">
        <f>LN(O1732)</f>
        <v>7.5501353424884288</v>
      </c>
      <c r="AA1732">
        <f>IF(P1732&gt;0,LN(P1732),"")</f>
        <v>5.9989365619466826</v>
      </c>
      <c r="AB1732">
        <f t="shared" si="96"/>
        <v>6.0354814325247563</v>
      </c>
      <c r="AC1732">
        <f t="shared" si="96"/>
        <v>1.6094379124341003</v>
      </c>
      <c r="AD1732">
        <f t="shared" si="96"/>
        <v>3.4657359027997265</v>
      </c>
      <c r="AE1732">
        <f t="shared" si="96"/>
        <v>3.3672958299864741</v>
      </c>
      <c r="AF1732">
        <f t="shared" si="95"/>
        <v>1.6094379124341003</v>
      </c>
      <c r="AG1732">
        <f t="shared" si="95"/>
        <v>1.3862943611198906</v>
      </c>
      <c r="AH1732">
        <f t="shared" si="95"/>
        <v>3.3672958299864741</v>
      </c>
      <c r="AI1732">
        <f t="shared" si="95"/>
        <v>1.6094379124341003</v>
      </c>
      <c r="AJ1732">
        <f t="shared" si="95"/>
        <v>1.4213856809415055</v>
      </c>
    </row>
    <row r="1733" spans="1:36" x14ac:dyDescent="0.25">
      <c r="A1733">
        <v>1732</v>
      </c>
      <c r="B1733">
        <v>1</v>
      </c>
      <c r="C1733" s="111">
        <v>1</v>
      </c>
      <c r="D1733">
        <v>12926</v>
      </c>
      <c r="E1733">
        <f t="shared" si="97"/>
        <v>3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4</v>
      </c>
      <c r="M1733">
        <v>1</v>
      </c>
      <c r="N1733">
        <v>8</v>
      </c>
      <c r="O1733">
        <v>517</v>
      </c>
      <c r="P1733">
        <v>287</v>
      </c>
      <c r="Q1733">
        <v>327</v>
      </c>
      <c r="R1733">
        <v>18</v>
      </c>
      <c r="S1733">
        <v>36</v>
      </c>
      <c r="T1733">
        <v>140</v>
      </c>
      <c r="U1733">
        <v>50</v>
      </c>
      <c r="V1733">
        <v>15</v>
      </c>
      <c r="W1733">
        <v>37</v>
      </c>
      <c r="X1733">
        <v>4</v>
      </c>
      <c r="Y1733" s="111">
        <v>12.727272727000001</v>
      </c>
      <c r="Z1733">
        <f>LN(O1733)</f>
        <v>6.2480428745084291</v>
      </c>
      <c r="AA1733">
        <f>IF(P1733&gt;0,LN(P1733),"")</f>
        <v>5.6594822157596214</v>
      </c>
      <c r="AB1733">
        <f t="shared" si="96"/>
        <v>5.7899601708972535</v>
      </c>
      <c r="AC1733">
        <f t="shared" si="96"/>
        <v>2.8903717578961645</v>
      </c>
      <c r="AD1733">
        <f t="shared" si="96"/>
        <v>3.5835189384561099</v>
      </c>
      <c r="AE1733">
        <f t="shared" si="96"/>
        <v>4.9416424226093039</v>
      </c>
      <c r="AF1733">
        <f t="shared" si="95"/>
        <v>3.912023005428146</v>
      </c>
      <c r="AG1733">
        <f t="shared" si="95"/>
        <v>2.7080502011022101</v>
      </c>
      <c r="AH1733">
        <f t="shared" si="95"/>
        <v>3.6109179126442243</v>
      </c>
      <c r="AI1733">
        <f t="shared" si="95"/>
        <v>1.3862943611198906</v>
      </c>
      <c r="AJ1733">
        <f t="shared" si="95"/>
        <v>2.5437471497895054</v>
      </c>
    </row>
    <row r="1734" spans="1:36" x14ac:dyDescent="0.25">
      <c r="A1734">
        <v>1733</v>
      </c>
      <c r="B1734">
        <v>1</v>
      </c>
      <c r="C1734" s="111">
        <v>0</v>
      </c>
      <c r="D1734">
        <v>12967</v>
      </c>
      <c r="E1734">
        <f t="shared" si="97"/>
        <v>3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4</v>
      </c>
      <c r="M1734">
        <v>0</v>
      </c>
      <c r="N1734">
        <v>1</v>
      </c>
      <c r="O1734">
        <v>537</v>
      </c>
      <c r="P1734">
        <v>275</v>
      </c>
      <c r="Q1734">
        <v>306</v>
      </c>
      <c r="R1734">
        <v>22</v>
      </c>
      <c r="S1734">
        <v>70</v>
      </c>
      <c r="T1734">
        <v>91</v>
      </c>
      <c r="U1734">
        <v>7</v>
      </c>
      <c r="V1734">
        <v>5</v>
      </c>
      <c r="W1734">
        <v>17</v>
      </c>
      <c r="X1734">
        <v>10</v>
      </c>
      <c r="Y1734" s="111">
        <v>4.3333333332999997</v>
      </c>
      <c r="Z1734">
        <f>LN(O1734)</f>
        <v>6.2859980945088649</v>
      </c>
      <c r="AA1734">
        <f>IF(P1734&gt;0,LN(P1734),"")</f>
        <v>5.6167710976665717</v>
      </c>
      <c r="AB1734">
        <f t="shared" si="96"/>
        <v>5.7235851019523807</v>
      </c>
      <c r="AC1734">
        <f t="shared" si="96"/>
        <v>3.0910424533583161</v>
      </c>
      <c r="AD1734">
        <f t="shared" si="96"/>
        <v>4.2484952420493594</v>
      </c>
      <c r="AE1734">
        <f t="shared" si="96"/>
        <v>4.5108595065168497</v>
      </c>
      <c r="AF1734">
        <f t="shared" si="95"/>
        <v>1.9459101490553132</v>
      </c>
      <c r="AG1734">
        <f t="shared" si="95"/>
        <v>1.6094379124341003</v>
      </c>
      <c r="AH1734">
        <f t="shared" si="95"/>
        <v>2.8332133440562162</v>
      </c>
      <c r="AI1734">
        <f t="shared" si="95"/>
        <v>2.3025850929940459</v>
      </c>
      <c r="AJ1734">
        <f t="shared" si="95"/>
        <v>1.4663370687857347</v>
      </c>
    </row>
    <row r="1735" spans="1:36" x14ac:dyDescent="0.25">
      <c r="A1735">
        <v>1734</v>
      </c>
      <c r="B1735">
        <v>0</v>
      </c>
      <c r="C1735" s="111">
        <v>1</v>
      </c>
      <c r="D1735">
        <v>12972</v>
      </c>
      <c r="E1735">
        <f t="shared" si="97"/>
        <v>2</v>
      </c>
      <c r="F1735">
        <v>1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4</v>
      </c>
      <c r="M1735">
        <v>0</v>
      </c>
      <c r="N1735">
        <v>8</v>
      </c>
      <c r="O1735">
        <v>844</v>
      </c>
      <c r="P1735">
        <v>380</v>
      </c>
      <c r="Q1735">
        <v>431</v>
      </c>
      <c r="R1735">
        <v>9</v>
      </c>
      <c r="S1735">
        <v>15</v>
      </c>
      <c r="T1735">
        <v>15</v>
      </c>
      <c r="U1735">
        <v>15</v>
      </c>
      <c r="V1735">
        <v>15</v>
      </c>
      <c r="W1735">
        <v>37</v>
      </c>
      <c r="X1735">
        <v>5</v>
      </c>
      <c r="Y1735" s="111">
        <v>15</v>
      </c>
      <c r="Z1735">
        <f>LN(O1735)</f>
        <v>6.7381524945959574</v>
      </c>
      <c r="AA1735">
        <f>IF(P1735&gt;0,LN(P1735),"")</f>
        <v>5.9401712527204316</v>
      </c>
      <c r="AB1735">
        <f t="shared" si="96"/>
        <v>6.0661080901037474</v>
      </c>
      <c r="AC1735">
        <f t="shared" si="96"/>
        <v>2.1972245773362196</v>
      </c>
      <c r="AD1735">
        <f t="shared" si="96"/>
        <v>2.7080502011022101</v>
      </c>
      <c r="AE1735">
        <f t="shared" si="96"/>
        <v>2.7080502011022101</v>
      </c>
      <c r="AF1735">
        <f t="shared" si="95"/>
        <v>2.7080502011022101</v>
      </c>
      <c r="AG1735">
        <f t="shared" si="95"/>
        <v>2.7080502011022101</v>
      </c>
      <c r="AH1735">
        <f t="shared" si="95"/>
        <v>3.6109179126442243</v>
      </c>
      <c r="AI1735">
        <f t="shared" si="95"/>
        <v>1.6094379124341003</v>
      </c>
      <c r="AJ1735">
        <f t="shared" si="95"/>
        <v>2.7080502011022101</v>
      </c>
    </row>
    <row r="1736" spans="1:36" x14ac:dyDescent="0.25">
      <c r="A1736">
        <v>1735</v>
      </c>
      <c r="B1736">
        <v>0</v>
      </c>
      <c r="C1736" s="111">
        <v>1</v>
      </c>
      <c r="D1736">
        <v>12973</v>
      </c>
      <c r="E1736">
        <f t="shared" si="97"/>
        <v>5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2</v>
      </c>
      <c r="M1736">
        <v>1</v>
      </c>
      <c r="N1736">
        <v>8</v>
      </c>
      <c r="O1736">
        <v>807</v>
      </c>
      <c r="P1736">
        <v>369</v>
      </c>
      <c r="Q1736">
        <v>411</v>
      </c>
      <c r="R1736">
        <v>9</v>
      </c>
      <c r="S1736">
        <v>25</v>
      </c>
      <c r="T1736">
        <v>60</v>
      </c>
      <c r="U1736">
        <v>20</v>
      </c>
      <c r="V1736">
        <v>15</v>
      </c>
      <c r="W1736">
        <v>36</v>
      </c>
      <c r="X1736">
        <v>2</v>
      </c>
      <c r="Y1736" s="111">
        <v>15</v>
      </c>
      <c r="Z1736">
        <f>LN(O1736)</f>
        <v>6.6933236682699491</v>
      </c>
      <c r="AA1736">
        <f>IF(P1736&gt;0,LN(P1736),"")</f>
        <v>5.9107966440405271</v>
      </c>
      <c r="AB1736">
        <f t="shared" si="96"/>
        <v>6.0185932144962342</v>
      </c>
      <c r="AC1736">
        <f t="shared" si="96"/>
        <v>2.1972245773362196</v>
      </c>
      <c r="AD1736">
        <f t="shared" si="96"/>
        <v>3.2188758248682006</v>
      </c>
      <c r="AE1736">
        <f t="shared" si="96"/>
        <v>4.0943445622221004</v>
      </c>
      <c r="AF1736">
        <f t="shared" si="95"/>
        <v>2.9957322735539909</v>
      </c>
      <c r="AG1736">
        <f t="shared" si="95"/>
        <v>2.7080502011022101</v>
      </c>
      <c r="AH1736">
        <f t="shared" si="95"/>
        <v>3.5835189384561099</v>
      </c>
      <c r="AI1736">
        <f t="shared" si="95"/>
        <v>0.69314718055994529</v>
      </c>
      <c r="AJ1736">
        <f t="shared" si="95"/>
        <v>2.7080502011022101</v>
      </c>
    </row>
    <row r="1737" spans="1:36" x14ac:dyDescent="0.25">
      <c r="A1737">
        <v>1736</v>
      </c>
      <c r="B1737">
        <v>0</v>
      </c>
      <c r="C1737" s="111">
        <v>1</v>
      </c>
      <c r="D1737">
        <v>12979</v>
      </c>
      <c r="E1737">
        <f t="shared" si="97"/>
        <v>4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2</v>
      </c>
      <c r="L1737">
        <v>5</v>
      </c>
      <c r="M1737">
        <v>1</v>
      </c>
      <c r="N1737">
        <v>8</v>
      </c>
      <c r="O1737">
        <v>561</v>
      </c>
      <c r="P1737">
        <v>353</v>
      </c>
      <c r="Q1737">
        <v>374</v>
      </c>
      <c r="R1737">
        <v>6</v>
      </c>
      <c r="S1737">
        <v>20</v>
      </c>
      <c r="T1737">
        <v>25</v>
      </c>
      <c r="U1737">
        <v>12</v>
      </c>
      <c r="V1737">
        <v>3</v>
      </c>
      <c r="W1737">
        <v>28</v>
      </c>
      <c r="X1737">
        <v>8</v>
      </c>
      <c r="Y1737" s="111">
        <v>8.3333333333000006</v>
      </c>
      <c r="Z1737">
        <f>LN(O1737)</f>
        <v>6.329720905522696</v>
      </c>
      <c r="AA1737">
        <f>IF(P1737&gt;0,LN(P1737),"")</f>
        <v>5.8664680569332965</v>
      </c>
      <c r="AB1737">
        <f t="shared" si="96"/>
        <v>5.9242557974145322</v>
      </c>
      <c r="AC1737">
        <f t="shared" si="96"/>
        <v>1.791759469228055</v>
      </c>
      <c r="AD1737">
        <f t="shared" si="96"/>
        <v>2.9957322735539909</v>
      </c>
      <c r="AE1737">
        <f t="shared" si="96"/>
        <v>3.2188758248682006</v>
      </c>
      <c r="AF1737">
        <f t="shared" si="95"/>
        <v>2.4849066497880004</v>
      </c>
      <c r="AG1737">
        <f t="shared" si="95"/>
        <v>1.0986122886681098</v>
      </c>
      <c r="AH1737">
        <f t="shared" si="95"/>
        <v>3.3322045101752038</v>
      </c>
      <c r="AI1737">
        <f t="shared" si="95"/>
        <v>2.0794415416798357</v>
      </c>
      <c r="AJ1737">
        <f t="shared" si="95"/>
        <v>2.1202635361960911</v>
      </c>
    </row>
    <row r="1738" spans="1:36" x14ac:dyDescent="0.25">
      <c r="A1738">
        <v>1737</v>
      </c>
      <c r="B1738">
        <v>1</v>
      </c>
      <c r="C1738" s="111">
        <v>0</v>
      </c>
      <c r="D1738">
        <v>12986</v>
      </c>
      <c r="E1738">
        <f t="shared" si="97"/>
        <v>5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4</v>
      </c>
      <c r="M1738">
        <v>1</v>
      </c>
      <c r="N1738">
        <v>4</v>
      </c>
      <c r="O1738">
        <v>1593</v>
      </c>
      <c r="P1738">
        <v>352</v>
      </c>
      <c r="Q1738">
        <v>408</v>
      </c>
      <c r="R1738">
        <v>18</v>
      </c>
      <c r="S1738">
        <v>77</v>
      </c>
      <c r="T1738">
        <v>203</v>
      </c>
      <c r="U1738">
        <v>15</v>
      </c>
      <c r="V1738">
        <v>9</v>
      </c>
      <c r="W1738">
        <v>37</v>
      </c>
      <c r="X1738">
        <v>2</v>
      </c>
      <c r="Y1738" s="111">
        <v>6.5483870968</v>
      </c>
      <c r="Z1738">
        <f>LN(O1738)</f>
        <v>7.3733743099100488</v>
      </c>
      <c r="AA1738">
        <f>IF(P1738&gt;0,LN(P1738),"")</f>
        <v>5.8636311755980968</v>
      </c>
      <c r="AB1738">
        <f t="shared" si="96"/>
        <v>6.0112671744041615</v>
      </c>
      <c r="AC1738">
        <f t="shared" si="96"/>
        <v>2.8903717578961645</v>
      </c>
      <c r="AD1738">
        <f t="shared" si="96"/>
        <v>4.3438054218536841</v>
      </c>
      <c r="AE1738">
        <f t="shared" si="96"/>
        <v>5.3132059790417872</v>
      </c>
      <c r="AF1738">
        <f t="shared" si="95"/>
        <v>2.7080502011022101</v>
      </c>
      <c r="AG1738">
        <f t="shared" si="95"/>
        <v>2.1972245773362196</v>
      </c>
      <c r="AH1738">
        <f t="shared" si="95"/>
        <v>3.6109179126442243</v>
      </c>
      <c r="AI1738">
        <f t="shared" si="95"/>
        <v>0.69314718055994529</v>
      </c>
      <c r="AJ1738">
        <f t="shared" si="95"/>
        <v>1.879218774560582</v>
      </c>
    </row>
    <row r="1739" spans="1:36" x14ac:dyDescent="0.25">
      <c r="A1739">
        <v>1738</v>
      </c>
      <c r="B1739">
        <v>1</v>
      </c>
      <c r="C1739" s="111">
        <v>0</v>
      </c>
      <c r="D1739">
        <v>12992</v>
      </c>
      <c r="E1739">
        <f t="shared" si="97"/>
        <v>4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3</v>
      </c>
      <c r="M1739">
        <v>1</v>
      </c>
      <c r="N1739">
        <v>8</v>
      </c>
      <c r="O1739">
        <v>707</v>
      </c>
      <c r="P1739">
        <v>347</v>
      </c>
      <c r="Q1739">
        <v>377</v>
      </c>
      <c r="R1739">
        <v>15</v>
      </c>
      <c r="S1739">
        <v>39</v>
      </c>
      <c r="T1739">
        <v>52</v>
      </c>
      <c r="U1739">
        <v>15</v>
      </c>
      <c r="V1739">
        <v>15</v>
      </c>
      <c r="W1739">
        <v>28</v>
      </c>
      <c r="X1739">
        <v>7</v>
      </c>
      <c r="Y1739" s="111">
        <v>10.4</v>
      </c>
      <c r="Z1739">
        <f>LN(O1739)</f>
        <v>6.5610306658965731</v>
      </c>
      <c r="AA1739">
        <f>IF(P1739&gt;0,LN(P1739),"")</f>
        <v>5.8493247799468593</v>
      </c>
      <c r="AB1739">
        <f t="shared" si="96"/>
        <v>5.9322451874480109</v>
      </c>
      <c r="AC1739">
        <f t="shared" si="96"/>
        <v>2.7080502011022101</v>
      </c>
      <c r="AD1739">
        <f t="shared" si="96"/>
        <v>3.6635616461296463</v>
      </c>
      <c r="AE1739">
        <f t="shared" si="96"/>
        <v>3.9512437185814275</v>
      </c>
      <c r="AF1739">
        <f t="shared" si="95"/>
        <v>2.7080502011022101</v>
      </c>
      <c r="AG1739">
        <f t="shared" si="95"/>
        <v>2.7080502011022101</v>
      </c>
      <c r="AH1739">
        <f t="shared" si="95"/>
        <v>3.3322045101752038</v>
      </c>
      <c r="AI1739">
        <f t="shared" si="95"/>
        <v>1.9459101490553132</v>
      </c>
      <c r="AJ1739">
        <f t="shared" si="95"/>
        <v>2.341805806147327</v>
      </c>
    </row>
    <row r="1740" spans="1:36" x14ac:dyDescent="0.25">
      <c r="A1740">
        <v>1739</v>
      </c>
      <c r="B1740">
        <v>1</v>
      </c>
      <c r="C1740" s="111">
        <v>0</v>
      </c>
      <c r="D1740">
        <v>12993</v>
      </c>
      <c r="E1740">
        <f t="shared" si="97"/>
        <v>5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4</v>
      </c>
      <c r="M1740">
        <v>1</v>
      </c>
      <c r="N1740">
        <v>8</v>
      </c>
      <c r="O1740">
        <v>1383</v>
      </c>
      <c r="P1740">
        <v>213</v>
      </c>
      <c r="Q1740">
        <v>272</v>
      </c>
      <c r="R1740">
        <v>39</v>
      </c>
      <c r="S1740">
        <v>48</v>
      </c>
      <c r="T1740">
        <v>733</v>
      </c>
      <c r="U1740">
        <v>250</v>
      </c>
      <c r="V1740">
        <v>219</v>
      </c>
      <c r="W1740">
        <v>19</v>
      </c>
      <c r="X1740">
        <v>6</v>
      </c>
      <c r="Y1740" s="111">
        <v>122.16666667</v>
      </c>
      <c r="Z1740">
        <f>LN(O1740)</f>
        <v>7.2320103316647586</v>
      </c>
      <c r="AA1740">
        <f>IF(P1740&gt;0,LN(P1740),"")</f>
        <v>5.3612921657094255</v>
      </c>
      <c r="AB1740">
        <f t="shared" si="96"/>
        <v>5.6058020662959978</v>
      </c>
      <c r="AC1740">
        <f t="shared" si="96"/>
        <v>3.6635616461296463</v>
      </c>
      <c r="AD1740">
        <f t="shared" si="96"/>
        <v>3.8712010109078911</v>
      </c>
      <c r="AE1740">
        <f t="shared" si="96"/>
        <v>6.5971457018866513</v>
      </c>
      <c r="AF1740">
        <f t="shared" si="95"/>
        <v>5.521460917862246</v>
      </c>
      <c r="AG1740">
        <f t="shared" si="95"/>
        <v>5.389071729816501</v>
      </c>
      <c r="AH1740">
        <f t="shared" si="95"/>
        <v>2.9444389791664403</v>
      </c>
      <c r="AI1740">
        <f t="shared" si="95"/>
        <v>1.791759469228055</v>
      </c>
      <c r="AJ1740">
        <f t="shared" si="95"/>
        <v>4.8053862326858816</v>
      </c>
    </row>
    <row r="1741" spans="1:36" x14ac:dyDescent="0.25">
      <c r="A1741">
        <v>1740</v>
      </c>
      <c r="B1741">
        <v>1</v>
      </c>
      <c r="C1741" s="111">
        <v>0</v>
      </c>
      <c r="D1741">
        <v>12999</v>
      </c>
      <c r="E1741">
        <f t="shared" si="97"/>
        <v>3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3</v>
      </c>
      <c r="M1741">
        <v>0</v>
      </c>
      <c r="N1741">
        <v>8</v>
      </c>
      <c r="O1741">
        <v>465</v>
      </c>
      <c r="P1741">
        <v>297</v>
      </c>
      <c r="Q1741">
        <v>340</v>
      </c>
      <c r="R1741">
        <v>19</v>
      </c>
      <c r="S1741">
        <v>15</v>
      </c>
      <c r="T1741">
        <v>15</v>
      </c>
      <c r="U1741">
        <v>15</v>
      </c>
      <c r="V1741">
        <v>15</v>
      </c>
      <c r="W1741">
        <v>37</v>
      </c>
      <c r="X1741">
        <v>5</v>
      </c>
      <c r="Y1741" s="111">
        <v>15</v>
      </c>
      <c r="Z1741">
        <f>LN(O1741)</f>
        <v>6.1420374055873559</v>
      </c>
      <c r="AA1741">
        <f>IF(P1741&gt;0,LN(P1741),"")</f>
        <v>5.6937321388026998</v>
      </c>
      <c r="AB1741">
        <f t="shared" si="96"/>
        <v>5.8289456176102075</v>
      </c>
      <c r="AC1741">
        <f t="shared" si="96"/>
        <v>2.9444389791664403</v>
      </c>
      <c r="AD1741">
        <f t="shared" si="96"/>
        <v>2.7080502011022101</v>
      </c>
      <c r="AE1741">
        <f t="shared" si="96"/>
        <v>2.7080502011022101</v>
      </c>
      <c r="AF1741">
        <f t="shared" si="95"/>
        <v>2.7080502011022101</v>
      </c>
      <c r="AG1741">
        <f t="shared" si="95"/>
        <v>2.7080502011022101</v>
      </c>
      <c r="AH1741">
        <f t="shared" si="95"/>
        <v>3.6109179126442243</v>
      </c>
      <c r="AI1741">
        <f t="shared" si="95"/>
        <v>1.6094379124341003</v>
      </c>
      <c r="AJ1741">
        <f t="shared" si="95"/>
        <v>2.7080502011022101</v>
      </c>
    </row>
    <row r="1742" spans="1:36" x14ac:dyDescent="0.25">
      <c r="A1742">
        <v>1741</v>
      </c>
      <c r="B1742">
        <v>0</v>
      </c>
      <c r="C1742" s="111">
        <v>1</v>
      </c>
      <c r="D1742">
        <v>13000</v>
      </c>
      <c r="E1742">
        <f t="shared" si="97"/>
        <v>4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4</v>
      </c>
      <c r="M1742">
        <v>0</v>
      </c>
      <c r="N1742">
        <v>8</v>
      </c>
      <c r="O1742">
        <v>468</v>
      </c>
      <c r="P1742">
        <v>244</v>
      </c>
      <c r="Q1742">
        <v>259</v>
      </c>
      <c r="R1742">
        <v>22</v>
      </c>
      <c r="S1742">
        <v>34</v>
      </c>
      <c r="T1742">
        <v>33</v>
      </c>
      <c r="U1742">
        <v>7</v>
      </c>
      <c r="V1742">
        <v>5</v>
      </c>
      <c r="W1742">
        <v>33</v>
      </c>
      <c r="X1742">
        <v>12</v>
      </c>
      <c r="Y1742" s="111">
        <v>5.5</v>
      </c>
      <c r="Z1742">
        <f>LN(O1742)</f>
        <v>6.1484682959176471</v>
      </c>
      <c r="AA1742">
        <f>IF(P1742&gt;0,LN(P1742),"")</f>
        <v>5.4971682252932021</v>
      </c>
      <c r="AB1742">
        <f t="shared" si="96"/>
        <v>5.5568280616995374</v>
      </c>
      <c r="AC1742">
        <f t="shared" si="96"/>
        <v>3.0910424533583161</v>
      </c>
      <c r="AD1742">
        <f t="shared" si="96"/>
        <v>3.5263605246161616</v>
      </c>
      <c r="AE1742">
        <f t="shared" si="96"/>
        <v>3.4965075614664802</v>
      </c>
      <c r="AF1742">
        <f t="shared" si="95"/>
        <v>1.9459101490553132</v>
      </c>
      <c r="AG1742">
        <f t="shared" si="95"/>
        <v>1.6094379124341003</v>
      </c>
      <c r="AH1742">
        <f t="shared" si="95"/>
        <v>3.4965075614664802</v>
      </c>
      <c r="AI1742">
        <f t="shared" si="95"/>
        <v>2.4849066497880004</v>
      </c>
      <c r="AJ1742">
        <f t="shared" si="95"/>
        <v>1.7047480922384253</v>
      </c>
    </row>
    <row r="1743" spans="1:36" x14ac:dyDescent="0.25">
      <c r="A1743">
        <v>1742</v>
      </c>
      <c r="B1743">
        <v>0</v>
      </c>
      <c r="C1743" s="111">
        <v>1</v>
      </c>
      <c r="D1743">
        <v>13003</v>
      </c>
      <c r="E1743">
        <f t="shared" si="97"/>
        <v>2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2</v>
      </c>
      <c r="L1743">
        <v>4</v>
      </c>
      <c r="M1743">
        <v>1</v>
      </c>
      <c r="N1743">
        <v>8</v>
      </c>
      <c r="O1743">
        <v>445</v>
      </c>
      <c r="P1743">
        <v>257</v>
      </c>
      <c r="Q1743">
        <v>275</v>
      </c>
      <c r="R1743">
        <v>26</v>
      </c>
      <c r="S1743">
        <v>25</v>
      </c>
      <c r="T1743">
        <v>41</v>
      </c>
      <c r="U1743">
        <v>11</v>
      </c>
      <c r="V1743">
        <v>10</v>
      </c>
      <c r="W1743">
        <v>31</v>
      </c>
      <c r="X1743">
        <v>7</v>
      </c>
      <c r="Y1743" s="111">
        <v>8.1999999999999993</v>
      </c>
      <c r="Z1743">
        <f>LN(O1743)</f>
        <v>6.0980742821662401</v>
      </c>
      <c r="AA1743">
        <f>IF(P1743&gt;0,LN(P1743),"")</f>
        <v>5.5490760848952201</v>
      </c>
      <c r="AB1743">
        <f t="shared" si="96"/>
        <v>5.6167710976665717</v>
      </c>
      <c r="AC1743">
        <f t="shared" si="96"/>
        <v>3.2580965380214821</v>
      </c>
      <c r="AD1743">
        <f t="shared" si="96"/>
        <v>3.2188758248682006</v>
      </c>
      <c r="AE1743">
        <f t="shared" si="96"/>
        <v>3.713572066704308</v>
      </c>
      <c r="AF1743">
        <f t="shared" si="95"/>
        <v>2.3978952727983707</v>
      </c>
      <c r="AG1743">
        <f t="shared" si="95"/>
        <v>2.3025850929940459</v>
      </c>
      <c r="AH1743">
        <f t="shared" si="95"/>
        <v>3.4339872044851463</v>
      </c>
      <c r="AI1743">
        <f t="shared" si="95"/>
        <v>1.9459101490553132</v>
      </c>
      <c r="AJ1743">
        <f t="shared" si="95"/>
        <v>2.1041341542702074</v>
      </c>
    </row>
    <row r="1744" spans="1:36" x14ac:dyDescent="0.25">
      <c r="A1744">
        <v>1743</v>
      </c>
      <c r="B1744">
        <v>1</v>
      </c>
      <c r="C1744" s="111">
        <v>0</v>
      </c>
      <c r="D1744">
        <v>13006</v>
      </c>
      <c r="E1744">
        <f t="shared" si="97"/>
        <v>5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4</v>
      </c>
      <c r="M1744">
        <v>1</v>
      </c>
      <c r="N1744">
        <v>8</v>
      </c>
      <c r="O1744">
        <v>501</v>
      </c>
      <c r="P1744">
        <v>243</v>
      </c>
      <c r="Q1744">
        <v>266</v>
      </c>
      <c r="R1744">
        <v>24</v>
      </c>
      <c r="S1744">
        <v>15</v>
      </c>
      <c r="T1744">
        <v>20</v>
      </c>
      <c r="U1744">
        <v>20</v>
      </c>
      <c r="V1744">
        <v>20</v>
      </c>
      <c r="W1744">
        <v>36</v>
      </c>
      <c r="X1744">
        <v>5</v>
      </c>
      <c r="Y1744" s="111">
        <v>20</v>
      </c>
      <c r="Z1744">
        <f>LN(O1744)</f>
        <v>6.2166061010848646</v>
      </c>
      <c r="AA1744">
        <f>IF(P1744&gt;0,LN(P1744),"")</f>
        <v>5.4930614433405482</v>
      </c>
      <c r="AB1744">
        <f t="shared" si="96"/>
        <v>5.5834963087816991</v>
      </c>
      <c r="AC1744">
        <f t="shared" si="96"/>
        <v>3.1780538303479458</v>
      </c>
      <c r="AD1744">
        <f t="shared" si="96"/>
        <v>2.7080502011022101</v>
      </c>
      <c r="AE1744">
        <f t="shared" si="96"/>
        <v>2.9957322735539909</v>
      </c>
      <c r="AF1744">
        <f t="shared" si="95"/>
        <v>2.9957322735539909</v>
      </c>
      <c r="AG1744">
        <f t="shared" si="95"/>
        <v>2.9957322735539909</v>
      </c>
      <c r="AH1744">
        <f t="shared" si="95"/>
        <v>3.5835189384561099</v>
      </c>
      <c r="AI1744">
        <f t="shared" si="95"/>
        <v>1.6094379124341003</v>
      </c>
      <c r="AJ1744">
        <f t="shared" si="95"/>
        <v>2.9957322735539909</v>
      </c>
    </row>
    <row r="1745" spans="1:36" x14ac:dyDescent="0.25">
      <c r="A1745">
        <v>1744</v>
      </c>
      <c r="B1745">
        <v>0</v>
      </c>
      <c r="C1745" s="111">
        <v>0</v>
      </c>
      <c r="D1745">
        <v>13007</v>
      </c>
      <c r="E1745">
        <f t="shared" si="97"/>
        <v>3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4</v>
      </c>
      <c r="M1745">
        <v>1</v>
      </c>
      <c r="N1745">
        <v>6</v>
      </c>
      <c r="O1745">
        <v>633</v>
      </c>
      <c r="P1745">
        <v>407</v>
      </c>
      <c r="Q1745">
        <v>406</v>
      </c>
      <c r="R1745">
        <v>7</v>
      </c>
      <c r="S1745">
        <v>66</v>
      </c>
      <c r="T1745">
        <v>128</v>
      </c>
      <c r="U1745">
        <v>10</v>
      </c>
      <c r="V1745">
        <v>10</v>
      </c>
      <c r="W1745">
        <v>37</v>
      </c>
      <c r="X1745">
        <v>4</v>
      </c>
      <c r="Y1745" s="111">
        <v>6.4</v>
      </c>
      <c r="Z1745">
        <f>LN(O1745)</f>
        <v>6.4504704221441758</v>
      </c>
      <c r="AA1745">
        <f>IF(P1745&gt;0,LN(P1745),"")</f>
        <v>6.0088131854425946</v>
      </c>
      <c r="AB1745">
        <f t="shared" si="96"/>
        <v>6.0063531596017325</v>
      </c>
      <c r="AC1745">
        <f t="shared" si="96"/>
        <v>1.9459101490553132</v>
      </c>
      <c r="AD1745">
        <f t="shared" si="96"/>
        <v>4.1896547420264252</v>
      </c>
      <c r="AE1745">
        <f t="shared" si="96"/>
        <v>4.8520302639196169</v>
      </c>
      <c r="AF1745">
        <f t="shared" si="95"/>
        <v>2.3025850929940459</v>
      </c>
      <c r="AG1745">
        <f t="shared" si="95"/>
        <v>2.3025850929940459</v>
      </c>
      <c r="AH1745">
        <f t="shared" si="95"/>
        <v>3.6109179126442243</v>
      </c>
      <c r="AI1745">
        <f t="shared" si="95"/>
        <v>1.3862943611198906</v>
      </c>
      <c r="AJ1745">
        <f t="shared" si="95"/>
        <v>1.8562979903656263</v>
      </c>
    </row>
    <row r="1746" spans="1:36" x14ac:dyDescent="0.25">
      <c r="A1746">
        <v>1745</v>
      </c>
      <c r="B1746">
        <v>1</v>
      </c>
      <c r="C1746" s="111">
        <v>0</v>
      </c>
      <c r="D1746">
        <v>13012</v>
      </c>
      <c r="E1746">
        <f t="shared" si="97"/>
        <v>5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6</v>
      </c>
      <c r="M1746">
        <v>1</v>
      </c>
      <c r="N1746">
        <v>6</v>
      </c>
      <c r="O1746">
        <v>1676</v>
      </c>
      <c r="P1746">
        <v>452</v>
      </c>
      <c r="Q1746">
        <v>464</v>
      </c>
      <c r="R1746">
        <v>3</v>
      </c>
      <c r="S1746">
        <v>54</v>
      </c>
      <c r="T1746">
        <v>60</v>
      </c>
      <c r="U1746">
        <v>7</v>
      </c>
      <c r="V1746">
        <v>5</v>
      </c>
      <c r="W1746">
        <v>35</v>
      </c>
      <c r="X1746">
        <v>2</v>
      </c>
      <c r="Y1746" s="111">
        <v>4.6153846154</v>
      </c>
      <c r="Z1746">
        <f>LN(O1746)</f>
        <v>7.4241652810420282</v>
      </c>
      <c r="AA1746">
        <f>IF(P1746&gt;0,LN(P1746),"")</f>
        <v>6.1136821798322316</v>
      </c>
      <c r="AB1746">
        <f t="shared" si="96"/>
        <v>6.1398845522262553</v>
      </c>
      <c r="AC1746">
        <f t="shared" si="96"/>
        <v>1.0986122886681098</v>
      </c>
      <c r="AD1746">
        <f t="shared" si="96"/>
        <v>3.9889840465642745</v>
      </c>
      <c r="AE1746">
        <f t="shared" si="96"/>
        <v>4.0943445622221004</v>
      </c>
      <c r="AF1746">
        <f t="shared" si="95"/>
        <v>1.9459101490553132</v>
      </c>
      <c r="AG1746">
        <f t="shared" si="95"/>
        <v>1.6094379124341003</v>
      </c>
      <c r="AH1746">
        <f t="shared" si="95"/>
        <v>3.5553480614894135</v>
      </c>
      <c r="AI1746">
        <f t="shared" si="95"/>
        <v>0.69314718055994529</v>
      </c>
      <c r="AJ1746">
        <f t="shared" si="95"/>
        <v>1.5293952047638972</v>
      </c>
    </row>
    <row r="1747" spans="1:36" x14ac:dyDescent="0.25">
      <c r="A1747">
        <v>1746</v>
      </c>
      <c r="B1747">
        <v>0</v>
      </c>
      <c r="C1747" s="111">
        <v>1</v>
      </c>
      <c r="D1747">
        <v>13014</v>
      </c>
      <c r="E1747">
        <f t="shared" si="97"/>
        <v>2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8</v>
      </c>
      <c r="O1747">
        <v>849</v>
      </c>
      <c r="P1747">
        <v>350</v>
      </c>
      <c r="Q1747">
        <v>391</v>
      </c>
      <c r="R1747">
        <v>11</v>
      </c>
      <c r="S1747">
        <v>14</v>
      </c>
      <c r="T1747">
        <v>15</v>
      </c>
      <c r="U1747">
        <v>15</v>
      </c>
      <c r="V1747">
        <v>15</v>
      </c>
      <c r="W1747">
        <v>36</v>
      </c>
      <c r="X1747">
        <v>5</v>
      </c>
      <c r="Y1747" s="111">
        <v>15</v>
      </c>
      <c r="Z1747">
        <f>LN(O1747)</f>
        <v>6.7440591863113477</v>
      </c>
      <c r="AA1747">
        <f>IF(P1747&gt;0,LN(P1747),"")</f>
        <v>5.857933154483459</v>
      </c>
      <c r="AB1747">
        <f t="shared" si="96"/>
        <v>5.9687075599853658</v>
      </c>
      <c r="AC1747">
        <f t="shared" si="96"/>
        <v>2.3978952727983707</v>
      </c>
      <c r="AD1747">
        <f t="shared" si="96"/>
        <v>2.6390573296152584</v>
      </c>
      <c r="AE1747">
        <f t="shared" si="96"/>
        <v>2.7080502011022101</v>
      </c>
      <c r="AF1747">
        <f t="shared" si="95"/>
        <v>2.7080502011022101</v>
      </c>
      <c r="AG1747">
        <f t="shared" si="95"/>
        <v>2.7080502011022101</v>
      </c>
      <c r="AH1747">
        <f t="shared" si="95"/>
        <v>3.5835189384561099</v>
      </c>
      <c r="AI1747">
        <f t="shared" si="95"/>
        <v>1.6094379124341003</v>
      </c>
      <c r="AJ1747">
        <f t="shared" si="95"/>
        <v>2.7080502011022101</v>
      </c>
    </row>
    <row r="1748" spans="1:36" x14ac:dyDescent="0.25">
      <c r="A1748">
        <v>1747</v>
      </c>
      <c r="B1748">
        <v>1</v>
      </c>
      <c r="C1748" s="111">
        <v>1</v>
      </c>
      <c r="D1748">
        <v>13020</v>
      </c>
      <c r="E1748">
        <f t="shared" si="97"/>
        <v>4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3</v>
      </c>
      <c r="M1748">
        <v>1</v>
      </c>
      <c r="N1748">
        <v>8</v>
      </c>
      <c r="O1748">
        <v>537</v>
      </c>
      <c r="P1748">
        <v>248</v>
      </c>
      <c r="Q1748">
        <v>307</v>
      </c>
      <c r="R1748">
        <v>29</v>
      </c>
      <c r="S1748">
        <v>26</v>
      </c>
      <c r="T1748">
        <v>92</v>
      </c>
      <c r="U1748">
        <v>25</v>
      </c>
      <c r="V1748">
        <v>15</v>
      </c>
      <c r="W1748">
        <v>31</v>
      </c>
      <c r="X1748">
        <v>1</v>
      </c>
      <c r="Y1748" s="111">
        <v>15.333333333000001</v>
      </c>
      <c r="Z1748">
        <f>LN(O1748)</f>
        <v>6.2859980945088649</v>
      </c>
      <c r="AA1748">
        <f>IF(P1748&gt;0,LN(P1748),"")</f>
        <v>5.5134287461649825</v>
      </c>
      <c r="AB1748">
        <f t="shared" si="96"/>
        <v>5.7268477475871968</v>
      </c>
      <c r="AC1748">
        <f t="shared" si="96"/>
        <v>3.3672958299864741</v>
      </c>
      <c r="AD1748">
        <f t="shared" si="96"/>
        <v>3.2580965380214821</v>
      </c>
      <c r="AE1748">
        <f t="shared" si="96"/>
        <v>4.5217885770490405</v>
      </c>
      <c r="AF1748">
        <f t="shared" si="95"/>
        <v>3.2188758248682006</v>
      </c>
      <c r="AG1748">
        <f t="shared" si="95"/>
        <v>2.7080502011022101</v>
      </c>
      <c r="AH1748">
        <f t="shared" si="95"/>
        <v>3.4339872044851463</v>
      </c>
      <c r="AI1748">
        <f t="shared" si="95"/>
        <v>0</v>
      </c>
      <c r="AJ1748">
        <f t="shared" si="95"/>
        <v>2.730029107799246</v>
      </c>
    </row>
    <row r="1749" spans="1:36" x14ac:dyDescent="0.25">
      <c r="A1749">
        <v>1748</v>
      </c>
      <c r="B1749">
        <v>0</v>
      </c>
      <c r="C1749" s="111">
        <v>0</v>
      </c>
      <c r="D1749">
        <v>13024</v>
      </c>
      <c r="E1749">
        <f t="shared" si="97"/>
        <v>2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3</v>
      </c>
      <c r="M1749">
        <v>1</v>
      </c>
      <c r="N1749">
        <v>7</v>
      </c>
      <c r="O1749">
        <v>929</v>
      </c>
      <c r="P1749">
        <v>387</v>
      </c>
      <c r="Q1749">
        <v>438</v>
      </c>
      <c r="R1749">
        <v>3</v>
      </c>
      <c r="S1749">
        <v>81</v>
      </c>
      <c r="T1749">
        <v>249</v>
      </c>
      <c r="U1749">
        <v>35</v>
      </c>
      <c r="V1749">
        <v>15</v>
      </c>
      <c r="W1749">
        <v>23</v>
      </c>
      <c r="X1749">
        <v>1</v>
      </c>
      <c r="Y1749" s="111">
        <v>16.600000000000001</v>
      </c>
      <c r="Z1749">
        <f>LN(O1749)</f>
        <v>6.8341087388138382</v>
      </c>
      <c r="AA1749">
        <f>IF(P1749&gt;0,LN(P1749),"")</f>
        <v>5.9584246930297819</v>
      </c>
      <c r="AB1749">
        <f t="shared" si="96"/>
        <v>6.0822189103764464</v>
      </c>
      <c r="AC1749">
        <f t="shared" si="96"/>
        <v>1.0986122886681098</v>
      </c>
      <c r="AD1749">
        <f t="shared" si="96"/>
        <v>4.3944491546724391</v>
      </c>
      <c r="AE1749">
        <f t="shared" si="96"/>
        <v>5.5174528964647074</v>
      </c>
      <c r="AF1749">
        <f t="shared" si="95"/>
        <v>3.5553480614894135</v>
      </c>
      <c r="AG1749">
        <f t="shared" si="95"/>
        <v>2.7080502011022101</v>
      </c>
      <c r="AH1749">
        <f t="shared" si="95"/>
        <v>3.1354942159291497</v>
      </c>
      <c r="AI1749">
        <f t="shared" si="95"/>
        <v>0</v>
      </c>
      <c r="AJ1749">
        <f t="shared" si="95"/>
        <v>2.8094026953624978</v>
      </c>
    </row>
    <row r="1750" spans="1:36" x14ac:dyDescent="0.25">
      <c r="A1750">
        <v>1749</v>
      </c>
      <c r="B1750">
        <v>1</v>
      </c>
      <c r="C1750" s="111">
        <v>1</v>
      </c>
      <c r="D1750">
        <v>13029</v>
      </c>
      <c r="E1750">
        <f t="shared" si="97"/>
        <v>3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4</v>
      </c>
      <c r="M1750">
        <v>1</v>
      </c>
      <c r="N1750">
        <v>8</v>
      </c>
      <c r="O1750">
        <v>474</v>
      </c>
      <c r="P1750">
        <v>279</v>
      </c>
      <c r="Q1750">
        <v>321</v>
      </c>
      <c r="R1750">
        <v>16</v>
      </c>
      <c r="S1750">
        <v>36</v>
      </c>
      <c r="T1750">
        <v>43</v>
      </c>
      <c r="U1750">
        <v>12</v>
      </c>
      <c r="V1750">
        <v>12</v>
      </c>
      <c r="W1750">
        <v>31</v>
      </c>
      <c r="X1750">
        <v>11</v>
      </c>
      <c r="Y1750" s="111">
        <v>7.1666666667000003</v>
      </c>
      <c r="Z1750">
        <f>LN(O1750)</f>
        <v>6.1612073216950769</v>
      </c>
      <c r="AA1750">
        <f>IF(P1750&gt;0,LN(P1750),"")</f>
        <v>5.6312117818213654</v>
      </c>
      <c r="AB1750">
        <f t="shared" si="96"/>
        <v>5.7714411231300158</v>
      </c>
      <c r="AC1750">
        <f t="shared" si="96"/>
        <v>2.7725887222397811</v>
      </c>
      <c r="AD1750">
        <f t="shared" si="96"/>
        <v>3.5835189384561099</v>
      </c>
      <c r="AE1750">
        <f t="shared" si="96"/>
        <v>3.7612001156935624</v>
      </c>
      <c r="AF1750">
        <f t="shared" si="95"/>
        <v>2.4849066497880004</v>
      </c>
      <c r="AG1750">
        <f t="shared" si="95"/>
        <v>2.4849066497880004</v>
      </c>
      <c r="AH1750">
        <f t="shared" si="95"/>
        <v>3.4339872044851463</v>
      </c>
      <c r="AI1750">
        <f t="shared" si="95"/>
        <v>2.3978952727983707</v>
      </c>
      <c r="AJ1750">
        <f t="shared" si="95"/>
        <v>1.9694406464701586</v>
      </c>
    </row>
    <row r="1751" spans="1:36" x14ac:dyDescent="0.25">
      <c r="A1751">
        <v>1750</v>
      </c>
      <c r="B1751">
        <v>0</v>
      </c>
      <c r="C1751" s="111">
        <v>0</v>
      </c>
      <c r="D1751">
        <v>13052</v>
      </c>
      <c r="E1751">
        <f t="shared" si="97"/>
        <v>5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4</v>
      </c>
      <c r="M1751">
        <v>1</v>
      </c>
      <c r="N1751">
        <v>8</v>
      </c>
      <c r="O1751">
        <v>331</v>
      </c>
      <c r="P1751">
        <v>275</v>
      </c>
      <c r="Q1751">
        <v>289</v>
      </c>
      <c r="R1751">
        <v>26</v>
      </c>
      <c r="S1751">
        <v>70</v>
      </c>
      <c r="T1751">
        <v>79</v>
      </c>
      <c r="U1751">
        <v>5</v>
      </c>
      <c r="V1751">
        <v>3</v>
      </c>
      <c r="W1751">
        <v>29</v>
      </c>
      <c r="X1751">
        <v>13</v>
      </c>
      <c r="Y1751" s="111">
        <v>3.2916666666999999</v>
      </c>
      <c r="Z1751">
        <f>LN(O1751)</f>
        <v>5.8021183753770629</v>
      </c>
      <c r="AA1751">
        <f>IF(P1751&gt;0,LN(P1751),"")</f>
        <v>5.6167710976665717</v>
      </c>
      <c r="AB1751">
        <f t="shared" si="96"/>
        <v>5.6664266881124323</v>
      </c>
      <c r="AC1751">
        <f t="shared" si="96"/>
        <v>3.2580965380214821</v>
      </c>
      <c r="AD1751">
        <f t="shared" si="96"/>
        <v>4.2484952420493594</v>
      </c>
      <c r="AE1751">
        <f t="shared" si="96"/>
        <v>4.3694478524670215</v>
      </c>
      <c r="AF1751">
        <f t="shared" si="95"/>
        <v>1.6094379124341003</v>
      </c>
      <c r="AG1751">
        <f t="shared" si="95"/>
        <v>1.0986122886681098</v>
      </c>
      <c r="AH1751">
        <f t="shared" si="95"/>
        <v>3.3672958299864741</v>
      </c>
      <c r="AI1751">
        <f t="shared" si="95"/>
        <v>2.5649493574615367</v>
      </c>
      <c r="AJ1751">
        <f t="shared" si="95"/>
        <v>1.1913940221292023</v>
      </c>
    </row>
    <row r="1752" spans="1:36" x14ac:dyDescent="0.25">
      <c r="A1752">
        <v>1751</v>
      </c>
      <c r="B1752">
        <v>0</v>
      </c>
      <c r="C1752" s="111">
        <v>1</v>
      </c>
      <c r="D1752">
        <v>13055</v>
      </c>
      <c r="E1752">
        <f t="shared" si="97"/>
        <v>2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1</v>
      </c>
      <c r="L1752">
        <v>2</v>
      </c>
      <c r="M1752">
        <v>0</v>
      </c>
      <c r="N1752">
        <v>1</v>
      </c>
      <c r="O1752">
        <v>580</v>
      </c>
      <c r="P1752">
        <v>213</v>
      </c>
      <c r="Q1752">
        <v>264</v>
      </c>
      <c r="R1752">
        <v>21</v>
      </c>
      <c r="S1752">
        <v>39</v>
      </c>
      <c r="T1752">
        <v>60</v>
      </c>
      <c r="U1752">
        <v>15</v>
      </c>
      <c r="V1752">
        <v>15</v>
      </c>
      <c r="W1752">
        <v>31</v>
      </c>
      <c r="X1752">
        <v>4</v>
      </c>
      <c r="Y1752" s="111">
        <v>12</v>
      </c>
      <c r="Z1752">
        <f>LN(O1752)</f>
        <v>6.363028103540465</v>
      </c>
      <c r="AA1752">
        <f>IF(P1752&gt;0,LN(P1752),"")</f>
        <v>5.3612921657094255</v>
      </c>
      <c r="AB1752">
        <f t="shared" si="96"/>
        <v>5.575949103146316</v>
      </c>
      <c r="AC1752">
        <f t="shared" si="96"/>
        <v>3.044522437723423</v>
      </c>
      <c r="AD1752">
        <f t="shared" si="96"/>
        <v>3.6635616461296463</v>
      </c>
      <c r="AE1752">
        <f t="shared" si="96"/>
        <v>4.0943445622221004</v>
      </c>
      <c r="AF1752">
        <f t="shared" si="95"/>
        <v>2.7080502011022101</v>
      </c>
      <c r="AG1752">
        <f t="shared" si="95"/>
        <v>2.7080502011022101</v>
      </c>
      <c r="AH1752">
        <f t="shared" si="95"/>
        <v>3.4339872044851463</v>
      </c>
      <c r="AI1752">
        <f t="shared" si="95"/>
        <v>1.3862943611198906</v>
      </c>
      <c r="AJ1752">
        <f t="shared" si="95"/>
        <v>2.4849066497880004</v>
      </c>
    </row>
    <row r="1753" spans="1:36" x14ac:dyDescent="0.25">
      <c r="A1753">
        <v>1752</v>
      </c>
      <c r="B1753">
        <v>0</v>
      </c>
      <c r="C1753" s="111">
        <v>0</v>
      </c>
      <c r="D1753">
        <v>13060</v>
      </c>
      <c r="E1753">
        <f t="shared" si="97"/>
        <v>4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2</v>
      </c>
      <c r="M1753">
        <v>1</v>
      </c>
      <c r="N1753">
        <v>8</v>
      </c>
      <c r="O1753">
        <v>437</v>
      </c>
      <c r="P1753">
        <v>304</v>
      </c>
      <c r="Q1753">
        <v>285</v>
      </c>
      <c r="R1753">
        <v>28</v>
      </c>
      <c r="S1753">
        <v>30</v>
      </c>
      <c r="T1753">
        <v>42</v>
      </c>
      <c r="U1753">
        <v>7</v>
      </c>
      <c r="V1753">
        <v>7</v>
      </c>
      <c r="W1753">
        <v>29</v>
      </c>
      <c r="X1753">
        <v>1</v>
      </c>
      <c r="Y1753" s="111">
        <v>5.25</v>
      </c>
      <c r="Z1753">
        <f>LN(O1753)</f>
        <v>6.0799331950955899</v>
      </c>
      <c r="AA1753">
        <f>IF(P1753&gt;0,LN(P1753),"")</f>
        <v>5.7170277014062219</v>
      </c>
      <c r="AB1753">
        <f t="shared" si="96"/>
        <v>5.6524891802686508</v>
      </c>
      <c r="AC1753">
        <f t="shared" si="96"/>
        <v>3.3322045101752038</v>
      </c>
      <c r="AD1753">
        <f t="shared" si="96"/>
        <v>3.4011973816621555</v>
      </c>
      <c r="AE1753">
        <f t="shared" si="96"/>
        <v>3.7376696182833684</v>
      </c>
      <c r="AF1753">
        <f t="shared" si="95"/>
        <v>1.9459101490553132</v>
      </c>
      <c r="AG1753">
        <f t="shared" si="95"/>
        <v>1.9459101490553132</v>
      </c>
      <c r="AH1753">
        <f t="shared" si="95"/>
        <v>3.3672958299864741</v>
      </c>
      <c r="AI1753">
        <f t="shared" si="95"/>
        <v>0</v>
      </c>
      <c r="AJ1753">
        <f t="shared" si="95"/>
        <v>1.6582280766035324</v>
      </c>
    </row>
    <row r="1754" spans="1:36" x14ac:dyDescent="0.25">
      <c r="A1754">
        <v>1753</v>
      </c>
      <c r="B1754">
        <v>0</v>
      </c>
      <c r="C1754" s="111">
        <v>1</v>
      </c>
      <c r="D1754">
        <v>13064</v>
      </c>
      <c r="E1754">
        <f t="shared" si="97"/>
        <v>5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4</v>
      </c>
      <c r="M1754">
        <v>0</v>
      </c>
      <c r="N1754">
        <v>9</v>
      </c>
      <c r="O1754">
        <v>1348</v>
      </c>
      <c r="P1754">
        <v>470</v>
      </c>
      <c r="Q1754">
        <v>641</v>
      </c>
      <c r="R1754">
        <v>0</v>
      </c>
      <c r="S1754">
        <v>69</v>
      </c>
      <c r="T1754">
        <v>237</v>
      </c>
      <c r="U1754">
        <v>10</v>
      </c>
      <c r="V1754">
        <v>5</v>
      </c>
      <c r="W1754">
        <v>30</v>
      </c>
      <c r="X1754">
        <v>1</v>
      </c>
      <c r="Y1754" s="111">
        <v>5.3863636363999996</v>
      </c>
      <c r="Z1754">
        <f>LN(O1754)</f>
        <v>7.2063772914722524</v>
      </c>
      <c r="AA1754">
        <f>IF(P1754&gt;0,LN(P1754),"")</f>
        <v>6.1527326947041043</v>
      </c>
      <c r="AB1754">
        <f t="shared" si="96"/>
        <v>6.4630294569206699</v>
      </c>
      <c r="AC1754" t="str">
        <f t="shared" si="96"/>
        <v/>
      </c>
      <c r="AD1754">
        <f t="shared" si="96"/>
        <v>4.2341065045972597</v>
      </c>
      <c r="AE1754">
        <f t="shared" si="96"/>
        <v>5.4680601411351315</v>
      </c>
      <c r="AF1754">
        <f t="shared" si="95"/>
        <v>2.3025850929940459</v>
      </c>
      <c r="AG1754">
        <f t="shared" si="95"/>
        <v>1.6094379124341003</v>
      </c>
      <c r="AH1754">
        <f t="shared" si="95"/>
        <v>3.4011973816621555</v>
      </c>
      <c r="AI1754">
        <f t="shared" si="95"/>
        <v>0</v>
      </c>
      <c r="AJ1754">
        <f t="shared" si="95"/>
        <v>1.6838705072236211</v>
      </c>
    </row>
    <row r="1755" spans="1:36" x14ac:dyDescent="0.25">
      <c r="A1755">
        <v>1754</v>
      </c>
      <c r="B1755">
        <v>1</v>
      </c>
      <c r="C1755" s="111">
        <v>0</v>
      </c>
      <c r="D1755">
        <v>13078</v>
      </c>
      <c r="E1755">
        <f t="shared" si="97"/>
        <v>5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4</v>
      </c>
      <c r="M1755">
        <v>1</v>
      </c>
      <c r="N1755">
        <v>8</v>
      </c>
      <c r="O1755">
        <v>790</v>
      </c>
      <c r="P1755">
        <v>409</v>
      </c>
      <c r="Q1755">
        <v>457</v>
      </c>
      <c r="R1755">
        <v>8</v>
      </c>
      <c r="S1755">
        <v>44</v>
      </c>
      <c r="T1755">
        <v>82</v>
      </c>
      <c r="U1755">
        <v>10</v>
      </c>
      <c r="V1755">
        <v>9</v>
      </c>
      <c r="W1755">
        <v>30</v>
      </c>
      <c r="X1755">
        <v>12</v>
      </c>
      <c r="Y1755" s="111">
        <v>7.4545454544999998</v>
      </c>
      <c r="Z1755">
        <f>LN(O1755)</f>
        <v>6.6720329454610674</v>
      </c>
      <c r="AA1755">
        <f>IF(P1755&gt;0,LN(P1755),"")</f>
        <v>6.0137151560428022</v>
      </c>
      <c r="AB1755">
        <f t="shared" si="96"/>
        <v>6.1246833908942051</v>
      </c>
      <c r="AC1755">
        <f t="shared" si="96"/>
        <v>2.0794415416798357</v>
      </c>
      <c r="AD1755">
        <f t="shared" si="96"/>
        <v>3.784189633918261</v>
      </c>
      <c r="AE1755">
        <f t="shared" si="96"/>
        <v>4.4067192472642533</v>
      </c>
      <c r="AF1755">
        <f t="shared" si="95"/>
        <v>2.3025850929940459</v>
      </c>
      <c r="AG1755">
        <f t="shared" si="95"/>
        <v>2.1972245773362196</v>
      </c>
      <c r="AH1755">
        <f t="shared" si="95"/>
        <v>3.4011973816621555</v>
      </c>
      <c r="AI1755">
        <f t="shared" si="95"/>
        <v>2.4849066497880004</v>
      </c>
      <c r="AJ1755">
        <f t="shared" si="95"/>
        <v>2.0088239744597849</v>
      </c>
    </row>
    <row r="1756" spans="1:36" x14ac:dyDescent="0.25">
      <c r="A1756">
        <v>1755</v>
      </c>
      <c r="B1756">
        <v>0</v>
      </c>
      <c r="C1756" s="111">
        <v>1</v>
      </c>
      <c r="D1756">
        <v>13079</v>
      </c>
      <c r="E1756">
        <f t="shared" si="97"/>
        <v>5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4</v>
      </c>
      <c r="M1756">
        <v>1</v>
      </c>
      <c r="N1756">
        <v>8</v>
      </c>
      <c r="O1756">
        <v>1289</v>
      </c>
      <c r="P1756">
        <v>466</v>
      </c>
      <c r="Q1756">
        <v>521</v>
      </c>
      <c r="R1756">
        <v>4</v>
      </c>
      <c r="S1756">
        <v>71</v>
      </c>
      <c r="T1756">
        <v>165</v>
      </c>
      <c r="U1756">
        <v>15</v>
      </c>
      <c r="V1756">
        <v>5</v>
      </c>
      <c r="W1756">
        <v>30</v>
      </c>
      <c r="X1756">
        <v>13</v>
      </c>
      <c r="Y1756" s="111">
        <v>5.6896551724000002</v>
      </c>
      <c r="Z1756">
        <f>LN(O1756)</f>
        <v>7.161622002939187</v>
      </c>
      <c r="AA1756">
        <f>IF(P1756&gt;0,LN(P1756),"")</f>
        <v>6.1441856341256456</v>
      </c>
      <c r="AB1756">
        <f t="shared" si="96"/>
        <v>6.2557500417533669</v>
      </c>
      <c r="AC1756">
        <f t="shared" si="96"/>
        <v>1.3862943611198906</v>
      </c>
      <c r="AD1756">
        <f t="shared" si="96"/>
        <v>4.2626798770413155</v>
      </c>
      <c r="AE1756">
        <f t="shared" si="96"/>
        <v>5.1059454739005803</v>
      </c>
      <c r="AF1756">
        <f t="shared" si="95"/>
        <v>2.7080502011022101</v>
      </c>
      <c r="AG1756">
        <f t="shared" si="95"/>
        <v>1.6094379124341003</v>
      </c>
      <c r="AH1756">
        <f t="shared" si="95"/>
        <v>3.4011973816621555</v>
      </c>
      <c r="AI1756">
        <f t="shared" si="95"/>
        <v>2.5649493574615367</v>
      </c>
      <c r="AJ1756">
        <f t="shared" si="95"/>
        <v>1.7386496439116823</v>
      </c>
    </row>
    <row r="1757" spans="1:36" x14ac:dyDescent="0.25">
      <c r="A1757">
        <v>1756</v>
      </c>
      <c r="B1757">
        <v>1</v>
      </c>
      <c r="C1757" s="111">
        <v>0</v>
      </c>
      <c r="D1757">
        <v>13082</v>
      </c>
      <c r="E1757">
        <f t="shared" si="97"/>
        <v>5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7</v>
      </c>
      <c r="M1757">
        <v>1</v>
      </c>
      <c r="N1757">
        <v>8</v>
      </c>
      <c r="O1757">
        <v>4513</v>
      </c>
      <c r="P1757">
        <v>338</v>
      </c>
      <c r="Q1757">
        <v>331</v>
      </c>
      <c r="R1757">
        <v>23</v>
      </c>
      <c r="S1757">
        <v>74</v>
      </c>
      <c r="T1757">
        <v>146</v>
      </c>
      <c r="U1757">
        <v>20</v>
      </c>
      <c r="V1757">
        <v>11</v>
      </c>
      <c r="W1757">
        <v>31</v>
      </c>
      <c r="X1757">
        <v>2</v>
      </c>
      <c r="Y1757" s="111">
        <v>9.125</v>
      </c>
      <c r="Z1757">
        <f>LN(O1757)</f>
        <v>8.4147173998270013</v>
      </c>
      <c r="AA1757">
        <f>IF(P1757&gt;0,LN(P1757),"")</f>
        <v>5.8230458954830189</v>
      </c>
      <c r="AB1757">
        <f t="shared" si="96"/>
        <v>5.8021183753770629</v>
      </c>
      <c r="AC1757">
        <f t="shared" si="96"/>
        <v>3.1354942159291497</v>
      </c>
      <c r="AD1757">
        <f t="shared" si="96"/>
        <v>4.3040650932041702</v>
      </c>
      <c r="AE1757">
        <f t="shared" si="96"/>
        <v>4.9836066217083363</v>
      </c>
      <c r="AF1757">
        <f t="shared" si="95"/>
        <v>2.9957322735539909</v>
      </c>
      <c r="AG1757">
        <f t="shared" si="95"/>
        <v>2.3978952727983707</v>
      </c>
      <c r="AH1757">
        <f t="shared" si="95"/>
        <v>3.4339872044851463</v>
      </c>
      <c r="AI1757">
        <f t="shared" si="95"/>
        <v>0.69314718055994529</v>
      </c>
      <c r="AJ1757">
        <f t="shared" si="95"/>
        <v>2.2110178994685552</v>
      </c>
    </row>
    <row r="1758" spans="1:36" x14ac:dyDescent="0.25">
      <c r="A1758">
        <v>1757</v>
      </c>
      <c r="B1758">
        <v>0</v>
      </c>
      <c r="C1758" s="111">
        <v>1</v>
      </c>
      <c r="D1758">
        <v>13090</v>
      </c>
      <c r="E1758">
        <f t="shared" si="97"/>
        <v>2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4</v>
      </c>
      <c r="M1758">
        <v>0</v>
      </c>
      <c r="N1758">
        <v>8</v>
      </c>
      <c r="O1758">
        <v>1879</v>
      </c>
      <c r="P1758">
        <v>345</v>
      </c>
      <c r="Q1758">
        <v>460</v>
      </c>
      <c r="R1758">
        <v>13</v>
      </c>
      <c r="S1758">
        <v>25</v>
      </c>
      <c r="T1758">
        <v>32</v>
      </c>
      <c r="U1758">
        <v>6</v>
      </c>
      <c r="V1758">
        <v>5</v>
      </c>
      <c r="W1758">
        <v>30</v>
      </c>
      <c r="X1758">
        <v>4</v>
      </c>
      <c r="Y1758" s="111">
        <v>4.5714285714000003</v>
      </c>
      <c r="Z1758">
        <f>LN(O1758)</f>
        <v>7.5384949994134649</v>
      </c>
      <c r="AA1758">
        <f>IF(P1758&gt;0,LN(P1758),"")</f>
        <v>5.8435444170313602</v>
      </c>
      <c r="AB1758">
        <f t="shared" si="96"/>
        <v>6.131226489483141</v>
      </c>
      <c r="AC1758">
        <f t="shared" si="96"/>
        <v>2.5649493574615367</v>
      </c>
      <c r="AD1758">
        <f t="shared" si="96"/>
        <v>3.2188758248682006</v>
      </c>
      <c r="AE1758">
        <f t="shared" si="96"/>
        <v>3.4657359027997265</v>
      </c>
      <c r="AF1758">
        <f t="shared" si="95"/>
        <v>1.791759469228055</v>
      </c>
      <c r="AG1758">
        <f t="shared" si="95"/>
        <v>1.6094379124341003</v>
      </c>
      <c r="AH1758">
        <f t="shared" si="95"/>
        <v>3.4011973816621555</v>
      </c>
      <c r="AI1758">
        <f t="shared" si="95"/>
        <v>1.3862943611198906</v>
      </c>
      <c r="AJ1758">
        <f t="shared" si="95"/>
        <v>1.5198257537381632</v>
      </c>
    </row>
    <row r="1759" spans="1:36" x14ac:dyDescent="0.25">
      <c r="A1759">
        <v>1758</v>
      </c>
      <c r="B1759">
        <v>0</v>
      </c>
      <c r="C1759" s="111">
        <v>1</v>
      </c>
      <c r="D1759">
        <v>13091</v>
      </c>
      <c r="E1759">
        <f t="shared" si="97"/>
        <v>5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5</v>
      </c>
      <c r="M1759">
        <v>0</v>
      </c>
      <c r="N1759">
        <v>8</v>
      </c>
      <c r="O1759">
        <v>1518</v>
      </c>
      <c r="P1759">
        <v>464</v>
      </c>
      <c r="Q1759">
        <v>562</v>
      </c>
      <c r="R1759">
        <v>7</v>
      </c>
      <c r="S1759">
        <v>91</v>
      </c>
      <c r="T1759">
        <v>557</v>
      </c>
      <c r="U1759">
        <v>25</v>
      </c>
      <c r="V1759">
        <v>19</v>
      </c>
      <c r="W1759">
        <v>29</v>
      </c>
      <c r="X1759">
        <v>2</v>
      </c>
      <c r="Y1759" s="111">
        <v>9.2833333332999999</v>
      </c>
      <c r="Z1759">
        <f>LN(O1759)</f>
        <v>7.3251489579555749</v>
      </c>
      <c r="AA1759">
        <f>IF(P1759&gt;0,LN(P1759),"")</f>
        <v>6.1398845522262553</v>
      </c>
      <c r="AB1759">
        <f t="shared" si="96"/>
        <v>6.3315018498936908</v>
      </c>
      <c r="AC1759">
        <f t="shared" si="96"/>
        <v>1.9459101490553132</v>
      </c>
      <c r="AD1759">
        <f t="shared" si="96"/>
        <v>4.5108595065168497</v>
      </c>
      <c r="AE1759">
        <f t="shared" si="96"/>
        <v>6.3225652399272843</v>
      </c>
      <c r="AF1759">
        <f t="shared" si="95"/>
        <v>3.2188758248682006</v>
      </c>
      <c r="AG1759">
        <f t="shared" si="95"/>
        <v>2.9444389791664403</v>
      </c>
      <c r="AH1759">
        <f t="shared" si="95"/>
        <v>3.3672958299864741</v>
      </c>
      <c r="AI1759">
        <f t="shared" si="95"/>
        <v>0.69314718055994529</v>
      </c>
      <c r="AJ1759">
        <f t="shared" si="95"/>
        <v>2.2282206777015925</v>
      </c>
    </row>
    <row r="1760" spans="1:36" x14ac:dyDescent="0.25">
      <c r="A1760">
        <v>1759</v>
      </c>
      <c r="B1760">
        <v>1</v>
      </c>
      <c r="C1760" s="111">
        <v>0</v>
      </c>
      <c r="D1760">
        <v>13102</v>
      </c>
      <c r="E1760">
        <f t="shared" si="97"/>
        <v>2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6</v>
      </c>
      <c r="M1760">
        <v>0</v>
      </c>
      <c r="N1760">
        <v>4</v>
      </c>
      <c r="O1760">
        <v>487</v>
      </c>
      <c r="P1760">
        <v>305</v>
      </c>
      <c r="Q1760">
        <v>326</v>
      </c>
      <c r="R1760">
        <v>25</v>
      </c>
      <c r="S1760">
        <v>41</v>
      </c>
      <c r="T1760">
        <v>107</v>
      </c>
      <c r="U1760">
        <v>17</v>
      </c>
      <c r="V1760">
        <v>16</v>
      </c>
      <c r="W1760">
        <v>36</v>
      </c>
      <c r="X1760">
        <v>18</v>
      </c>
      <c r="Y1760" s="111">
        <v>10.7</v>
      </c>
      <c r="Z1760">
        <f>LN(O1760)</f>
        <v>6.1882641230825897</v>
      </c>
      <c r="AA1760">
        <f>IF(P1760&gt;0,LN(P1760),"")</f>
        <v>5.7203117766074119</v>
      </c>
      <c r="AB1760">
        <f t="shared" si="96"/>
        <v>5.7868973813667077</v>
      </c>
      <c r="AC1760">
        <f t="shared" si="96"/>
        <v>3.2188758248682006</v>
      </c>
      <c r="AD1760">
        <f t="shared" si="96"/>
        <v>3.713572066704308</v>
      </c>
      <c r="AE1760">
        <f t="shared" si="96"/>
        <v>4.6728288344619058</v>
      </c>
      <c r="AF1760">
        <f t="shared" si="95"/>
        <v>2.8332133440562162</v>
      </c>
      <c r="AG1760">
        <f t="shared" si="95"/>
        <v>2.7725887222397811</v>
      </c>
      <c r="AH1760">
        <f t="shared" si="95"/>
        <v>3.5835189384561099</v>
      </c>
      <c r="AI1760">
        <f t="shared" si="95"/>
        <v>2.8903717578961645</v>
      </c>
      <c r="AJ1760">
        <f t="shared" si="95"/>
        <v>2.3702437414678603</v>
      </c>
    </row>
    <row r="1761" spans="1:36" x14ac:dyDescent="0.25">
      <c r="A1761">
        <v>1760</v>
      </c>
      <c r="B1761">
        <v>0</v>
      </c>
      <c r="C1761" s="111">
        <v>1</v>
      </c>
      <c r="D1761">
        <v>13107</v>
      </c>
      <c r="E1761">
        <f t="shared" si="97"/>
        <v>5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2</v>
      </c>
      <c r="M1761">
        <v>1</v>
      </c>
      <c r="N1761">
        <v>8</v>
      </c>
      <c r="O1761">
        <v>956</v>
      </c>
      <c r="P1761">
        <v>248</v>
      </c>
      <c r="Q1761">
        <v>321</v>
      </c>
      <c r="R1761">
        <v>24</v>
      </c>
      <c r="S1761">
        <v>16</v>
      </c>
      <c r="T1761">
        <v>15</v>
      </c>
      <c r="U1761">
        <v>15</v>
      </c>
      <c r="V1761">
        <v>15</v>
      </c>
      <c r="W1761">
        <v>37</v>
      </c>
      <c r="X1761">
        <v>5</v>
      </c>
      <c r="Y1761" s="111">
        <v>15</v>
      </c>
      <c r="Z1761">
        <f>LN(O1761)</f>
        <v>6.8627579130514009</v>
      </c>
      <c r="AA1761">
        <f>IF(P1761&gt;0,LN(P1761),"")</f>
        <v>5.5134287461649825</v>
      </c>
      <c r="AB1761">
        <f t="shared" si="96"/>
        <v>5.7714411231300158</v>
      </c>
      <c r="AC1761">
        <f t="shared" si="96"/>
        <v>3.1780538303479458</v>
      </c>
      <c r="AD1761">
        <f t="shared" si="96"/>
        <v>2.7725887222397811</v>
      </c>
      <c r="AE1761">
        <f t="shared" si="96"/>
        <v>2.7080502011022101</v>
      </c>
      <c r="AF1761">
        <f t="shared" si="95"/>
        <v>2.7080502011022101</v>
      </c>
      <c r="AG1761">
        <f t="shared" si="95"/>
        <v>2.7080502011022101</v>
      </c>
      <c r="AH1761">
        <f t="shared" si="95"/>
        <v>3.6109179126442243</v>
      </c>
      <c r="AI1761">
        <f t="shared" si="95"/>
        <v>1.6094379124341003</v>
      </c>
      <c r="AJ1761">
        <f t="shared" si="95"/>
        <v>2.7080502011022101</v>
      </c>
    </row>
    <row r="1762" spans="1:36" x14ac:dyDescent="0.25">
      <c r="A1762">
        <v>1761</v>
      </c>
      <c r="B1762">
        <v>0</v>
      </c>
      <c r="C1762" s="111">
        <v>0</v>
      </c>
      <c r="D1762">
        <v>13114</v>
      </c>
      <c r="E1762">
        <f t="shared" si="97"/>
        <v>2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1</v>
      </c>
      <c r="M1762">
        <v>1</v>
      </c>
      <c r="N1762">
        <v>8</v>
      </c>
      <c r="O1762">
        <v>552</v>
      </c>
      <c r="P1762">
        <v>274</v>
      </c>
      <c r="Q1762">
        <v>300</v>
      </c>
      <c r="R1762">
        <v>20</v>
      </c>
      <c r="S1762">
        <v>34</v>
      </c>
      <c r="T1762">
        <v>62</v>
      </c>
      <c r="U1762">
        <v>7</v>
      </c>
      <c r="V1762">
        <v>7</v>
      </c>
      <c r="W1762">
        <v>32</v>
      </c>
      <c r="X1762">
        <v>2</v>
      </c>
      <c r="Y1762" s="111">
        <v>5.1666666667000003</v>
      </c>
      <c r="Z1762">
        <f>LN(O1762)</f>
        <v>6.313548046277095</v>
      </c>
      <c r="AA1762">
        <f>IF(P1762&gt;0,LN(P1762),"")</f>
        <v>5.6131281063880705</v>
      </c>
      <c r="AB1762">
        <f t="shared" si="96"/>
        <v>5.7037824746562009</v>
      </c>
      <c r="AC1762">
        <f t="shared" si="96"/>
        <v>2.9957322735539909</v>
      </c>
      <c r="AD1762">
        <f t="shared" si="96"/>
        <v>3.5263605246161616</v>
      </c>
      <c r="AE1762">
        <f t="shared" si="96"/>
        <v>4.1271343850450917</v>
      </c>
      <c r="AF1762">
        <f t="shared" si="95"/>
        <v>1.9459101490553132</v>
      </c>
      <c r="AG1762">
        <f t="shared" si="95"/>
        <v>1.9459101490553132</v>
      </c>
      <c r="AH1762">
        <f t="shared" si="95"/>
        <v>3.4657359027997265</v>
      </c>
      <c r="AI1762">
        <f t="shared" si="95"/>
        <v>0.69314718055994529</v>
      </c>
      <c r="AJ1762">
        <f t="shared" si="95"/>
        <v>1.6422277352635428</v>
      </c>
    </row>
    <row r="1763" spans="1:36" x14ac:dyDescent="0.25">
      <c r="A1763">
        <v>1762</v>
      </c>
      <c r="B1763">
        <v>0</v>
      </c>
      <c r="C1763" s="111">
        <v>1</v>
      </c>
      <c r="D1763">
        <v>13120</v>
      </c>
      <c r="E1763">
        <f t="shared" si="97"/>
        <v>5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4</v>
      </c>
      <c r="M1763">
        <v>1</v>
      </c>
      <c r="N1763">
        <v>8</v>
      </c>
      <c r="O1763">
        <v>4174</v>
      </c>
      <c r="P1763">
        <v>661</v>
      </c>
      <c r="Q1763">
        <v>717</v>
      </c>
      <c r="R1763">
        <v>0</v>
      </c>
      <c r="S1763">
        <v>28</v>
      </c>
      <c r="T1763">
        <v>51</v>
      </c>
      <c r="U1763">
        <v>10</v>
      </c>
      <c r="V1763">
        <v>10</v>
      </c>
      <c r="W1763">
        <v>28</v>
      </c>
      <c r="X1763">
        <v>5</v>
      </c>
      <c r="Y1763" s="111">
        <v>7.2857142857000001</v>
      </c>
      <c r="Z1763">
        <f>LN(O1763)</f>
        <v>8.3366300876371469</v>
      </c>
      <c r="AA1763">
        <f>IF(P1763&gt;0,LN(P1763),"")</f>
        <v>6.4937538398516859</v>
      </c>
      <c r="AB1763">
        <f t="shared" si="96"/>
        <v>6.5750758405996201</v>
      </c>
      <c r="AC1763" t="str">
        <f t="shared" si="96"/>
        <v/>
      </c>
      <c r="AD1763">
        <f t="shared" si="96"/>
        <v>3.3322045101752038</v>
      </c>
      <c r="AE1763">
        <f t="shared" si="96"/>
        <v>3.9318256327243257</v>
      </c>
      <c r="AF1763">
        <f t="shared" si="95"/>
        <v>2.3025850929940459</v>
      </c>
      <c r="AG1763">
        <f t="shared" si="95"/>
        <v>2.3025850929940459</v>
      </c>
      <c r="AH1763">
        <f t="shared" si="95"/>
        <v>3.3322045101752038</v>
      </c>
      <c r="AI1763">
        <f t="shared" si="95"/>
        <v>1.6094379124341003</v>
      </c>
      <c r="AJ1763">
        <f t="shared" si="95"/>
        <v>1.9859154836670516</v>
      </c>
    </row>
    <row r="1764" spans="1:36" x14ac:dyDescent="0.25">
      <c r="A1764">
        <v>1763</v>
      </c>
      <c r="B1764">
        <v>0</v>
      </c>
      <c r="C1764" s="111">
        <v>1</v>
      </c>
      <c r="D1764">
        <v>13121</v>
      </c>
      <c r="E1764">
        <f t="shared" si="97"/>
        <v>4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4</v>
      </c>
      <c r="M1764">
        <v>1</v>
      </c>
      <c r="N1764">
        <v>2</v>
      </c>
      <c r="O1764">
        <v>370</v>
      </c>
      <c r="P1764">
        <v>183</v>
      </c>
      <c r="Q1764">
        <v>238</v>
      </c>
      <c r="R1764">
        <v>41</v>
      </c>
      <c r="S1764">
        <v>60</v>
      </c>
      <c r="T1764">
        <v>120.5</v>
      </c>
      <c r="U1764">
        <v>12</v>
      </c>
      <c r="V1764">
        <v>12</v>
      </c>
      <c r="W1764">
        <v>36</v>
      </c>
      <c r="X1764">
        <v>7</v>
      </c>
      <c r="Y1764" s="111">
        <v>10.041666666999999</v>
      </c>
      <c r="Z1764">
        <f>LN(O1764)</f>
        <v>5.9135030056382698</v>
      </c>
      <c r="AA1764">
        <f>IF(P1764&gt;0,LN(P1764),"")</f>
        <v>5.2094861528414214</v>
      </c>
      <c r="AB1764">
        <f t="shared" si="96"/>
        <v>5.472270673671475</v>
      </c>
      <c r="AC1764">
        <f t="shared" si="96"/>
        <v>3.713572066704308</v>
      </c>
      <c r="AD1764">
        <f t="shared" si="96"/>
        <v>4.0943445622221004</v>
      </c>
      <c r="AE1764">
        <f t="shared" si="96"/>
        <v>4.7916497529307094</v>
      </c>
      <c r="AF1764">
        <f t="shared" si="95"/>
        <v>2.4849066497880004</v>
      </c>
      <c r="AG1764">
        <f t="shared" si="95"/>
        <v>2.4849066497880004</v>
      </c>
      <c r="AH1764">
        <f t="shared" si="95"/>
        <v>3.5835189384561099</v>
      </c>
      <c r="AI1764">
        <f t="shared" si="95"/>
        <v>1.9459101490553132</v>
      </c>
      <c r="AJ1764">
        <f t="shared" si="95"/>
        <v>2.3067431031759043</v>
      </c>
    </row>
    <row r="1765" spans="1:36" x14ac:dyDescent="0.25">
      <c r="A1765">
        <v>1764</v>
      </c>
      <c r="B1765">
        <v>0</v>
      </c>
      <c r="C1765" s="111">
        <v>1</v>
      </c>
      <c r="D1765">
        <v>13130</v>
      </c>
      <c r="E1765">
        <f t="shared" si="97"/>
        <v>2</v>
      </c>
      <c r="F1765">
        <v>1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4</v>
      </c>
      <c r="M1765">
        <v>1</v>
      </c>
      <c r="N1765">
        <v>8</v>
      </c>
      <c r="O1765">
        <v>504</v>
      </c>
      <c r="P1765">
        <v>172</v>
      </c>
      <c r="Q1765">
        <v>255</v>
      </c>
      <c r="R1765">
        <v>36</v>
      </c>
      <c r="S1765">
        <v>23</v>
      </c>
      <c r="T1765">
        <v>25</v>
      </c>
      <c r="U1765">
        <v>15</v>
      </c>
      <c r="V1765">
        <v>15</v>
      </c>
      <c r="W1765">
        <v>32</v>
      </c>
      <c r="X1765">
        <v>5</v>
      </c>
      <c r="Y1765" s="111">
        <v>12.5</v>
      </c>
      <c r="Z1765">
        <f>LN(O1765)</f>
        <v>6.2225762680713688</v>
      </c>
      <c r="AA1765">
        <f>IF(P1765&gt;0,LN(P1765),"")</f>
        <v>5.1474944768134527</v>
      </c>
      <c r="AB1765">
        <f t="shared" si="96"/>
        <v>5.5412635451584258</v>
      </c>
      <c r="AC1765">
        <f t="shared" si="96"/>
        <v>3.5835189384561099</v>
      </c>
      <c r="AD1765">
        <f t="shared" si="96"/>
        <v>3.1354942159291497</v>
      </c>
      <c r="AE1765">
        <f t="shared" si="96"/>
        <v>3.2188758248682006</v>
      </c>
      <c r="AF1765">
        <f t="shared" si="95"/>
        <v>2.7080502011022101</v>
      </c>
      <c r="AG1765">
        <f t="shared" si="95"/>
        <v>2.7080502011022101</v>
      </c>
      <c r="AH1765">
        <f t="shared" si="95"/>
        <v>3.4657359027997265</v>
      </c>
      <c r="AI1765">
        <f t="shared" si="95"/>
        <v>1.6094379124341003</v>
      </c>
      <c r="AJ1765">
        <f t="shared" si="95"/>
        <v>2.5257286443082556</v>
      </c>
    </row>
    <row r="1766" spans="1:36" x14ac:dyDescent="0.25">
      <c r="A1766">
        <v>1765</v>
      </c>
      <c r="B1766">
        <v>1</v>
      </c>
      <c r="C1766" s="111">
        <v>0</v>
      </c>
      <c r="D1766">
        <v>13133</v>
      </c>
      <c r="E1766">
        <f t="shared" si="97"/>
        <v>2</v>
      </c>
      <c r="F1766">
        <v>1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5</v>
      </c>
      <c r="M1766">
        <v>1</v>
      </c>
      <c r="N1766">
        <v>8</v>
      </c>
      <c r="O1766">
        <v>1303</v>
      </c>
      <c r="P1766">
        <v>589</v>
      </c>
      <c r="Q1766">
        <v>596</v>
      </c>
      <c r="R1766">
        <v>5</v>
      </c>
      <c r="S1766">
        <v>36</v>
      </c>
      <c r="T1766">
        <v>32</v>
      </c>
      <c r="U1766">
        <v>5</v>
      </c>
      <c r="V1766">
        <v>4</v>
      </c>
      <c r="W1766">
        <v>29</v>
      </c>
      <c r="X1766">
        <v>4</v>
      </c>
      <c r="Y1766" s="111">
        <v>4</v>
      </c>
      <c r="Z1766">
        <f>LN(O1766)</f>
        <v>7.1724245771248452</v>
      </c>
      <c r="AA1766">
        <f>IF(P1766&gt;0,LN(P1766),"")</f>
        <v>6.3784261836515865</v>
      </c>
      <c r="AB1766">
        <f t="shared" si="96"/>
        <v>6.39024066706535</v>
      </c>
      <c r="AC1766">
        <f t="shared" si="96"/>
        <v>1.6094379124341003</v>
      </c>
      <c r="AD1766">
        <f t="shared" si="96"/>
        <v>3.5835189384561099</v>
      </c>
      <c r="AE1766">
        <f t="shared" si="96"/>
        <v>3.4657359027997265</v>
      </c>
      <c r="AF1766">
        <f t="shared" si="95"/>
        <v>1.6094379124341003</v>
      </c>
      <c r="AG1766">
        <f t="shared" si="95"/>
        <v>1.3862943611198906</v>
      </c>
      <c r="AH1766">
        <f t="shared" si="95"/>
        <v>3.3672958299864741</v>
      </c>
      <c r="AI1766">
        <f t="shared" si="95"/>
        <v>1.3862943611198906</v>
      </c>
      <c r="AJ1766">
        <f t="shared" si="95"/>
        <v>1.3862943611198906</v>
      </c>
    </row>
    <row r="1767" spans="1:36" x14ac:dyDescent="0.25">
      <c r="A1767">
        <v>1766</v>
      </c>
      <c r="B1767">
        <v>1</v>
      </c>
      <c r="C1767" s="111">
        <v>1</v>
      </c>
      <c r="D1767">
        <v>13136</v>
      </c>
      <c r="E1767">
        <f t="shared" si="97"/>
        <v>5</v>
      </c>
      <c r="F1767">
        <v>0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5</v>
      </c>
      <c r="M1767">
        <v>0</v>
      </c>
      <c r="N1767">
        <v>8</v>
      </c>
      <c r="O1767">
        <v>3614</v>
      </c>
      <c r="P1767">
        <v>423</v>
      </c>
      <c r="Q1767">
        <v>514</v>
      </c>
      <c r="R1767">
        <v>9</v>
      </c>
      <c r="S1767">
        <v>44</v>
      </c>
      <c r="T1767">
        <v>55</v>
      </c>
      <c r="U1767">
        <v>25</v>
      </c>
      <c r="V1767">
        <v>25</v>
      </c>
      <c r="W1767">
        <v>36</v>
      </c>
      <c r="X1767">
        <v>4</v>
      </c>
      <c r="Y1767" s="111">
        <v>18.333333332999999</v>
      </c>
      <c r="Z1767">
        <f>LN(O1767)</f>
        <v>8.1925704711521732</v>
      </c>
      <c r="AA1767">
        <f>IF(P1767&gt;0,LN(P1767),"")</f>
        <v>6.0473721790462776</v>
      </c>
      <c r="AB1767">
        <f t="shared" si="96"/>
        <v>6.2422232654551655</v>
      </c>
      <c r="AC1767">
        <f t="shared" si="96"/>
        <v>2.1972245773362196</v>
      </c>
      <c r="AD1767">
        <f t="shared" si="96"/>
        <v>3.784189633918261</v>
      </c>
      <c r="AE1767">
        <f t="shared" si="96"/>
        <v>4.0073331852324712</v>
      </c>
      <c r="AF1767">
        <f t="shared" si="95"/>
        <v>3.2188758248682006</v>
      </c>
      <c r="AG1767">
        <f t="shared" si="95"/>
        <v>3.2188758248682006</v>
      </c>
      <c r="AH1767">
        <f t="shared" si="95"/>
        <v>3.5835189384561099</v>
      </c>
      <c r="AI1767">
        <f t="shared" si="95"/>
        <v>1.3862943611198906</v>
      </c>
      <c r="AJ1767">
        <f t="shared" si="95"/>
        <v>2.9087208965461793</v>
      </c>
    </row>
    <row r="1768" spans="1:36" x14ac:dyDescent="0.25">
      <c r="A1768">
        <v>1767</v>
      </c>
      <c r="B1768">
        <v>1</v>
      </c>
      <c r="C1768" s="111">
        <v>0</v>
      </c>
      <c r="D1768">
        <v>13150</v>
      </c>
      <c r="E1768">
        <f t="shared" si="97"/>
        <v>2</v>
      </c>
      <c r="F1768">
        <v>1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8</v>
      </c>
      <c r="O1768">
        <v>484</v>
      </c>
      <c r="P1768">
        <v>252</v>
      </c>
      <c r="Q1768">
        <v>276</v>
      </c>
      <c r="R1768">
        <v>21</v>
      </c>
      <c r="S1768">
        <v>70</v>
      </c>
      <c r="T1768">
        <v>119</v>
      </c>
      <c r="U1768">
        <v>6</v>
      </c>
      <c r="V1768">
        <v>4</v>
      </c>
      <c r="W1768">
        <v>31</v>
      </c>
      <c r="X1768">
        <v>5</v>
      </c>
      <c r="Y1768" s="111">
        <v>3.9666666667000001</v>
      </c>
      <c r="Z1768">
        <f>LN(O1768)</f>
        <v>6.1820849067166321</v>
      </c>
      <c r="AA1768">
        <f>IF(P1768&gt;0,LN(P1768),"")</f>
        <v>5.5294290875114234</v>
      </c>
      <c r="AB1768">
        <f t="shared" si="96"/>
        <v>5.6204008657171496</v>
      </c>
      <c r="AC1768">
        <f t="shared" si="96"/>
        <v>3.044522437723423</v>
      </c>
      <c r="AD1768">
        <f t="shared" si="96"/>
        <v>4.2484952420493594</v>
      </c>
      <c r="AE1768">
        <f t="shared" si="96"/>
        <v>4.7791234931115296</v>
      </c>
      <c r="AF1768">
        <f t="shared" si="95"/>
        <v>1.791759469228055</v>
      </c>
      <c r="AG1768">
        <f t="shared" si="95"/>
        <v>1.3862943611198906</v>
      </c>
      <c r="AH1768">
        <f t="shared" si="95"/>
        <v>3.4339872044851463</v>
      </c>
      <c r="AI1768">
        <f t="shared" si="95"/>
        <v>1.6094379124341003</v>
      </c>
      <c r="AJ1768">
        <f t="shared" si="95"/>
        <v>1.3779261114577774</v>
      </c>
    </row>
    <row r="1769" spans="1:36" x14ac:dyDescent="0.25">
      <c r="A1769">
        <v>1768</v>
      </c>
      <c r="B1769">
        <v>1</v>
      </c>
      <c r="C1769" s="111">
        <v>1</v>
      </c>
      <c r="D1769">
        <v>13152</v>
      </c>
      <c r="E1769">
        <f t="shared" si="97"/>
        <v>3</v>
      </c>
      <c r="F1769">
        <v>0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5</v>
      </c>
      <c r="M1769">
        <v>1</v>
      </c>
      <c r="N1769">
        <v>3</v>
      </c>
      <c r="O1769">
        <v>547</v>
      </c>
      <c r="P1769">
        <v>324</v>
      </c>
      <c r="Q1769">
        <v>346</v>
      </c>
      <c r="R1769">
        <v>10</v>
      </c>
      <c r="S1769">
        <v>63</v>
      </c>
      <c r="T1769">
        <v>100</v>
      </c>
      <c r="U1769">
        <v>10</v>
      </c>
      <c r="V1769">
        <v>10</v>
      </c>
      <c r="W1769">
        <v>36</v>
      </c>
      <c r="X1769">
        <v>2</v>
      </c>
      <c r="Y1769" s="111">
        <v>5.2631578947</v>
      </c>
      <c r="Z1769">
        <f>LN(O1769)</f>
        <v>6.3044488024219811</v>
      </c>
      <c r="AA1769">
        <f>IF(P1769&gt;0,LN(P1769),"")</f>
        <v>5.780743515792329</v>
      </c>
      <c r="AB1769">
        <f t="shared" si="96"/>
        <v>5.8464387750577247</v>
      </c>
      <c r="AC1769">
        <f t="shared" si="96"/>
        <v>2.3025850929940459</v>
      </c>
      <c r="AD1769">
        <f t="shared" si="96"/>
        <v>4.1431347263915326</v>
      </c>
      <c r="AE1769">
        <f t="shared" si="96"/>
        <v>4.6051701859880918</v>
      </c>
      <c r="AF1769">
        <f t="shared" si="95"/>
        <v>2.3025850929940459</v>
      </c>
      <c r="AG1769">
        <f t="shared" si="95"/>
        <v>2.3025850929940459</v>
      </c>
      <c r="AH1769">
        <f t="shared" si="95"/>
        <v>3.5835189384561099</v>
      </c>
      <c r="AI1769">
        <f t="shared" si="95"/>
        <v>0.69314718055994529</v>
      </c>
      <c r="AJ1769">
        <f t="shared" si="95"/>
        <v>1.6607312068146509</v>
      </c>
    </row>
    <row r="1770" spans="1:36" x14ac:dyDescent="0.25">
      <c r="A1770">
        <v>1769</v>
      </c>
      <c r="B1770">
        <v>1</v>
      </c>
      <c r="C1770" s="111">
        <v>0</v>
      </c>
      <c r="D1770">
        <v>13160</v>
      </c>
      <c r="E1770">
        <f t="shared" si="97"/>
        <v>4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4</v>
      </c>
      <c r="M1770">
        <v>0</v>
      </c>
      <c r="N1770">
        <v>8</v>
      </c>
      <c r="O1770">
        <v>417</v>
      </c>
      <c r="P1770">
        <v>255</v>
      </c>
      <c r="Q1770">
        <v>277</v>
      </c>
      <c r="R1770">
        <v>16</v>
      </c>
      <c r="S1770">
        <v>25</v>
      </c>
      <c r="T1770">
        <v>35</v>
      </c>
      <c r="U1770">
        <v>10</v>
      </c>
      <c r="V1770">
        <v>10</v>
      </c>
      <c r="W1770">
        <v>29</v>
      </c>
      <c r="X1770">
        <v>4</v>
      </c>
      <c r="Y1770" s="111">
        <v>8.75</v>
      </c>
      <c r="Z1770">
        <f>LN(O1770)</f>
        <v>6.0330862217988015</v>
      </c>
      <c r="AA1770">
        <f>IF(P1770&gt;0,LN(P1770),"")</f>
        <v>5.5412635451584258</v>
      </c>
      <c r="AB1770">
        <f t="shared" si="96"/>
        <v>5.6240175061873385</v>
      </c>
      <c r="AC1770">
        <f t="shared" si="96"/>
        <v>2.7725887222397811</v>
      </c>
      <c r="AD1770">
        <f t="shared" si="96"/>
        <v>3.2188758248682006</v>
      </c>
      <c r="AE1770">
        <f t="shared" si="96"/>
        <v>3.5553480614894135</v>
      </c>
      <c r="AF1770">
        <f t="shared" si="95"/>
        <v>2.3025850929940459</v>
      </c>
      <c r="AG1770">
        <f t="shared" si="95"/>
        <v>2.3025850929940459</v>
      </c>
      <c r="AH1770">
        <f t="shared" si="95"/>
        <v>3.3672958299864741</v>
      </c>
      <c r="AI1770">
        <f t="shared" si="95"/>
        <v>1.3862943611198906</v>
      </c>
      <c r="AJ1770">
        <f t="shared" si="95"/>
        <v>2.1690537003695232</v>
      </c>
    </row>
    <row r="1771" spans="1:36" x14ac:dyDescent="0.25">
      <c r="A1771">
        <v>1770</v>
      </c>
      <c r="B1771">
        <v>0</v>
      </c>
      <c r="C1771" s="111">
        <v>1</v>
      </c>
      <c r="D1771">
        <v>13180</v>
      </c>
      <c r="E1771">
        <f t="shared" si="97"/>
        <v>2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4</v>
      </c>
      <c r="M1771">
        <v>1</v>
      </c>
      <c r="N1771">
        <v>5</v>
      </c>
      <c r="O1771">
        <v>589</v>
      </c>
      <c r="P1771">
        <v>316</v>
      </c>
      <c r="Q1771">
        <v>367</v>
      </c>
      <c r="R1771">
        <v>15</v>
      </c>
      <c r="S1771">
        <v>48</v>
      </c>
      <c r="T1771">
        <v>104</v>
      </c>
      <c r="U1771">
        <v>21</v>
      </c>
      <c r="V1771">
        <v>21</v>
      </c>
      <c r="W1771">
        <v>37</v>
      </c>
      <c r="X1771">
        <v>6</v>
      </c>
      <c r="Y1771" s="111">
        <v>10.4</v>
      </c>
      <c r="Z1771">
        <f>LN(O1771)</f>
        <v>6.3784261836515865</v>
      </c>
      <c r="AA1771">
        <f>IF(P1771&gt;0,LN(P1771),"")</f>
        <v>5.7557422135869123</v>
      </c>
      <c r="AB1771">
        <f t="shared" si="96"/>
        <v>5.9053618480545707</v>
      </c>
      <c r="AC1771">
        <f t="shared" si="96"/>
        <v>2.7080502011022101</v>
      </c>
      <c r="AD1771">
        <f t="shared" si="96"/>
        <v>3.8712010109078911</v>
      </c>
      <c r="AE1771">
        <f t="shared" si="96"/>
        <v>4.6443908991413725</v>
      </c>
      <c r="AF1771">
        <f t="shared" si="95"/>
        <v>3.044522437723423</v>
      </c>
      <c r="AG1771">
        <f t="shared" si="95"/>
        <v>3.044522437723423</v>
      </c>
      <c r="AH1771">
        <f t="shared" si="95"/>
        <v>3.6109179126442243</v>
      </c>
      <c r="AI1771">
        <f t="shared" si="95"/>
        <v>1.791759469228055</v>
      </c>
      <c r="AJ1771">
        <f t="shared" si="95"/>
        <v>2.341805806147327</v>
      </c>
    </row>
    <row r="1772" spans="1:36" x14ac:dyDescent="0.25">
      <c r="A1772">
        <v>1771</v>
      </c>
      <c r="B1772">
        <v>0</v>
      </c>
      <c r="C1772" s="111">
        <v>0</v>
      </c>
      <c r="D1772">
        <v>13205</v>
      </c>
      <c r="E1772">
        <f t="shared" si="97"/>
        <v>5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5</v>
      </c>
      <c r="M1772">
        <v>1</v>
      </c>
      <c r="N1772">
        <v>9</v>
      </c>
      <c r="O1772">
        <v>1474</v>
      </c>
      <c r="P1772">
        <v>558</v>
      </c>
      <c r="Q1772">
        <v>597</v>
      </c>
      <c r="R1772">
        <v>6</v>
      </c>
      <c r="S1772">
        <v>85</v>
      </c>
      <c r="T1772">
        <v>321</v>
      </c>
      <c r="U1772">
        <v>12</v>
      </c>
      <c r="V1772">
        <v>10</v>
      </c>
      <c r="W1772">
        <v>28</v>
      </c>
      <c r="X1772">
        <v>1</v>
      </c>
      <c r="Y1772" s="111">
        <v>6.9782608695999997</v>
      </c>
      <c r="Z1772">
        <f>LN(O1772)</f>
        <v>7.2957350727492818</v>
      </c>
      <c r="AA1772">
        <f>IF(P1772&gt;0,LN(P1772),"")</f>
        <v>6.3243589623813108</v>
      </c>
      <c r="AB1772">
        <f t="shared" si="96"/>
        <v>6.3919171133926023</v>
      </c>
      <c r="AC1772">
        <f t="shared" si="96"/>
        <v>1.791759469228055</v>
      </c>
      <c r="AD1772">
        <f t="shared" si="96"/>
        <v>4.4426512564903167</v>
      </c>
      <c r="AE1772">
        <f t="shared" si="96"/>
        <v>5.7714411231300158</v>
      </c>
      <c r="AF1772">
        <f t="shared" si="95"/>
        <v>2.4849066497880004</v>
      </c>
      <c r="AG1772">
        <f t="shared" si="95"/>
        <v>2.3025850929940459</v>
      </c>
      <c r="AH1772">
        <f t="shared" si="95"/>
        <v>3.3322045101752038</v>
      </c>
      <c r="AI1772">
        <f t="shared" si="95"/>
        <v>0</v>
      </c>
      <c r="AJ1772">
        <f t="shared" si="95"/>
        <v>1.9427997266459052</v>
      </c>
    </row>
    <row r="1773" spans="1:36" x14ac:dyDescent="0.25">
      <c r="A1773">
        <v>1772</v>
      </c>
      <c r="B1773">
        <v>1</v>
      </c>
      <c r="C1773" s="111">
        <v>1</v>
      </c>
      <c r="D1773">
        <v>13206</v>
      </c>
      <c r="E1773">
        <f t="shared" si="97"/>
        <v>2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2</v>
      </c>
      <c r="M1773">
        <v>1</v>
      </c>
      <c r="N1773">
        <v>8</v>
      </c>
      <c r="O1773">
        <v>849</v>
      </c>
      <c r="P1773">
        <v>422</v>
      </c>
      <c r="Q1773">
        <v>439</v>
      </c>
      <c r="R1773">
        <v>10</v>
      </c>
      <c r="S1773">
        <v>71</v>
      </c>
      <c r="T1773">
        <v>87</v>
      </c>
      <c r="U1773">
        <v>6</v>
      </c>
      <c r="V1773">
        <v>5</v>
      </c>
      <c r="W1773">
        <v>30</v>
      </c>
      <c r="X1773">
        <v>3</v>
      </c>
      <c r="Y1773" s="111">
        <v>4.3499999999999996</v>
      </c>
      <c r="Z1773">
        <f>LN(O1773)</f>
        <v>6.7440591863113477</v>
      </c>
      <c r="AA1773">
        <f>IF(P1773&gt;0,LN(P1773),"")</f>
        <v>6.045005314036012</v>
      </c>
      <c r="AB1773">
        <f t="shared" si="96"/>
        <v>6.0844994130751715</v>
      </c>
      <c r="AC1773">
        <f t="shared" si="96"/>
        <v>2.3025850929940459</v>
      </c>
      <c r="AD1773">
        <f t="shared" si="96"/>
        <v>4.2626798770413155</v>
      </c>
      <c r="AE1773">
        <f t="shared" si="96"/>
        <v>4.4659081186545837</v>
      </c>
      <c r="AF1773">
        <f t="shared" si="95"/>
        <v>1.791759469228055</v>
      </c>
      <c r="AG1773">
        <f t="shared" si="95"/>
        <v>1.6094379124341003</v>
      </c>
      <c r="AH1773">
        <f t="shared" si="95"/>
        <v>3.4011973816621555</v>
      </c>
      <c r="AI1773">
        <f t="shared" si="95"/>
        <v>1.0986122886681098</v>
      </c>
      <c r="AJ1773">
        <f t="shared" si="95"/>
        <v>1.4701758451005926</v>
      </c>
    </row>
    <row r="1774" spans="1:36" x14ac:dyDescent="0.25">
      <c r="A1774">
        <v>1773</v>
      </c>
      <c r="B1774">
        <v>1</v>
      </c>
      <c r="C1774" s="111">
        <v>0</v>
      </c>
      <c r="D1774">
        <v>13222</v>
      </c>
      <c r="E1774">
        <f t="shared" si="97"/>
        <v>3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2</v>
      </c>
      <c r="M1774">
        <v>0</v>
      </c>
      <c r="N1774">
        <v>8</v>
      </c>
      <c r="O1774">
        <v>660</v>
      </c>
      <c r="P1774">
        <v>353</v>
      </c>
      <c r="Q1774">
        <v>387</v>
      </c>
      <c r="R1774">
        <v>32</v>
      </c>
      <c r="S1774">
        <v>24</v>
      </c>
      <c r="T1774">
        <v>38</v>
      </c>
      <c r="U1774">
        <v>11</v>
      </c>
      <c r="V1774">
        <v>11</v>
      </c>
      <c r="W1774">
        <v>32</v>
      </c>
      <c r="X1774">
        <v>5</v>
      </c>
      <c r="Y1774" s="111">
        <v>9.5</v>
      </c>
      <c r="Z1774">
        <f>LN(O1774)</f>
        <v>6.4922398350204711</v>
      </c>
      <c r="AA1774">
        <f>IF(P1774&gt;0,LN(P1774),"")</f>
        <v>5.8664680569332965</v>
      </c>
      <c r="AB1774">
        <f t="shared" si="96"/>
        <v>5.9584246930297819</v>
      </c>
      <c r="AC1774">
        <f t="shared" si="96"/>
        <v>3.4657359027997265</v>
      </c>
      <c r="AD1774">
        <f t="shared" si="96"/>
        <v>3.1780538303479458</v>
      </c>
      <c r="AE1774">
        <f t="shared" si="96"/>
        <v>3.6375861597263857</v>
      </c>
      <c r="AF1774">
        <f t="shared" ref="AF1774:AJ1824" si="98">IF(U1774&gt;0,LN(U1774),"")</f>
        <v>2.3978952727983707</v>
      </c>
      <c r="AG1774">
        <f t="shared" si="98"/>
        <v>2.3978952727983707</v>
      </c>
      <c r="AH1774">
        <f t="shared" si="98"/>
        <v>3.4657359027997265</v>
      </c>
      <c r="AI1774">
        <f t="shared" si="98"/>
        <v>1.6094379124341003</v>
      </c>
      <c r="AJ1774">
        <f t="shared" si="98"/>
        <v>2.2512917986064953</v>
      </c>
    </row>
    <row r="1775" spans="1:36" x14ac:dyDescent="0.25">
      <c r="A1775">
        <v>1774</v>
      </c>
      <c r="B1775">
        <v>1</v>
      </c>
      <c r="C1775" s="111">
        <v>0</v>
      </c>
      <c r="D1775">
        <v>13230</v>
      </c>
      <c r="E1775">
        <f t="shared" si="97"/>
        <v>5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4</v>
      </c>
      <c r="M1775">
        <v>1</v>
      </c>
      <c r="N1775">
        <v>0</v>
      </c>
      <c r="O1775">
        <v>698</v>
      </c>
      <c r="P1775">
        <v>332</v>
      </c>
      <c r="Q1775">
        <v>386</v>
      </c>
      <c r="R1775">
        <v>4</v>
      </c>
      <c r="S1775">
        <v>77</v>
      </c>
      <c r="T1775">
        <v>141</v>
      </c>
      <c r="U1775">
        <v>10</v>
      </c>
      <c r="V1775">
        <v>10</v>
      </c>
      <c r="W1775">
        <v>28</v>
      </c>
      <c r="X1775">
        <v>3</v>
      </c>
      <c r="Y1775" s="111">
        <v>7.4210526316000003</v>
      </c>
      <c r="Z1775">
        <f>LN(O1775)</f>
        <v>6.5482191027623724</v>
      </c>
      <c r="AA1775">
        <f>IF(P1775&gt;0,LN(P1775),"")</f>
        <v>5.8051349689164882</v>
      </c>
      <c r="AB1775">
        <f t="shared" ref="AB1775:AE1825" si="99">IF(Q1775&gt;0,LN(Q1775),"")</f>
        <v>5.955837369464831</v>
      </c>
      <c r="AC1775">
        <f t="shared" si="99"/>
        <v>1.3862943611198906</v>
      </c>
      <c r="AD1775">
        <f t="shared" si="99"/>
        <v>4.3438054218536841</v>
      </c>
      <c r="AE1775">
        <f t="shared" si="99"/>
        <v>4.9487598903781684</v>
      </c>
      <c r="AF1775">
        <f t="shared" si="98"/>
        <v>2.3025850929940459</v>
      </c>
      <c r="AG1775">
        <f t="shared" si="98"/>
        <v>2.3025850929940459</v>
      </c>
      <c r="AH1775">
        <f t="shared" si="98"/>
        <v>3.3322045101752038</v>
      </c>
      <c r="AI1775">
        <f t="shared" si="98"/>
        <v>1.0986122886681098</v>
      </c>
      <c r="AJ1775">
        <f t="shared" si="98"/>
        <v>2.0043209112145646</v>
      </c>
    </row>
    <row r="1776" spans="1:36" x14ac:dyDescent="0.25">
      <c r="A1776">
        <v>1775</v>
      </c>
      <c r="B1776">
        <v>1</v>
      </c>
      <c r="C1776" s="111">
        <v>1</v>
      </c>
      <c r="D1776">
        <v>13238</v>
      </c>
      <c r="E1776">
        <f t="shared" si="97"/>
        <v>4</v>
      </c>
      <c r="F1776">
        <v>0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2</v>
      </c>
      <c r="O1776">
        <v>318</v>
      </c>
      <c r="P1776">
        <v>213</v>
      </c>
      <c r="Q1776">
        <v>233</v>
      </c>
      <c r="R1776">
        <v>38</v>
      </c>
      <c r="S1776">
        <v>60</v>
      </c>
      <c r="T1776">
        <v>227.01</v>
      </c>
      <c r="U1776">
        <v>15</v>
      </c>
      <c r="V1776">
        <v>6</v>
      </c>
      <c r="W1776">
        <v>30</v>
      </c>
      <c r="X1776">
        <v>5</v>
      </c>
      <c r="Y1776" s="111">
        <v>8.7311538461999998</v>
      </c>
      <c r="Z1776">
        <f>LN(O1776)</f>
        <v>5.7620513827801769</v>
      </c>
      <c r="AA1776">
        <f>IF(P1776&gt;0,LN(P1776),"")</f>
        <v>5.3612921657094255</v>
      </c>
      <c r="AB1776">
        <f t="shared" si="99"/>
        <v>5.4510384535657002</v>
      </c>
      <c r="AC1776">
        <f t="shared" si="99"/>
        <v>3.6375861597263857</v>
      </c>
      <c r="AD1776">
        <f t="shared" si="99"/>
        <v>4.0943445622221004</v>
      </c>
      <c r="AE1776">
        <f t="shared" si="99"/>
        <v>5.4249940693745398</v>
      </c>
      <c r="AF1776">
        <f t="shared" si="98"/>
        <v>2.7080502011022101</v>
      </c>
      <c r="AG1776">
        <f t="shared" si="98"/>
        <v>1.791759469228055</v>
      </c>
      <c r="AH1776">
        <f t="shared" si="98"/>
        <v>3.4011973816621555</v>
      </c>
      <c r="AI1776">
        <f t="shared" si="98"/>
        <v>1.6094379124341003</v>
      </c>
      <c r="AJ1776">
        <f t="shared" si="98"/>
        <v>2.1668975313583441</v>
      </c>
    </row>
    <row r="1777" spans="1:36" x14ac:dyDescent="0.25">
      <c r="A1777">
        <v>1776</v>
      </c>
      <c r="B1777">
        <v>0</v>
      </c>
      <c r="C1777" s="111">
        <v>1</v>
      </c>
      <c r="D1777">
        <v>13261</v>
      </c>
      <c r="E1777">
        <f t="shared" si="97"/>
        <v>5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2</v>
      </c>
      <c r="M1777">
        <v>1</v>
      </c>
      <c r="N1777">
        <v>2</v>
      </c>
      <c r="O1777">
        <v>985</v>
      </c>
      <c r="P1777">
        <v>292</v>
      </c>
      <c r="Q1777">
        <v>327</v>
      </c>
      <c r="R1777">
        <v>18</v>
      </c>
      <c r="S1777">
        <v>51</v>
      </c>
      <c r="T1777">
        <v>110</v>
      </c>
      <c r="U1777">
        <v>26</v>
      </c>
      <c r="V1777">
        <v>23</v>
      </c>
      <c r="W1777">
        <v>28</v>
      </c>
      <c r="X1777">
        <v>8</v>
      </c>
      <c r="Y1777" s="111">
        <v>15.714285714000001</v>
      </c>
      <c r="Z1777">
        <f>LN(O1777)</f>
        <v>6.892641641172089</v>
      </c>
      <c r="AA1777">
        <f>IF(P1777&gt;0,LN(P1777),"")</f>
        <v>5.6767538022682817</v>
      </c>
      <c r="AB1777">
        <f t="shared" si="99"/>
        <v>5.7899601708972535</v>
      </c>
      <c r="AC1777">
        <f t="shared" si="99"/>
        <v>2.8903717578961645</v>
      </c>
      <c r="AD1777">
        <f t="shared" si="99"/>
        <v>3.9318256327243257</v>
      </c>
      <c r="AE1777">
        <f t="shared" si="99"/>
        <v>4.7004803657924166</v>
      </c>
      <c r="AF1777">
        <f t="shared" si="98"/>
        <v>3.2580965380214821</v>
      </c>
      <c r="AG1777">
        <f t="shared" si="98"/>
        <v>3.1354942159291497</v>
      </c>
      <c r="AH1777">
        <f t="shared" si="98"/>
        <v>3.3322045101752038</v>
      </c>
      <c r="AI1777">
        <f t="shared" si="98"/>
        <v>2.0794415416798357</v>
      </c>
      <c r="AJ1777">
        <f t="shared" si="98"/>
        <v>2.7545702167189212</v>
      </c>
    </row>
    <row r="1778" spans="1:36" x14ac:dyDescent="0.25">
      <c r="A1778">
        <v>1777</v>
      </c>
      <c r="B1778">
        <v>1</v>
      </c>
      <c r="C1778" s="111">
        <v>0</v>
      </c>
      <c r="D1778">
        <v>13264</v>
      </c>
      <c r="E1778">
        <f t="shared" si="97"/>
        <v>5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5</v>
      </c>
      <c r="M1778">
        <v>1</v>
      </c>
      <c r="N1778">
        <v>5</v>
      </c>
      <c r="O1778">
        <v>1219</v>
      </c>
      <c r="P1778">
        <v>244</v>
      </c>
      <c r="Q1778">
        <v>280</v>
      </c>
      <c r="R1778">
        <v>31</v>
      </c>
      <c r="S1778">
        <v>58</v>
      </c>
      <c r="T1778">
        <v>225</v>
      </c>
      <c r="U1778">
        <v>15</v>
      </c>
      <c r="V1778">
        <v>15</v>
      </c>
      <c r="W1778">
        <v>31</v>
      </c>
      <c r="X1778">
        <v>3</v>
      </c>
      <c r="Y1778" s="111">
        <v>7.7586206896999999</v>
      </c>
      <c r="Z1778">
        <f>LN(O1778)</f>
        <v>7.1057861294812712</v>
      </c>
      <c r="AA1778">
        <f>IF(P1778&gt;0,LN(P1778),"")</f>
        <v>5.4971682252932021</v>
      </c>
      <c r="AB1778">
        <f t="shared" si="99"/>
        <v>5.6347896031692493</v>
      </c>
      <c r="AC1778">
        <f t="shared" si="99"/>
        <v>3.4339872044851463</v>
      </c>
      <c r="AD1778">
        <f t="shared" si="99"/>
        <v>4.0604430105464191</v>
      </c>
      <c r="AE1778">
        <f t="shared" si="99"/>
        <v>5.4161004022044201</v>
      </c>
      <c r="AF1778">
        <f t="shared" si="98"/>
        <v>2.7080502011022101</v>
      </c>
      <c r="AG1778">
        <f t="shared" si="98"/>
        <v>2.7080502011022101</v>
      </c>
      <c r="AH1778">
        <f t="shared" si="98"/>
        <v>3.4339872044851463</v>
      </c>
      <c r="AI1778">
        <f t="shared" si="98"/>
        <v>1.0986122886681098</v>
      </c>
      <c r="AJ1778">
        <f t="shared" si="98"/>
        <v>2.048804572223724</v>
      </c>
    </row>
    <row r="1779" spans="1:36" x14ac:dyDescent="0.25">
      <c r="A1779">
        <v>1778</v>
      </c>
      <c r="B1779">
        <v>0</v>
      </c>
      <c r="C1779" s="111">
        <v>1</v>
      </c>
      <c r="D1779">
        <v>13271</v>
      </c>
      <c r="E1779">
        <f t="shared" si="97"/>
        <v>4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2</v>
      </c>
      <c r="M1779">
        <v>1</v>
      </c>
      <c r="N1779">
        <v>1</v>
      </c>
      <c r="O1779">
        <v>476</v>
      </c>
      <c r="P1779">
        <v>226</v>
      </c>
      <c r="Q1779">
        <v>269</v>
      </c>
      <c r="R1779">
        <v>42</v>
      </c>
      <c r="S1779">
        <v>66</v>
      </c>
      <c r="T1779">
        <v>119</v>
      </c>
      <c r="U1779">
        <v>20</v>
      </c>
      <c r="V1779">
        <v>20</v>
      </c>
      <c r="W1779">
        <v>37</v>
      </c>
      <c r="X1779">
        <v>2</v>
      </c>
      <c r="Y1779" s="111">
        <v>10.818181817999999</v>
      </c>
      <c r="Z1779">
        <f>LN(O1779)</f>
        <v>6.1654178542314204</v>
      </c>
      <c r="AA1779">
        <f>IF(P1779&gt;0,LN(P1779),"")</f>
        <v>5.4205349992722862</v>
      </c>
      <c r="AB1779">
        <f t="shared" si="99"/>
        <v>5.5947113796018391</v>
      </c>
      <c r="AC1779">
        <f t="shared" si="99"/>
        <v>3.7376696182833684</v>
      </c>
      <c r="AD1779">
        <f t="shared" si="99"/>
        <v>4.1896547420264252</v>
      </c>
      <c r="AE1779">
        <f t="shared" si="99"/>
        <v>4.7791234931115296</v>
      </c>
      <c r="AF1779">
        <f t="shared" si="98"/>
        <v>2.9957322735539909</v>
      </c>
      <c r="AG1779">
        <f t="shared" si="98"/>
        <v>2.9957322735539909</v>
      </c>
      <c r="AH1779">
        <f t="shared" si="98"/>
        <v>3.6109179126442243</v>
      </c>
      <c r="AI1779">
        <f t="shared" si="98"/>
        <v>0.69314718055994529</v>
      </c>
      <c r="AJ1779">
        <f t="shared" si="98"/>
        <v>2.3812282202963519</v>
      </c>
    </row>
    <row r="1780" spans="1:36" x14ac:dyDescent="0.25">
      <c r="A1780">
        <v>1779</v>
      </c>
      <c r="B1780">
        <v>1</v>
      </c>
      <c r="C1780" s="111">
        <v>0</v>
      </c>
      <c r="D1780">
        <v>13275</v>
      </c>
      <c r="E1780">
        <f t="shared" si="97"/>
        <v>3</v>
      </c>
      <c r="F1780">
        <v>0</v>
      </c>
      <c r="G1780">
        <v>1</v>
      </c>
      <c r="H1780">
        <v>0</v>
      </c>
      <c r="I1780">
        <v>0</v>
      </c>
      <c r="J1780">
        <v>1</v>
      </c>
      <c r="K1780">
        <v>1</v>
      </c>
      <c r="L1780">
        <v>4</v>
      </c>
      <c r="M1780">
        <v>1</v>
      </c>
      <c r="N1780">
        <v>1</v>
      </c>
      <c r="O1780">
        <v>455</v>
      </c>
      <c r="P1780">
        <v>243</v>
      </c>
      <c r="Q1780">
        <v>293</v>
      </c>
      <c r="R1780">
        <v>28</v>
      </c>
      <c r="S1780">
        <v>94</v>
      </c>
      <c r="T1780">
        <v>168</v>
      </c>
      <c r="U1780">
        <v>10</v>
      </c>
      <c r="V1780">
        <v>7</v>
      </c>
      <c r="W1780">
        <v>33</v>
      </c>
      <c r="X1780">
        <v>4</v>
      </c>
      <c r="Y1780" s="111">
        <v>6.4615384615</v>
      </c>
      <c r="Z1780">
        <f>LN(O1780)</f>
        <v>6.1202974189509503</v>
      </c>
      <c r="AA1780">
        <f>IF(P1780&gt;0,LN(P1780),"")</f>
        <v>5.4930614433405482</v>
      </c>
      <c r="AB1780">
        <f t="shared" si="99"/>
        <v>5.6801726090170677</v>
      </c>
      <c r="AC1780">
        <f t="shared" si="99"/>
        <v>3.3322045101752038</v>
      </c>
      <c r="AD1780">
        <f t="shared" si="99"/>
        <v>4.5432947822700038</v>
      </c>
      <c r="AE1780">
        <f t="shared" si="99"/>
        <v>5.1239639794032588</v>
      </c>
      <c r="AF1780">
        <f t="shared" si="98"/>
        <v>2.3025850929940459</v>
      </c>
      <c r="AG1780">
        <f t="shared" si="98"/>
        <v>1.9459101490553132</v>
      </c>
      <c r="AH1780">
        <f t="shared" si="98"/>
        <v>3.4965075614664802</v>
      </c>
      <c r="AI1780">
        <f t="shared" si="98"/>
        <v>1.3862943611198906</v>
      </c>
      <c r="AJ1780">
        <f t="shared" si="98"/>
        <v>1.8658674413758245</v>
      </c>
    </row>
    <row r="1781" spans="1:36" x14ac:dyDescent="0.25">
      <c r="A1781">
        <v>1780</v>
      </c>
      <c r="B1781">
        <v>1</v>
      </c>
      <c r="C1781" s="111">
        <v>1</v>
      </c>
      <c r="D1781">
        <v>13278</v>
      </c>
      <c r="E1781">
        <f t="shared" si="97"/>
        <v>4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5</v>
      </c>
      <c r="M1781">
        <v>1</v>
      </c>
      <c r="N1781">
        <v>8</v>
      </c>
      <c r="O1781">
        <v>270</v>
      </c>
      <c r="P1781">
        <v>208</v>
      </c>
      <c r="Q1781">
        <v>258</v>
      </c>
      <c r="R1781">
        <v>35</v>
      </c>
      <c r="S1781">
        <v>19</v>
      </c>
      <c r="T1781">
        <v>35</v>
      </c>
      <c r="U1781">
        <v>20</v>
      </c>
      <c r="V1781">
        <v>10</v>
      </c>
      <c r="W1781">
        <v>34</v>
      </c>
      <c r="X1781">
        <v>4</v>
      </c>
      <c r="Y1781" s="111">
        <v>11.666666666999999</v>
      </c>
      <c r="Z1781">
        <f>LN(O1781)</f>
        <v>5.598421958998375</v>
      </c>
      <c r="AA1781">
        <f>IF(P1781&gt;0,LN(P1781),"")</f>
        <v>5.3375380797013179</v>
      </c>
      <c r="AB1781">
        <f t="shared" si="99"/>
        <v>5.5529595849216173</v>
      </c>
      <c r="AC1781">
        <f t="shared" si="99"/>
        <v>3.5553480614894135</v>
      </c>
      <c r="AD1781">
        <f t="shared" si="99"/>
        <v>2.9444389791664403</v>
      </c>
      <c r="AE1781">
        <f t="shared" si="99"/>
        <v>3.5553480614894135</v>
      </c>
      <c r="AF1781">
        <f t="shared" si="98"/>
        <v>2.9957322735539909</v>
      </c>
      <c r="AG1781">
        <f t="shared" si="98"/>
        <v>2.3025850929940459</v>
      </c>
      <c r="AH1781">
        <f t="shared" si="98"/>
        <v>3.5263605246161616</v>
      </c>
      <c r="AI1781">
        <f t="shared" si="98"/>
        <v>1.3862943611198906</v>
      </c>
      <c r="AJ1781">
        <f t="shared" si="98"/>
        <v>2.4567357728498753</v>
      </c>
    </row>
    <row r="1782" spans="1:36" x14ac:dyDescent="0.25">
      <c r="A1782">
        <v>1781</v>
      </c>
      <c r="B1782">
        <v>0</v>
      </c>
      <c r="C1782" s="111">
        <v>0</v>
      </c>
      <c r="D1782">
        <v>13279</v>
      </c>
      <c r="E1782">
        <f t="shared" si="97"/>
        <v>2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2</v>
      </c>
      <c r="L1782">
        <v>2</v>
      </c>
      <c r="M1782">
        <v>0</v>
      </c>
      <c r="N1782">
        <v>8</v>
      </c>
      <c r="O1782">
        <v>368</v>
      </c>
      <c r="P1782">
        <v>198</v>
      </c>
      <c r="Q1782">
        <v>269</v>
      </c>
      <c r="R1782">
        <v>34</v>
      </c>
      <c r="S1782">
        <v>30</v>
      </c>
      <c r="T1782">
        <v>40</v>
      </c>
      <c r="U1782">
        <v>10</v>
      </c>
      <c r="V1782">
        <v>10</v>
      </c>
      <c r="W1782">
        <v>28</v>
      </c>
      <c r="X1782">
        <v>9</v>
      </c>
      <c r="Y1782" s="111">
        <v>8</v>
      </c>
      <c r="Z1782">
        <f>LN(O1782)</f>
        <v>5.9080829381689313</v>
      </c>
      <c r="AA1782">
        <f>IF(P1782&gt;0,LN(P1782),"")</f>
        <v>5.2882670306945352</v>
      </c>
      <c r="AB1782">
        <f t="shared" si="99"/>
        <v>5.5947113796018391</v>
      </c>
      <c r="AC1782">
        <f t="shared" si="99"/>
        <v>3.5263605246161616</v>
      </c>
      <c r="AD1782">
        <f t="shared" si="99"/>
        <v>3.4011973816621555</v>
      </c>
      <c r="AE1782">
        <f t="shared" si="99"/>
        <v>3.6888794541139363</v>
      </c>
      <c r="AF1782">
        <f t="shared" si="98"/>
        <v>2.3025850929940459</v>
      </c>
      <c r="AG1782">
        <f t="shared" si="98"/>
        <v>2.3025850929940459</v>
      </c>
      <c r="AH1782">
        <f t="shared" si="98"/>
        <v>3.3322045101752038</v>
      </c>
      <c r="AI1782">
        <f t="shared" si="98"/>
        <v>2.1972245773362196</v>
      </c>
      <c r="AJ1782">
        <f t="shared" si="98"/>
        <v>2.0794415416798357</v>
      </c>
    </row>
    <row r="1783" spans="1:36" x14ac:dyDescent="0.25">
      <c r="A1783">
        <v>1782</v>
      </c>
      <c r="B1783">
        <v>1</v>
      </c>
      <c r="C1783" s="111">
        <v>1</v>
      </c>
      <c r="D1783">
        <v>13287</v>
      </c>
      <c r="E1783">
        <f t="shared" si="97"/>
        <v>4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2</v>
      </c>
      <c r="L1783">
        <v>5</v>
      </c>
      <c r="M1783">
        <v>1</v>
      </c>
      <c r="N1783">
        <v>8</v>
      </c>
      <c r="O1783">
        <v>452</v>
      </c>
      <c r="P1783">
        <v>324</v>
      </c>
      <c r="Q1783">
        <v>331</v>
      </c>
      <c r="R1783">
        <v>20</v>
      </c>
      <c r="S1783">
        <v>28</v>
      </c>
      <c r="T1783">
        <v>34</v>
      </c>
      <c r="U1783">
        <v>11</v>
      </c>
      <c r="V1783">
        <v>10</v>
      </c>
      <c r="W1783">
        <v>23</v>
      </c>
      <c r="X1783">
        <v>33</v>
      </c>
      <c r="Y1783" s="111">
        <v>6.8</v>
      </c>
      <c r="Z1783">
        <f>LN(O1783)</f>
        <v>6.1136821798322316</v>
      </c>
      <c r="AA1783">
        <f>IF(P1783&gt;0,LN(P1783),"")</f>
        <v>5.780743515792329</v>
      </c>
      <c r="AB1783">
        <f t="shared" si="99"/>
        <v>5.8021183753770629</v>
      </c>
      <c r="AC1783">
        <f t="shared" si="99"/>
        <v>2.9957322735539909</v>
      </c>
      <c r="AD1783">
        <f t="shared" si="99"/>
        <v>3.3322045101752038</v>
      </c>
      <c r="AE1783">
        <f t="shared" si="99"/>
        <v>3.5263605246161616</v>
      </c>
      <c r="AF1783">
        <f t="shared" si="98"/>
        <v>2.3978952727983707</v>
      </c>
      <c r="AG1783">
        <f t="shared" si="98"/>
        <v>2.3025850929940459</v>
      </c>
      <c r="AH1783">
        <f t="shared" si="98"/>
        <v>3.1354942159291497</v>
      </c>
      <c r="AI1783">
        <f t="shared" si="98"/>
        <v>3.4965075614664802</v>
      </c>
      <c r="AJ1783">
        <f t="shared" si="98"/>
        <v>1.9169226121820611</v>
      </c>
    </row>
    <row r="1784" spans="1:36" x14ac:dyDescent="0.25">
      <c r="A1784">
        <v>1783</v>
      </c>
      <c r="B1784">
        <v>1</v>
      </c>
      <c r="C1784" s="111">
        <v>0</v>
      </c>
      <c r="D1784">
        <v>13291</v>
      </c>
      <c r="E1784">
        <f t="shared" si="97"/>
        <v>3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5</v>
      </c>
      <c r="M1784">
        <v>0</v>
      </c>
      <c r="N1784">
        <v>7</v>
      </c>
      <c r="O1784">
        <v>507</v>
      </c>
      <c r="P1784">
        <v>407</v>
      </c>
      <c r="Q1784">
        <v>445</v>
      </c>
      <c r="R1784">
        <v>3</v>
      </c>
      <c r="S1784">
        <v>60</v>
      </c>
      <c r="T1784">
        <v>90</v>
      </c>
      <c r="U1784">
        <v>15</v>
      </c>
      <c r="V1784">
        <v>15</v>
      </c>
      <c r="W1784">
        <v>32</v>
      </c>
      <c r="X1784">
        <v>12</v>
      </c>
      <c r="Y1784" s="111">
        <v>7.5</v>
      </c>
      <c r="Z1784">
        <f>LN(O1784)</f>
        <v>6.2285110035911835</v>
      </c>
      <c r="AA1784">
        <f>IF(P1784&gt;0,LN(P1784),"")</f>
        <v>6.0088131854425946</v>
      </c>
      <c r="AB1784">
        <f t="shared" si="99"/>
        <v>6.0980742821662401</v>
      </c>
      <c r="AC1784">
        <f t="shared" si="99"/>
        <v>1.0986122886681098</v>
      </c>
      <c r="AD1784">
        <f t="shared" si="99"/>
        <v>4.0943445622221004</v>
      </c>
      <c r="AE1784">
        <f t="shared" si="99"/>
        <v>4.499809670330265</v>
      </c>
      <c r="AF1784">
        <f t="shared" si="98"/>
        <v>2.7080502011022101</v>
      </c>
      <c r="AG1784">
        <f t="shared" si="98"/>
        <v>2.7080502011022101</v>
      </c>
      <c r="AH1784">
        <f t="shared" si="98"/>
        <v>3.4657359027997265</v>
      </c>
      <c r="AI1784">
        <f t="shared" si="98"/>
        <v>2.4849066497880004</v>
      </c>
      <c r="AJ1784">
        <f t="shared" si="98"/>
        <v>2.0149030205422647</v>
      </c>
    </row>
    <row r="1785" spans="1:36" x14ac:dyDescent="0.25">
      <c r="A1785">
        <v>1784</v>
      </c>
      <c r="B1785">
        <v>0</v>
      </c>
      <c r="C1785" s="111">
        <v>0</v>
      </c>
      <c r="D1785">
        <v>13299</v>
      </c>
      <c r="E1785">
        <f t="shared" si="97"/>
        <v>4</v>
      </c>
      <c r="F1785">
        <v>0</v>
      </c>
      <c r="G1785">
        <v>0</v>
      </c>
      <c r="H1785">
        <v>1</v>
      </c>
      <c r="I1785">
        <v>0</v>
      </c>
      <c r="J1785">
        <v>1</v>
      </c>
      <c r="K1785">
        <v>1</v>
      </c>
      <c r="L1785">
        <v>4</v>
      </c>
      <c r="M1785">
        <v>0</v>
      </c>
      <c r="N1785">
        <v>8</v>
      </c>
      <c r="O1785">
        <v>0</v>
      </c>
      <c r="P1785">
        <v>0</v>
      </c>
      <c r="Q1785">
        <v>0</v>
      </c>
      <c r="R1785">
        <v>0</v>
      </c>
      <c r="S1785">
        <v>17</v>
      </c>
      <c r="T1785">
        <v>25</v>
      </c>
      <c r="U1785">
        <v>25</v>
      </c>
      <c r="V1785">
        <v>25</v>
      </c>
      <c r="W1785">
        <v>37</v>
      </c>
      <c r="X1785">
        <v>5</v>
      </c>
      <c r="Y1785" s="111">
        <v>25</v>
      </c>
      <c r="AA1785" t="str">
        <f>IF(P1785&gt;0,LN(P1785),"")</f>
        <v/>
      </c>
      <c r="AB1785" t="str">
        <f t="shared" si="99"/>
        <v/>
      </c>
      <c r="AC1785" t="str">
        <f t="shared" si="99"/>
        <v/>
      </c>
      <c r="AD1785">
        <f t="shared" si="99"/>
        <v>2.8332133440562162</v>
      </c>
      <c r="AE1785">
        <f t="shared" si="99"/>
        <v>3.2188758248682006</v>
      </c>
      <c r="AF1785">
        <f t="shared" si="98"/>
        <v>3.2188758248682006</v>
      </c>
      <c r="AG1785">
        <f t="shared" si="98"/>
        <v>3.2188758248682006</v>
      </c>
      <c r="AH1785">
        <f t="shared" si="98"/>
        <v>3.6109179126442243</v>
      </c>
      <c r="AI1785">
        <f t="shared" si="98"/>
        <v>1.6094379124341003</v>
      </c>
      <c r="AJ1785">
        <f t="shared" si="98"/>
        <v>3.2188758248682006</v>
      </c>
    </row>
    <row r="1786" spans="1:36" x14ac:dyDescent="0.25">
      <c r="A1786">
        <v>1785</v>
      </c>
      <c r="B1786">
        <v>0</v>
      </c>
      <c r="C1786" s="111">
        <v>0</v>
      </c>
      <c r="D1786">
        <v>13301</v>
      </c>
      <c r="E1786">
        <f t="shared" si="97"/>
        <v>4</v>
      </c>
      <c r="F1786">
        <v>0</v>
      </c>
      <c r="G1786">
        <v>0</v>
      </c>
      <c r="H1786">
        <v>1</v>
      </c>
      <c r="I1786">
        <v>0</v>
      </c>
      <c r="J1786">
        <v>1</v>
      </c>
      <c r="K1786">
        <v>2</v>
      </c>
      <c r="L1786">
        <v>6</v>
      </c>
      <c r="M1786">
        <v>1</v>
      </c>
      <c r="N1786">
        <v>8</v>
      </c>
      <c r="O1786">
        <v>1012</v>
      </c>
      <c r="P1786">
        <v>595</v>
      </c>
      <c r="Q1786">
        <v>656</v>
      </c>
      <c r="R1786">
        <v>1</v>
      </c>
      <c r="S1786">
        <v>41</v>
      </c>
      <c r="T1786">
        <v>143</v>
      </c>
      <c r="U1786">
        <v>25</v>
      </c>
      <c r="V1786">
        <v>25</v>
      </c>
      <c r="W1786">
        <v>36</v>
      </c>
      <c r="X1786">
        <v>3</v>
      </c>
      <c r="Y1786" s="111">
        <v>15.888888889</v>
      </c>
      <c r="Z1786">
        <f>LN(O1786)</f>
        <v>6.9196838498474111</v>
      </c>
      <c r="AA1786">
        <f>IF(P1786&gt;0,LN(P1786),"")</f>
        <v>6.3885614055456301</v>
      </c>
      <c r="AB1786">
        <f t="shared" si="99"/>
        <v>6.4861607889440887</v>
      </c>
      <c r="AC1786">
        <f t="shared" si="99"/>
        <v>0</v>
      </c>
      <c r="AD1786">
        <f t="shared" si="99"/>
        <v>3.713572066704308</v>
      </c>
      <c r="AE1786">
        <f t="shared" si="99"/>
        <v>4.962844630259907</v>
      </c>
      <c r="AF1786">
        <f t="shared" si="98"/>
        <v>3.2188758248682006</v>
      </c>
      <c r="AG1786">
        <f t="shared" si="98"/>
        <v>3.2188758248682006</v>
      </c>
      <c r="AH1786">
        <f t="shared" si="98"/>
        <v>3.5835189384561099</v>
      </c>
      <c r="AI1786">
        <f t="shared" si="98"/>
        <v>1.0986122886681098</v>
      </c>
      <c r="AJ1786">
        <f t="shared" si="98"/>
        <v>2.7656200529306809</v>
      </c>
    </row>
    <row r="1787" spans="1:36" x14ac:dyDescent="0.25">
      <c r="A1787">
        <v>1786</v>
      </c>
      <c r="B1787">
        <v>0</v>
      </c>
      <c r="C1787" s="111">
        <v>1</v>
      </c>
      <c r="D1787">
        <v>13308</v>
      </c>
      <c r="E1787">
        <f t="shared" si="97"/>
        <v>3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1</v>
      </c>
      <c r="L1787">
        <v>4</v>
      </c>
      <c r="M1787">
        <v>0</v>
      </c>
      <c r="N1787">
        <v>3</v>
      </c>
      <c r="O1787">
        <v>525</v>
      </c>
      <c r="P1787">
        <v>308</v>
      </c>
      <c r="Q1787">
        <v>317</v>
      </c>
      <c r="R1787">
        <v>21</v>
      </c>
      <c r="S1787">
        <v>43</v>
      </c>
      <c r="T1787">
        <v>80</v>
      </c>
      <c r="U1787">
        <v>15</v>
      </c>
      <c r="V1787">
        <v>15</v>
      </c>
      <c r="W1787">
        <v>33</v>
      </c>
      <c r="X1787">
        <v>9</v>
      </c>
      <c r="Y1787" s="111">
        <v>11.428571429</v>
      </c>
      <c r="Z1787">
        <f>LN(O1787)</f>
        <v>6.2633982625916236</v>
      </c>
      <c r="AA1787">
        <f>IF(P1787&gt;0,LN(P1787),"")</f>
        <v>5.730099782973574</v>
      </c>
      <c r="AB1787">
        <f t="shared" si="99"/>
        <v>5.7589017738772803</v>
      </c>
      <c r="AC1787">
        <f t="shared" si="99"/>
        <v>3.044522437723423</v>
      </c>
      <c r="AD1787">
        <f t="shared" si="99"/>
        <v>3.7612001156935624</v>
      </c>
      <c r="AE1787">
        <f t="shared" si="99"/>
        <v>4.3820266346738812</v>
      </c>
      <c r="AF1787">
        <f t="shared" si="98"/>
        <v>2.7080502011022101</v>
      </c>
      <c r="AG1787">
        <f t="shared" si="98"/>
        <v>2.7080502011022101</v>
      </c>
      <c r="AH1787">
        <f t="shared" si="98"/>
        <v>3.4965075614664802</v>
      </c>
      <c r="AI1787">
        <f t="shared" si="98"/>
        <v>2.1972245773362196</v>
      </c>
      <c r="AJ1787">
        <f t="shared" si="98"/>
        <v>2.4361164856560684</v>
      </c>
    </row>
    <row r="1788" spans="1:36" x14ac:dyDescent="0.25">
      <c r="A1788">
        <v>1787</v>
      </c>
      <c r="B1788">
        <v>0</v>
      </c>
      <c r="C1788" s="111">
        <v>0</v>
      </c>
      <c r="D1788">
        <v>13313</v>
      </c>
      <c r="E1788">
        <f t="shared" si="97"/>
        <v>4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3</v>
      </c>
      <c r="M1788">
        <v>1</v>
      </c>
      <c r="N1788">
        <v>3</v>
      </c>
      <c r="O1788">
        <v>651</v>
      </c>
      <c r="P1788">
        <v>312</v>
      </c>
      <c r="Q1788">
        <v>373</v>
      </c>
      <c r="R1788">
        <v>23</v>
      </c>
      <c r="S1788">
        <v>64</v>
      </c>
      <c r="T1788">
        <v>100</v>
      </c>
      <c r="U1788">
        <v>10</v>
      </c>
      <c r="V1788">
        <v>10</v>
      </c>
      <c r="W1788">
        <v>28</v>
      </c>
      <c r="X1788">
        <v>6</v>
      </c>
      <c r="Y1788" s="111">
        <v>7.6923076923</v>
      </c>
      <c r="Z1788">
        <f>LN(O1788)</f>
        <v>6.4785096422085688</v>
      </c>
      <c r="AA1788">
        <f>IF(P1788&gt;0,LN(P1788),"")</f>
        <v>5.7430031878094825</v>
      </c>
      <c r="AB1788">
        <f t="shared" si="99"/>
        <v>5.9215784196438159</v>
      </c>
      <c r="AC1788">
        <f t="shared" si="99"/>
        <v>3.1354942159291497</v>
      </c>
      <c r="AD1788">
        <f t="shared" si="99"/>
        <v>4.1588830833596715</v>
      </c>
      <c r="AE1788">
        <f t="shared" si="99"/>
        <v>4.6051701859880918</v>
      </c>
      <c r="AF1788">
        <f t="shared" si="98"/>
        <v>2.3025850929940459</v>
      </c>
      <c r="AG1788">
        <f t="shared" si="98"/>
        <v>2.3025850929940459</v>
      </c>
      <c r="AH1788">
        <f t="shared" si="98"/>
        <v>3.3322045101752038</v>
      </c>
      <c r="AI1788">
        <f t="shared" si="98"/>
        <v>1.791759469228055</v>
      </c>
      <c r="AJ1788">
        <f t="shared" si="98"/>
        <v>2.0402208285255545</v>
      </c>
    </row>
    <row r="1789" spans="1:36" x14ac:dyDescent="0.25">
      <c r="A1789">
        <v>1788</v>
      </c>
      <c r="B1789">
        <v>1</v>
      </c>
      <c r="C1789" s="111">
        <v>0</v>
      </c>
      <c r="D1789">
        <v>13321</v>
      </c>
      <c r="E1789">
        <f t="shared" si="97"/>
        <v>5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0</v>
      </c>
      <c r="N1789">
        <v>3</v>
      </c>
      <c r="O1789">
        <v>514</v>
      </c>
      <c r="P1789">
        <v>249</v>
      </c>
      <c r="Q1789">
        <v>281</v>
      </c>
      <c r="R1789">
        <v>27</v>
      </c>
      <c r="S1789">
        <v>51</v>
      </c>
      <c r="T1789">
        <v>85</v>
      </c>
      <c r="U1789">
        <v>6</v>
      </c>
      <c r="V1789">
        <v>4</v>
      </c>
      <c r="W1789">
        <v>29</v>
      </c>
      <c r="X1789">
        <v>3</v>
      </c>
      <c r="Y1789" s="111">
        <v>4.25</v>
      </c>
      <c r="Z1789">
        <f>LN(O1789)</f>
        <v>6.2422232654551655</v>
      </c>
      <c r="AA1789">
        <f>IF(P1789&gt;0,LN(P1789),"")</f>
        <v>5.5174528964647074</v>
      </c>
      <c r="AB1789">
        <f t="shared" si="99"/>
        <v>5.6383546693337454</v>
      </c>
      <c r="AC1789">
        <f t="shared" si="99"/>
        <v>3.2958368660043291</v>
      </c>
      <c r="AD1789">
        <f t="shared" si="99"/>
        <v>3.9318256327243257</v>
      </c>
      <c r="AE1789">
        <f t="shared" si="99"/>
        <v>4.4426512564903167</v>
      </c>
      <c r="AF1789">
        <f t="shared" si="98"/>
        <v>1.791759469228055</v>
      </c>
      <c r="AG1789">
        <f t="shared" si="98"/>
        <v>1.3862943611198906</v>
      </c>
      <c r="AH1789">
        <f t="shared" si="98"/>
        <v>3.3672958299864741</v>
      </c>
      <c r="AI1789">
        <f t="shared" si="98"/>
        <v>1.0986122886681098</v>
      </c>
      <c r="AJ1789">
        <f t="shared" si="98"/>
        <v>1.4469189829363254</v>
      </c>
    </row>
    <row r="1790" spans="1:36" x14ac:dyDescent="0.25">
      <c r="A1790">
        <v>1789</v>
      </c>
      <c r="B1790">
        <v>0</v>
      </c>
      <c r="C1790" s="111">
        <v>0</v>
      </c>
      <c r="D1790">
        <v>13324</v>
      </c>
      <c r="E1790">
        <f t="shared" si="97"/>
        <v>4</v>
      </c>
      <c r="F1790">
        <v>0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4</v>
      </c>
      <c r="M1790">
        <v>1</v>
      </c>
      <c r="N1790">
        <v>8</v>
      </c>
      <c r="O1790">
        <v>864</v>
      </c>
      <c r="P1790">
        <v>451</v>
      </c>
      <c r="Q1790">
        <v>525</v>
      </c>
      <c r="R1790">
        <v>6</v>
      </c>
      <c r="S1790">
        <v>26</v>
      </c>
      <c r="T1790">
        <v>38</v>
      </c>
      <c r="U1790">
        <v>10</v>
      </c>
      <c r="V1790">
        <v>10</v>
      </c>
      <c r="W1790">
        <v>28</v>
      </c>
      <c r="X1790">
        <v>3</v>
      </c>
      <c r="Y1790" s="111">
        <v>7.6</v>
      </c>
      <c r="Z1790">
        <f>LN(O1790)</f>
        <v>6.7615727688040552</v>
      </c>
      <c r="AA1790">
        <f>IF(P1790&gt;0,LN(P1790),"")</f>
        <v>6.1114673395026786</v>
      </c>
      <c r="AB1790">
        <f t="shared" si="99"/>
        <v>6.2633982625916236</v>
      </c>
      <c r="AC1790">
        <f t="shared" si="99"/>
        <v>1.791759469228055</v>
      </c>
      <c r="AD1790">
        <f t="shared" si="99"/>
        <v>3.2580965380214821</v>
      </c>
      <c r="AE1790">
        <f t="shared" si="99"/>
        <v>3.6375861597263857</v>
      </c>
      <c r="AF1790">
        <f t="shared" si="98"/>
        <v>2.3025850929940459</v>
      </c>
      <c r="AG1790">
        <f t="shared" si="98"/>
        <v>2.3025850929940459</v>
      </c>
      <c r="AH1790">
        <f t="shared" si="98"/>
        <v>3.3322045101752038</v>
      </c>
      <c r="AI1790">
        <f t="shared" si="98"/>
        <v>1.0986122886681098</v>
      </c>
      <c r="AJ1790">
        <f t="shared" si="98"/>
        <v>2.0281482472922852</v>
      </c>
    </row>
    <row r="1791" spans="1:36" x14ac:dyDescent="0.25">
      <c r="A1791">
        <v>1790</v>
      </c>
      <c r="B1791">
        <v>0</v>
      </c>
      <c r="C1791" s="111">
        <v>0</v>
      </c>
      <c r="D1791">
        <v>13337</v>
      </c>
      <c r="E1791">
        <f t="shared" si="97"/>
        <v>2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5</v>
      </c>
      <c r="M1791">
        <v>1</v>
      </c>
      <c r="N1791">
        <v>3</v>
      </c>
      <c r="O1791">
        <v>2099</v>
      </c>
      <c r="P1791">
        <v>684</v>
      </c>
      <c r="Q1791">
        <v>754</v>
      </c>
      <c r="R1791">
        <v>5</v>
      </c>
      <c r="S1791">
        <v>75</v>
      </c>
      <c r="T1791">
        <v>295</v>
      </c>
      <c r="U1791">
        <v>15</v>
      </c>
      <c r="V1791">
        <v>15</v>
      </c>
      <c r="W1791">
        <v>30</v>
      </c>
      <c r="X1791">
        <v>10</v>
      </c>
      <c r="Y1791" s="111">
        <v>9.8333333333000006</v>
      </c>
      <c r="Z1791">
        <f>LN(O1791)</f>
        <v>7.6492163198206331</v>
      </c>
      <c r="AA1791">
        <f>IF(P1791&gt;0,LN(P1791),"")</f>
        <v>6.5279579176225502</v>
      </c>
      <c r="AB1791">
        <f t="shared" si="99"/>
        <v>6.6253923680079563</v>
      </c>
      <c r="AC1791">
        <f t="shared" si="99"/>
        <v>1.6094379124341003</v>
      </c>
      <c r="AD1791">
        <f t="shared" si="99"/>
        <v>4.3174881135363101</v>
      </c>
      <c r="AE1791">
        <f t="shared" si="99"/>
        <v>5.6869753563398202</v>
      </c>
      <c r="AF1791">
        <f t="shared" si="98"/>
        <v>2.7080502011022101</v>
      </c>
      <c r="AG1791">
        <f t="shared" si="98"/>
        <v>2.7080502011022101</v>
      </c>
      <c r="AH1791">
        <f t="shared" si="98"/>
        <v>3.4011973816621555</v>
      </c>
      <c r="AI1791">
        <f t="shared" si="98"/>
        <v>2.3025850929940459</v>
      </c>
      <c r="AJ1791">
        <f t="shared" si="98"/>
        <v>2.2857779746742746</v>
      </c>
    </row>
    <row r="1792" spans="1:36" x14ac:dyDescent="0.25">
      <c r="A1792">
        <v>1791</v>
      </c>
      <c r="B1792">
        <v>1</v>
      </c>
      <c r="C1792" s="111">
        <v>1</v>
      </c>
      <c r="D1792">
        <v>13340</v>
      </c>
      <c r="E1792">
        <f t="shared" si="97"/>
        <v>3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315</v>
      </c>
      <c r="P1792">
        <v>238</v>
      </c>
      <c r="Q1792">
        <v>256</v>
      </c>
      <c r="R1792">
        <v>28</v>
      </c>
      <c r="S1792">
        <v>62</v>
      </c>
      <c r="T1792">
        <v>171</v>
      </c>
      <c r="U1792">
        <v>20</v>
      </c>
      <c r="V1792">
        <v>20</v>
      </c>
      <c r="W1792">
        <v>37</v>
      </c>
      <c r="X1792">
        <v>26</v>
      </c>
      <c r="Y1792" s="111">
        <v>17.100000000000001</v>
      </c>
      <c r="Z1792">
        <f>LN(O1792)</f>
        <v>5.7525726388256331</v>
      </c>
      <c r="AA1792">
        <f>IF(P1792&gt;0,LN(P1792),"")</f>
        <v>5.472270673671475</v>
      </c>
      <c r="AB1792">
        <f t="shared" si="99"/>
        <v>5.5451774444795623</v>
      </c>
      <c r="AC1792">
        <f t="shared" si="99"/>
        <v>3.3322045101752038</v>
      </c>
      <c r="AD1792">
        <f t="shared" si="99"/>
        <v>4.1271343850450917</v>
      </c>
      <c r="AE1792">
        <f t="shared" si="99"/>
        <v>5.1416635565026603</v>
      </c>
      <c r="AF1792">
        <f t="shared" si="98"/>
        <v>2.9957322735539909</v>
      </c>
      <c r="AG1792">
        <f t="shared" si="98"/>
        <v>2.9957322735539909</v>
      </c>
      <c r="AH1792">
        <f t="shared" si="98"/>
        <v>3.6109179126442243</v>
      </c>
      <c r="AI1792">
        <f t="shared" si="98"/>
        <v>3.2580965380214821</v>
      </c>
      <c r="AJ1792">
        <f t="shared" si="98"/>
        <v>2.8390784635086144</v>
      </c>
    </row>
    <row r="1793" spans="1:36" x14ac:dyDescent="0.25">
      <c r="A1793">
        <v>1792</v>
      </c>
      <c r="B1793">
        <v>0</v>
      </c>
      <c r="C1793" s="111">
        <v>1</v>
      </c>
      <c r="D1793">
        <v>13343</v>
      </c>
      <c r="E1793">
        <f t="shared" si="97"/>
        <v>3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1</v>
      </c>
      <c r="L1793">
        <v>5</v>
      </c>
      <c r="M1793">
        <v>0</v>
      </c>
      <c r="N1793">
        <v>7</v>
      </c>
      <c r="O1793">
        <v>492</v>
      </c>
      <c r="P1793">
        <v>427</v>
      </c>
      <c r="Q1793">
        <v>447</v>
      </c>
      <c r="R1793">
        <v>6</v>
      </c>
      <c r="S1793">
        <v>51</v>
      </c>
      <c r="T1793">
        <v>165</v>
      </c>
      <c r="U1793">
        <v>25</v>
      </c>
      <c r="V1793">
        <v>25</v>
      </c>
      <c r="W1793">
        <v>37</v>
      </c>
      <c r="X1793">
        <v>0</v>
      </c>
      <c r="Y1793" s="111">
        <v>23.571428570999998</v>
      </c>
      <c r="Z1793">
        <f>LN(O1793)</f>
        <v>6.1984787164923079</v>
      </c>
      <c r="AA1793">
        <f>IF(P1793&gt;0,LN(P1793),"")</f>
        <v>6.0567840132286248</v>
      </c>
      <c r="AB1793">
        <f t="shared" si="99"/>
        <v>6.1025585946135692</v>
      </c>
      <c r="AC1793">
        <f t="shared" si="99"/>
        <v>1.791759469228055</v>
      </c>
      <c r="AD1793">
        <f t="shared" si="99"/>
        <v>3.9318256327243257</v>
      </c>
      <c r="AE1793">
        <f t="shared" si="99"/>
        <v>5.1059454739005803</v>
      </c>
      <c r="AF1793">
        <f t="shared" si="98"/>
        <v>3.2188758248682006</v>
      </c>
      <c r="AG1793">
        <f t="shared" si="98"/>
        <v>3.2188758248682006</v>
      </c>
      <c r="AH1793">
        <f t="shared" si="98"/>
        <v>3.6109179126442243</v>
      </c>
      <c r="AI1793" t="str">
        <f t="shared" si="98"/>
        <v/>
      </c>
      <c r="AJ1793">
        <f t="shared" si="98"/>
        <v>3.1600353248270854</v>
      </c>
    </row>
    <row r="1794" spans="1:36" x14ac:dyDescent="0.25">
      <c r="A1794">
        <v>1793</v>
      </c>
      <c r="B1794">
        <v>0</v>
      </c>
      <c r="C1794" s="111">
        <v>0</v>
      </c>
      <c r="D1794">
        <v>13349</v>
      </c>
      <c r="E1794">
        <f t="shared" si="97"/>
        <v>4</v>
      </c>
      <c r="F1794">
        <v>0</v>
      </c>
      <c r="G1794">
        <v>0</v>
      </c>
      <c r="H1794">
        <v>1</v>
      </c>
      <c r="I1794">
        <v>0</v>
      </c>
      <c r="J1794">
        <v>1</v>
      </c>
      <c r="K1794">
        <v>1</v>
      </c>
      <c r="L1794">
        <v>4</v>
      </c>
      <c r="M1794">
        <v>1</v>
      </c>
      <c r="N1794">
        <v>4</v>
      </c>
      <c r="O1794">
        <v>334</v>
      </c>
      <c r="P1794">
        <v>298</v>
      </c>
      <c r="Q1794">
        <v>331</v>
      </c>
      <c r="R1794">
        <v>14</v>
      </c>
      <c r="S1794">
        <v>68</v>
      </c>
      <c r="T1794">
        <v>312</v>
      </c>
      <c r="U1794">
        <v>22</v>
      </c>
      <c r="V1794">
        <v>10</v>
      </c>
      <c r="W1794">
        <v>31</v>
      </c>
      <c r="X1794">
        <v>8</v>
      </c>
      <c r="Y1794" s="111">
        <v>11.555555556</v>
      </c>
      <c r="Z1794">
        <f>LN(O1794)</f>
        <v>5.8111409929767008</v>
      </c>
      <c r="AA1794">
        <f>IF(P1794&gt;0,LN(P1794),"")</f>
        <v>5.6970934865054046</v>
      </c>
      <c r="AB1794">
        <f t="shared" si="99"/>
        <v>5.8021183753770629</v>
      </c>
      <c r="AC1794">
        <f t="shared" si="99"/>
        <v>2.6390573296152584</v>
      </c>
      <c r="AD1794">
        <f t="shared" si="99"/>
        <v>4.219507705176107</v>
      </c>
      <c r="AE1794">
        <f t="shared" si="99"/>
        <v>5.7430031878094825</v>
      </c>
      <c r="AF1794">
        <f t="shared" si="98"/>
        <v>3.0910424533583161</v>
      </c>
      <c r="AG1794">
        <f t="shared" si="98"/>
        <v>2.3025850929940459</v>
      </c>
      <c r="AH1794">
        <f t="shared" si="98"/>
        <v>3.4339872044851463</v>
      </c>
      <c r="AI1794">
        <f t="shared" si="98"/>
        <v>2.0794415416798357</v>
      </c>
      <c r="AJ1794">
        <f t="shared" si="98"/>
        <v>2.4471663218436146</v>
      </c>
    </row>
    <row r="1795" spans="1:36" x14ac:dyDescent="0.25">
      <c r="A1795">
        <v>1794</v>
      </c>
      <c r="B1795">
        <v>0</v>
      </c>
      <c r="C1795" s="111">
        <v>1</v>
      </c>
      <c r="D1795">
        <v>13366</v>
      </c>
      <c r="E1795">
        <f t="shared" ref="E1795:E1858" si="100">IF(F1795=1,2,IF(G1795=1,3,IF(H1795=1,4,5)))</f>
        <v>4</v>
      </c>
      <c r="F1795">
        <v>0</v>
      </c>
      <c r="G1795">
        <v>0</v>
      </c>
      <c r="H1795">
        <v>1</v>
      </c>
      <c r="I1795">
        <v>0</v>
      </c>
      <c r="J1795">
        <v>1</v>
      </c>
      <c r="K1795">
        <v>1</v>
      </c>
      <c r="L1795">
        <v>7</v>
      </c>
      <c r="M1795">
        <v>0</v>
      </c>
      <c r="N1795">
        <v>8</v>
      </c>
      <c r="O1795">
        <v>2225</v>
      </c>
      <c r="P1795">
        <v>839</v>
      </c>
      <c r="Q1795">
        <v>900</v>
      </c>
      <c r="R1795">
        <v>0</v>
      </c>
      <c r="S1795">
        <v>27</v>
      </c>
      <c r="T1795">
        <v>35</v>
      </c>
      <c r="U1795">
        <v>15</v>
      </c>
      <c r="V1795">
        <v>15</v>
      </c>
      <c r="W1795">
        <v>36</v>
      </c>
      <c r="X1795">
        <v>3</v>
      </c>
      <c r="Y1795" s="111">
        <v>11.666666666999999</v>
      </c>
      <c r="Z1795">
        <f>LN(O1795)</f>
        <v>7.7075121946003406</v>
      </c>
      <c r="AA1795">
        <f>IF(P1795&gt;0,LN(P1795),"")</f>
        <v>6.7322107064672059</v>
      </c>
      <c r="AB1795">
        <f t="shared" si="99"/>
        <v>6.8023947633243109</v>
      </c>
      <c r="AC1795" t="str">
        <f t="shared" si="99"/>
        <v/>
      </c>
      <c r="AD1795">
        <f t="shared" si="99"/>
        <v>3.2958368660043291</v>
      </c>
      <c r="AE1795">
        <f t="shared" si="99"/>
        <v>3.5553480614894135</v>
      </c>
      <c r="AF1795">
        <f t="shared" si="98"/>
        <v>2.7080502011022101</v>
      </c>
      <c r="AG1795">
        <f t="shared" si="98"/>
        <v>2.7080502011022101</v>
      </c>
      <c r="AH1795">
        <f t="shared" si="98"/>
        <v>3.5835189384561099</v>
      </c>
      <c r="AI1795">
        <f t="shared" si="98"/>
        <v>1.0986122886681098</v>
      </c>
      <c r="AJ1795">
        <f t="shared" si="98"/>
        <v>2.4567357728498753</v>
      </c>
    </row>
    <row r="1796" spans="1:36" x14ac:dyDescent="0.25">
      <c r="A1796">
        <v>1795</v>
      </c>
      <c r="B1796">
        <v>0</v>
      </c>
      <c r="C1796" s="111">
        <v>1</v>
      </c>
      <c r="D1796">
        <v>13374</v>
      </c>
      <c r="E1796">
        <f t="shared" si="100"/>
        <v>4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5</v>
      </c>
      <c r="M1796">
        <v>1</v>
      </c>
      <c r="N1796">
        <v>4</v>
      </c>
      <c r="O1796">
        <v>665</v>
      </c>
      <c r="P1796">
        <v>242</v>
      </c>
      <c r="Q1796">
        <v>305</v>
      </c>
      <c r="R1796">
        <v>24</v>
      </c>
      <c r="S1796">
        <v>60</v>
      </c>
      <c r="T1796">
        <v>275</v>
      </c>
      <c r="U1796">
        <v>20</v>
      </c>
      <c r="V1796">
        <v>10</v>
      </c>
      <c r="W1796">
        <v>31</v>
      </c>
      <c r="X1796">
        <v>2</v>
      </c>
      <c r="Y1796" s="111">
        <v>11.956521738999999</v>
      </c>
      <c r="Z1796">
        <f>LN(O1796)</f>
        <v>6.4997870406558542</v>
      </c>
      <c r="AA1796">
        <f>IF(P1796&gt;0,LN(P1796),"")</f>
        <v>5.4889377261566867</v>
      </c>
      <c r="AB1796">
        <f t="shared" si="99"/>
        <v>5.7203117766074119</v>
      </c>
      <c r="AC1796">
        <f t="shared" si="99"/>
        <v>3.1780538303479458</v>
      </c>
      <c r="AD1796">
        <f t="shared" si="99"/>
        <v>4.0943445622221004</v>
      </c>
      <c r="AE1796">
        <f t="shared" si="99"/>
        <v>5.6167710976665717</v>
      </c>
      <c r="AF1796">
        <f t="shared" si="98"/>
        <v>2.9957322735539909</v>
      </c>
      <c r="AG1796">
        <f t="shared" si="98"/>
        <v>2.3025850929940459</v>
      </c>
      <c r="AH1796">
        <f t="shared" si="98"/>
        <v>3.4339872044851463</v>
      </c>
      <c r="AI1796">
        <f t="shared" si="98"/>
        <v>0.69314718055994529</v>
      </c>
      <c r="AJ1796">
        <f t="shared" si="98"/>
        <v>2.4812768817265125</v>
      </c>
    </row>
    <row r="1797" spans="1:36" x14ac:dyDescent="0.25">
      <c r="A1797">
        <v>1796</v>
      </c>
      <c r="B1797">
        <v>0</v>
      </c>
      <c r="C1797" s="111">
        <v>0</v>
      </c>
      <c r="D1797">
        <v>13382</v>
      </c>
      <c r="E1797">
        <f t="shared" si="100"/>
        <v>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6</v>
      </c>
      <c r="M1797">
        <v>0</v>
      </c>
      <c r="N1797">
        <v>8</v>
      </c>
      <c r="O1797">
        <v>1435</v>
      </c>
      <c r="P1797">
        <v>457</v>
      </c>
      <c r="Q1797">
        <v>573</v>
      </c>
      <c r="R1797">
        <v>7</v>
      </c>
      <c r="S1797">
        <v>16</v>
      </c>
      <c r="T1797">
        <v>16</v>
      </c>
      <c r="U1797">
        <v>16</v>
      </c>
      <c r="V1797">
        <v>16</v>
      </c>
      <c r="W1797">
        <v>37</v>
      </c>
      <c r="X1797">
        <v>5</v>
      </c>
      <c r="Y1797" s="111">
        <v>16</v>
      </c>
      <c r="Z1797">
        <f>LN(O1797)</f>
        <v>7.2689201281937219</v>
      </c>
      <c r="AA1797">
        <f>IF(P1797&gt;0,LN(P1797),"")</f>
        <v>6.1246833908942051</v>
      </c>
      <c r="AB1797">
        <f t="shared" si="99"/>
        <v>6.3508857167147399</v>
      </c>
      <c r="AC1797">
        <f t="shared" si="99"/>
        <v>1.9459101490553132</v>
      </c>
      <c r="AD1797">
        <f t="shared" si="99"/>
        <v>2.7725887222397811</v>
      </c>
      <c r="AE1797">
        <f t="shared" si="99"/>
        <v>2.7725887222397811</v>
      </c>
      <c r="AF1797">
        <f t="shared" si="98"/>
        <v>2.7725887222397811</v>
      </c>
      <c r="AG1797">
        <f t="shared" si="98"/>
        <v>2.7725887222397811</v>
      </c>
      <c r="AH1797">
        <f t="shared" si="98"/>
        <v>3.6109179126442243</v>
      </c>
      <c r="AI1797">
        <f t="shared" si="98"/>
        <v>1.6094379124341003</v>
      </c>
      <c r="AJ1797">
        <f t="shared" si="98"/>
        <v>2.7725887222397811</v>
      </c>
    </row>
    <row r="1798" spans="1:36" x14ac:dyDescent="0.25">
      <c r="A1798">
        <v>1797</v>
      </c>
      <c r="B1798">
        <v>1</v>
      </c>
      <c r="C1798" s="111">
        <v>1</v>
      </c>
      <c r="D1798">
        <v>13389</v>
      </c>
      <c r="E1798">
        <f t="shared" si="100"/>
        <v>2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5</v>
      </c>
      <c r="M1798">
        <v>0</v>
      </c>
      <c r="N1798">
        <v>5</v>
      </c>
      <c r="O1798">
        <v>349</v>
      </c>
      <c r="P1798">
        <v>133</v>
      </c>
      <c r="Q1798">
        <v>210</v>
      </c>
      <c r="R1798">
        <v>55</v>
      </c>
      <c r="S1798">
        <v>62</v>
      </c>
      <c r="T1798">
        <v>140</v>
      </c>
      <c r="U1798">
        <v>9</v>
      </c>
      <c r="V1798">
        <v>6</v>
      </c>
      <c r="W1798">
        <v>30</v>
      </c>
      <c r="X1798">
        <v>12</v>
      </c>
      <c r="Y1798" s="111">
        <v>6.3636363636000004</v>
      </c>
      <c r="Z1798">
        <f>LN(O1798)</f>
        <v>5.855071922202427</v>
      </c>
      <c r="AA1798">
        <f>IF(P1798&gt;0,LN(P1798),"")</f>
        <v>4.8903491282217537</v>
      </c>
      <c r="AB1798">
        <f t="shared" si="99"/>
        <v>5.3471075307174685</v>
      </c>
      <c r="AC1798">
        <f t="shared" si="99"/>
        <v>4.0073331852324712</v>
      </c>
      <c r="AD1798">
        <f t="shared" si="99"/>
        <v>4.1271343850450917</v>
      </c>
      <c r="AE1798">
        <f t="shared" si="99"/>
        <v>4.9416424226093039</v>
      </c>
      <c r="AF1798">
        <f t="shared" si="98"/>
        <v>2.1972245773362196</v>
      </c>
      <c r="AG1798">
        <f t="shared" si="98"/>
        <v>1.791759469228055</v>
      </c>
      <c r="AH1798">
        <f t="shared" si="98"/>
        <v>3.4011973816621555</v>
      </c>
      <c r="AI1798">
        <f t="shared" si="98"/>
        <v>2.4849066497880004</v>
      </c>
      <c r="AJ1798">
        <f t="shared" si="98"/>
        <v>1.8505999692452741</v>
      </c>
    </row>
    <row r="1799" spans="1:36" x14ac:dyDescent="0.25">
      <c r="A1799">
        <v>1798</v>
      </c>
      <c r="B1799">
        <v>1</v>
      </c>
      <c r="C1799" s="111">
        <v>0</v>
      </c>
      <c r="D1799">
        <v>13402</v>
      </c>
      <c r="E1799">
        <f t="shared" si="100"/>
        <v>5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7</v>
      </c>
      <c r="M1799">
        <v>1</v>
      </c>
      <c r="N1799">
        <v>7</v>
      </c>
      <c r="O1799">
        <v>1808</v>
      </c>
      <c r="P1799">
        <v>515</v>
      </c>
      <c r="Q1799">
        <v>581</v>
      </c>
      <c r="R1799">
        <v>0</v>
      </c>
      <c r="S1799">
        <v>56</v>
      </c>
      <c r="T1799">
        <v>108</v>
      </c>
      <c r="U1799">
        <v>8</v>
      </c>
      <c r="V1799">
        <v>7</v>
      </c>
      <c r="W1799">
        <v>30</v>
      </c>
      <c r="X1799">
        <v>5</v>
      </c>
      <c r="Y1799" s="111">
        <v>5.6842105263000002</v>
      </c>
      <c r="Z1799">
        <f>LN(O1799)</f>
        <v>7.4999765409521215</v>
      </c>
      <c r="AA1799">
        <f>IF(P1799&gt;0,LN(P1799),"")</f>
        <v>6.2441669006637364</v>
      </c>
      <c r="AB1799">
        <f t="shared" si="99"/>
        <v>6.3647507568519108</v>
      </c>
      <c r="AC1799" t="str">
        <f t="shared" si="99"/>
        <v/>
      </c>
      <c r="AD1799">
        <f t="shared" si="99"/>
        <v>4.0253516907351496</v>
      </c>
      <c r="AE1799">
        <f t="shared" si="99"/>
        <v>4.6821312271242199</v>
      </c>
      <c r="AF1799">
        <f t="shared" si="98"/>
        <v>2.0794415416798357</v>
      </c>
      <c r="AG1799">
        <f t="shared" si="98"/>
        <v>1.9459101490553132</v>
      </c>
      <c r="AH1799">
        <f t="shared" si="98"/>
        <v>3.4011973816621555</v>
      </c>
      <c r="AI1799">
        <f t="shared" si="98"/>
        <v>1.6094379124341003</v>
      </c>
      <c r="AJ1799">
        <f t="shared" si="98"/>
        <v>1.7376922479550014</v>
      </c>
    </row>
    <row r="1800" spans="1:36" x14ac:dyDescent="0.25">
      <c r="A1800">
        <v>1799</v>
      </c>
      <c r="B1800">
        <v>1</v>
      </c>
      <c r="C1800" s="111">
        <v>0</v>
      </c>
      <c r="D1800">
        <v>13407</v>
      </c>
      <c r="E1800">
        <f t="shared" si="100"/>
        <v>3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1</v>
      </c>
      <c r="L1800">
        <v>2</v>
      </c>
      <c r="M1800">
        <v>1</v>
      </c>
      <c r="N1800">
        <v>3</v>
      </c>
      <c r="O1800">
        <v>350</v>
      </c>
      <c r="P1800">
        <v>292</v>
      </c>
      <c r="Q1800">
        <v>299</v>
      </c>
      <c r="R1800">
        <v>11</v>
      </c>
      <c r="S1800">
        <v>56</v>
      </c>
      <c r="T1800">
        <v>169</v>
      </c>
      <c r="U1800">
        <v>12</v>
      </c>
      <c r="V1800">
        <v>10</v>
      </c>
      <c r="W1800">
        <v>36</v>
      </c>
      <c r="X1800">
        <v>5</v>
      </c>
      <c r="Y1800" s="111">
        <v>8.8947368421000004</v>
      </c>
      <c r="Z1800">
        <f>LN(O1800)</f>
        <v>5.857933154483459</v>
      </c>
      <c r="AA1800">
        <f>IF(P1800&gt;0,LN(P1800),"")</f>
        <v>5.6767538022682817</v>
      </c>
      <c r="AB1800">
        <f t="shared" si="99"/>
        <v>5.7004435733906869</v>
      </c>
      <c r="AC1800">
        <f t="shared" si="99"/>
        <v>2.3978952727983707</v>
      </c>
      <c r="AD1800">
        <f t="shared" si="99"/>
        <v>4.0253516907351496</v>
      </c>
      <c r="AE1800">
        <f t="shared" si="99"/>
        <v>5.1298987149230735</v>
      </c>
      <c r="AF1800">
        <f t="shared" si="98"/>
        <v>2.4849066497880004</v>
      </c>
      <c r="AG1800">
        <f t="shared" si="98"/>
        <v>2.3025850929940459</v>
      </c>
      <c r="AH1800">
        <f t="shared" si="98"/>
        <v>3.5835189384561099</v>
      </c>
      <c r="AI1800">
        <f t="shared" si="98"/>
        <v>1.6094379124341003</v>
      </c>
      <c r="AJ1800">
        <f t="shared" si="98"/>
        <v>2.1854597357560412</v>
      </c>
    </row>
    <row r="1801" spans="1:36" x14ac:dyDescent="0.25">
      <c r="A1801">
        <v>1800</v>
      </c>
      <c r="B1801">
        <v>0</v>
      </c>
      <c r="C1801" s="111">
        <v>0</v>
      </c>
      <c r="D1801">
        <v>13427</v>
      </c>
      <c r="E1801">
        <f t="shared" si="100"/>
        <v>2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6</v>
      </c>
      <c r="M1801">
        <v>1</v>
      </c>
      <c r="N1801">
        <v>8</v>
      </c>
      <c r="O1801">
        <v>1103</v>
      </c>
      <c r="P1801">
        <v>510</v>
      </c>
      <c r="Q1801">
        <v>560</v>
      </c>
      <c r="R1801">
        <v>4</v>
      </c>
      <c r="S1801">
        <v>22</v>
      </c>
      <c r="T1801">
        <v>51</v>
      </c>
      <c r="U1801">
        <v>15</v>
      </c>
      <c r="V1801">
        <v>10</v>
      </c>
      <c r="W1801">
        <v>28</v>
      </c>
      <c r="X1801">
        <v>4</v>
      </c>
      <c r="Y1801" s="111">
        <v>10.199999999999999</v>
      </c>
      <c r="Z1801">
        <f>LN(O1801)</f>
        <v>7.0057890192535028</v>
      </c>
      <c r="AA1801">
        <f>IF(P1801&gt;0,LN(P1801),"")</f>
        <v>6.2344107257183712</v>
      </c>
      <c r="AB1801">
        <f t="shared" si="99"/>
        <v>6.3279367837291947</v>
      </c>
      <c r="AC1801">
        <f t="shared" si="99"/>
        <v>1.3862943611198906</v>
      </c>
      <c r="AD1801">
        <f t="shared" si="99"/>
        <v>3.0910424533583161</v>
      </c>
      <c r="AE1801">
        <f t="shared" si="99"/>
        <v>3.9318256327243257</v>
      </c>
      <c r="AF1801">
        <f t="shared" si="98"/>
        <v>2.7080502011022101</v>
      </c>
      <c r="AG1801">
        <f t="shared" si="98"/>
        <v>2.3025850929940459</v>
      </c>
      <c r="AH1801">
        <f t="shared" si="98"/>
        <v>3.3322045101752038</v>
      </c>
      <c r="AI1801">
        <f t="shared" si="98"/>
        <v>1.3862943611198906</v>
      </c>
      <c r="AJ1801">
        <f t="shared" si="98"/>
        <v>2.3223877202902252</v>
      </c>
    </row>
    <row r="1802" spans="1:36" x14ac:dyDescent="0.25">
      <c r="A1802">
        <v>1801</v>
      </c>
      <c r="B1802">
        <v>0</v>
      </c>
      <c r="C1802" s="111">
        <v>0</v>
      </c>
      <c r="D1802">
        <v>13428</v>
      </c>
      <c r="E1802">
        <f t="shared" si="100"/>
        <v>5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4</v>
      </c>
      <c r="M1802">
        <v>0</v>
      </c>
      <c r="N1802">
        <v>8</v>
      </c>
      <c r="O1802">
        <v>1098</v>
      </c>
      <c r="P1802">
        <v>361</v>
      </c>
      <c r="Q1802">
        <v>412</v>
      </c>
      <c r="R1802">
        <v>14</v>
      </c>
      <c r="S1802">
        <v>21</v>
      </c>
      <c r="T1802">
        <v>22</v>
      </c>
      <c r="U1802">
        <v>11</v>
      </c>
      <c r="V1802">
        <v>6</v>
      </c>
      <c r="W1802">
        <v>32</v>
      </c>
      <c r="X1802">
        <v>3</v>
      </c>
      <c r="Y1802" s="111">
        <v>7.3333333332999997</v>
      </c>
      <c r="Z1802">
        <f>LN(O1802)</f>
        <v>7.0012456220694759</v>
      </c>
      <c r="AA1802">
        <f>IF(P1802&gt;0,LN(P1802),"")</f>
        <v>5.8888779583328805</v>
      </c>
      <c r="AB1802">
        <f t="shared" si="99"/>
        <v>6.0210233493495267</v>
      </c>
      <c r="AC1802">
        <f t="shared" si="99"/>
        <v>2.6390573296152584</v>
      </c>
      <c r="AD1802">
        <f t="shared" si="99"/>
        <v>3.044522437723423</v>
      </c>
      <c r="AE1802">
        <f t="shared" si="99"/>
        <v>3.0910424533583161</v>
      </c>
      <c r="AF1802">
        <f t="shared" si="98"/>
        <v>2.3978952727983707</v>
      </c>
      <c r="AG1802">
        <f t="shared" si="98"/>
        <v>1.791759469228055</v>
      </c>
      <c r="AH1802">
        <f t="shared" si="98"/>
        <v>3.4657359027997265</v>
      </c>
      <c r="AI1802">
        <f t="shared" si="98"/>
        <v>1.0986122886681098</v>
      </c>
      <c r="AJ1802">
        <f t="shared" si="98"/>
        <v>1.9924301646856606</v>
      </c>
    </row>
    <row r="1803" spans="1:36" x14ac:dyDescent="0.25">
      <c r="A1803">
        <v>1802</v>
      </c>
      <c r="B1803">
        <v>1</v>
      </c>
      <c r="C1803" s="111">
        <v>0</v>
      </c>
      <c r="D1803">
        <v>13431</v>
      </c>
      <c r="E1803">
        <f t="shared" si="100"/>
        <v>4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5</v>
      </c>
      <c r="M1803">
        <v>0</v>
      </c>
      <c r="N1803">
        <v>8</v>
      </c>
      <c r="O1803">
        <v>456</v>
      </c>
      <c r="P1803">
        <v>320</v>
      </c>
      <c r="Q1803">
        <v>327</v>
      </c>
      <c r="R1803">
        <v>17</v>
      </c>
      <c r="S1803">
        <v>30</v>
      </c>
      <c r="T1803">
        <v>41</v>
      </c>
      <c r="U1803">
        <v>11</v>
      </c>
      <c r="V1803">
        <v>10</v>
      </c>
      <c r="W1803">
        <v>30</v>
      </c>
      <c r="X1803">
        <v>4</v>
      </c>
      <c r="Y1803" s="111">
        <v>8.1999999999999993</v>
      </c>
      <c r="Z1803">
        <f>LN(O1803)</f>
        <v>6.1224928095143865</v>
      </c>
      <c r="AA1803">
        <f>IF(P1803&gt;0,LN(P1803),"")</f>
        <v>5.768320995793772</v>
      </c>
      <c r="AB1803">
        <f t="shared" si="99"/>
        <v>5.7899601708972535</v>
      </c>
      <c r="AC1803">
        <f t="shared" si="99"/>
        <v>2.8332133440562162</v>
      </c>
      <c r="AD1803">
        <f t="shared" si="99"/>
        <v>3.4011973816621555</v>
      </c>
      <c r="AE1803">
        <f t="shared" si="99"/>
        <v>3.713572066704308</v>
      </c>
      <c r="AF1803">
        <f t="shared" si="98"/>
        <v>2.3978952727983707</v>
      </c>
      <c r="AG1803">
        <f t="shared" si="98"/>
        <v>2.3025850929940459</v>
      </c>
      <c r="AH1803">
        <f t="shared" si="98"/>
        <v>3.4011973816621555</v>
      </c>
      <c r="AI1803">
        <f t="shared" si="98"/>
        <v>1.3862943611198906</v>
      </c>
      <c r="AJ1803">
        <f t="shared" si="98"/>
        <v>2.1041341542702074</v>
      </c>
    </row>
    <row r="1804" spans="1:36" x14ac:dyDescent="0.25">
      <c r="A1804">
        <v>1803</v>
      </c>
      <c r="B1804">
        <v>1</v>
      </c>
      <c r="C1804" s="111">
        <v>0</v>
      </c>
      <c r="D1804">
        <v>13432</v>
      </c>
      <c r="E1804">
        <f t="shared" si="100"/>
        <v>3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1</v>
      </c>
      <c r="L1804">
        <v>2</v>
      </c>
      <c r="M1804">
        <v>0</v>
      </c>
      <c r="N1804">
        <v>2</v>
      </c>
      <c r="O1804">
        <v>575</v>
      </c>
      <c r="P1804">
        <v>293</v>
      </c>
      <c r="Q1804">
        <v>334</v>
      </c>
      <c r="R1804">
        <v>18</v>
      </c>
      <c r="S1804">
        <v>58</v>
      </c>
      <c r="T1804">
        <v>161</v>
      </c>
      <c r="U1804">
        <v>20</v>
      </c>
      <c r="V1804">
        <v>14</v>
      </c>
      <c r="W1804">
        <v>31</v>
      </c>
      <c r="X1804">
        <v>4</v>
      </c>
      <c r="Y1804" s="111">
        <v>13.416666666999999</v>
      </c>
      <c r="Z1804">
        <f>LN(O1804)</f>
        <v>6.3543700407973507</v>
      </c>
      <c r="AA1804">
        <f>IF(P1804&gt;0,LN(P1804),"")</f>
        <v>5.6801726090170677</v>
      </c>
      <c r="AB1804">
        <f t="shared" si="99"/>
        <v>5.8111409929767008</v>
      </c>
      <c r="AC1804">
        <f t="shared" si="99"/>
        <v>2.8903717578961645</v>
      </c>
      <c r="AD1804">
        <f t="shared" si="99"/>
        <v>4.0604430105464191</v>
      </c>
      <c r="AE1804">
        <f t="shared" si="99"/>
        <v>5.0814043649844631</v>
      </c>
      <c r="AF1804">
        <f t="shared" si="98"/>
        <v>2.9957322735539909</v>
      </c>
      <c r="AG1804">
        <f t="shared" si="98"/>
        <v>2.6390573296152584</v>
      </c>
      <c r="AH1804">
        <f t="shared" si="98"/>
        <v>3.4339872044851463</v>
      </c>
      <c r="AI1804">
        <f t="shared" si="98"/>
        <v>1.3862943611198906</v>
      </c>
      <c r="AJ1804">
        <f t="shared" si="98"/>
        <v>2.5964977152213073</v>
      </c>
    </row>
    <row r="1805" spans="1:36" x14ac:dyDescent="0.25">
      <c r="A1805">
        <v>1804</v>
      </c>
      <c r="B1805">
        <v>0</v>
      </c>
      <c r="C1805" s="111">
        <v>0</v>
      </c>
      <c r="D1805">
        <v>13454</v>
      </c>
      <c r="E1805">
        <f t="shared" si="100"/>
        <v>3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4</v>
      </c>
      <c r="M1805">
        <v>1</v>
      </c>
      <c r="N1805">
        <v>2</v>
      </c>
      <c r="O1805">
        <v>338</v>
      </c>
      <c r="P1805">
        <v>223</v>
      </c>
      <c r="Q1805">
        <v>232</v>
      </c>
      <c r="R1805">
        <v>23</v>
      </c>
      <c r="S1805">
        <v>88</v>
      </c>
      <c r="T1805">
        <v>182</v>
      </c>
      <c r="U1805">
        <v>20</v>
      </c>
      <c r="V1805">
        <v>15</v>
      </c>
      <c r="W1805">
        <v>28</v>
      </c>
      <c r="X1805">
        <v>7</v>
      </c>
      <c r="Y1805" s="111">
        <v>12.133333332999999</v>
      </c>
      <c r="Z1805">
        <f>LN(O1805)</f>
        <v>5.8230458954830189</v>
      </c>
      <c r="AA1805">
        <f>IF(P1805&gt;0,LN(P1805),"")</f>
        <v>5.4071717714601188</v>
      </c>
      <c r="AB1805">
        <f t="shared" si="99"/>
        <v>5.4467373716663099</v>
      </c>
      <c r="AC1805">
        <f t="shared" si="99"/>
        <v>3.1354942159291497</v>
      </c>
      <c r="AD1805">
        <f t="shared" si="99"/>
        <v>4.4773368144782069</v>
      </c>
      <c r="AE1805">
        <f t="shared" si="99"/>
        <v>5.2040066870767951</v>
      </c>
      <c r="AF1805">
        <f t="shared" si="98"/>
        <v>2.9957322735539909</v>
      </c>
      <c r="AG1805">
        <f t="shared" si="98"/>
        <v>2.7080502011022101</v>
      </c>
      <c r="AH1805">
        <f t="shared" si="98"/>
        <v>3.3322045101752038</v>
      </c>
      <c r="AI1805">
        <f t="shared" si="98"/>
        <v>1.9459101490553132</v>
      </c>
      <c r="AJ1805">
        <f t="shared" si="98"/>
        <v>2.4959564859471128</v>
      </c>
    </row>
    <row r="1806" spans="1:36" x14ac:dyDescent="0.25">
      <c r="A1806">
        <v>1805</v>
      </c>
      <c r="B1806">
        <v>0</v>
      </c>
      <c r="C1806" s="111">
        <v>0</v>
      </c>
      <c r="D1806">
        <v>13472</v>
      </c>
      <c r="E1806">
        <f t="shared" si="100"/>
        <v>2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4</v>
      </c>
      <c r="M1806">
        <v>1</v>
      </c>
      <c r="N1806">
        <v>0</v>
      </c>
      <c r="O1806">
        <v>420</v>
      </c>
      <c r="P1806">
        <v>241</v>
      </c>
      <c r="Q1806">
        <v>287</v>
      </c>
      <c r="R1806">
        <v>28</v>
      </c>
      <c r="S1806">
        <v>97</v>
      </c>
      <c r="T1806">
        <v>213</v>
      </c>
      <c r="U1806">
        <v>12</v>
      </c>
      <c r="V1806">
        <v>10</v>
      </c>
      <c r="W1806">
        <v>31</v>
      </c>
      <c r="X1806">
        <v>2</v>
      </c>
      <c r="Y1806" s="111">
        <v>8.1923076923</v>
      </c>
      <c r="Z1806">
        <f>LN(O1806)</f>
        <v>6.0402547112774139</v>
      </c>
      <c r="AA1806">
        <f>IF(P1806&gt;0,LN(P1806),"")</f>
        <v>5.4847969334906548</v>
      </c>
      <c r="AB1806">
        <f t="shared" si="99"/>
        <v>5.6594822157596214</v>
      </c>
      <c r="AC1806">
        <f t="shared" si="99"/>
        <v>3.3322045101752038</v>
      </c>
      <c r="AD1806">
        <f t="shared" si="99"/>
        <v>4.5747109785033828</v>
      </c>
      <c r="AE1806">
        <f t="shared" si="99"/>
        <v>5.3612921657094255</v>
      </c>
      <c r="AF1806">
        <f t="shared" si="98"/>
        <v>2.4849066497880004</v>
      </c>
      <c r="AG1806">
        <f t="shared" si="98"/>
        <v>2.3025850929940459</v>
      </c>
      <c r="AH1806">
        <f t="shared" si="98"/>
        <v>3.4339872044851463</v>
      </c>
      <c r="AI1806">
        <f t="shared" si="98"/>
        <v>0.69314718055994529</v>
      </c>
      <c r="AJ1806">
        <f t="shared" si="98"/>
        <v>2.1031956276870041</v>
      </c>
    </row>
    <row r="1807" spans="1:36" x14ac:dyDescent="0.25">
      <c r="A1807">
        <v>1806</v>
      </c>
      <c r="B1807">
        <v>1</v>
      </c>
      <c r="C1807" s="111">
        <v>1</v>
      </c>
      <c r="D1807">
        <v>13477</v>
      </c>
      <c r="E1807">
        <f t="shared" si="100"/>
        <v>4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3</v>
      </c>
      <c r="O1807">
        <v>468</v>
      </c>
      <c r="P1807">
        <v>309</v>
      </c>
      <c r="Q1807">
        <v>341</v>
      </c>
      <c r="R1807">
        <v>18</v>
      </c>
      <c r="S1807">
        <v>67</v>
      </c>
      <c r="T1807">
        <v>115</v>
      </c>
      <c r="U1807">
        <v>15</v>
      </c>
      <c r="V1807">
        <v>15</v>
      </c>
      <c r="W1807">
        <v>34</v>
      </c>
      <c r="X1807">
        <v>26</v>
      </c>
      <c r="Y1807" s="111">
        <v>11.5</v>
      </c>
      <c r="Z1807">
        <f>LN(O1807)</f>
        <v>6.1484682959176471</v>
      </c>
      <c r="AA1807">
        <f>IF(P1807&gt;0,LN(P1807),"")</f>
        <v>5.7333412768977459</v>
      </c>
      <c r="AB1807">
        <f t="shared" si="99"/>
        <v>5.8318824772835169</v>
      </c>
      <c r="AC1807">
        <f t="shared" si="99"/>
        <v>2.8903717578961645</v>
      </c>
      <c r="AD1807">
        <f t="shared" si="99"/>
        <v>4.2046926193909657</v>
      </c>
      <c r="AE1807">
        <f t="shared" si="99"/>
        <v>4.7449321283632502</v>
      </c>
      <c r="AF1807">
        <f t="shared" si="98"/>
        <v>2.7080502011022101</v>
      </c>
      <c r="AG1807">
        <f t="shared" si="98"/>
        <v>2.7080502011022101</v>
      </c>
      <c r="AH1807">
        <f t="shared" si="98"/>
        <v>3.5263605246161616</v>
      </c>
      <c r="AI1807">
        <f t="shared" si="98"/>
        <v>3.2580965380214821</v>
      </c>
      <c r="AJ1807">
        <f t="shared" si="98"/>
        <v>2.4423470353692043</v>
      </c>
    </row>
    <row r="1808" spans="1:36" x14ac:dyDescent="0.25">
      <c r="A1808">
        <v>1807</v>
      </c>
      <c r="B1808">
        <v>1</v>
      </c>
      <c r="C1808" s="111">
        <v>0</v>
      </c>
      <c r="D1808">
        <v>13482</v>
      </c>
      <c r="E1808">
        <f t="shared" si="100"/>
        <v>5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8</v>
      </c>
      <c r="O1808">
        <v>1244</v>
      </c>
      <c r="P1808">
        <v>524</v>
      </c>
      <c r="Q1808">
        <v>603</v>
      </c>
      <c r="R1808">
        <v>5</v>
      </c>
      <c r="S1808">
        <v>37</v>
      </c>
      <c r="T1808">
        <v>50</v>
      </c>
      <c r="U1808">
        <v>6</v>
      </c>
      <c r="V1808">
        <v>6</v>
      </c>
      <c r="W1808">
        <v>29</v>
      </c>
      <c r="X1808">
        <v>5</v>
      </c>
      <c r="Y1808" s="111">
        <v>4.1666666667000003</v>
      </c>
      <c r="Z1808">
        <f>LN(O1808)</f>
        <v>7.1260872732991247</v>
      </c>
      <c r="AA1808">
        <f>IF(P1808&gt;0,LN(P1808),"")</f>
        <v>6.261491684321042</v>
      </c>
      <c r="AB1808">
        <f t="shared" si="99"/>
        <v>6.4019171967271857</v>
      </c>
      <c r="AC1808">
        <f t="shared" si="99"/>
        <v>1.6094379124341003</v>
      </c>
      <c r="AD1808">
        <f t="shared" si="99"/>
        <v>3.6109179126442243</v>
      </c>
      <c r="AE1808">
        <f t="shared" si="99"/>
        <v>3.912023005428146</v>
      </c>
      <c r="AF1808">
        <f t="shared" si="98"/>
        <v>1.791759469228055</v>
      </c>
      <c r="AG1808">
        <f t="shared" si="98"/>
        <v>1.791759469228055</v>
      </c>
      <c r="AH1808">
        <f t="shared" si="98"/>
        <v>3.3672958299864741</v>
      </c>
      <c r="AI1808">
        <f t="shared" si="98"/>
        <v>1.6094379124341003</v>
      </c>
      <c r="AJ1808">
        <f t="shared" si="98"/>
        <v>1.4271163556481459</v>
      </c>
    </row>
    <row r="1809" spans="1:36" x14ac:dyDescent="0.25">
      <c r="A1809">
        <v>1808</v>
      </c>
      <c r="B1809">
        <v>1</v>
      </c>
      <c r="C1809" s="111">
        <v>1</v>
      </c>
      <c r="D1809">
        <v>13501</v>
      </c>
      <c r="E1809">
        <f t="shared" si="100"/>
        <v>5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4</v>
      </c>
      <c r="M1809">
        <v>1</v>
      </c>
      <c r="N1809">
        <v>8</v>
      </c>
      <c r="O1809">
        <v>567</v>
      </c>
      <c r="P1809">
        <v>301</v>
      </c>
      <c r="Q1809">
        <v>345</v>
      </c>
      <c r="R1809">
        <v>10</v>
      </c>
      <c r="S1809">
        <v>28</v>
      </c>
      <c r="T1809">
        <v>133</v>
      </c>
      <c r="U1809">
        <v>25</v>
      </c>
      <c r="V1809">
        <v>20</v>
      </c>
      <c r="W1809">
        <v>29</v>
      </c>
      <c r="X1809">
        <v>1</v>
      </c>
      <c r="Y1809" s="111">
        <v>14.777777778000001</v>
      </c>
      <c r="Z1809">
        <f>LN(O1809)</f>
        <v>6.3403593037277517</v>
      </c>
      <c r="AA1809">
        <f>IF(P1809&gt;0,LN(P1809),"")</f>
        <v>5.7071102647488754</v>
      </c>
      <c r="AB1809">
        <f t="shared" si="99"/>
        <v>5.8435444170313602</v>
      </c>
      <c r="AC1809">
        <f t="shared" si="99"/>
        <v>2.3025850929940459</v>
      </c>
      <c r="AD1809">
        <f t="shared" si="99"/>
        <v>3.3322045101752038</v>
      </c>
      <c r="AE1809">
        <f t="shared" si="99"/>
        <v>4.8903491282217537</v>
      </c>
      <c r="AF1809">
        <f t="shared" si="98"/>
        <v>3.2188758248682006</v>
      </c>
      <c r="AG1809">
        <f t="shared" si="98"/>
        <v>2.9957322735539909</v>
      </c>
      <c r="AH1809">
        <f t="shared" si="98"/>
        <v>3.3672958299864741</v>
      </c>
      <c r="AI1809">
        <f t="shared" si="98"/>
        <v>0</v>
      </c>
      <c r="AJ1809">
        <f t="shared" si="98"/>
        <v>2.6931245509005719</v>
      </c>
    </row>
    <row r="1810" spans="1:36" x14ac:dyDescent="0.25">
      <c r="A1810">
        <v>1809</v>
      </c>
      <c r="B1810">
        <v>1</v>
      </c>
      <c r="C1810" s="111">
        <v>0</v>
      </c>
      <c r="D1810">
        <v>13512</v>
      </c>
      <c r="E1810">
        <f t="shared" si="100"/>
        <v>5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7</v>
      </c>
      <c r="M1810">
        <v>0</v>
      </c>
      <c r="N1810">
        <v>8</v>
      </c>
      <c r="O1810">
        <v>1614</v>
      </c>
      <c r="P1810">
        <v>474</v>
      </c>
      <c r="Q1810">
        <v>544</v>
      </c>
      <c r="R1810">
        <v>0</v>
      </c>
      <c r="S1810">
        <v>37</v>
      </c>
      <c r="T1810">
        <v>42</v>
      </c>
      <c r="U1810">
        <v>10</v>
      </c>
      <c r="V1810">
        <v>7</v>
      </c>
      <c r="W1810">
        <v>29</v>
      </c>
      <c r="X1810">
        <v>9</v>
      </c>
      <c r="Y1810" s="111">
        <v>7</v>
      </c>
      <c r="Z1810">
        <f>LN(O1810)</f>
        <v>7.3864708488298945</v>
      </c>
      <c r="AA1810">
        <f>IF(P1810&gt;0,LN(P1810),"")</f>
        <v>6.1612073216950769</v>
      </c>
      <c r="AB1810">
        <f t="shared" si="99"/>
        <v>6.2989492468559423</v>
      </c>
      <c r="AC1810" t="str">
        <f t="shared" si="99"/>
        <v/>
      </c>
      <c r="AD1810">
        <f t="shared" si="99"/>
        <v>3.6109179126442243</v>
      </c>
      <c r="AE1810">
        <f t="shared" si="99"/>
        <v>3.7376696182833684</v>
      </c>
      <c r="AF1810">
        <f t="shared" si="98"/>
        <v>2.3025850929940459</v>
      </c>
      <c r="AG1810">
        <f t="shared" si="98"/>
        <v>1.9459101490553132</v>
      </c>
      <c r="AH1810">
        <f t="shared" si="98"/>
        <v>3.3672958299864741</v>
      </c>
      <c r="AI1810">
        <f t="shared" si="98"/>
        <v>2.1972245773362196</v>
      </c>
      <c r="AJ1810">
        <f t="shared" si="98"/>
        <v>1.9459101490553132</v>
      </c>
    </row>
    <row r="1811" spans="1:36" x14ac:dyDescent="0.25">
      <c r="A1811">
        <v>1810</v>
      </c>
      <c r="B1811">
        <v>0</v>
      </c>
      <c r="C1811" s="111">
        <v>0</v>
      </c>
      <c r="D1811">
        <v>13516</v>
      </c>
      <c r="E1811">
        <f t="shared" si="100"/>
        <v>5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8</v>
      </c>
      <c r="O1811">
        <v>3945</v>
      </c>
      <c r="P1811">
        <v>745</v>
      </c>
      <c r="Q1811">
        <v>761</v>
      </c>
      <c r="R1811">
        <v>3</v>
      </c>
      <c r="S1811">
        <v>45</v>
      </c>
      <c r="T1811">
        <v>67</v>
      </c>
      <c r="U1811">
        <v>15</v>
      </c>
      <c r="V1811">
        <v>15</v>
      </c>
      <c r="W1811">
        <v>37</v>
      </c>
      <c r="X1811">
        <v>14</v>
      </c>
      <c r="Y1811" s="111">
        <v>11.166666666999999</v>
      </c>
      <c r="Z1811">
        <f>LN(O1811)</f>
        <v>8.2802042332799743</v>
      </c>
      <c r="AA1811">
        <f>IF(P1811&gt;0,LN(P1811),"")</f>
        <v>6.6133842183795597</v>
      </c>
      <c r="AB1811">
        <f t="shared" si="99"/>
        <v>6.6346333578616861</v>
      </c>
      <c r="AC1811">
        <f t="shared" si="99"/>
        <v>1.0986122886681098</v>
      </c>
      <c r="AD1811">
        <f t="shared" si="99"/>
        <v>3.8066624897703196</v>
      </c>
      <c r="AE1811">
        <f t="shared" si="99"/>
        <v>4.2046926193909657</v>
      </c>
      <c r="AF1811">
        <f t="shared" si="98"/>
        <v>2.7080502011022101</v>
      </c>
      <c r="AG1811">
        <f t="shared" si="98"/>
        <v>2.7080502011022101</v>
      </c>
      <c r="AH1811">
        <f t="shared" si="98"/>
        <v>3.6109179126442243</v>
      </c>
      <c r="AI1811">
        <f t="shared" si="98"/>
        <v>2.6390573296152584</v>
      </c>
      <c r="AJ1811">
        <f t="shared" si="98"/>
        <v>2.4129331501927616</v>
      </c>
    </row>
    <row r="1812" spans="1:36" x14ac:dyDescent="0.25">
      <c r="A1812">
        <v>1811</v>
      </c>
      <c r="B1812">
        <v>1</v>
      </c>
      <c r="C1812" s="111">
        <v>1</v>
      </c>
      <c r="D1812">
        <v>13521</v>
      </c>
      <c r="E1812">
        <f t="shared" si="100"/>
        <v>3</v>
      </c>
      <c r="F1812">
        <v>0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4</v>
      </c>
      <c r="M1812">
        <v>0</v>
      </c>
      <c r="N1812">
        <v>6</v>
      </c>
      <c r="O1812">
        <v>980</v>
      </c>
      <c r="P1812">
        <v>495</v>
      </c>
      <c r="Q1812">
        <v>594</v>
      </c>
      <c r="R1812">
        <v>7</v>
      </c>
      <c r="S1812">
        <v>79</v>
      </c>
      <c r="T1812">
        <v>304</v>
      </c>
      <c r="U1812">
        <v>25</v>
      </c>
      <c r="V1812">
        <v>13</v>
      </c>
      <c r="W1812">
        <v>34</v>
      </c>
      <c r="X1812">
        <v>4</v>
      </c>
      <c r="Y1812" s="111">
        <v>10.133333332999999</v>
      </c>
      <c r="Z1812">
        <f>LN(O1812)</f>
        <v>6.8875525716646173</v>
      </c>
      <c r="AA1812">
        <f>IF(P1812&gt;0,LN(P1812),"")</f>
        <v>6.2045577625686903</v>
      </c>
      <c r="AB1812">
        <f t="shared" si="99"/>
        <v>6.3868793193626452</v>
      </c>
      <c r="AC1812">
        <f t="shared" si="99"/>
        <v>1.9459101490553132</v>
      </c>
      <c r="AD1812">
        <f t="shared" si="99"/>
        <v>4.3694478524670215</v>
      </c>
      <c r="AE1812">
        <f t="shared" si="99"/>
        <v>5.7170277014062219</v>
      </c>
      <c r="AF1812">
        <f t="shared" si="98"/>
        <v>3.2188758248682006</v>
      </c>
      <c r="AG1812">
        <f t="shared" si="98"/>
        <v>2.5649493574615367</v>
      </c>
      <c r="AH1812">
        <f t="shared" si="98"/>
        <v>3.5263605246161616</v>
      </c>
      <c r="AI1812">
        <f t="shared" si="98"/>
        <v>1.3862943611198906</v>
      </c>
      <c r="AJ1812">
        <f t="shared" si="98"/>
        <v>2.3158303197111714</v>
      </c>
    </row>
    <row r="1813" spans="1:36" x14ac:dyDescent="0.25">
      <c r="A1813">
        <v>1812</v>
      </c>
      <c r="B1813">
        <v>1</v>
      </c>
      <c r="C1813" s="111">
        <v>1</v>
      </c>
      <c r="D1813">
        <v>13531</v>
      </c>
      <c r="E1813">
        <f t="shared" si="100"/>
        <v>2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2</v>
      </c>
      <c r="M1813">
        <v>0</v>
      </c>
      <c r="N1813">
        <v>8</v>
      </c>
      <c r="O1813">
        <v>1077</v>
      </c>
      <c r="P1813">
        <v>516</v>
      </c>
      <c r="Q1813">
        <v>655</v>
      </c>
      <c r="R1813">
        <v>6</v>
      </c>
      <c r="S1813">
        <v>41</v>
      </c>
      <c r="T1813">
        <v>38.5</v>
      </c>
      <c r="U1813">
        <v>10</v>
      </c>
      <c r="V1813">
        <v>5</v>
      </c>
      <c r="W1813">
        <v>28</v>
      </c>
      <c r="X1813">
        <v>3</v>
      </c>
      <c r="Y1813" s="111">
        <v>4.2777777777999999</v>
      </c>
      <c r="Z1813">
        <f>LN(O1813)</f>
        <v>6.9819346771563886</v>
      </c>
      <c r="AA1813">
        <f>IF(P1813&gt;0,LN(P1813),"")</f>
        <v>6.2461067654815627</v>
      </c>
      <c r="AB1813">
        <f t="shared" si="99"/>
        <v>6.4846352356352517</v>
      </c>
      <c r="AC1813">
        <f t="shared" si="99"/>
        <v>1.791759469228055</v>
      </c>
      <c r="AD1813">
        <f t="shared" si="99"/>
        <v>3.713572066704308</v>
      </c>
      <c r="AE1813">
        <f t="shared" si="99"/>
        <v>3.6506582412937387</v>
      </c>
      <c r="AF1813">
        <f t="shared" si="98"/>
        <v>2.3025850929940459</v>
      </c>
      <c r="AG1813">
        <f t="shared" si="98"/>
        <v>1.6094379124341003</v>
      </c>
      <c r="AH1813">
        <f t="shared" si="98"/>
        <v>3.3322045101752038</v>
      </c>
      <c r="AI1813">
        <f t="shared" si="98"/>
        <v>1.0986122886681098</v>
      </c>
      <c r="AJ1813">
        <f t="shared" si="98"/>
        <v>1.4534336639627139</v>
      </c>
    </row>
    <row r="1814" spans="1:36" x14ac:dyDescent="0.25">
      <c r="A1814">
        <v>1813</v>
      </c>
      <c r="B1814">
        <v>0</v>
      </c>
      <c r="C1814" s="111">
        <v>1</v>
      </c>
      <c r="D1814">
        <v>13532</v>
      </c>
      <c r="E1814">
        <f t="shared" si="100"/>
        <v>2</v>
      </c>
      <c r="F1814">
        <v>1</v>
      </c>
      <c r="G1814">
        <v>0</v>
      </c>
      <c r="H1814">
        <v>0</v>
      </c>
      <c r="I1814">
        <v>0</v>
      </c>
      <c r="J1814">
        <v>1</v>
      </c>
      <c r="K1814">
        <v>3</v>
      </c>
      <c r="L1814">
        <v>3</v>
      </c>
      <c r="M1814">
        <v>1</v>
      </c>
      <c r="N1814">
        <v>8</v>
      </c>
      <c r="O1814">
        <v>1001</v>
      </c>
      <c r="P1814">
        <v>416</v>
      </c>
      <c r="Q1814">
        <v>491</v>
      </c>
      <c r="R1814">
        <v>9</v>
      </c>
      <c r="S1814">
        <v>24</v>
      </c>
      <c r="T1814">
        <v>32</v>
      </c>
      <c r="U1814">
        <v>11</v>
      </c>
      <c r="V1814">
        <v>6</v>
      </c>
      <c r="W1814">
        <v>28</v>
      </c>
      <c r="X1814">
        <v>3</v>
      </c>
      <c r="Y1814" s="111">
        <v>8</v>
      </c>
      <c r="Z1814">
        <f>LN(O1814)</f>
        <v>6.9087547793152204</v>
      </c>
      <c r="AA1814">
        <f>IF(P1814&gt;0,LN(P1814),"")</f>
        <v>6.0306852602612633</v>
      </c>
      <c r="AB1814">
        <f t="shared" si="99"/>
        <v>6.1964441277945204</v>
      </c>
      <c r="AC1814">
        <f t="shared" si="99"/>
        <v>2.1972245773362196</v>
      </c>
      <c r="AD1814">
        <f t="shared" si="99"/>
        <v>3.1780538303479458</v>
      </c>
      <c r="AE1814">
        <f t="shared" si="99"/>
        <v>3.4657359027997265</v>
      </c>
      <c r="AF1814">
        <f t="shared" si="98"/>
        <v>2.3978952727983707</v>
      </c>
      <c r="AG1814">
        <f t="shared" si="98"/>
        <v>1.791759469228055</v>
      </c>
      <c r="AH1814">
        <f t="shared" si="98"/>
        <v>3.3322045101752038</v>
      </c>
      <c r="AI1814">
        <f t="shared" si="98"/>
        <v>1.0986122886681098</v>
      </c>
      <c r="AJ1814">
        <f t="shared" si="98"/>
        <v>2.0794415416798357</v>
      </c>
    </row>
    <row r="1815" spans="1:36" x14ac:dyDescent="0.25">
      <c r="A1815">
        <v>1814</v>
      </c>
      <c r="B1815">
        <v>1</v>
      </c>
      <c r="C1815" s="111">
        <v>0</v>
      </c>
      <c r="D1815">
        <v>13548</v>
      </c>
      <c r="E1815">
        <f t="shared" si="100"/>
        <v>5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5</v>
      </c>
      <c r="M1815">
        <v>1</v>
      </c>
      <c r="N1815">
        <v>8</v>
      </c>
      <c r="O1815">
        <v>0</v>
      </c>
      <c r="P1815">
        <v>0</v>
      </c>
      <c r="Q1815">
        <v>0</v>
      </c>
      <c r="R1815">
        <v>0</v>
      </c>
      <c r="S1815">
        <v>34</v>
      </c>
      <c r="T1815">
        <v>42</v>
      </c>
      <c r="U1815">
        <v>12</v>
      </c>
      <c r="V1815">
        <v>8</v>
      </c>
      <c r="W1815">
        <v>29</v>
      </c>
      <c r="X1815">
        <v>5</v>
      </c>
      <c r="Y1815" s="111">
        <v>5.25</v>
      </c>
      <c r="AA1815" t="str">
        <f>IF(P1815&gt;0,LN(P1815),"")</f>
        <v/>
      </c>
      <c r="AB1815" t="str">
        <f t="shared" si="99"/>
        <v/>
      </c>
      <c r="AC1815" t="str">
        <f t="shared" si="99"/>
        <v/>
      </c>
      <c r="AD1815">
        <f t="shared" si="99"/>
        <v>3.5263605246161616</v>
      </c>
      <c r="AE1815">
        <f t="shared" si="99"/>
        <v>3.7376696182833684</v>
      </c>
      <c r="AF1815">
        <f t="shared" si="98"/>
        <v>2.4849066497880004</v>
      </c>
      <c r="AG1815">
        <f t="shared" si="98"/>
        <v>2.0794415416798357</v>
      </c>
      <c r="AH1815">
        <f t="shared" si="98"/>
        <v>3.3672958299864741</v>
      </c>
      <c r="AI1815">
        <f t="shared" si="98"/>
        <v>1.6094379124341003</v>
      </c>
      <c r="AJ1815">
        <f t="shared" si="98"/>
        <v>1.6582280766035324</v>
      </c>
    </row>
    <row r="1816" spans="1:36" x14ac:dyDescent="0.25">
      <c r="A1816">
        <v>1815</v>
      </c>
      <c r="B1816">
        <v>0</v>
      </c>
      <c r="C1816" s="111">
        <v>0</v>
      </c>
      <c r="D1816">
        <v>13552</v>
      </c>
      <c r="E1816">
        <f t="shared" si="100"/>
        <v>3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1</v>
      </c>
      <c r="L1816">
        <v>4</v>
      </c>
      <c r="M1816">
        <v>1</v>
      </c>
      <c r="N1816">
        <v>3</v>
      </c>
      <c r="O1816">
        <v>460</v>
      </c>
      <c r="P1816">
        <v>304</v>
      </c>
      <c r="Q1816">
        <v>344</v>
      </c>
      <c r="R1816">
        <v>17</v>
      </c>
      <c r="S1816">
        <v>60</v>
      </c>
      <c r="T1816">
        <v>107</v>
      </c>
      <c r="U1816">
        <v>20</v>
      </c>
      <c r="V1816">
        <v>20</v>
      </c>
      <c r="W1816">
        <v>32</v>
      </c>
      <c r="X1816">
        <v>13</v>
      </c>
      <c r="Y1816" s="111">
        <v>11.888888889</v>
      </c>
      <c r="Z1816">
        <f>LN(O1816)</f>
        <v>6.131226489483141</v>
      </c>
      <c r="AA1816">
        <f>IF(P1816&gt;0,LN(P1816),"")</f>
        <v>5.7170277014062219</v>
      </c>
      <c r="AB1816">
        <f t="shared" si="99"/>
        <v>5.8406416573733981</v>
      </c>
      <c r="AC1816">
        <f t="shared" si="99"/>
        <v>2.8332133440562162</v>
      </c>
      <c r="AD1816">
        <f t="shared" si="99"/>
        <v>4.0943445622221004</v>
      </c>
      <c r="AE1816">
        <f t="shared" si="99"/>
        <v>4.6728288344619058</v>
      </c>
      <c r="AF1816">
        <f t="shared" si="98"/>
        <v>2.9957322735539909</v>
      </c>
      <c r="AG1816">
        <f t="shared" si="98"/>
        <v>2.9957322735539909</v>
      </c>
      <c r="AH1816">
        <f t="shared" si="98"/>
        <v>3.4657359027997265</v>
      </c>
      <c r="AI1816">
        <f t="shared" si="98"/>
        <v>2.5649493574615367</v>
      </c>
      <c r="AJ1816">
        <f t="shared" si="98"/>
        <v>2.4756042571350325</v>
      </c>
    </row>
    <row r="1817" spans="1:36" x14ac:dyDescent="0.25">
      <c r="A1817">
        <v>1816</v>
      </c>
      <c r="B1817">
        <v>1</v>
      </c>
      <c r="C1817" s="111">
        <v>0</v>
      </c>
      <c r="D1817">
        <v>13558</v>
      </c>
      <c r="E1817">
        <f t="shared" si="100"/>
        <v>5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2</v>
      </c>
      <c r="M1817">
        <v>0</v>
      </c>
      <c r="N1817">
        <v>8</v>
      </c>
      <c r="O1817">
        <v>2405</v>
      </c>
      <c r="P1817">
        <v>478</v>
      </c>
      <c r="Q1817">
        <v>499</v>
      </c>
      <c r="R1817">
        <v>2</v>
      </c>
      <c r="S1817">
        <v>44</v>
      </c>
      <c r="T1817">
        <v>45</v>
      </c>
      <c r="U1817">
        <v>7</v>
      </c>
      <c r="V1817">
        <v>5</v>
      </c>
      <c r="W1817">
        <v>28</v>
      </c>
      <c r="X1817">
        <v>1</v>
      </c>
      <c r="Y1817" s="111">
        <v>3.2142857142999999</v>
      </c>
      <c r="Z1817">
        <f>LN(O1817)</f>
        <v>7.7853051825398616</v>
      </c>
      <c r="AA1817">
        <f>IF(P1817&gt;0,LN(P1817),"")</f>
        <v>6.1696107324914564</v>
      </c>
      <c r="AB1817">
        <f t="shared" si="99"/>
        <v>6.2126060957515188</v>
      </c>
      <c r="AC1817">
        <f t="shared" si="99"/>
        <v>0.69314718055994529</v>
      </c>
      <c r="AD1817">
        <f t="shared" si="99"/>
        <v>3.784189633918261</v>
      </c>
      <c r="AE1817">
        <f t="shared" si="99"/>
        <v>3.8066624897703196</v>
      </c>
      <c r="AF1817">
        <f t="shared" si="98"/>
        <v>1.9459101490553132</v>
      </c>
      <c r="AG1817">
        <f t="shared" si="98"/>
        <v>1.6094379124341003</v>
      </c>
      <c r="AH1817">
        <f t="shared" si="98"/>
        <v>3.3322045101752038</v>
      </c>
      <c r="AI1817">
        <f t="shared" si="98"/>
        <v>0</v>
      </c>
      <c r="AJ1817">
        <f t="shared" si="98"/>
        <v>1.1676051601595054</v>
      </c>
    </row>
    <row r="1818" spans="1:36" x14ac:dyDescent="0.25">
      <c r="A1818">
        <v>1817</v>
      </c>
      <c r="B1818">
        <v>1</v>
      </c>
      <c r="C1818" s="111">
        <v>0</v>
      </c>
      <c r="D1818">
        <v>13561</v>
      </c>
      <c r="E1818">
        <f t="shared" si="100"/>
        <v>2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3</v>
      </c>
      <c r="M1818">
        <v>0</v>
      </c>
      <c r="N1818">
        <v>8</v>
      </c>
      <c r="O1818">
        <v>724</v>
      </c>
      <c r="P1818">
        <v>345</v>
      </c>
      <c r="Q1818">
        <v>382</v>
      </c>
      <c r="R1818">
        <v>11</v>
      </c>
      <c r="S1818">
        <v>66</v>
      </c>
      <c r="T1818">
        <v>137</v>
      </c>
      <c r="U1818">
        <v>12</v>
      </c>
      <c r="V1818">
        <v>12</v>
      </c>
      <c r="W1818">
        <v>32</v>
      </c>
      <c r="X1818">
        <v>2</v>
      </c>
      <c r="Y1818" s="111">
        <v>7.6111111110999996</v>
      </c>
      <c r="Z1818">
        <f>LN(O1818)</f>
        <v>6.584791392385716</v>
      </c>
      <c r="AA1818">
        <f>IF(P1818&gt;0,LN(P1818),"")</f>
        <v>5.8435444170313602</v>
      </c>
      <c r="AB1818">
        <f t="shared" si="99"/>
        <v>5.9454206086065753</v>
      </c>
      <c r="AC1818">
        <f t="shared" si="99"/>
        <v>2.3978952727983707</v>
      </c>
      <c r="AD1818">
        <f t="shared" si="99"/>
        <v>4.1896547420264252</v>
      </c>
      <c r="AE1818">
        <f t="shared" si="99"/>
        <v>4.9199809258281251</v>
      </c>
      <c r="AF1818">
        <f t="shared" si="98"/>
        <v>2.4849066497880004</v>
      </c>
      <c r="AG1818">
        <f t="shared" si="98"/>
        <v>2.4849066497880004</v>
      </c>
      <c r="AH1818">
        <f t="shared" si="98"/>
        <v>3.4657359027997265</v>
      </c>
      <c r="AI1818">
        <f t="shared" si="98"/>
        <v>0.69314718055994529</v>
      </c>
      <c r="AJ1818">
        <f t="shared" si="98"/>
        <v>2.0296091679305004</v>
      </c>
    </row>
    <row r="1819" spans="1:36" x14ac:dyDescent="0.25">
      <c r="A1819">
        <v>1818</v>
      </c>
      <c r="B1819">
        <v>0</v>
      </c>
      <c r="C1819" s="111">
        <v>0</v>
      </c>
      <c r="D1819">
        <v>13585</v>
      </c>
      <c r="E1819">
        <f t="shared" si="100"/>
        <v>5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3</v>
      </c>
      <c r="L1819">
        <v>3</v>
      </c>
      <c r="M1819">
        <v>0</v>
      </c>
      <c r="N1819">
        <v>6</v>
      </c>
      <c r="O1819">
        <v>514</v>
      </c>
      <c r="P1819">
        <v>329</v>
      </c>
      <c r="Q1819">
        <v>328</v>
      </c>
      <c r="R1819">
        <v>14</v>
      </c>
      <c r="S1819">
        <v>58</v>
      </c>
      <c r="T1819">
        <v>155</v>
      </c>
      <c r="U1819">
        <v>50</v>
      </c>
      <c r="V1819">
        <v>50</v>
      </c>
      <c r="W1819">
        <v>37</v>
      </c>
      <c r="X1819">
        <v>12</v>
      </c>
      <c r="Y1819" s="111">
        <v>12.916666666999999</v>
      </c>
      <c r="Z1819">
        <f>LN(O1819)</f>
        <v>6.2422232654551655</v>
      </c>
      <c r="AA1819">
        <f>IF(P1819&gt;0,LN(P1819),"")</f>
        <v>5.7960577507653719</v>
      </c>
      <c r="AB1819">
        <f t="shared" si="99"/>
        <v>5.7930136083841441</v>
      </c>
      <c r="AC1819">
        <f t="shared" si="99"/>
        <v>2.6390573296152584</v>
      </c>
      <c r="AD1819">
        <f t="shared" si="99"/>
        <v>4.0604430105464191</v>
      </c>
      <c r="AE1819">
        <f t="shared" si="99"/>
        <v>5.0434251169192468</v>
      </c>
      <c r="AF1819">
        <f t="shared" si="98"/>
        <v>3.912023005428146</v>
      </c>
      <c r="AG1819">
        <f t="shared" si="98"/>
        <v>3.912023005428146</v>
      </c>
      <c r="AH1819">
        <f t="shared" si="98"/>
        <v>3.6109179126442243</v>
      </c>
      <c r="AI1819">
        <f t="shared" si="98"/>
        <v>2.4849066497880004</v>
      </c>
      <c r="AJ1819">
        <f t="shared" si="98"/>
        <v>2.5585184671570529</v>
      </c>
    </row>
    <row r="1820" spans="1:36" x14ac:dyDescent="0.25">
      <c r="A1820">
        <v>1819</v>
      </c>
      <c r="B1820">
        <v>0</v>
      </c>
      <c r="C1820" s="111">
        <v>0</v>
      </c>
      <c r="D1820">
        <v>13586</v>
      </c>
      <c r="E1820">
        <f t="shared" si="100"/>
        <v>5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4</v>
      </c>
      <c r="M1820">
        <v>1</v>
      </c>
      <c r="N1820">
        <v>5</v>
      </c>
      <c r="O1820">
        <v>634</v>
      </c>
      <c r="P1820">
        <v>292</v>
      </c>
      <c r="Q1820">
        <v>332</v>
      </c>
      <c r="R1820">
        <v>4</v>
      </c>
      <c r="S1820">
        <v>74</v>
      </c>
      <c r="T1820">
        <v>220</v>
      </c>
      <c r="U1820">
        <v>19</v>
      </c>
      <c r="V1820">
        <v>19</v>
      </c>
      <c r="W1820">
        <v>29</v>
      </c>
      <c r="X1820">
        <v>17</v>
      </c>
      <c r="Y1820" s="111">
        <v>14.666666666999999</v>
      </c>
      <c r="Z1820">
        <f>LN(O1820)</f>
        <v>6.4520489544372257</v>
      </c>
      <c r="AA1820">
        <f>IF(P1820&gt;0,LN(P1820),"")</f>
        <v>5.6767538022682817</v>
      </c>
      <c r="AB1820">
        <f t="shared" si="99"/>
        <v>5.8051349689164882</v>
      </c>
      <c r="AC1820">
        <f t="shared" si="99"/>
        <v>1.3862943611198906</v>
      </c>
      <c r="AD1820">
        <f t="shared" si="99"/>
        <v>4.3040650932041702</v>
      </c>
      <c r="AE1820">
        <f t="shared" si="99"/>
        <v>5.393627546352362</v>
      </c>
      <c r="AF1820">
        <f t="shared" si="98"/>
        <v>2.9444389791664403</v>
      </c>
      <c r="AG1820">
        <f t="shared" si="98"/>
        <v>2.9444389791664403</v>
      </c>
      <c r="AH1820">
        <f t="shared" si="98"/>
        <v>3.3672958299864741</v>
      </c>
      <c r="AI1820">
        <f t="shared" si="98"/>
        <v>2.8332133440562162</v>
      </c>
      <c r="AJ1820">
        <f t="shared" si="98"/>
        <v>2.6855773452728786</v>
      </c>
    </row>
    <row r="1821" spans="1:36" x14ac:dyDescent="0.25">
      <c r="A1821">
        <v>1820</v>
      </c>
      <c r="B1821">
        <v>1</v>
      </c>
      <c r="C1821" s="111">
        <v>0</v>
      </c>
      <c r="D1821">
        <v>13591</v>
      </c>
      <c r="E1821">
        <f t="shared" si="100"/>
        <v>3</v>
      </c>
      <c r="F1821">
        <v>0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4</v>
      </c>
      <c r="M1821">
        <v>0</v>
      </c>
      <c r="N1821">
        <v>9</v>
      </c>
      <c r="O1821">
        <v>2278</v>
      </c>
      <c r="P1821">
        <v>338</v>
      </c>
      <c r="Q1821">
        <v>493</v>
      </c>
      <c r="R1821">
        <v>14</v>
      </c>
      <c r="S1821">
        <v>52</v>
      </c>
      <c r="T1821">
        <v>75</v>
      </c>
      <c r="U1821">
        <v>12</v>
      </c>
      <c r="V1821">
        <v>12</v>
      </c>
      <c r="W1821">
        <v>30</v>
      </c>
      <c r="X1821">
        <v>16</v>
      </c>
      <c r="Y1821" s="111">
        <v>9.375</v>
      </c>
      <c r="Z1821">
        <f>LN(O1821)</f>
        <v>7.7310531440071273</v>
      </c>
      <c r="AA1821">
        <f>IF(P1821&gt;0,LN(P1821),"")</f>
        <v>5.8230458954830189</v>
      </c>
      <c r="AB1821">
        <f t="shared" si="99"/>
        <v>6.2005091740426899</v>
      </c>
      <c r="AC1821">
        <f t="shared" si="99"/>
        <v>2.6390573296152584</v>
      </c>
      <c r="AD1821">
        <f t="shared" si="99"/>
        <v>3.9512437185814275</v>
      </c>
      <c r="AE1821">
        <f t="shared" si="99"/>
        <v>4.3174881135363101</v>
      </c>
      <c r="AF1821">
        <f t="shared" si="98"/>
        <v>2.4849066497880004</v>
      </c>
      <c r="AG1821">
        <f t="shared" si="98"/>
        <v>2.4849066497880004</v>
      </c>
      <c r="AH1821">
        <f t="shared" si="98"/>
        <v>3.4011973816621555</v>
      </c>
      <c r="AI1821">
        <f t="shared" si="98"/>
        <v>2.7725887222397811</v>
      </c>
      <c r="AJ1821">
        <f t="shared" si="98"/>
        <v>2.2380465718564744</v>
      </c>
    </row>
    <row r="1822" spans="1:36" x14ac:dyDescent="0.25">
      <c r="A1822">
        <v>1821</v>
      </c>
      <c r="B1822">
        <v>0</v>
      </c>
      <c r="C1822" s="111">
        <v>1</v>
      </c>
      <c r="D1822">
        <v>13596</v>
      </c>
      <c r="E1822">
        <f t="shared" si="100"/>
        <v>4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4</v>
      </c>
      <c r="M1822">
        <v>0</v>
      </c>
      <c r="N1822">
        <v>8</v>
      </c>
      <c r="O1822">
        <v>947</v>
      </c>
      <c r="P1822">
        <v>342</v>
      </c>
      <c r="Q1822">
        <v>494</v>
      </c>
      <c r="R1822">
        <v>12</v>
      </c>
      <c r="S1822">
        <v>21</v>
      </c>
      <c r="T1822">
        <v>30</v>
      </c>
      <c r="U1822">
        <v>10</v>
      </c>
      <c r="V1822">
        <v>10</v>
      </c>
      <c r="W1822">
        <v>34</v>
      </c>
      <c r="X1822">
        <v>1</v>
      </c>
      <c r="Y1822" s="111">
        <v>10</v>
      </c>
      <c r="Z1822">
        <f>LN(O1822)</f>
        <v>6.8532990931860782</v>
      </c>
      <c r="AA1822">
        <f>IF(P1822&gt;0,LN(P1822),"")</f>
        <v>5.8348107370626048</v>
      </c>
      <c r="AB1822">
        <f t="shared" si="99"/>
        <v>6.2025355171879228</v>
      </c>
      <c r="AC1822">
        <f t="shared" si="99"/>
        <v>2.4849066497880004</v>
      </c>
      <c r="AD1822">
        <f t="shared" si="99"/>
        <v>3.044522437723423</v>
      </c>
      <c r="AE1822">
        <f t="shared" si="99"/>
        <v>3.4011973816621555</v>
      </c>
      <c r="AF1822">
        <f t="shared" si="98"/>
        <v>2.3025850929940459</v>
      </c>
      <c r="AG1822">
        <f t="shared" si="98"/>
        <v>2.3025850929940459</v>
      </c>
      <c r="AH1822">
        <f t="shared" si="98"/>
        <v>3.5263605246161616</v>
      </c>
      <c r="AI1822">
        <f t="shared" si="98"/>
        <v>0</v>
      </c>
      <c r="AJ1822">
        <f t="shared" si="98"/>
        <v>2.3025850929940459</v>
      </c>
    </row>
    <row r="1823" spans="1:36" x14ac:dyDescent="0.25">
      <c r="A1823">
        <v>1822</v>
      </c>
      <c r="B1823">
        <v>1</v>
      </c>
      <c r="C1823" s="111">
        <v>1</v>
      </c>
      <c r="D1823">
        <v>13597</v>
      </c>
      <c r="E1823">
        <f t="shared" si="100"/>
        <v>5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5</v>
      </c>
      <c r="M1823">
        <v>1</v>
      </c>
      <c r="N1823">
        <v>8</v>
      </c>
      <c r="O1823">
        <v>1573</v>
      </c>
      <c r="P1823">
        <v>409</v>
      </c>
      <c r="Q1823">
        <v>487</v>
      </c>
      <c r="R1823">
        <v>11</v>
      </c>
      <c r="S1823">
        <v>38</v>
      </c>
      <c r="T1823">
        <v>35</v>
      </c>
      <c r="U1823">
        <v>10</v>
      </c>
      <c r="V1823">
        <v>5</v>
      </c>
      <c r="W1823">
        <v>29</v>
      </c>
      <c r="X1823">
        <v>4</v>
      </c>
      <c r="Y1823" s="111">
        <v>5.8333333332999997</v>
      </c>
      <c r="Z1823">
        <f>LN(O1823)</f>
        <v>7.3607399030582776</v>
      </c>
      <c r="AA1823">
        <f>IF(P1823&gt;0,LN(P1823),"")</f>
        <v>6.0137151560428022</v>
      </c>
      <c r="AB1823">
        <f t="shared" si="99"/>
        <v>6.1882641230825897</v>
      </c>
      <c r="AC1823">
        <f t="shared" si="99"/>
        <v>2.3978952727983707</v>
      </c>
      <c r="AD1823">
        <f t="shared" si="99"/>
        <v>3.6375861597263857</v>
      </c>
      <c r="AE1823">
        <f t="shared" si="99"/>
        <v>3.5553480614894135</v>
      </c>
      <c r="AF1823">
        <f t="shared" si="98"/>
        <v>2.3025850929940459</v>
      </c>
      <c r="AG1823">
        <f t="shared" si="98"/>
        <v>1.6094379124341003</v>
      </c>
      <c r="AH1823">
        <f t="shared" si="98"/>
        <v>3.3672958299864741</v>
      </c>
      <c r="AI1823">
        <f t="shared" si="98"/>
        <v>1.3862943611198906</v>
      </c>
      <c r="AJ1823">
        <f t="shared" si="98"/>
        <v>1.7635885922556442</v>
      </c>
    </row>
    <row r="1824" spans="1:36" x14ac:dyDescent="0.25">
      <c r="A1824">
        <v>1823</v>
      </c>
      <c r="B1824">
        <v>1</v>
      </c>
      <c r="C1824" s="111">
        <v>1</v>
      </c>
      <c r="D1824">
        <v>13598</v>
      </c>
      <c r="E1824">
        <f t="shared" si="100"/>
        <v>2</v>
      </c>
      <c r="F1824">
        <v>1</v>
      </c>
      <c r="G1824">
        <v>0</v>
      </c>
      <c r="H1824">
        <v>0</v>
      </c>
      <c r="I1824">
        <v>0</v>
      </c>
      <c r="J1824">
        <v>1</v>
      </c>
      <c r="K1824">
        <v>2</v>
      </c>
      <c r="L1824">
        <v>5</v>
      </c>
      <c r="M1824">
        <v>1</v>
      </c>
      <c r="N1824">
        <v>6</v>
      </c>
      <c r="O1824">
        <v>792</v>
      </c>
      <c r="P1824">
        <v>367</v>
      </c>
      <c r="Q1824">
        <v>413</v>
      </c>
      <c r="R1824">
        <v>17</v>
      </c>
      <c r="S1824">
        <v>37</v>
      </c>
      <c r="T1824">
        <v>69</v>
      </c>
      <c r="U1824">
        <v>8</v>
      </c>
      <c r="V1824">
        <v>7</v>
      </c>
      <c r="W1824">
        <v>33</v>
      </c>
      <c r="X1824">
        <v>2</v>
      </c>
      <c r="Y1824" s="111">
        <v>5.3076923077</v>
      </c>
      <c r="Z1824">
        <f>LN(O1824)</f>
        <v>6.674561391814426</v>
      </c>
      <c r="AA1824">
        <f>IF(P1824&gt;0,LN(P1824),"")</f>
        <v>5.9053618480545707</v>
      </c>
      <c r="AB1824">
        <f t="shared" si="99"/>
        <v>6.0234475929610332</v>
      </c>
      <c r="AC1824">
        <f t="shared" si="99"/>
        <v>2.8332133440562162</v>
      </c>
      <c r="AD1824">
        <f t="shared" si="99"/>
        <v>3.6109179126442243</v>
      </c>
      <c r="AE1824">
        <f t="shared" si="99"/>
        <v>4.2341065045972597</v>
      </c>
      <c r="AF1824">
        <f t="shared" si="98"/>
        <v>2.0794415416798357</v>
      </c>
      <c r="AG1824">
        <f t="shared" si="98"/>
        <v>1.9459101490553132</v>
      </c>
      <c r="AH1824">
        <f t="shared" si="98"/>
        <v>3.4965075614664802</v>
      </c>
      <c r="AI1824">
        <f t="shared" si="98"/>
        <v>0.69314718055994529</v>
      </c>
      <c r="AJ1824">
        <f t="shared" si="98"/>
        <v>1.669157147137172</v>
      </c>
    </row>
    <row r="1825" spans="1:36" x14ac:dyDescent="0.25">
      <c r="A1825">
        <v>1824</v>
      </c>
      <c r="B1825">
        <v>1</v>
      </c>
      <c r="C1825" s="111">
        <v>1</v>
      </c>
      <c r="D1825">
        <v>13601</v>
      </c>
      <c r="E1825">
        <f t="shared" si="100"/>
        <v>3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1</v>
      </c>
      <c r="L1825">
        <v>5</v>
      </c>
      <c r="M1825">
        <v>1</v>
      </c>
      <c r="N1825">
        <v>8</v>
      </c>
      <c r="O1825">
        <v>726</v>
      </c>
      <c r="P1825">
        <v>515</v>
      </c>
      <c r="Q1825">
        <v>539</v>
      </c>
      <c r="R1825">
        <v>7</v>
      </c>
      <c r="S1825">
        <v>63</v>
      </c>
      <c r="T1825">
        <v>159</v>
      </c>
      <c r="U1825">
        <v>15</v>
      </c>
      <c r="V1825">
        <v>15</v>
      </c>
      <c r="W1825">
        <v>30</v>
      </c>
      <c r="X1825">
        <v>3</v>
      </c>
      <c r="Y1825" s="111">
        <v>9.9375</v>
      </c>
      <c r="Z1825">
        <f>LN(O1825)</f>
        <v>6.5875500148247959</v>
      </c>
      <c r="AA1825">
        <f>IF(P1825&gt;0,LN(P1825),"")</f>
        <v>6.2441669006637364</v>
      </c>
      <c r="AB1825">
        <f t="shared" si="99"/>
        <v>6.2897155709089976</v>
      </c>
      <c r="AC1825">
        <f t="shared" si="99"/>
        <v>1.9459101490553132</v>
      </c>
      <c r="AD1825">
        <f t="shared" si="99"/>
        <v>4.1431347263915326</v>
      </c>
      <c r="AE1825">
        <f t="shared" si="99"/>
        <v>5.0689042022202315</v>
      </c>
      <c r="AF1825">
        <f t="shared" ref="AF1825:AJ1875" si="101">IF(U1825&gt;0,LN(U1825),"")</f>
        <v>2.7080502011022101</v>
      </c>
      <c r="AG1825">
        <f t="shared" si="101"/>
        <v>2.7080502011022101</v>
      </c>
      <c r="AH1825">
        <f t="shared" si="101"/>
        <v>3.4011973816621555</v>
      </c>
      <c r="AI1825">
        <f t="shared" si="101"/>
        <v>1.0986122886681098</v>
      </c>
      <c r="AJ1825">
        <f t="shared" si="101"/>
        <v>2.2963154799804504</v>
      </c>
    </row>
    <row r="1826" spans="1:36" x14ac:dyDescent="0.25">
      <c r="A1826">
        <v>1825</v>
      </c>
      <c r="B1826">
        <v>1</v>
      </c>
      <c r="C1826" s="111">
        <v>0</v>
      </c>
      <c r="D1826">
        <v>13618</v>
      </c>
      <c r="E1826">
        <f t="shared" si="100"/>
        <v>4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6</v>
      </c>
      <c r="M1826">
        <v>1</v>
      </c>
      <c r="N1826">
        <v>8</v>
      </c>
      <c r="O1826">
        <v>2704</v>
      </c>
      <c r="P1826">
        <v>736</v>
      </c>
      <c r="Q1826">
        <v>870</v>
      </c>
      <c r="R1826">
        <v>0</v>
      </c>
      <c r="S1826">
        <v>60</v>
      </c>
      <c r="T1826">
        <v>55</v>
      </c>
      <c r="U1826">
        <v>5</v>
      </c>
      <c r="V1826">
        <v>5</v>
      </c>
      <c r="W1826">
        <v>28</v>
      </c>
      <c r="X1826">
        <v>2</v>
      </c>
      <c r="Y1826" s="111">
        <v>3.0555555555999998</v>
      </c>
      <c r="Z1826">
        <f>LN(O1826)</f>
        <v>7.9024874371628551</v>
      </c>
      <c r="AA1826">
        <f>IF(P1826&gt;0,LN(P1826),"")</f>
        <v>6.6012301187288767</v>
      </c>
      <c r="AB1826">
        <f t="shared" ref="AB1826:AE1876" si="102">IF(Q1826&gt;0,LN(Q1826),"")</f>
        <v>6.7684932116486296</v>
      </c>
      <c r="AC1826" t="str">
        <f t="shared" si="102"/>
        <v/>
      </c>
      <c r="AD1826">
        <f t="shared" si="102"/>
        <v>4.0943445622221004</v>
      </c>
      <c r="AE1826">
        <f t="shared" si="102"/>
        <v>4.0073331852324712</v>
      </c>
      <c r="AF1826">
        <f t="shared" si="101"/>
        <v>1.6094379124341003</v>
      </c>
      <c r="AG1826">
        <f t="shared" si="101"/>
        <v>1.6094379124341003</v>
      </c>
      <c r="AH1826">
        <f t="shared" si="101"/>
        <v>3.3322045101752038</v>
      </c>
      <c r="AI1826">
        <f t="shared" si="101"/>
        <v>0.69314718055994529</v>
      </c>
      <c r="AJ1826">
        <f t="shared" si="101"/>
        <v>1.1169614273508517</v>
      </c>
    </row>
    <row r="1827" spans="1:36" x14ac:dyDescent="0.25">
      <c r="A1827">
        <v>1826</v>
      </c>
      <c r="B1827">
        <v>1</v>
      </c>
      <c r="C1827" s="111">
        <v>1</v>
      </c>
      <c r="D1827">
        <v>13619</v>
      </c>
      <c r="E1827">
        <f t="shared" si="100"/>
        <v>3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4</v>
      </c>
      <c r="M1827">
        <v>1</v>
      </c>
      <c r="N1827">
        <v>0</v>
      </c>
      <c r="O1827">
        <v>209</v>
      </c>
      <c r="P1827">
        <v>181</v>
      </c>
      <c r="Q1827">
        <v>209</v>
      </c>
      <c r="R1827">
        <v>48</v>
      </c>
      <c r="S1827">
        <v>67</v>
      </c>
      <c r="T1827">
        <v>74</v>
      </c>
      <c r="U1827">
        <v>7</v>
      </c>
      <c r="V1827">
        <v>7</v>
      </c>
      <c r="W1827">
        <v>31</v>
      </c>
      <c r="X1827">
        <v>9</v>
      </c>
      <c r="Y1827" s="111">
        <v>4.3529411764999999</v>
      </c>
      <c r="Z1827">
        <f>LN(O1827)</f>
        <v>5.3423342519648109</v>
      </c>
      <c r="AA1827">
        <f>IF(P1827&gt;0,LN(P1827),"")</f>
        <v>5.1984970312658261</v>
      </c>
      <c r="AB1827">
        <f t="shared" si="102"/>
        <v>5.3423342519648109</v>
      </c>
      <c r="AC1827">
        <f t="shared" si="102"/>
        <v>3.8712010109078911</v>
      </c>
      <c r="AD1827">
        <f t="shared" si="102"/>
        <v>4.2046926193909657</v>
      </c>
      <c r="AE1827">
        <f t="shared" si="102"/>
        <v>4.3040650932041702</v>
      </c>
      <c r="AF1827">
        <f t="shared" si="101"/>
        <v>1.9459101490553132</v>
      </c>
      <c r="AG1827">
        <f t="shared" si="101"/>
        <v>1.9459101490553132</v>
      </c>
      <c r="AH1827">
        <f t="shared" si="101"/>
        <v>3.4339872044851463</v>
      </c>
      <c r="AI1827">
        <f t="shared" si="101"/>
        <v>2.1972245773362196</v>
      </c>
      <c r="AJ1827">
        <f t="shared" si="101"/>
        <v>1.4708517491547104</v>
      </c>
    </row>
    <row r="1828" spans="1:36" x14ac:dyDescent="0.25">
      <c r="A1828">
        <v>1827</v>
      </c>
      <c r="B1828">
        <v>0</v>
      </c>
      <c r="C1828" s="111">
        <v>1</v>
      </c>
      <c r="D1828">
        <v>13621</v>
      </c>
      <c r="E1828">
        <f t="shared" si="100"/>
        <v>4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2</v>
      </c>
      <c r="L1828">
        <v>6</v>
      </c>
      <c r="M1828">
        <v>0</v>
      </c>
      <c r="N1828">
        <v>8</v>
      </c>
      <c r="O1828">
        <v>725</v>
      </c>
      <c r="P1828">
        <v>236</v>
      </c>
      <c r="Q1828">
        <v>270</v>
      </c>
      <c r="R1828">
        <v>26</v>
      </c>
      <c r="S1828">
        <v>20</v>
      </c>
      <c r="T1828">
        <v>30</v>
      </c>
      <c r="U1828">
        <v>30</v>
      </c>
      <c r="V1828">
        <v>30</v>
      </c>
      <c r="W1828">
        <v>37</v>
      </c>
      <c r="X1828">
        <v>5</v>
      </c>
      <c r="Y1828" s="111">
        <v>30</v>
      </c>
      <c r="Z1828">
        <f>LN(O1828)</f>
        <v>6.5861716548546747</v>
      </c>
      <c r="AA1828">
        <f>IF(P1828&gt;0,LN(P1828),"")</f>
        <v>5.4638318050256105</v>
      </c>
      <c r="AB1828">
        <f t="shared" si="102"/>
        <v>5.598421958998375</v>
      </c>
      <c r="AC1828">
        <f t="shared" si="102"/>
        <v>3.2580965380214821</v>
      </c>
      <c r="AD1828">
        <f t="shared" si="102"/>
        <v>2.9957322735539909</v>
      </c>
      <c r="AE1828">
        <f t="shared" si="102"/>
        <v>3.4011973816621555</v>
      </c>
      <c r="AF1828">
        <f t="shared" si="101"/>
        <v>3.4011973816621555</v>
      </c>
      <c r="AG1828">
        <f t="shared" si="101"/>
        <v>3.4011973816621555</v>
      </c>
      <c r="AH1828">
        <f t="shared" si="101"/>
        <v>3.6109179126442243</v>
      </c>
      <c r="AI1828">
        <f t="shared" si="101"/>
        <v>1.6094379124341003</v>
      </c>
      <c r="AJ1828">
        <f t="shared" si="101"/>
        <v>3.4011973816621555</v>
      </c>
    </row>
    <row r="1829" spans="1:36" x14ac:dyDescent="0.25">
      <c r="A1829">
        <v>1828</v>
      </c>
      <c r="B1829">
        <v>0</v>
      </c>
      <c r="C1829" s="111">
        <v>0</v>
      </c>
      <c r="D1829">
        <v>13627</v>
      </c>
      <c r="E1829">
        <f t="shared" si="100"/>
        <v>2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4</v>
      </c>
      <c r="L1829">
        <v>5</v>
      </c>
      <c r="M1829">
        <v>1</v>
      </c>
      <c r="N1829">
        <v>8</v>
      </c>
      <c r="O1829">
        <v>610</v>
      </c>
      <c r="P1829">
        <v>312</v>
      </c>
      <c r="Q1829">
        <v>332</v>
      </c>
      <c r="R1829">
        <v>20</v>
      </c>
      <c r="S1829">
        <v>27</v>
      </c>
      <c r="T1829">
        <v>27</v>
      </c>
      <c r="U1829">
        <v>7</v>
      </c>
      <c r="V1829">
        <v>4</v>
      </c>
      <c r="W1829">
        <v>32</v>
      </c>
      <c r="X1829">
        <v>2</v>
      </c>
      <c r="Y1829" s="111">
        <v>4.5</v>
      </c>
      <c r="Z1829">
        <f>LN(O1829)</f>
        <v>6.4134589571673573</v>
      </c>
      <c r="AA1829">
        <f>IF(P1829&gt;0,LN(P1829),"")</f>
        <v>5.7430031878094825</v>
      </c>
      <c r="AB1829">
        <f t="shared" si="102"/>
        <v>5.8051349689164882</v>
      </c>
      <c r="AC1829">
        <f t="shared" si="102"/>
        <v>2.9957322735539909</v>
      </c>
      <c r="AD1829">
        <f t="shared" si="102"/>
        <v>3.2958368660043291</v>
      </c>
      <c r="AE1829">
        <f t="shared" si="102"/>
        <v>3.2958368660043291</v>
      </c>
      <c r="AF1829">
        <f t="shared" si="101"/>
        <v>1.9459101490553132</v>
      </c>
      <c r="AG1829">
        <f t="shared" si="101"/>
        <v>1.3862943611198906</v>
      </c>
      <c r="AH1829">
        <f t="shared" si="101"/>
        <v>3.4657359027997265</v>
      </c>
      <c r="AI1829">
        <f t="shared" si="101"/>
        <v>0.69314718055994529</v>
      </c>
      <c r="AJ1829">
        <f t="shared" si="101"/>
        <v>1.5040773967762742</v>
      </c>
    </row>
    <row r="1830" spans="1:36" x14ac:dyDescent="0.25">
      <c r="A1830">
        <v>1829</v>
      </c>
      <c r="B1830">
        <v>0</v>
      </c>
      <c r="C1830" s="111">
        <v>0</v>
      </c>
      <c r="D1830">
        <v>13628</v>
      </c>
      <c r="E1830">
        <f t="shared" si="100"/>
        <v>5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5</v>
      </c>
      <c r="M1830">
        <v>1</v>
      </c>
      <c r="N1830">
        <v>0</v>
      </c>
      <c r="O1830">
        <v>771</v>
      </c>
      <c r="P1830">
        <v>278</v>
      </c>
      <c r="Q1830">
        <v>319</v>
      </c>
      <c r="R1830">
        <v>20</v>
      </c>
      <c r="S1830">
        <v>64</v>
      </c>
      <c r="T1830">
        <v>143</v>
      </c>
      <c r="U1830">
        <v>5</v>
      </c>
      <c r="V1830">
        <v>3</v>
      </c>
      <c r="W1830">
        <v>32</v>
      </c>
      <c r="X1830">
        <v>7</v>
      </c>
      <c r="Y1830" s="111">
        <v>3.4047619048</v>
      </c>
      <c r="Z1830">
        <f>LN(O1830)</f>
        <v>6.6476883735633292</v>
      </c>
      <c r="AA1830">
        <f>IF(P1830&gt;0,LN(P1830),"")</f>
        <v>5.6276211136906369</v>
      </c>
      <c r="AB1830">
        <f t="shared" si="102"/>
        <v>5.7651911027848444</v>
      </c>
      <c r="AC1830">
        <f t="shared" si="102"/>
        <v>2.9957322735539909</v>
      </c>
      <c r="AD1830">
        <f t="shared" si="102"/>
        <v>4.1588830833596715</v>
      </c>
      <c r="AE1830">
        <f t="shared" si="102"/>
        <v>4.962844630259907</v>
      </c>
      <c r="AF1830">
        <f t="shared" si="101"/>
        <v>1.6094379124341003</v>
      </c>
      <c r="AG1830">
        <f t="shared" si="101"/>
        <v>1.0986122886681098</v>
      </c>
      <c r="AH1830">
        <f t="shared" si="101"/>
        <v>3.4657359027997265</v>
      </c>
      <c r="AI1830">
        <f t="shared" si="101"/>
        <v>1.9459101490553132</v>
      </c>
      <c r="AJ1830">
        <f t="shared" si="101"/>
        <v>1.2251750119877278</v>
      </c>
    </row>
    <row r="1831" spans="1:36" x14ac:dyDescent="0.25">
      <c r="A1831">
        <v>1830</v>
      </c>
      <c r="B1831">
        <v>0</v>
      </c>
      <c r="C1831" s="111">
        <v>0</v>
      </c>
      <c r="D1831">
        <v>13635</v>
      </c>
      <c r="E1831">
        <f t="shared" si="100"/>
        <v>5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4</v>
      </c>
      <c r="M1831">
        <v>1</v>
      </c>
      <c r="N1831">
        <v>5</v>
      </c>
      <c r="O1831">
        <v>2823</v>
      </c>
      <c r="P1831">
        <v>643</v>
      </c>
      <c r="Q1831">
        <v>728</v>
      </c>
      <c r="R1831">
        <v>4</v>
      </c>
      <c r="S1831">
        <v>51</v>
      </c>
      <c r="T1831">
        <v>57</v>
      </c>
      <c r="U1831">
        <v>15</v>
      </c>
      <c r="V1831">
        <v>15</v>
      </c>
      <c r="W1831">
        <v>37</v>
      </c>
      <c r="X1831">
        <v>22</v>
      </c>
      <c r="Y1831" s="111">
        <v>11.4</v>
      </c>
      <c r="Z1831">
        <f>LN(O1831)</f>
        <v>7.9455554282534893</v>
      </c>
      <c r="AA1831">
        <f>IF(P1831&gt;0,LN(P1831),"")</f>
        <v>6.4661447242376191</v>
      </c>
      <c r="AB1831">
        <f t="shared" si="102"/>
        <v>6.5903010481966859</v>
      </c>
      <c r="AC1831">
        <f t="shared" si="102"/>
        <v>1.3862943611198906</v>
      </c>
      <c r="AD1831">
        <f t="shared" si="102"/>
        <v>3.9318256327243257</v>
      </c>
      <c r="AE1831">
        <f t="shared" si="102"/>
        <v>4.0430512678345503</v>
      </c>
      <c r="AF1831">
        <f t="shared" si="101"/>
        <v>2.7080502011022101</v>
      </c>
      <c r="AG1831">
        <f t="shared" si="101"/>
        <v>2.7080502011022101</v>
      </c>
      <c r="AH1831">
        <f t="shared" si="101"/>
        <v>3.6109179126442243</v>
      </c>
      <c r="AI1831">
        <f t="shared" si="101"/>
        <v>3.0910424533583161</v>
      </c>
      <c r="AJ1831">
        <f t="shared" si="101"/>
        <v>2.4336133554004498</v>
      </c>
    </row>
    <row r="1832" spans="1:36" x14ac:dyDescent="0.25">
      <c r="A1832">
        <v>1831</v>
      </c>
      <c r="B1832">
        <v>1</v>
      </c>
      <c r="C1832" s="111">
        <v>1</v>
      </c>
      <c r="D1832">
        <v>13655</v>
      </c>
      <c r="E1832">
        <f t="shared" si="100"/>
        <v>5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2</v>
      </c>
      <c r="M1832">
        <v>1</v>
      </c>
      <c r="N1832">
        <v>4</v>
      </c>
      <c r="O1832">
        <v>2688</v>
      </c>
      <c r="P1832">
        <v>367</v>
      </c>
      <c r="Q1832">
        <v>449</v>
      </c>
      <c r="R1832">
        <v>4</v>
      </c>
      <c r="S1832">
        <v>67</v>
      </c>
      <c r="T1832">
        <v>121</v>
      </c>
      <c r="U1832">
        <v>12</v>
      </c>
      <c r="V1832">
        <v>12</v>
      </c>
      <c r="W1832">
        <v>36</v>
      </c>
      <c r="X1832">
        <v>0</v>
      </c>
      <c r="Y1832" s="111">
        <v>8.6428571429000005</v>
      </c>
      <c r="Z1832">
        <f>LN(O1832)</f>
        <v>7.8965527016430404</v>
      </c>
      <c r="AA1832">
        <f>IF(P1832&gt;0,LN(P1832),"")</f>
        <v>5.9053618480545707</v>
      </c>
      <c r="AB1832">
        <f t="shared" si="102"/>
        <v>6.1070228877422545</v>
      </c>
      <c r="AC1832">
        <f t="shared" si="102"/>
        <v>1.3862943611198906</v>
      </c>
      <c r="AD1832">
        <f t="shared" si="102"/>
        <v>4.2046926193909657</v>
      </c>
      <c r="AE1832">
        <f t="shared" si="102"/>
        <v>4.7957905455967413</v>
      </c>
      <c r="AF1832">
        <f t="shared" si="101"/>
        <v>2.4849066497880004</v>
      </c>
      <c r="AG1832">
        <f t="shared" si="101"/>
        <v>2.4849066497880004</v>
      </c>
      <c r="AH1832">
        <f t="shared" si="101"/>
        <v>3.5835189384561099</v>
      </c>
      <c r="AI1832" t="str">
        <f t="shared" si="101"/>
        <v/>
      </c>
      <c r="AJ1832">
        <f t="shared" si="101"/>
        <v>2.1567332159864412</v>
      </c>
    </row>
    <row r="1833" spans="1:36" x14ac:dyDescent="0.25">
      <c r="A1833">
        <v>1832</v>
      </c>
      <c r="B1833">
        <v>1</v>
      </c>
      <c r="C1833" s="111">
        <v>1</v>
      </c>
      <c r="D1833">
        <v>13669</v>
      </c>
      <c r="E1833">
        <f t="shared" si="100"/>
        <v>5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4</v>
      </c>
      <c r="M1833">
        <v>1</v>
      </c>
      <c r="N1833">
        <v>2</v>
      </c>
      <c r="O1833">
        <v>1040</v>
      </c>
      <c r="P1833">
        <v>342</v>
      </c>
      <c r="Q1833">
        <v>367</v>
      </c>
      <c r="R1833">
        <v>17</v>
      </c>
      <c r="S1833">
        <v>63</v>
      </c>
      <c r="T1833">
        <v>104</v>
      </c>
      <c r="U1833">
        <v>10</v>
      </c>
      <c r="V1833">
        <v>10</v>
      </c>
      <c r="W1833">
        <v>29</v>
      </c>
      <c r="X1833">
        <v>6</v>
      </c>
      <c r="Y1833" s="111">
        <v>6.9333333333000002</v>
      </c>
      <c r="Z1833">
        <f>LN(O1833)</f>
        <v>6.9469759921354184</v>
      </c>
      <c r="AA1833">
        <f>IF(P1833&gt;0,LN(P1833),"")</f>
        <v>5.8348107370626048</v>
      </c>
      <c r="AB1833">
        <f t="shared" si="102"/>
        <v>5.9053618480545707</v>
      </c>
      <c r="AC1833">
        <f t="shared" si="102"/>
        <v>2.8332133440562162</v>
      </c>
      <c r="AD1833">
        <f t="shared" si="102"/>
        <v>4.1431347263915326</v>
      </c>
      <c r="AE1833">
        <f t="shared" si="102"/>
        <v>4.6443908991413725</v>
      </c>
      <c r="AF1833">
        <f t="shared" si="101"/>
        <v>2.3025850929940459</v>
      </c>
      <c r="AG1833">
        <f t="shared" si="101"/>
        <v>2.3025850929940459</v>
      </c>
      <c r="AH1833">
        <f t="shared" si="101"/>
        <v>3.3672958299864741</v>
      </c>
      <c r="AI1833">
        <f t="shared" si="101"/>
        <v>1.791759469228055</v>
      </c>
      <c r="AJ1833">
        <f t="shared" si="101"/>
        <v>1.9363406980343549</v>
      </c>
    </row>
    <row r="1834" spans="1:36" x14ac:dyDescent="0.25">
      <c r="A1834">
        <v>1833</v>
      </c>
      <c r="B1834">
        <v>0</v>
      </c>
      <c r="C1834" s="111">
        <v>0</v>
      </c>
      <c r="D1834">
        <v>13680</v>
      </c>
      <c r="E1834">
        <f t="shared" si="100"/>
        <v>3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5</v>
      </c>
      <c r="M1834">
        <v>1</v>
      </c>
      <c r="N1834">
        <v>8</v>
      </c>
      <c r="O1834">
        <v>470</v>
      </c>
      <c r="P1834">
        <v>290</v>
      </c>
      <c r="Q1834">
        <v>331</v>
      </c>
      <c r="R1834">
        <v>20</v>
      </c>
      <c r="S1834">
        <v>34</v>
      </c>
      <c r="T1834">
        <v>52</v>
      </c>
      <c r="U1834">
        <v>15</v>
      </c>
      <c r="V1834">
        <v>15</v>
      </c>
      <c r="W1834">
        <v>31</v>
      </c>
      <c r="X1834">
        <v>5</v>
      </c>
      <c r="Y1834" s="111">
        <v>8.6666666666999994</v>
      </c>
      <c r="Z1834">
        <f>LN(O1834)</f>
        <v>6.1527326947041043</v>
      </c>
      <c r="AA1834">
        <f>IF(P1834&gt;0,LN(P1834),"")</f>
        <v>5.6698809229805196</v>
      </c>
      <c r="AB1834">
        <f t="shared" si="102"/>
        <v>5.8021183753770629</v>
      </c>
      <c r="AC1834">
        <f t="shared" si="102"/>
        <v>2.9957322735539909</v>
      </c>
      <c r="AD1834">
        <f t="shared" si="102"/>
        <v>3.5263605246161616</v>
      </c>
      <c r="AE1834">
        <f t="shared" si="102"/>
        <v>3.9512437185814275</v>
      </c>
      <c r="AF1834">
        <f t="shared" si="101"/>
        <v>2.7080502011022101</v>
      </c>
      <c r="AG1834">
        <f t="shared" si="101"/>
        <v>2.7080502011022101</v>
      </c>
      <c r="AH1834">
        <f t="shared" si="101"/>
        <v>3.4339872044851463</v>
      </c>
      <c r="AI1834">
        <f t="shared" si="101"/>
        <v>1.6094379124341003</v>
      </c>
      <c r="AJ1834">
        <f t="shared" si="101"/>
        <v>2.1594842493572184</v>
      </c>
    </row>
    <row r="1835" spans="1:36" x14ac:dyDescent="0.25">
      <c r="A1835">
        <v>1834</v>
      </c>
      <c r="B1835">
        <v>1</v>
      </c>
      <c r="C1835" s="111">
        <v>0</v>
      </c>
      <c r="D1835">
        <v>13684</v>
      </c>
      <c r="E1835">
        <f t="shared" si="100"/>
        <v>2</v>
      </c>
      <c r="F1835">
        <v>1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5</v>
      </c>
      <c r="M1835">
        <v>0</v>
      </c>
      <c r="N1835">
        <v>8</v>
      </c>
      <c r="O1835">
        <v>279</v>
      </c>
      <c r="P1835">
        <v>323</v>
      </c>
      <c r="Q1835">
        <v>308</v>
      </c>
      <c r="R1835">
        <v>5</v>
      </c>
      <c r="S1835">
        <v>27</v>
      </c>
      <c r="T1835">
        <v>44</v>
      </c>
      <c r="U1835">
        <v>20</v>
      </c>
      <c r="V1835">
        <v>12</v>
      </c>
      <c r="W1835">
        <v>29</v>
      </c>
      <c r="X1835">
        <v>5</v>
      </c>
      <c r="Y1835" s="111">
        <v>11</v>
      </c>
      <c r="Z1835">
        <f>LN(O1835)</f>
        <v>5.6312117818213654</v>
      </c>
      <c r="AA1835">
        <f>IF(P1835&gt;0,LN(P1835),"")</f>
        <v>5.7776523232226564</v>
      </c>
      <c r="AB1835">
        <f t="shared" si="102"/>
        <v>5.730099782973574</v>
      </c>
      <c r="AC1835">
        <f t="shared" si="102"/>
        <v>1.6094379124341003</v>
      </c>
      <c r="AD1835">
        <f t="shared" si="102"/>
        <v>3.2958368660043291</v>
      </c>
      <c r="AE1835">
        <f t="shared" si="102"/>
        <v>3.784189633918261</v>
      </c>
      <c r="AF1835">
        <f t="shared" si="101"/>
        <v>2.9957322735539909</v>
      </c>
      <c r="AG1835">
        <f t="shared" si="101"/>
        <v>2.4849066497880004</v>
      </c>
      <c r="AH1835">
        <f t="shared" si="101"/>
        <v>3.3672958299864741</v>
      </c>
      <c r="AI1835">
        <f t="shared" si="101"/>
        <v>1.6094379124341003</v>
      </c>
      <c r="AJ1835">
        <f t="shared" si="101"/>
        <v>2.3978952727983707</v>
      </c>
    </row>
    <row r="1836" spans="1:36" x14ac:dyDescent="0.25">
      <c r="A1836">
        <v>1835</v>
      </c>
      <c r="B1836">
        <v>0</v>
      </c>
      <c r="C1836" s="111">
        <v>0</v>
      </c>
      <c r="D1836">
        <v>13694</v>
      </c>
      <c r="E1836">
        <f t="shared" si="100"/>
        <v>3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4</v>
      </c>
      <c r="M1836">
        <v>0</v>
      </c>
      <c r="N1836">
        <v>3</v>
      </c>
      <c r="O1836">
        <v>335</v>
      </c>
      <c r="P1836">
        <v>318</v>
      </c>
      <c r="Q1836">
        <v>361</v>
      </c>
      <c r="R1836">
        <v>7</v>
      </c>
      <c r="S1836">
        <v>47</v>
      </c>
      <c r="T1836">
        <v>148</v>
      </c>
      <c r="U1836">
        <v>35</v>
      </c>
      <c r="V1836">
        <v>35</v>
      </c>
      <c r="W1836">
        <v>31</v>
      </c>
      <c r="X1836">
        <v>7</v>
      </c>
      <c r="Y1836" s="111">
        <v>18.5</v>
      </c>
      <c r="Z1836">
        <f>LN(O1836)</f>
        <v>5.8141305318250662</v>
      </c>
      <c r="AA1836">
        <f>IF(P1836&gt;0,LN(P1836),"")</f>
        <v>5.7620513827801769</v>
      </c>
      <c r="AB1836">
        <f t="shared" si="102"/>
        <v>5.8888779583328805</v>
      </c>
      <c r="AC1836">
        <f t="shared" si="102"/>
        <v>1.9459101490553132</v>
      </c>
      <c r="AD1836">
        <f t="shared" si="102"/>
        <v>3.8501476017100584</v>
      </c>
      <c r="AE1836">
        <f t="shared" si="102"/>
        <v>4.9972122737641147</v>
      </c>
      <c r="AF1836">
        <f t="shared" si="101"/>
        <v>3.5553480614894135</v>
      </c>
      <c r="AG1836">
        <f t="shared" si="101"/>
        <v>3.5553480614894135</v>
      </c>
      <c r="AH1836">
        <f t="shared" si="101"/>
        <v>3.4339872044851463</v>
      </c>
      <c r="AI1836">
        <f t="shared" si="101"/>
        <v>1.9459101490553132</v>
      </c>
      <c r="AJ1836">
        <f t="shared" si="101"/>
        <v>2.917770732084279</v>
      </c>
    </row>
    <row r="1837" spans="1:36" x14ac:dyDescent="0.25">
      <c r="A1837">
        <v>1836</v>
      </c>
      <c r="B1837">
        <v>1</v>
      </c>
      <c r="C1837" s="111">
        <v>1</v>
      </c>
      <c r="D1837">
        <v>13700</v>
      </c>
      <c r="E1837">
        <f t="shared" si="100"/>
        <v>2</v>
      </c>
      <c r="F1837">
        <v>1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4</v>
      </c>
      <c r="M1837">
        <v>1</v>
      </c>
      <c r="N1837">
        <v>8</v>
      </c>
      <c r="O1837">
        <v>753</v>
      </c>
      <c r="P1837">
        <v>258</v>
      </c>
      <c r="Q1837">
        <v>326</v>
      </c>
      <c r="R1837">
        <v>20</v>
      </c>
      <c r="S1837">
        <v>30</v>
      </c>
      <c r="T1837">
        <v>43</v>
      </c>
      <c r="U1837">
        <v>12</v>
      </c>
      <c r="V1837">
        <v>10</v>
      </c>
      <c r="W1837">
        <v>33</v>
      </c>
      <c r="X1837">
        <v>10</v>
      </c>
      <c r="Y1837" s="111">
        <v>10.75</v>
      </c>
      <c r="Z1837">
        <f>LN(O1837)</f>
        <v>6.6240652277998935</v>
      </c>
      <c r="AA1837">
        <f>IF(P1837&gt;0,LN(P1837),"")</f>
        <v>5.5529595849216173</v>
      </c>
      <c r="AB1837">
        <f t="shared" si="102"/>
        <v>5.7868973813667077</v>
      </c>
      <c r="AC1837">
        <f t="shared" si="102"/>
        <v>2.9957322735539909</v>
      </c>
      <c r="AD1837">
        <f t="shared" si="102"/>
        <v>3.4011973816621555</v>
      </c>
      <c r="AE1837">
        <f t="shared" si="102"/>
        <v>3.7612001156935624</v>
      </c>
      <c r="AF1837">
        <f t="shared" si="101"/>
        <v>2.4849066497880004</v>
      </c>
      <c r="AG1837">
        <f t="shared" si="101"/>
        <v>2.3025850929940459</v>
      </c>
      <c r="AH1837">
        <f t="shared" si="101"/>
        <v>3.4965075614664802</v>
      </c>
      <c r="AI1837">
        <f t="shared" si="101"/>
        <v>2.3025850929940459</v>
      </c>
      <c r="AJ1837">
        <f t="shared" si="101"/>
        <v>2.3749057545736716</v>
      </c>
    </row>
    <row r="1838" spans="1:36" x14ac:dyDescent="0.25">
      <c r="A1838">
        <v>1837</v>
      </c>
      <c r="B1838">
        <v>1</v>
      </c>
      <c r="C1838" s="111">
        <v>1</v>
      </c>
      <c r="D1838">
        <v>13702</v>
      </c>
      <c r="E1838">
        <f t="shared" si="100"/>
        <v>4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8</v>
      </c>
      <c r="O1838">
        <v>1116</v>
      </c>
      <c r="P1838">
        <v>484</v>
      </c>
      <c r="Q1838">
        <v>495</v>
      </c>
      <c r="R1838">
        <v>2</v>
      </c>
      <c r="S1838">
        <v>62</v>
      </c>
      <c r="T1838">
        <v>135</v>
      </c>
      <c r="U1838">
        <v>11</v>
      </c>
      <c r="V1838">
        <v>6</v>
      </c>
      <c r="W1838">
        <v>31</v>
      </c>
      <c r="X1838">
        <v>13</v>
      </c>
      <c r="Y1838" s="111">
        <v>7.9411764706000003</v>
      </c>
      <c r="Z1838">
        <f>LN(O1838)</f>
        <v>7.0175061429412562</v>
      </c>
      <c r="AA1838">
        <f>IF(P1838&gt;0,LN(P1838),"")</f>
        <v>6.1820849067166321</v>
      </c>
      <c r="AB1838">
        <f t="shared" si="102"/>
        <v>6.2045577625686903</v>
      </c>
      <c r="AC1838">
        <f t="shared" si="102"/>
        <v>0.69314718055994529</v>
      </c>
      <c r="AD1838">
        <f t="shared" si="102"/>
        <v>4.1271343850450917</v>
      </c>
      <c r="AE1838">
        <f t="shared" si="102"/>
        <v>4.9052747784384296</v>
      </c>
      <c r="AF1838">
        <f t="shared" si="101"/>
        <v>2.3978952727983707</v>
      </c>
      <c r="AG1838">
        <f t="shared" si="101"/>
        <v>1.791759469228055</v>
      </c>
      <c r="AH1838">
        <f t="shared" si="101"/>
        <v>3.4339872044851463</v>
      </c>
      <c r="AI1838">
        <f t="shared" si="101"/>
        <v>2.5649493574615367</v>
      </c>
      <c r="AJ1838">
        <f t="shared" si="101"/>
        <v>2.0720614343836949</v>
      </c>
    </row>
    <row r="1839" spans="1:36" x14ac:dyDescent="0.25">
      <c r="A1839">
        <v>1838</v>
      </c>
      <c r="B1839">
        <v>0</v>
      </c>
      <c r="C1839" s="111">
        <v>0</v>
      </c>
      <c r="D1839">
        <v>13717</v>
      </c>
      <c r="E1839">
        <f t="shared" si="100"/>
        <v>4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4</v>
      </c>
      <c r="M1839">
        <v>1</v>
      </c>
      <c r="N1839">
        <v>8</v>
      </c>
      <c r="O1839">
        <v>628</v>
      </c>
      <c r="P1839">
        <v>294</v>
      </c>
      <c r="Q1839">
        <v>297</v>
      </c>
      <c r="R1839">
        <v>25</v>
      </c>
      <c r="S1839">
        <v>37</v>
      </c>
      <c r="T1839">
        <v>97</v>
      </c>
      <c r="U1839">
        <v>27</v>
      </c>
      <c r="V1839">
        <v>25</v>
      </c>
      <c r="W1839">
        <v>37</v>
      </c>
      <c r="X1839">
        <v>4</v>
      </c>
      <c r="Y1839" s="111">
        <v>24.25</v>
      </c>
      <c r="Z1839">
        <f>LN(O1839)</f>
        <v>6.4425401664681985</v>
      </c>
      <c r="AA1839">
        <f>IF(P1839&gt;0,LN(P1839),"")</f>
        <v>5.6835797673386814</v>
      </c>
      <c r="AB1839">
        <f t="shared" si="102"/>
        <v>5.6937321388026998</v>
      </c>
      <c r="AC1839">
        <f t="shared" si="102"/>
        <v>3.2188758248682006</v>
      </c>
      <c r="AD1839">
        <f t="shared" si="102"/>
        <v>3.6109179126442243</v>
      </c>
      <c r="AE1839">
        <f t="shared" si="102"/>
        <v>4.5747109785033828</v>
      </c>
      <c r="AF1839">
        <f t="shared" si="101"/>
        <v>3.2958368660043291</v>
      </c>
      <c r="AG1839">
        <f t="shared" si="101"/>
        <v>3.2188758248682006</v>
      </c>
      <c r="AH1839">
        <f t="shared" si="101"/>
        <v>3.6109179126442243</v>
      </c>
      <c r="AI1839">
        <f t="shared" si="101"/>
        <v>1.3862943611198906</v>
      </c>
      <c r="AJ1839">
        <f t="shared" si="101"/>
        <v>3.188416617383492</v>
      </c>
    </row>
    <row r="1840" spans="1:36" x14ac:dyDescent="0.25">
      <c r="A1840">
        <v>1839</v>
      </c>
      <c r="B1840">
        <v>1</v>
      </c>
      <c r="C1840" s="111">
        <v>0</v>
      </c>
      <c r="D1840">
        <v>13719</v>
      </c>
      <c r="E1840">
        <f t="shared" si="100"/>
        <v>5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7</v>
      </c>
      <c r="M1840">
        <v>0</v>
      </c>
      <c r="N1840">
        <v>9</v>
      </c>
      <c r="O1840">
        <v>4122</v>
      </c>
      <c r="P1840">
        <v>910</v>
      </c>
      <c r="Q1840">
        <v>947</v>
      </c>
      <c r="R1840">
        <v>2</v>
      </c>
      <c r="S1840">
        <v>61</v>
      </c>
      <c r="T1840">
        <v>77</v>
      </c>
      <c r="U1840">
        <v>7</v>
      </c>
      <c r="V1840">
        <v>5</v>
      </c>
      <c r="W1840">
        <v>28</v>
      </c>
      <c r="X1840">
        <v>1</v>
      </c>
      <c r="Y1840" s="111">
        <v>5.1333333333000004</v>
      </c>
      <c r="Z1840">
        <f>LN(O1840)</f>
        <v>8.3240937614504045</v>
      </c>
      <c r="AA1840">
        <f>IF(P1840&gt;0,LN(P1840),"")</f>
        <v>6.8134445995108956</v>
      </c>
      <c r="AB1840">
        <f t="shared" si="102"/>
        <v>6.8532990931860782</v>
      </c>
      <c r="AC1840">
        <f t="shared" si="102"/>
        <v>0.69314718055994529</v>
      </c>
      <c r="AD1840">
        <f t="shared" si="102"/>
        <v>4.1108738641733114</v>
      </c>
      <c r="AE1840">
        <f t="shared" si="102"/>
        <v>4.3438054218536841</v>
      </c>
      <c r="AF1840">
        <f t="shared" si="101"/>
        <v>1.9459101490553132</v>
      </c>
      <c r="AG1840">
        <f t="shared" si="101"/>
        <v>1.6094379124341003</v>
      </c>
      <c r="AH1840">
        <f t="shared" si="101"/>
        <v>3.3322045101752038</v>
      </c>
      <c r="AI1840">
        <f t="shared" si="101"/>
        <v>0</v>
      </c>
      <c r="AJ1840">
        <f t="shared" si="101"/>
        <v>1.6357552207449804</v>
      </c>
    </row>
    <row r="1841" spans="1:36" x14ac:dyDescent="0.25">
      <c r="A1841">
        <v>1840</v>
      </c>
      <c r="B1841">
        <v>0</v>
      </c>
      <c r="C1841" s="111">
        <v>0</v>
      </c>
      <c r="D1841">
        <v>13723</v>
      </c>
      <c r="E1841">
        <f t="shared" si="100"/>
        <v>5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7</v>
      </c>
      <c r="M1841">
        <v>1</v>
      </c>
      <c r="N1841">
        <v>8</v>
      </c>
      <c r="O1841">
        <v>1754</v>
      </c>
      <c r="P1841">
        <v>517</v>
      </c>
      <c r="Q1841">
        <v>618</v>
      </c>
      <c r="R1841">
        <v>2</v>
      </c>
      <c r="S1841">
        <v>43</v>
      </c>
      <c r="T1841">
        <v>63</v>
      </c>
      <c r="U1841">
        <v>8</v>
      </c>
      <c r="V1841">
        <v>4</v>
      </c>
      <c r="W1841">
        <v>34</v>
      </c>
      <c r="X1841">
        <v>15</v>
      </c>
      <c r="Y1841" s="111">
        <v>5.25</v>
      </c>
      <c r="Z1841">
        <f>LN(O1841)</f>
        <v>7.4696541729321284</v>
      </c>
      <c r="AA1841">
        <f>IF(P1841&gt;0,LN(P1841),"")</f>
        <v>6.2480428745084291</v>
      </c>
      <c r="AB1841">
        <f t="shared" si="102"/>
        <v>6.4264884574576904</v>
      </c>
      <c r="AC1841">
        <f t="shared" si="102"/>
        <v>0.69314718055994529</v>
      </c>
      <c r="AD1841">
        <f t="shared" si="102"/>
        <v>3.7612001156935624</v>
      </c>
      <c r="AE1841">
        <f t="shared" si="102"/>
        <v>4.1431347263915326</v>
      </c>
      <c r="AF1841">
        <f t="shared" si="101"/>
        <v>2.0794415416798357</v>
      </c>
      <c r="AG1841">
        <f t="shared" si="101"/>
        <v>1.3862943611198906</v>
      </c>
      <c r="AH1841">
        <f t="shared" si="101"/>
        <v>3.5263605246161616</v>
      </c>
      <c r="AI1841">
        <f t="shared" si="101"/>
        <v>2.7080502011022101</v>
      </c>
      <c r="AJ1841">
        <f t="shared" si="101"/>
        <v>1.6582280766035324</v>
      </c>
    </row>
    <row r="1842" spans="1:36" x14ac:dyDescent="0.25">
      <c r="A1842">
        <v>1841</v>
      </c>
      <c r="B1842">
        <v>0</v>
      </c>
      <c r="C1842" s="111">
        <v>0</v>
      </c>
      <c r="D1842">
        <v>13726</v>
      </c>
      <c r="E1842">
        <f t="shared" si="100"/>
        <v>4</v>
      </c>
      <c r="F1842">
        <v>0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410</v>
      </c>
      <c r="P1842">
        <v>231</v>
      </c>
      <c r="Q1842">
        <v>280</v>
      </c>
      <c r="R1842">
        <v>34</v>
      </c>
      <c r="S1842">
        <v>50</v>
      </c>
      <c r="T1842">
        <v>91</v>
      </c>
      <c r="U1842">
        <v>15</v>
      </c>
      <c r="V1842">
        <v>15</v>
      </c>
      <c r="W1842">
        <v>34</v>
      </c>
      <c r="X1842">
        <v>13</v>
      </c>
      <c r="Y1842" s="111">
        <v>9.1</v>
      </c>
      <c r="Z1842">
        <f>LN(O1842)</f>
        <v>6.0161571596983539</v>
      </c>
      <c r="AA1842">
        <f>IF(P1842&gt;0,LN(P1842),"")</f>
        <v>5.4424177105217932</v>
      </c>
      <c r="AB1842">
        <f t="shared" si="102"/>
        <v>5.6347896031692493</v>
      </c>
      <c r="AC1842">
        <f t="shared" si="102"/>
        <v>3.5263605246161616</v>
      </c>
      <c r="AD1842">
        <f t="shared" si="102"/>
        <v>3.912023005428146</v>
      </c>
      <c r="AE1842">
        <f t="shared" si="102"/>
        <v>4.5108595065168497</v>
      </c>
      <c r="AF1842">
        <f t="shared" si="101"/>
        <v>2.7080502011022101</v>
      </c>
      <c r="AG1842">
        <f t="shared" si="101"/>
        <v>2.7080502011022101</v>
      </c>
      <c r="AH1842">
        <f t="shared" si="101"/>
        <v>3.5263605246161616</v>
      </c>
      <c r="AI1842">
        <f t="shared" si="101"/>
        <v>2.5649493574615367</v>
      </c>
      <c r="AJ1842">
        <f t="shared" si="101"/>
        <v>2.2082744135228043</v>
      </c>
    </row>
    <row r="1843" spans="1:36" x14ac:dyDescent="0.25">
      <c r="A1843">
        <v>1842</v>
      </c>
      <c r="B1843">
        <v>0</v>
      </c>
      <c r="C1843" s="111">
        <v>0</v>
      </c>
      <c r="D1843">
        <v>13741</v>
      </c>
      <c r="E1843">
        <f t="shared" si="100"/>
        <v>5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4</v>
      </c>
      <c r="M1843">
        <v>0</v>
      </c>
      <c r="N1843">
        <v>8</v>
      </c>
      <c r="O1843">
        <v>1341</v>
      </c>
      <c r="P1843">
        <v>192</v>
      </c>
      <c r="Q1843">
        <v>274</v>
      </c>
      <c r="R1843">
        <v>39</v>
      </c>
      <c r="S1843">
        <v>32</v>
      </c>
      <c r="T1843">
        <v>75</v>
      </c>
      <c r="U1843">
        <v>20</v>
      </c>
      <c r="V1843">
        <v>20</v>
      </c>
      <c r="W1843">
        <v>35</v>
      </c>
      <c r="X1843">
        <v>6</v>
      </c>
      <c r="Y1843" s="111">
        <v>18.75</v>
      </c>
      <c r="Z1843">
        <f>LN(O1843)</f>
        <v>7.2011708832816783</v>
      </c>
      <c r="AA1843">
        <f>IF(P1843&gt;0,LN(P1843),"")</f>
        <v>5.2574953720277815</v>
      </c>
      <c r="AB1843">
        <f t="shared" si="102"/>
        <v>5.6131281063880705</v>
      </c>
      <c r="AC1843">
        <f t="shared" si="102"/>
        <v>3.6635616461296463</v>
      </c>
      <c r="AD1843">
        <f t="shared" si="102"/>
        <v>3.4657359027997265</v>
      </c>
      <c r="AE1843">
        <f t="shared" si="102"/>
        <v>4.3174881135363101</v>
      </c>
      <c r="AF1843">
        <f t="shared" si="101"/>
        <v>2.9957322735539909</v>
      </c>
      <c r="AG1843">
        <f t="shared" si="101"/>
        <v>2.9957322735539909</v>
      </c>
      <c r="AH1843">
        <f t="shared" si="101"/>
        <v>3.5553480614894135</v>
      </c>
      <c r="AI1843">
        <f t="shared" si="101"/>
        <v>1.791759469228055</v>
      </c>
      <c r="AJ1843">
        <f t="shared" si="101"/>
        <v>2.9311937524164198</v>
      </c>
    </row>
    <row r="1844" spans="1:36" x14ac:dyDescent="0.25">
      <c r="A1844">
        <v>1843</v>
      </c>
      <c r="B1844">
        <v>1</v>
      </c>
      <c r="C1844" s="111">
        <v>1</v>
      </c>
      <c r="D1844">
        <v>13745</v>
      </c>
      <c r="E1844">
        <f t="shared" si="100"/>
        <v>2</v>
      </c>
      <c r="F1844">
        <v>1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4</v>
      </c>
      <c r="M1844">
        <v>1</v>
      </c>
      <c r="N1844">
        <v>0</v>
      </c>
      <c r="O1844">
        <v>774</v>
      </c>
      <c r="P1844">
        <v>182</v>
      </c>
      <c r="Q1844">
        <v>253</v>
      </c>
      <c r="R1844">
        <v>35</v>
      </c>
      <c r="S1844">
        <v>64</v>
      </c>
      <c r="T1844">
        <v>121.5</v>
      </c>
      <c r="U1844">
        <v>13</v>
      </c>
      <c r="V1844">
        <v>8</v>
      </c>
      <c r="W1844">
        <v>29</v>
      </c>
      <c r="X1844">
        <v>11</v>
      </c>
      <c r="Y1844" s="111">
        <v>7.59375</v>
      </c>
      <c r="Z1844">
        <f>LN(O1844)</f>
        <v>6.6515718735897273</v>
      </c>
      <c r="AA1844">
        <f>IF(P1844&gt;0,LN(P1844),"")</f>
        <v>5.2040066870767951</v>
      </c>
      <c r="AB1844">
        <f t="shared" si="102"/>
        <v>5.5333894887275203</v>
      </c>
      <c r="AC1844">
        <f t="shared" si="102"/>
        <v>3.5553480614894135</v>
      </c>
      <c r="AD1844">
        <f t="shared" si="102"/>
        <v>4.1588830833596715</v>
      </c>
      <c r="AE1844">
        <f t="shared" si="102"/>
        <v>4.7999142627806028</v>
      </c>
      <c r="AF1844">
        <f t="shared" si="101"/>
        <v>2.5649493574615367</v>
      </c>
      <c r="AG1844">
        <f t="shared" si="101"/>
        <v>2.0794415416798357</v>
      </c>
      <c r="AH1844">
        <f t="shared" si="101"/>
        <v>3.3672958299864741</v>
      </c>
      <c r="AI1844">
        <f t="shared" si="101"/>
        <v>2.3978952727983707</v>
      </c>
      <c r="AJ1844">
        <f t="shared" si="101"/>
        <v>2.0273255405408217</v>
      </c>
    </row>
    <row r="1845" spans="1:36" x14ac:dyDescent="0.25">
      <c r="A1845">
        <v>1844</v>
      </c>
      <c r="B1845">
        <v>0</v>
      </c>
      <c r="C1845" s="111">
        <v>1</v>
      </c>
      <c r="D1845">
        <v>13747</v>
      </c>
      <c r="E1845">
        <f t="shared" si="100"/>
        <v>5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5</v>
      </c>
      <c r="M1845">
        <v>1</v>
      </c>
      <c r="N1845">
        <v>8</v>
      </c>
      <c r="O1845">
        <v>1244</v>
      </c>
      <c r="P1845">
        <v>283</v>
      </c>
      <c r="Q1845">
        <v>351</v>
      </c>
      <c r="R1845">
        <v>19</v>
      </c>
      <c r="S1845">
        <v>60</v>
      </c>
      <c r="T1845">
        <v>86</v>
      </c>
      <c r="U1845">
        <v>10</v>
      </c>
      <c r="V1845">
        <v>10</v>
      </c>
      <c r="W1845">
        <v>30</v>
      </c>
      <c r="X1845">
        <v>7</v>
      </c>
      <c r="Y1845" s="111">
        <v>5.7333333333000001</v>
      </c>
      <c r="Z1845">
        <f>LN(O1845)</f>
        <v>7.1260872732991247</v>
      </c>
      <c r="AA1845">
        <f>IF(P1845&gt;0,LN(P1845),"")</f>
        <v>5.6454468976432377</v>
      </c>
      <c r="AB1845">
        <f t="shared" si="102"/>
        <v>5.8607862234658654</v>
      </c>
      <c r="AC1845">
        <f t="shared" si="102"/>
        <v>2.9444389791664403</v>
      </c>
      <c r="AD1845">
        <f t="shared" si="102"/>
        <v>4.0943445622221004</v>
      </c>
      <c r="AE1845">
        <f t="shared" si="102"/>
        <v>4.4543472962535073</v>
      </c>
      <c r="AF1845">
        <f t="shared" si="101"/>
        <v>2.3025850929940459</v>
      </c>
      <c r="AG1845">
        <f t="shared" si="101"/>
        <v>2.3025850929940459</v>
      </c>
      <c r="AH1845">
        <f t="shared" si="101"/>
        <v>3.4011973816621555</v>
      </c>
      <c r="AI1845">
        <f t="shared" si="101"/>
        <v>1.9459101490553132</v>
      </c>
      <c r="AJ1845">
        <f t="shared" si="101"/>
        <v>1.7462970951454837</v>
      </c>
    </row>
    <row r="1846" spans="1:36" x14ac:dyDescent="0.25">
      <c r="A1846">
        <v>1845</v>
      </c>
      <c r="B1846">
        <v>1</v>
      </c>
      <c r="C1846" s="111">
        <v>1</v>
      </c>
      <c r="D1846">
        <v>13753</v>
      </c>
      <c r="E1846">
        <f t="shared" si="100"/>
        <v>3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1</v>
      </c>
      <c r="L1846">
        <v>3</v>
      </c>
      <c r="M1846">
        <v>0</v>
      </c>
      <c r="N1846">
        <v>8</v>
      </c>
      <c r="O1846">
        <v>609</v>
      </c>
      <c r="P1846">
        <v>386</v>
      </c>
      <c r="Q1846">
        <v>397</v>
      </c>
      <c r="R1846">
        <v>7</v>
      </c>
      <c r="S1846">
        <v>45</v>
      </c>
      <c r="T1846">
        <v>114</v>
      </c>
      <c r="U1846">
        <v>17</v>
      </c>
      <c r="V1846">
        <v>15</v>
      </c>
      <c r="W1846">
        <v>24</v>
      </c>
      <c r="X1846">
        <v>8</v>
      </c>
      <c r="Y1846" s="111">
        <v>11.4</v>
      </c>
      <c r="Z1846">
        <f>LN(O1846)</f>
        <v>6.4118182677098972</v>
      </c>
      <c r="AA1846">
        <f>IF(P1846&gt;0,LN(P1846),"")</f>
        <v>5.955837369464831</v>
      </c>
      <c r="AB1846">
        <f t="shared" si="102"/>
        <v>5.9839362806871907</v>
      </c>
      <c r="AC1846">
        <f t="shared" si="102"/>
        <v>1.9459101490553132</v>
      </c>
      <c r="AD1846">
        <f t="shared" si="102"/>
        <v>3.8066624897703196</v>
      </c>
      <c r="AE1846">
        <f t="shared" si="102"/>
        <v>4.7361984483944957</v>
      </c>
      <c r="AF1846">
        <f t="shared" si="101"/>
        <v>2.8332133440562162</v>
      </c>
      <c r="AG1846">
        <f t="shared" si="101"/>
        <v>2.7080502011022101</v>
      </c>
      <c r="AH1846">
        <f t="shared" si="101"/>
        <v>3.1780538303479458</v>
      </c>
      <c r="AI1846">
        <f t="shared" si="101"/>
        <v>2.0794415416798357</v>
      </c>
      <c r="AJ1846">
        <f t="shared" si="101"/>
        <v>2.4336133554004498</v>
      </c>
    </row>
    <row r="1847" spans="1:36" x14ac:dyDescent="0.25">
      <c r="A1847">
        <v>1846</v>
      </c>
      <c r="B1847">
        <v>1</v>
      </c>
      <c r="C1847" s="111">
        <v>0</v>
      </c>
      <c r="D1847">
        <v>13764</v>
      </c>
      <c r="E1847">
        <f t="shared" si="100"/>
        <v>2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4</v>
      </c>
      <c r="M1847">
        <v>0</v>
      </c>
      <c r="N1847">
        <v>8</v>
      </c>
      <c r="O1847">
        <v>571</v>
      </c>
      <c r="P1847">
        <v>228</v>
      </c>
      <c r="Q1847">
        <v>287</v>
      </c>
      <c r="R1847">
        <v>31</v>
      </c>
      <c r="S1847">
        <v>29</v>
      </c>
      <c r="T1847">
        <v>30</v>
      </c>
      <c r="U1847">
        <v>6</v>
      </c>
      <c r="V1847">
        <v>5</v>
      </c>
      <c r="W1847">
        <v>31</v>
      </c>
      <c r="X1847">
        <v>3</v>
      </c>
      <c r="Y1847" s="111">
        <v>5</v>
      </c>
      <c r="Z1847">
        <f>LN(O1847)</f>
        <v>6.3473892096560105</v>
      </c>
      <c r="AA1847">
        <f>IF(P1847&gt;0,LN(P1847),"")</f>
        <v>5.4293456289544411</v>
      </c>
      <c r="AB1847">
        <f t="shared" si="102"/>
        <v>5.6594822157596214</v>
      </c>
      <c r="AC1847">
        <f t="shared" si="102"/>
        <v>3.4339872044851463</v>
      </c>
      <c r="AD1847">
        <f t="shared" si="102"/>
        <v>3.3672958299864741</v>
      </c>
      <c r="AE1847">
        <f t="shared" si="102"/>
        <v>3.4011973816621555</v>
      </c>
      <c r="AF1847">
        <f t="shared" si="101"/>
        <v>1.791759469228055</v>
      </c>
      <c r="AG1847">
        <f t="shared" si="101"/>
        <v>1.6094379124341003</v>
      </c>
      <c r="AH1847">
        <f t="shared" si="101"/>
        <v>3.4339872044851463</v>
      </c>
      <c r="AI1847">
        <f t="shared" si="101"/>
        <v>1.0986122886681098</v>
      </c>
      <c r="AJ1847">
        <f t="shared" si="101"/>
        <v>1.6094379124341003</v>
      </c>
    </row>
    <row r="1848" spans="1:36" x14ac:dyDescent="0.25">
      <c r="A1848">
        <v>1847</v>
      </c>
      <c r="B1848">
        <v>0</v>
      </c>
      <c r="C1848" s="111">
        <v>0</v>
      </c>
      <c r="D1848">
        <v>13766</v>
      </c>
      <c r="E1848">
        <f t="shared" si="100"/>
        <v>4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1</v>
      </c>
      <c r="L1848">
        <v>4</v>
      </c>
      <c r="M1848">
        <v>1</v>
      </c>
      <c r="N1848">
        <v>5</v>
      </c>
      <c r="O1848">
        <v>604</v>
      </c>
      <c r="P1848">
        <v>374</v>
      </c>
      <c r="Q1848">
        <v>411</v>
      </c>
      <c r="R1848">
        <v>14</v>
      </c>
      <c r="S1848">
        <v>71</v>
      </c>
      <c r="T1848">
        <v>84</v>
      </c>
      <c r="U1848">
        <v>13</v>
      </c>
      <c r="V1848">
        <v>13</v>
      </c>
      <c r="W1848">
        <v>32</v>
      </c>
      <c r="X1848">
        <v>6</v>
      </c>
      <c r="Y1848" s="111">
        <v>6.4615384615</v>
      </c>
      <c r="Z1848">
        <f>LN(O1848)</f>
        <v>6.4035741979348151</v>
      </c>
      <c r="AA1848">
        <f>IF(P1848&gt;0,LN(P1848),"")</f>
        <v>5.9242557974145322</v>
      </c>
      <c r="AB1848">
        <f t="shared" si="102"/>
        <v>6.0185932144962342</v>
      </c>
      <c r="AC1848">
        <f t="shared" si="102"/>
        <v>2.6390573296152584</v>
      </c>
      <c r="AD1848">
        <f t="shared" si="102"/>
        <v>4.2626798770413155</v>
      </c>
      <c r="AE1848">
        <f t="shared" si="102"/>
        <v>4.4308167988433134</v>
      </c>
      <c r="AF1848">
        <f t="shared" si="101"/>
        <v>2.5649493574615367</v>
      </c>
      <c r="AG1848">
        <f t="shared" si="101"/>
        <v>2.5649493574615367</v>
      </c>
      <c r="AH1848">
        <f t="shared" si="101"/>
        <v>3.4657359027997265</v>
      </c>
      <c r="AI1848">
        <f t="shared" si="101"/>
        <v>1.791759469228055</v>
      </c>
      <c r="AJ1848">
        <f t="shared" si="101"/>
        <v>1.8658674413758245</v>
      </c>
    </row>
    <row r="1849" spans="1:36" x14ac:dyDescent="0.25">
      <c r="A1849">
        <v>1848</v>
      </c>
      <c r="B1849">
        <v>1</v>
      </c>
      <c r="C1849" s="111">
        <v>0</v>
      </c>
      <c r="D1849">
        <v>13767</v>
      </c>
      <c r="E1849">
        <f t="shared" si="100"/>
        <v>3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8</v>
      </c>
      <c r="O1849">
        <v>316</v>
      </c>
      <c r="P1849">
        <v>207</v>
      </c>
      <c r="Q1849">
        <v>235</v>
      </c>
      <c r="R1849">
        <v>34</v>
      </c>
      <c r="S1849">
        <v>63</v>
      </c>
      <c r="T1849">
        <v>65</v>
      </c>
      <c r="U1849">
        <v>15</v>
      </c>
      <c r="V1849">
        <v>5</v>
      </c>
      <c r="W1849">
        <v>29</v>
      </c>
      <c r="X1849">
        <v>12</v>
      </c>
      <c r="Y1849" s="111">
        <v>5.9090909090999997</v>
      </c>
      <c r="Z1849">
        <f>LN(O1849)</f>
        <v>5.7557422135869123</v>
      </c>
      <c r="AA1849">
        <f>IF(P1849&gt;0,LN(P1849),"")</f>
        <v>5.3327187932653688</v>
      </c>
      <c r="AB1849">
        <f t="shared" si="102"/>
        <v>5.4595855141441589</v>
      </c>
      <c r="AC1849">
        <f t="shared" si="102"/>
        <v>3.5263605246161616</v>
      </c>
      <c r="AD1849">
        <f t="shared" si="102"/>
        <v>4.1431347263915326</v>
      </c>
      <c r="AE1849">
        <f t="shared" si="102"/>
        <v>4.1743872698956368</v>
      </c>
      <c r="AF1849">
        <f t="shared" si="101"/>
        <v>2.7080502011022101</v>
      </c>
      <c r="AG1849">
        <f t="shared" si="101"/>
        <v>1.6094379124341003</v>
      </c>
      <c r="AH1849">
        <f t="shared" si="101"/>
        <v>3.3672958299864741</v>
      </c>
      <c r="AI1849">
        <f t="shared" si="101"/>
        <v>2.4849066497880004</v>
      </c>
      <c r="AJ1849">
        <f t="shared" si="101"/>
        <v>1.7764919970988049</v>
      </c>
    </row>
    <row r="1850" spans="1:36" x14ac:dyDescent="0.25">
      <c r="A1850">
        <v>1849</v>
      </c>
      <c r="B1850">
        <v>0</v>
      </c>
      <c r="C1850" s="111">
        <v>1</v>
      </c>
      <c r="D1850">
        <v>13770</v>
      </c>
      <c r="E1850">
        <f t="shared" si="100"/>
        <v>2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8</v>
      </c>
      <c r="O1850">
        <v>1642</v>
      </c>
      <c r="P1850">
        <v>460</v>
      </c>
      <c r="Q1850">
        <v>569</v>
      </c>
      <c r="R1850">
        <v>11</v>
      </c>
      <c r="S1850">
        <v>30</v>
      </c>
      <c r="T1850">
        <v>91</v>
      </c>
      <c r="U1850">
        <v>25</v>
      </c>
      <c r="V1850">
        <v>25</v>
      </c>
      <c r="W1850">
        <v>28</v>
      </c>
      <c r="X1850">
        <v>2</v>
      </c>
      <c r="Y1850" s="111">
        <v>18.2</v>
      </c>
      <c r="Z1850">
        <f>LN(O1850)</f>
        <v>7.4036702900123732</v>
      </c>
      <c r="AA1850">
        <f>IF(P1850&gt;0,LN(P1850),"")</f>
        <v>6.131226489483141</v>
      </c>
      <c r="AB1850">
        <f t="shared" si="102"/>
        <v>6.3438804341263308</v>
      </c>
      <c r="AC1850">
        <f t="shared" si="102"/>
        <v>2.3978952727983707</v>
      </c>
      <c r="AD1850">
        <f t="shared" si="102"/>
        <v>3.4011973816621555</v>
      </c>
      <c r="AE1850">
        <f t="shared" si="102"/>
        <v>4.5108595065168497</v>
      </c>
      <c r="AF1850">
        <f t="shared" si="101"/>
        <v>3.2188758248682006</v>
      </c>
      <c r="AG1850">
        <f t="shared" si="101"/>
        <v>3.2188758248682006</v>
      </c>
      <c r="AH1850">
        <f t="shared" si="101"/>
        <v>3.3322045101752038</v>
      </c>
      <c r="AI1850">
        <f t="shared" si="101"/>
        <v>0.69314718055994529</v>
      </c>
      <c r="AJ1850">
        <f t="shared" si="101"/>
        <v>2.9014215940827497</v>
      </c>
    </row>
    <row r="1851" spans="1:36" x14ac:dyDescent="0.25">
      <c r="A1851">
        <v>1850</v>
      </c>
      <c r="B1851">
        <v>1</v>
      </c>
      <c r="C1851" s="111">
        <v>1</v>
      </c>
      <c r="D1851">
        <v>13775</v>
      </c>
      <c r="E1851">
        <f t="shared" si="100"/>
        <v>4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7</v>
      </c>
      <c r="M1851">
        <v>0</v>
      </c>
      <c r="N1851">
        <v>8</v>
      </c>
      <c r="O1851">
        <v>660</v>
      </c>
      <c r="P1851">
        <v>318</v>
      </c>
      <c r="Q1851">
        <v>375</v>
      </c>
      <c r="R1851">
        <v>17</v>
      </c>
      <c r="S1851">
        <v>60</v>
      </c>
      <c r="T1851">
        <v>120</v>
      </c>
      <c r="U1851">
        <v>25</v>
      </c>
      <c r="V1851">
        <v>25</v>
      </c>
      <c r="W1851">
        <v>33</v>
      </c>
      <c r="X1851">
        <v>3</v>
      </c>
      <c r="Y1851" s="111">
        <v>7.5</v>
      </c>
      <c r="Z1851">
        <f>LN(O1851)</f>
        <v>6.4922398350204711</v>
      </c>
      <c r="AA1851">
        <f>IF(P1851&gt;0,LN(P1851),"")</f>
        <v>5.7620513827801769</v>
      </c>
      <c r="AB1851">
        <f t="shared" si="102"/>
        <v>5.9269260259704106</v>
      </c>
      <c r="AC1851">
        <f t="shared" si="102"/>
        <v>2.8332133440562162</v>
      </c>
      <c r="AD1851">
        <f t="shared" si="102"/>
        <v>4.0943445622221004</v>
      </c>
      <c r="AE1851">
        <f t="shared" si="102"/>
        <v>4.7874917427820458</v>
      </c>
      <c r="AF1851">
        <f t="shared" si="101"/>
        <v>3.2188758248682006</v>
      </c>
      <c r="AG1851">
        <f t="shared" si="101"/>
        <v>3.2188758248682006</v>
      </c>
      <c r="AH1851">
        <f t="shared" si="101"/>
        <v>3.4965075614664802</v>
      </c>
      <c r="AI1851">
        <f t="shared" si="101"/>
        <v>1.0986122886681098</v>
      </c>
      <c r="AJ1851">
        <f t="shared" si="101"/>
        <v>2.0149030205422647</v>
      </c>
    </row>
    <row r="1852" spans="1:36" x14ac:dyDescent="0.25">
      <c r="A1852">
        <v>1851</v>
      </c>
      <c r="B1852">
        <v>0</v>
      </c>
      <c r="C1852" s="111">
        <v>1</v>
      </c>
      <c r="D1852">
        <v>13779</v>
      </c>
      <c r="E1852">
        <f t="shared" si="100"/>
        <v>2</v>
      </c>
      <c r="F1852">
        <v>1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7</v>
      </c>
      <c r="M1852">
        <v>0</v>
      </c>
      <c r="N1852">
        <v>8</v>
      </c>
      <c r="O1852">
        <v>1932</v>
      </c>
      <c r="P1852">
        <v>639</v>
      </c>
      <c r="Q1852">
        <v>817</v>
      </c>
      <c r="R1852">
        <v>2</v>
      </c>
      <c r="S1852">
        <v>62</v>
      </c>
      <c r="T1852">
        <v>543</v>
      </c>
      <c r="U1852">
        <v>100</v>
      </c>
      <c r="V1852">
        <v>100</v>
      </c>
      <c r="W1852">
        <v>27</v>
      </c>
      <c r="X1852">
        <v>3</v>
      </c>
      <c r="Y1852" s="111">
        <v>77.571428570999998</v>
      </c>
      <c r="Z1852">
        <f>LN(O1852)</f>
        <v>7.566311014772463</v>
      </c>
      <c r="AA1852">
        <f>IF(P1852&gt;0,LN(P1852),"")</f>
        <v>6.4599044543775346</v>
      </c>
      <c r="AB1852">
        <f t="shared" si="102"/>
        <v>6.7056390948600031</v>
      </c>
      <c r="AC1852">
        <f t="shared" si="102"/>
        <v>0.69314718055994529</v>
      </c>
      <c r="AD1852">
        <f t="shared" si="102"/>
        <v>4.1271343850450917</v>
      </c>
      <c r="AE1852">
        <f t="shared" si="102"/>
        <v>6.2971093199339352</v>
      </c>
      <c r="AF1852">
        <f t="shared" si="101"/>
        <v>4.6051701859880918</v>
      </c>
      <c r="AG1852">
        <f t="shared" si="101"/>
        <v>4.6051701859880918</v>
      </c>
      <c r="AH1852">
        <f t="shared" si="101"/>
        <v>3.2958368660043291</v>
      </c>
      <c r="AI1852">
        <f t="shared" si="101"/>
        <v>1.0986122886681098</v>
      </c>
      <c r="AJ1852">
        <f t="shared" si="101"/>
        <v>4.3511991708730973</v>
      </c>
    </row>
    <row r="1853" spans="1:36" x14ac:dyDescent="0.25">
      <c r="A1853">
        <v>1852</v>
      </c>
      <c r="B1853">
        <v>0</v>
      </c>
      <c r="C1853" s="111">
        <v>0</v>
      </c>
      <c r="D1853">
        <v>13782</v>
      </c>
      <c r="E1853">
        <f t="shared" si="100"/>
        <v>4</v>
      </c>
      <c r="F1853">
        <v>0</v>
      </c>
      <c r="G1853">
        <v>0</v>
      </c>
      <c r="H1853">
        <v>1</v>
      </c>
      <c r="I1853">
        <v>0</v>
      </c>
      <c r="J1853">
        <v>1</v>
      </c>
      <c r="K1853">
        <v>1</v>
      </c>
      <c r="L1853">
        <v>4</v>
      </c>
      <c r="M1853">
        <v>1</v>
      </c>
      <c r="N1853">
        <v>8</v>
      </c>
      <c r="O1853">
        <v>1316</v>
      </c>
      <c r="P1853">
        <v>541</v>
      </c>
      <c r="Q1853">
        <v>604</v>
      </c>
      <c r="R1853">
        <v>10</v>
      </c>
      <c r="S1853">
        <v>62</v>
      </c>
      <c r="T1853">
        <v>185</v>
      </c>
      <c r="U1853">
        <v>20</v>
      </c>
      <c r="V1853">
        <v>20</v>
      </c>
      <c r="W1853">
        <v>32</v>
      </c>
      <c r="X1853">
        <v>4</v>
      </c>
      <c r="Y1853" s="111">
        <v>15.416666666999999</v>
      </c>
      <c r="Z1853">
        <f>LN(O1853)</f>
        <v>7.1823521118852627</v>
      </c>
      <c r="AA1853">
        <f>IF(P1853&gt;0,LN(P1853),"")</f>
        <v>6.2934192788464811</v>
      </c>
      <c r="AB1853">
        <f t="shared" si="102"/>
        <v>6.4035741979348151</v>
      </c>
      <c r="AC1853">
        <f t="shared" si="102"/>
        <v>2.3025850929940459</v>
      </c>
      <c r="AD1853">
        <f t="shared" si="102"/>
        <v>4.1271343850450917</v>
      </c>
      <c r="AE1853">
        <f t="shared" si="102"/>
        <v>5.2203558250783244</v>
      </c>
      <c r="AF1853">
        <f t="shared" si="101"/>
        <v>2.9957322735539909</v>
      </c>
      <c r="AG1853">
        <f t="shared" si="101"/>
        <v>2.9957322735539909</v>
      </c>
      <c r="AH1853">
        <f t="shared" si="101"/>
        <v>3.4657359027997265</v>
      </c>
      <c r="AI1853">
        <f t="shared" si="101"/>
        <v>1.3862943611198906</v>
      </c>
      <c r="AJ1853">
        <f t="shared" si="101"/>
        <v>2.7354491753119463</v>
      </c>
    </row>
    <row r="1854" spans="1:36" x14ac:dyDescent="0.25">
      <c r="A1854">
        <v>1853</v>
      </c>
      <c r="B1854">
        <v>1</v>
      </c>
      <c r="C1854" s="111">
        <v>1</v>
      </c>
      <c r="D1854">
        <v>13788</v>
      </c>
      <c r="E1854">
        <f t="shared" si="100"/>
        <v>2</v>
      </c>
      <c r="F1854">
        <v>1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4</v>
      </c>
      <c r="M1854">
        <v>0</v>
      </c>
      <c r="N1854">
        <v>1</v>
      </c>
      <c r="O1854">
        <v>649</v>
      </c>
      <c r="P1854">
        <v>245</v>
      </c>
      <c r="Q1854">
        <v>361</v>
      </c>
      <c r="R1854">
        <v>21</v>
      </c>
      <c r="S1854">
        <v>43</v>
      </c>
      <c r="T1854">
        <v>77</v>
      </c>
      <c r="U1854">
        <v>25</v>
      </c>
      <c r="V1854">
        <v>10</v>
      </c>
      <c r="W1854">
        <v>28</v>
      </c>
      <c r="X1854">
        <v>18</v>
      </c>
      <c r="Y1854" s="111">
        <v>15.4</v>
      </c>
      <c r="Z1854">
        <f>LN(O1854)</f>
        <v>6.4754327167040904</v>
      </c>
      <c r="AA1854">
        <f>IF(P1854&gt;0,LN(P1854),"")</f>
        <v>5.5012582105447274</v>
      </c>
      <c r="AB1854">
        <f t="shared" si="102"/>
        <v>5.8888779583328805</v>
      </c>
      <c r="AC1854">
        <f t="shared" si="102"/>
        <v>3.044522437723423</v>
      </c>
      <c r="AD1854">
        <f t="shared" si="102"/>
        <v>3.7612001156935624</v>
      </c>
      <c r="AE1854">
        <f t="shared" si="102"/>
        <v>4.3438054218536841</v>
      </c>
      <c r="AF1854">
        <f t="shared" si="101"/>
        <v>3.2188758248682006</v>
      </c>
      <c r="AG1854">
        <f t="shared" si="101"/>
        <v>2.3025850929940459</v>
      </c>
      <c r="AH1854">
        <f t="shared" si="101"/>
        <v>3.3322045101752038</v>
      </c>
      <c r="AI1854">
        <f t="shared" si="101"/>
        <v>2.8903717578961645</v>
      </c>
      <c r="AJ1854">
        <f t="shared" si="101"/>
        <v>2.7343675094195836</v>
      </c>
    </row>
    <row r="1855" spans="1:36" x14ac:dyDescent="0.25">
      <c r="A1855">
        <v>1854</v>
      </c>
      <c r="B1855">
        <v>1</v>
      </c>
      <c r="C1855" s="111">
        <v>1</v>
      </c>
      <c r="D1855">
        <v>13791</v>
      </c>
      <c r="E1855">
        <f t="shared" si="100"/>
        <v>3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3</v>
      </c>
      <c r="M1855">
        <v>1</v>
      </c>
      <c r="N1855">
        <v>8</v>
      </c>
      <c r="O1855">
        <v>297</v>
      </c>
      <c r="P1855">
        <v>252</v>
      </c>
      <c r="Q1855">
        <v>290</v>
      </c>
      <c r="R1855">
        <v>20</v>
      </c>
      <c r="S1855">
        <v>26</v>
      </c>
      <c r="T1855">
        <v>35</v>
      </c>
      <c r="U1855">
        <v>10</v>
      </c>
      <c r="V1855">
        <v>10</v>
      </c>
      <c r="W1855">
        <v>29</v>
      </c>
      <c r="X1855">
        <v>2</v>
      </c>
      <c r="Y1855" s="111">
        <v>5.8333333332999997</v>
      </c>
      <c r="Z1855">
        <f>LN(O1855)</f>
        <v>5.6937321388026998</v>
      </c>
      <c r="AA1855">
        <f>IF(P1855&gt;0,LN(P1855),"")</f>
        <v>5.5294290875114234</v>
      </c>
      <c r="AB1855">
        <f t="shared" si="102"/>
        <v>5.6698809229805196</v>
      </c>
      <c r="AC1855">
        <f t="shared" si="102"/>
        <v>2.9957322735539909</v>
      </c>
      <c r="AD1855">
        <f t="shared" si="102"/>
        <v>3.2580965380214821</v>
      </c>
      <c r="AE1855">
        <f t="shared" si="102"/>
        <v>3.5553480614894135</v>
      </c>
      <c r="AF1855">
        <f t="shared" si="101"/>
        <v>2.3025850929940459</v>
      </c>
      <c r="AG1855">
        <f t="shared" si="101"/>
        <v>2.3025850929940459</v>
      </c>
      <c r="AH1855">
        <f t="shared" si="101"/>
        <v>3.3672958299864741</v>
      </c>
      <c r="AI1855">
        <f t="shared" si="101"/>
        <v>0.69314718055994529</v>
      </c>
      <c r="AJ1855">
        <f t="shared" si="101"/>
        <v>1.7635885922556442</v>
      </c>
    </row>
    <row r="1856" spans="1:36" x14ac:dyDescent="0.25">
      <c r="A1856">
        <v>1855</v>
      </c>
      <c r="B1856">
        <v>0</v>
      </c>
      <c r="C1856" s="111">
        <v>1</v>
      </c>
      <c r="D1856">
        <v>13797</v>
      </c>
      <c r="E1856">
        <f t="shared" si="100"/>
        <v>5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5</v>
      </c>
      <c r="M1856">
        <v>1</v>
      </c>
      <c r="N1856">
        <v>8</v>
      </c>
      <c r="O1856">
        <v>592</v>
      </c>
      <c r="P1856">
        <v>354</v>
      </c>
      <c r="Q1856">
        <v>369</v>
      </c>
      <c r="R1856">
        <v>16</v>
      </c>
      <c r="S1856">
        <v>66</v>
      </c>
      <c r="T1856">
        <v>78</v>
      </c>
      <c r="U1856">
        <v>6</v>
      </c>
      <c r="V1856">
        <v>6</v>
      </c>
      <c r="W1856">
        <v>32</v>
      </c>
      <c r="X1856">
        <v>5</v>
      </c>
      <c r="Y1856" s="111">
        <v>3.5454545455000002</v>
      </c>
      <c r="Z1856">
        <f>LN(O1856)</f>
        <v>6.3835066348840055</v>
      </c>
      <c r="AA1856">
        <f>IF(P1856&gt;0,LN(P1856),"")</f>
        <v>5.8692969131337742</v>
      </c>
      <c r="AB1856">
        <f t="shared" si="102"/>
        <v>5.9107966440405271</v>
      </c>
      <c r="AC1856">
        <f t="shared" si="102"/>
        <v>2.7725887222397811</v>
      </c>
      <c r="AD1856">
        <f t="shared" si="102"/>
        <v>4.1896547420264252</v>
      </c>
      <c r="AE1856">
        <f t="shared" si="102"/>
        <v>4.3567088266895917</v>
      </c>
      <c r="AF1856">
        <f t="shared" si="101"/>
        <v>1.791759469228055</v>
      </c>
      <c r="AG1856">
        <f t="shared" si="101"/>
        <v>1.791759469228055</v>
      </c>
      <c r="AH1856">
        <f t="shared" si="101"/>
        <v>3.4657359027997265</v>
      </c>
      <c r="AI1856">
        <f t="shared" si="101"/>
        <v>1.6094379124341003</v>
      </c>
      <c r="AJ1856">
        <f t="shared" si="101"/>
        <v>1.2656663733440965</v>
      </c>
    </row>
    <row r="1857" spans="1:36" x14ac:dyDescent="0.25">
      <c r="A1857">
        <v>1856</v>
      </c>
      <c r="B1857">
        <v>1</v>
      </c>
      <c r="C1857" s="111">
        <v>0</v>
      </c>
      <c r="D1857">
        <v>13804</v>
      </c>
      <c r="E1857">
        <f t="shared" si="100"/>
        <v>5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4</v>
      </c>
      <c r="M1857">
        <v>0</v>
      </c>
      <c r="N1857">
        <v>9</v>
      </c>
      <c r="O1857">
        <v>5575</v>
      </c>
      <c r="P1857">
        <v>835</v>
      </c>
      <c r="Q1857">
        <v>867</v>
      </c>
      <c r="R1857">
        <v>3</v>
      </c>
      <c r="S1857">
        <v>66</v>
      </c>
      <c r="T1857">
        <v>128</v>
      </c>
      <c r="U1857">
        <v>13</v>
      </c>
      <c r="V1857">
        <v>12</v>
      </c>
      <c r="W1857">
        <v>31</v>
      </c>
      <c r="X1857">
        <v>9</v>
      </c>
      <c r="Y1857" s="111">
        <v>9.8461538462</v>
      </c>
      <c r="Z1857">
        <f>LN(O1857)</f>
        <v>8.6260475963283199</v>
      </c>
      <c r="AA1857">
        <f>IF(P1857&gt;0,LN(P1857),"")</f>
        <v>6.7274317248508551</v>
      </c>
      <c r="AB1857">
        <f t="shared" si="102"/>
        <v>6.7650389767805414</v>
      </c>
      <c r="AC1857">
        <f t="shared" si="102"/>
        <v>1.0986122886681098</v>
      </c>
      <c r="AD1857">
        <f t="shared" si="102"/>
        <v>4.1896547420264252</v>
      </c>
      <c r="AE1857">
        <f t="shared" si="102"/>
        <v>4.8520302639196169</v>
      </c>
      <c r="AF1857">
        <f t="shared" si="101"/>
        <v>2.5649493574615367</v>
      </c>
      <c r="AG1857">
        <f t="shared" si="101"/>
        <v>2.4849066497880004</v>
      </c>
      <c r="AH1857">
        <f t="shared" si="101"/>
        <v>3.4339872044851463</v>
      </c>
      <c r="AI1857">
        <f t="shared" si="101"/>
        <v>2.1972245773362196</v>
      </c>
      <c r="AJ1857">
        <f t="shared" si="101"/>
        <v>2.287080906462768</v>
      </c>
    </row>
    <row r="1858" spans="1:36" x14ac:dyDescent="0.25">
      <c r="A1858">
        <v>1857</v>
      </c>
      <c r="B1858">
        <v>1</v>
      </c>
      <c r="C1858" s="111">
        <v>1</v>
      </c>
      <c r="D1858">
        <v>13841</v>
      </c>
      <c r="E1858">
        <f t="shared" si="100"/>
        <v>3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4</v>
      </c>
      <c r="M1858">
        <v>1</v>
      </c>
      <c r="N1858">
        <v>8</v>
      </c>
      <c r="O1858">
        <v>547</v>
      </c>
      <c r="P1858">
        <v>375</v>
      </c>
      <c r="Q1858">
        <v>375</v>
      </c>
      <c r="R1858">
        <v>3</v>
      </c>
      <c r="S1858">
        <v>24</v>
      </c>
      <c r="T1858">
        <v>33</v>
      </c>
      <c r="U1858">
        <v>10</v>
      </c>
      <c r="V1858">
        <v>7</v>
      </c>
      <c r="W1858">
        <v>29</v>
      </c>
      <c r="X1858">
        <v>4</v>
      </c>
      <c r="Y1858" s="111">
        <v>5.5</v>
      </c>
      <c r="Z1858">
        <f>LN(O1858)</f>
        <v>6.3044488024219811</v>
      </c>
      <c r="AA1858">
        <f>IF(P1858&gt;0,LN(P1858),"")</f>
        <v>5.9269260259704106</v>
      </c>
      <c r="AB1858">
        <f t="shared" si="102"/>
        <v>5.9269260259704106</v>
      </c>
      <c r="AC1858">
        <f t="shared" si="102"/>
        <v>1.0986122886681098</v>
      </c>
      <c r="AD1858">
        <f t="shared" si="102"/>
        <v>3.1780538303479458</v>
      </c>
      <c r="AE1858">
        <f t="shared" si="102"/>
        <v>3.4965075614664802</v>
      </c>
      <c r="AF1858">
        <f t="shared" si="101"/>
        <v>2.3025850929940459</v>
      </c>
      <c r="AG1858">
        <f t="shared" si="101"/>
        <v>1.9459101490553132</v>
      </c>
      <c r="AH1858">
        <f t="shared" si="101"/>
        <v>3.3672958299864741</v>
      </c>
      <c r="AI1858">
        <f t="shared" si="101"/>
        <v>1.3862943611198906</v>
      </c>
      <c r="AJ1858">
        <f t="shared" si="101"/>
        <v>1.7047480922384253</v>
      </c>
    </row>
    <row r="1859" spans="1:36" x14ac:dyDescent="0.25">
      <c r="A1859">
        <v>1858</v>
      </c>
      <c r="B1859">
        <v>0</v>
      </c>
      <c r="C1859" s="111">
        <v>0</v>
      </c>
      <c r="D1859">
        <v>13863</v>
      </c>
      <c r="E1859">
        <f t="shared" ref="E1859:E1922" si="103">IF(F1859=1,2,IF(G1859=1,3,IF(H1859=1,4,5)))</f>
        <v>3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4</v>
      </c>
      <c r="M1859">
        <v>0</v>
      </c>
      <c r="N1859">
        <v>5</v>
      </c>
      <c r="O1859">
        <v>768</v>
      </c>
      <c r="P1859">
        <v>288</v>
      </c>
      <c r="Q1859">
        <v>327</v>
      </c>
      <c r="R1859">
        <v>17</v>
      </c>
      <c r="S1859">
        <v>66</v>
      </c>
      <c r="T1859">
        <v>84</v>
      </c>
      <c r="U1859">
        <v>10</v>
      </c>
      <c r="V1859">
        <v>5</v>
      </c>
      <c r="W1859">
        <v>28</v>
      </c>
      <c r="X1859">
        <v>9</v>
      </c>
      <c r="Y1859" s="111">
        <v>5.25</v>
      </c>
      <c r="Z1859">
        <f>LN(O1859)</f>
        <v>6.6437897331476723</v>
      </c>
      <c r="AA1859">
        <f>IF(P1859&gt;0,LN(P1859),"")</f>
        <v>5.6629604801359461</v>
      </c>
      <c r="AB1859">
        <f t="shared" si="102"/>
        <v>5.7899601708972535</v>
      </c>
      <c r="AC1859">
        <f t="shared" si="102"/>
        <v>2.8332133440562162</v>
      </c>
      <c r="AD1859">
        <f t="shared" si="102"/>
        <v>4.1896547420264252</v>
      </c>
      <c r="AE1859">
        <f t="shared" si="102"/>
        <v>4.4308167988433134</v>
      </c>
      <c r="AF1859">
        <f t="shared" si="101"/>
        <v>2.3025850929940459</v>
      </c>
      <c r="AG1859">
        <f t="shared" si="101"/>
        <v>1.6094379124341003</v>
      </c>
      <c r="AH1859">
        <f t="shared" si="101"/>
        <v>3.3322045101752038</v>
      </c>
      <c r="AI1859">
        <f t="shared" si="101"/>
        <v>2.1972245773362196</v>
      </c>
      <c r="AJ1859">
        <f t="shared" si="101"/>
        <v>1.6582280766035324</v>
      </c>
    </row>
    <row r="1860" spans="1:36" x14ac:dyDescent="0.25">
      <c r="A1860">
        <v>1859</v>
      </c>
      <c r="B1860">
        <v>1</v>
      </c>
      <c r="C1860" s="111">
        <v>1</v>
      </c>
      <c r="D1860">
        <v>13864</v>
      </c>
      <c r="E1860">
        <f t="shared" si="103"/>
        <v>3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5</v>
      </c>
      <c r="M1860">
        <v>1</v>
      </c>
      <c r="N1860">
        <v>3</v>
      </c>
      <c r="O1860">
        <v>694</v>
      </c>
      <c r="P1860">
        <v>303</v>
      </c>
      <c r="Q1860">
        <v>370</v>
      </c>
      <c r="R1860">
        <v>15</v>
      </c>
      <c r="S1860">
        <v>37</v>
      </c>
      <c r="T1860">
        <v>59</v>
      </c>
      <c r="U1860">
        <v>12</v>
      </c>
      <c r="V1860">
        <v>10</v>
      </c>
      <c r="W1860">
        <v>30</v>
      </c>
      <c r="X1860">
        <v>8</v>
      </c>
      <c r="Y1860" s="111">
        <v>8.4285714285999997</v>
      </c>
      <c r="Z1860">
        <f>LN(O1860)</f>
        <v>6.5424719605068047</v>
      </c>
      <c r="AA1860">
        <f>IF(P1860&gt;0,LN(P1860),"")</f>
        <v>5.7137328055093688</v>
      </c>
      <c r="AB1860">
        <f t="shared" si="102"/>
        <v>5.9135030056382698</v>
      </c>
      <c r="AC1860">
        <f t="shared" si="102"/>
        <v>2.7080502011022101</v>
      </c>
      <c r="AD1860">
        <f t="shared" si="102"/>
        <v>3.6109179126442243</v>
      </c>
      <c r="AE1860">
        <f t="shared" si="102"/>
        <v>4.0775374439057197</v>
      </c>
      <c r="AF1860">
        <f t="shared" si="101"/>
        <v>2.4849066497880004</v>
      </c>
      <c r="AG1860">
        <f t="shared" si="101"/>
        <v>2.3025850929940459</v>
      </c>
      <c r="AH1860">
        <f t="shared" si="101"/>
        <v>3.4011973816621555</v>
      </c>
      <c r="AI1860">
        <f t="shared" si="101"/>
        <v>2.0794415416798357</v>
      </c>
      <c r="AJ1860">
        <f t="shared" si="101"/>
        <v>2.131627294853796</v>
      </c>
    </row>
    <row r="1861" spans="1:36" x14ac:dyDescent="0.25">
      <c r="A1861">
        <v>1860</v>
      </c>
      <c r="B1861">
        <v>1</v>
      </c>
      <c r="C1861" s="111">
        <v>1</v>
      </c>
      <c r="D1861">
        <v>13876</v>
      </c>
      <c r="E1861">
        <f t="shared" si="103"/>
        <v>4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1</v>
      </c>
      <c r="L1861">
        <v>4</v>
      </c>
      <c r="M1861">
        <v>1</v>
      </c>
      <c r="N1861">
        <v>7</v>
      </c>
      <c r="O1861">
        <v>713</v>
      </c>
      <c r="P1861">
        <v>479</v>
      </c>
      <c r="Q1861">
        <v>473</v>
      </c>
      <c r="R1861">
        <v>2</v>
      </c>
      <c r="S1861">
        <v>47</v>
      </c>
      <c r="T1861">
        <v>78</v>
      </c>
      <c r="U1861">
        <v>10</v>
      </c>
      <c r="V1861">
        <v>6</v>
      </c>
      <c r="W1861">
        <v>29</v>
      </c>
      <c r="X1861">
        <v>8</v>
      </c>
      <c r="Y1861" s="111">
        <v>7.0909090909000003</v>
      </c>
      <c r="Z1861">
        <f>LN(O1861)</f>
        <v>6.5694814204142959</v>
      </c>
      <c r="AA1861">
        <f>IF(P1861&gt;0,LN(P1861),"")</f>
        <v>6.1717005974109149</v>
      </c>
      <c r="AB1861">
        <f t="shared" si="102"/>
        <v>6.1590953884919326</v>
      </c>
      <c r="AC1861">
        <f t="shared" si="102"/>
        <v>0.69314718055994529</v>
      </c>
      <c r="AD1861">
        <f t="shared" si="102"/>
        <v>3.8501476017100584</v>
      </c>
      <c r="AE1861">
        <f t="shared" si="102"/>
        <v>4.3567088266895917</v>
      </c>
      <c r="AF1861">
        <f t="shared" si="101"/>
        <v>2.3025850929940459</v>
      </c>
      <c r="AG1861">
        <f t="shared" si="101"/>
        <v>1.791759469228055</v>
      </c>
      <c r="AH1861">
        <f t="shared" si="101"/>
        <v>3.3672958299864741</v>
      </c>
      <c r="AI1861">
        <f t="shared" si="101"/>
        <v>2.0794415416798357</v>
      </c>
      <c r="AJ1861">
        <f t="shared" si="101"/>
        <v>1.9588135538899392</v>
      </c>
    </row>
    <row r="1862" spans="1:36" x14ac:dyDescent="0.25">
      <c r="A1862">
        <v>1861</v>
      </c>
      <c r="B1862">
        <v>0</v>
      </c>
      <c r="C1862" s="111">
        <v>0</v>
      </c>
      <c r="D1862">
        <v>13882</v>
      </c>
      <c r="E1862">
        <f t="shared" si="103"/>
        <v>3</v>
      </c>
      <c r="F1862">
        <v>0</v>
      </c>
      <c r="G1862">
        <v>1</v>
      </c>
      <c r="H1862">
        <v>0</v>
      </c>
      <c r="I1862">
        <v>0</v>
      </c>
      <c r="J1862">
        <v>1</v>
      </c>
      <c r="K1862">
        <v>3</v>
      </c>
      <c r="L1862">
        <v>6</v>
      </c>
      <c r="M1862">
        <v>0</v>
      </c>
      <c r="N1862">
        <v>8</v>
      </c>
      <c r="O1862">
        <v>428</v>
      </c>
      <c r="P1862">
        <v>289</v>
      </c>
      <c r="Q1862">
        <v>304</v>
      </c>
      <c r="R1862">
        <v>16</v>
      </c>
      <c r="S1862">
        <v>24</v>
      </c>
      <c r="T1862">
        <v>30</v>
      </c>
      <c r="U1862">
        <v>15</v>
      </c>
      <c r="V1862">
        <v>15</v>
      </c>
      <c r="W1862">
        <v>33</v>
      </c>
      <c r="X1862">
        <v>5</v>
      </c>
      <c r="Y1862" s="111">
        <v>10</v>
      </c>
      <c r="Z1862">
        <f>LN(O1862)</f>
        <v>6.0591231955817966</v>
      </c>
      <c r="AA1862">
        <f>IF(P1862&gt;0,LN(P1862),"")</f>
        <v>5.6664266881124323</v>
      </c>
      <c r="AB1862">
        <f t="shared" si="102"/>
        <v>5.7170277014062219</v>
      </c>
      <c r="AC1862">
        <f t="shared" si="102"/>
        <v>2.7725887222397811</v>
      </c>
      <c r="AD1862">
        <f t="shared" si="102"/>
        <v>3.1780538303479458</v>
      </c>
      <c r="AE1862">
        <f t="shared" si="102"/>
        <v>3.4011973816621555</v>
      </c>
      <c r="AF1862">
        <f t="shared" si="101"/>
        <v>2.7080502011022101</v>
      </c>
      <c r="AG1862">
        <f t="shared" si="101"/>
        <v>2.7080502011022101</v>
      </c>
      <c r="AH1862">
        <f t="shared" si="101"/>
        <v>3.4965075614664802</v>
      </c>
      <c r="AI1862">
        <f t="shared" si="101"/>
        <v>1.6094379124341003</v>
      </c>
      <c r="AJ1862">
        <f t="shared" si="101"/>
        <v>2.3025850929940459</v>
      </c>
    </row>
    <row r="1863" spans="1:36" x14ac:dyDescent="0.25">
      <c r="A1863">
        <v>1862</v>
      </c>
      <c r="B1863">
        <v>0</v>
      </c>
      <c r="C1863" s="111">
        <v>1</v>
      </c>
      <c r="D1863">
        <v>13898</v>
      </c>
      <c r="E1863">
        <f t="shared" si="103"/>
        <v>5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3</v>
      </c>
      <c r="M1863">
        <v>0</v>
      </c>
      <c r="N1863">
        <v>5</v>
      </c>
      <c r="O1863">
        <v>2637</v>
      </c>
      <c r="P1863">
        <v>398</v>
      </c>
      <c r="Q1863">
        <v>500</v>
      </c>
      <c r="R1863">
        <v>13</v>
      </c>
      <c r="S1863">
        <v>35</v>
      </c>
      <c r="T1863">
        <v>71</v>
      </c>
      <c r="U1863">
        <v>16</v>
      </c>
      <c r="V1863">
        <v>15</v>
      </c>
      <c r="W1863">
        <v>35</v>
      </c>
      <c r="X1863">
        <v>6</v>
      </c>
      <c r="Y1863" s="111">
        <v>10.142857143000001</v>
      </c>
      <c r="Z1863">
        <f>LN(O1863)</f>
        <v>7.8773971863532868</v>
      </c>
      <c r="AA1863">
        <f>IF(P1863&gt;0,LN(P1863),"")</f>
        <v>5.9864520052844377</v>
      </c>
      <c r="AB1863">
        <f t="shared" si="102"/>
        <v>6.2146080984221914</v>
      </c>
      <c r="AC1863">
        <f t="shared" si="102"/>
        <v>2.5649493574615367</v>
      </c>
      <c r="AD1863">
        <f t="shared" si="102"/>
        <v>3.5553480614894135</v>
      </c>
      <c r="AE1863">
        <f t="shared" si="102"/>
        <v>4.2626798770413155</v>
      </c>
      <c r="AF1863">
        <f t="shared" si="101"/>
        <v>2.7725887222397811</v>
      </c>
      <c r="AG1863">
        <f t="shared" si="101"/>
        <v>2.7080502011022101</v>
      </c>
      <c r="AH1863">
        <f t="shared" si="101"/>
        <v>3.5553480614894135</v>
      </c>
      <c r="AI1863">
        <f t="shared" si="101"/>
        <v>1.791759469228055</v>
      </c>
      <c r="AJ1863">
        <f t="shared" si="101"/>
        <v>2.3167697280000867</v>
      </c>
    </row>
    <row r="1864" spans="1:36" x14ac:dyDescent="0.25">
      <c r="A1864">
        <v>1863</v>
      </c>
      <c r="B1864">
        <v>0</v>
      </c>
      <c r="C1864" s="111">
        <v>0</v>
      </c>
      <c r="D1864">
        <v>13904</v>
      </c>
      <c r="E1864">
        <f t="shared" si="103"/>
        <v>2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2</v>
      </c>
      <c r="M1864">
        <v>1</v>
      </c>
      <c r="N1864">
        <v>8</v>
      </c>
      <c r="O1864">
        <v>615</v>
      </c>
      <c r="P1864">
        <v>373</v>
      </c>
      <c r="Q1864">
        <v>430</v>
      </c>
      <c r="R1864">
        <v>18</v>
      </c>
      <c r="S1864">
        <v>37</v>
      </c>
      <c r="T1864">
        <v>51</v>
      </c>
      <c r="U1864">
        <v>8</v>
      </c>
      <c r="V1864">
        <v>6</v>
      </c>
      <c r="W1864">
        <v>29</v>
      </c>
      <c r="X1864">
        <v>4</v>
      </c>
      <c r="Y1864" s="111">
        <v>5.6666666667000003</v>
      </c>
      <c r="Z1864">
        <f>LN(O1864)</f>
        <v>6.4216222678065176</v>
      </c>
      <c r="AA1864">
        <f>IF(P1864&gt;0,LN(P1864),"")</f>
        <v>5.9215784196438159</v>
      </c>
      <c r="AB1864">
        <f t="shared" si="102"/>
        <v>6.0637852086876078</v>
      </c>
      <c r="AC1864">
        <f t="shared" si="102"/>
        <v>2.8903717578961645</v>
      </c>
      <c r="AD1864">
        <f t="shared" si="102"/>
        <v>3.6109179126442243</v>
      </c>
      <c r="AE1864">
        <f t="shared" si="102"/>
        <v>3.9318256327243257</v>
      </c>
      <c r="AF1864">
        <f t="shared" si="101"/>
        <v>2.0794415416798357</v>
      </c>
      <c r="AG1864">
        <f t="shared" si="101"/>
        <v>1.791759469228055</v>
      </c>
      <c r="AH1864">
        <f t="shared" si="101"/>
        <v>3.3672958299864741</v>
      </c>
      <c r="AI1864">
        <f t="shared" si="101"/>
        <v>1.3862943611198906</v>
      </c>
      <c r="AJ1864">
        <f t="shared" si="101"/>
        <v>1.7346010553939888</v>
      </c>
    </row>
    <row r="1865" spans="1:36" x14ac:dyDescent="0.25">
      <c r="A1865">
        <v>1864</v>
      </c>
      <c r="B1865">
        <v>0</v>
      </c>
      <c r="C1865" s="111">
        <v>0</v>
      </c>
      <c r="D1865">
        <v>13906</v>
      </c>
      <c r="E1865">
        <f t="shared" si="103"/>
        <v>4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1</v>
      </c>
      <c r="M1865">
        <v>1</v>
      </c>
      <c r="N1865">
        <v>8</v>
      </c>
      <c r="O1865">
        <v>393</v>
      </c>
      <c r="P1865">
        <v>255</v>
      </c>
      <c r="Q1865">
        <v>312</v>
      </c>
      <c r="R1865">
        <v>23</v>
      </c>
      <c r="S1865">
        <v>27</v>
      </c>
      <c r="T1865">
        <v>37</v>
      </c>
      <c r="U1865">
        <v>12</v>
      </c>
      <c r="V1865">
        <v>12</v>
      </c>
      <c r="W1865">
        <v>29</v>
      </c>
      <c r="X1865">
        <v>9</v>
      </c>
      <c r="Y1865" s="111">
        <v>9.25</v>
      </c>
      <c r="Z1865">
        <f>LN(O1865)</f>
        <v>5.9738096118692612</v>
      </c>
      <c r="AA1865">
        <f>IF(P1865&gt;0,LN(P1865),"")</f>
        <v>5.5412635451584258</v>
      </c>
      <c r="AB1865">
        <f t="shared" si="102"/>
        <v>5.7430031878094825</v>
      </c>
      <c r="AC1865">
        <f t="shared" si="102"/>
        <v>3.1354942159291497</v>
      </c>
      <c r="AD1865">
        <f t="shared" si="102"/>
        <v>3.2958368660043291</v>
      </c>
      <c r="AE1865">
        <f t="shared" si="102"/>
        <v>3.6109179126442243</v>
      </c>
      <c r="AF1865">
        <f t="shared" si="101"/>
        <v>2.4849066497880004</v>
      </c>
      <c r="AG1865">
        <f t="shared" si="101"/>
        <v>2.4849066497880004</v>
      </c>
      <c r="AH1865">
        <f t="shared" si="101"/>
        <v>3.3672958299864741</v>
      </c>
      <c r="AI1865">
        <f t="shared" si="101"/>
        <v>2.1972245773362196</v>
      </c>
      <c r="AJ1865">
        <f t="shared" si="101"/>
        <v>2.224623551524334</v>
      </c>
    </row>
    <row r="1866" spans="1:36" x14ac:dyDescent="0.25">
      <c r="A1866">
        <v>1865</v>
      </c>
      <c r="B1866">
        <v>0</v>
      </c>
      <c r="C1866" s="111">
        <v>1</v>
      </c>
      <c r="D1866">
        <v>13907</v>
      </c>
      <c r="E1866">
        <f t="shared" si="103"/>
        <v>3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2</v>
      </c>
      <c r="M1866">
        <v>1</v>
      </c>
      <c r="N1866">
        <v>4</v>
      </c>
      <c r="O1866">
        <v>553</v>
      </c>
      <c r="P1866">
        <v>316</v>
      </c>
      <c r="Q1866">
        <v>354</v>
      </c>
      <c r="R1866">
        <v>6</v>
      </c>
      <c r="S1866">
        <v>50</v>
      </c>
      <c r="T1866">
        <v>84</v>
      </c>
      <c r="U1866">
        <v>16</v>
      </c>
      <c r="V1866">
        <v>16</v>
      </c>
      <c r="W1866">
        <v>30</v>
      </c>
      <c r="X1866">
        <v>2</v>
      </c>
      <c r="Y1866" s="111">
        <v>9.3333333333000006</v>
      </c>
      <c r="Z1866">
        <f>LN(O1866)</f>
        <v>6.315358001522335</v>
      </c>
      <c r="AA1866">
        <f>IF(P1866&gt;0,LN(P1866),"")</f>
        <v>5.7557422135869123</v>
      </c>
      <c r="AB1866">
        <f t="shared" si="102"/>
        <v>5.8692969131337742</v>
      </c>
      <c r="AC1866">
        <f t="shared" si="102"/>
        <v>1.791759469228055</v>
      </c>
      <c r="AD1866">
        <f t="shared" si="102"/>
        <v>3.912023005428146</v>
      </c>
      <c r="AE1866">
        <f t="shared" si="102"/>
        <v>4.4308167988433134</v>
      </c>
      <c r="AF1866">
        <f t="shared" si="101"/>
        <v>2.7725887222397811</v>
      </c>
      <c r="AG1866">
        <f t="shared" si="101"/>
        <v>2.7725887222397811</v>
      </c>
      <c r="AH1866">
        <f t="shared" si="101"/>
        <v>3.4011973816621555</v>
      </c>
      <c r="AI1866">
        <f t="shared" si="101"/>
        <v>0.69314718055994529</v>
      </c>
      <c r="AJ1866">
        <f t="shared" si="101"/>
        <v>2.2335922215035229</v>
      </c>
    </row>
    <row r="1867" spans="1:36" x14ac:dyDescent="0.25">
      <c r="A1867">
        <v>1866</v>
      </c>
      <c r="B1867">
        <v>0</v>
      </c>
      <c r="C1867" s="111">
        <v>0</v>
      </c>
      <c r="D1867">
        <v>13908</v>
      </c>
      <c r="E1867">
        <f t="shared" si="103"/>
        <v>4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5</v>
      </c>
      <c r="M1867">
        <v>0</v>
      </c>
      <c r="N1867">
        <v>8</v>
      </c>
      <c r="O1867">
        <v>931</v>
      </c>
      <c r="P1867">
        <v>397</v>
      </c>
      <c r="Q1867">
        <v>461</v>
      </c>
      <c r="R1867">
        <v>6</v>
      </c>
      <c r="S1867">
        <v>28</v>
      </c>
      <c r="T1867">
        <v>50</v>
      </c>
      <c r="U1867">
        <v>25</v>
      </c>
      <c r="V1867">
        <v>25</v>
      </c>
      <c r="W1867">
        <v>37</v>
      </c>
      <c r="X1867">
        <v>8</v>
      </c>
      <c r="Y1867" s="111">
        <v>25</v>
      </c>
      <c r="Z1867">
        <f>LN(O1867)</f>
        <v>6.8362592772770672</v>
      </c>
      <c r="AA1867">
        <f>IF(P1867&gt;0,LN(P1867),"")</f>
        <v>5.9839362806871907</v>
      </c>
      <c r="AB1867">
        <f t="shared" si="102"/>
        <v>6.1333980429966486</v>
      </c>
      <c r="AC1867">
        <f t="shared" si="102"/>
        <v>1.791759469228055</v>
      </c>
      <c r="AD1867">
        <f t="shared" si="102"/>
        <v>3.3322045101752038</v>
      </c>
      <c r="AE1867">
        <f t="shared" si="102"/>
        <v>3.912023005428146</v>
      </c>
      <c r="AF1867">
        <f t="shared" si="101"/>
        <v>3.2188758248682006</v>
      </c>
      <c r="AG1867">
        <f t="shared" si="101"/>
        <v>3.2188758248682006</v>
      </c>
      <c r="AH1867">
        <f t="shared" si="101"/>
        <v>3.6109179126442243</v>
      </c>
      <c r="AI1867">
        <f t="shared" si="101"/>
        <v>2.0794415416798357</v>
      </c>
      <c r="AJ1867">
        <f t="shared" si="101"/>
        <v>3.2188758248682006</v>
      </c>
    </row>
    <row r="1868" spans="1:36" x14ac:dyDescent="0.25">
      <c r="A1868">
        <v>1867</v>
      </c>
      <c r="B1868">
        <v>0</v>
      </c>
      <c r="C1868" s="111">
        <v>1</v>
      </c>
      <c r="D1868">
        <v>13911</v>
      </c>
      <c r="E1868">
        <f t="shared" si="103"/>
        <v>4</v>
      </c>
      <c r="F1868">
        <v>0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7</v>
      </c>
      <c r="M1868">
        <v>1</v>
      </c>
      <c r="N1868">
        <v>5</v>
      </c>
      <c r="O1868">
        <v>874</v>
      </c>
      <c r="P1868">
        <v>542</v>
      </c>
      <c r="Q1868">
        <v>558</v>
      </c>
      <c r="R1868">
        <v>7</v>
      </c>
      <c r="S1868">
        <v>73</v>
      </c>
      <c r="T1868">
        <v>98</v>
      </c>
      <c r="U1868">
        <v>10</v>
      </c>
      <c r="V1868">
        <v>10</v>
      </c>
      <c r="W1868">
        <v>31</v>
      </c>
      <c r="X1868">
        <v>12</v>
      </c>
      <c r="Y1868" s="111">
        <v>6.5333333332999999</v>
      </c>
      <c r="Z1868">
        <f>LN(O1868)</f>
        <v>6.7730803756555353</v>
      </c>
      <c r="AA1868">
        <f>IF(P1868&gt;0,LN(P1868),"")</f>
        <v>6.2952660014396464</v>
      </c>
      <c r="AB1868">
        <f t="shared" si="102"/>
        <v>6.3243589623813108</v>
      </c>
      <c r="AC1868">
        <f t="shared" si="102"/>
        <v>1.9459101490553132</v>
      </c>
      <c r="AD1868">
        <f t="shared" si="102"/>
        <v>4.290459441148391</v>
      </c>
      <c r="AE1868">
        <f t="shared" si="102"/>
        <v>4.5849674786705723</v>
      </c>
      <c r="AF1868">
        <f t="shared" si="101"/>
        <v>2.3025850929940459</v>
      </c>
      <c r="AG1868">
        <f t="shared" si="101"/>
        <v>2.3025850929940459</v>
      </c>
      <c r="AH1868">
        <f t="shared" si="101"/>
        <v>3.4339872044851463</v>
      </c>
      <c r="AI1868">
        <f t="shared" si="101"/>
        <v>2.4849066497880004</v>
      </c>
      <c r="AJ1868">
        <f t="shared" si="101"/>
        <v>1.8769172775632599</v>
      </c>
    </row>
    <row r="1869" spans="1:36" x14ac:dyDescent="0.25">
      <c r="A1869">
        <v>1868</v>
      </c>
      <c r="B1869">
        <v>0</v>
      </c>
      <c r="C1869" s="111">
        <v>0</v>
      </c>
      <c r="D1869">
        <v>13916</v>
      </c>
      <c r="E1869">
        <f t="shared" si="103"/>
        <v>5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5</v>
      </c>
      <c r="M1869">
        <v>1</v>
      </c>
      <c r="N1869">
        <v>2</v>
      </c>
      <c r="O1869">
        <v>951</v>
      </c>
      <c r="P1869">
        <v>331</v>
      </c>
      <c r="Q1869">
        <v>397</v>
      </c>
      <c r="R1869">
        <v>26</v>
      </c>
      <c r="S1869">
        <v>56</v>
      </c>
      <c r="T1869">
        <v>145</v>
      </c>
      <c r="U1869">
        <v>25</v>
      </c>
      <c r="V1869">
        <v>25</v>
      </c>
      <c r="W1869">
        <v>18</v>
      </c>
      <c r="X1869">
        <v>15</v>
      </c>
      <c r="Y1869" s="111">
        <v>24.166666667000001</v>
      </c>
      <c r="Z1869">
        <f>LN(O1869)</f>
        <v>6.8575140625453903</v>
      </c>
      <c r="AA1869">
        <f>IF(P1869&gt;0,LN(P1869),"")</f>
        <v>5.8021183753770629</v>
      </c>
      <c r="AB1869">
        <f t="shared" si="102"/>
        <v>5.9839362806871907</v>
      </c>
      <c r="AC1869">
        <f t="shared" si="102"/>
        <v>3.2580965380214821</v>
      </c>
      <c r="AD1869">
        <f t="shared" si="102"/>
        <v>4.0253516907351496</v>
      </c>
      <c r="AE1869">
        <f t="shared" si="102"/>
        <v>4.9767337424205742</v>
      </c>
      <c r="AF1869">
        <f t="shared" si="101"/>
        <v>3.2188758248682006</v>
      </c>
      <c r="AG1869">
        <f t="shared" si="101"/>
        <v>3.2188758248682006</v>
      </c>
      <c r="AH1869">
        <f t="shared" si="101"/>
        <v>2.8903717578961645</v>
      </c>
      <c r="AI1869">
        <f t="shared" si="101"/>
        <v>2.7080502011022101</v>
      </c>
      <c r="AJ1869">
        <f t="shared" si="101"/>
        <v>3.1849742732063127</v>
      </c>
    </row>
    <row r="1870" spans="1:36" x14ac:dyDescent="0.25">
      <c r="A1870">
        <v>1869</v>
      </c>
      <c r="B1870">
        <v>1</v>
      </c>
      <c r="C1870" s="111">
        <v>1</v>
      </c>
      <c r="D1870">
        <v>13922</v>
      </c>
      <c r="E1870">
        <f t="shared" si="103"/>
        <v>2</v>
      </c>
      <c r="F1870">
        <v>1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4</v>
      </c>
      <c r="M1870">
        <v>1</v>
      </c>
      <c r="N1870">
        <v>8</v>
      </c>
      <c r="O1870">
        <v>591</v>
      </c>
      <c r="P1870">
        <v>296</v>
      </c>
      <c r="Q1870">
        <v>344</v>
      </c>
      <c r="R1870">
        <v>14</v>
      </c>
      <c r="S1870">
        <v>27</v>
      </c>
      <c r="T1870">
        <v>57</v>
      </c>
      <c r="U1870">
        <v>13</v>
      </c>
      <c r="V1870">
        <v>12</v>
      </c>
      <c r="W1870">
        <v>28</v>
      </c>
      <c r="X1870">
        <v>9</v>
      </c>
      <c r="Y1870" s="111">
        <v>11.4</v>
      </c>
      <c r="Z1870">
        <f>LN(O1870)</f>
        <v>6.3818160174060985</v>
      </c>
      <c r="AA1870">
        <f>IF(P1870&gt;0,LN(P1870),"")</f>
        <v>5.6903594543240601</v>
      </c>
      <c r="AB1870">
        <f t="shared" si="102"/>
        <v>5.8406416573733981</v>
      </c>
      <c r="AC1870">
        <f t="shared" si="102"/>
        <v>2.6390573296152584</v>
      </c>
      <c r="AD1870">
        <f t="shared" si="102"/>
        <v>3.2958368660043291</v>
      </c>
      <c r="AE1870">
        <f t="shared" si="102"/>
        <v>4.0430512678345503</v>
      </c>
      <c r="AF1870">
        <f t="shared" si="101"/>
        <v>2.5649493574615367</v>
      </c>
      <c r="AG1870">
        <f t="shared" si="101"/>
        <v>2.4849066497880004</v>
      </c>
      <c r="AH1870">
        <f t="shared" si="101"/>
        <v>3.3322045101752038</v>
      </c>
      <c r="AI1870">
        <f t="shared" si="101"/>
        <v>2.1972245773362196</v>
      </c>
      <c r="AJ1870">
        <f t="shared" si="101"/>
        <v>2.4336133554004498</v>
      </c>
    </row>
    <row r="1871" spans="1:36" x14ac:dyDescent="0.25">
      <c r="A1871">
        <v>1870</v>
      </c>
      <c r="B1871">
        <v>1</v>
      </c>
      <c r="C1871" s="111">
        <v>0</v>
      </c>
      <c r="D1871">
        <v>13927</v>
      </c>
      <c r="E1871">
        <f t="shared" si="103"/>
        <v>5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4</v>
      </c>
      <c r="M1871">
        <v>1</v>
      </c>
      <c r="N1871">
        <v>6</v>
      </c>
      <c r="O1871">
        <v>1242</v>
      </c>
      <c r="P1871">
        <v>425</v>
      </c>
      <c r="Q1871">
        <v>500</v>
      </c>
      <c r="R1871">
        <v>8</v>
      </c>
      <c r="S1871">
        <v>73</v>
      </c>
      <c r="T1871">
        <v>153</v>
      </c>
      <c r="U1871">
        <v>10</v>
      </c>
      <c r="V1871">
        <v>10</v>
      </c>
      <c r="W1871">
        <v>37</v>
      </c>
      <c r="X1871">
        <v>6</v>
      </c>
      <c r="Y1871" s="111">
        <v>6.375</v>
      </c>
      <c r="Z1871">
        <f>LN(O1871)</f>
        <v>7.1244782624934242</v>
      </c>
      <c r="AA1871">
        <f>IF(P1871&gt;0,LN(P1871),"")</f>
        <v>6.0520891689244172</v>
      </c>
      <c r="AB1871">
        <f t="shared" si="102"/>
        <v>6.2146080984221914</v>
      </c>
      <c r="AC1871">
        <f t="shared" si="102"/>
        <v>2.0794415416798357</v>
      </c>
      <c r="AD1871">
        <f t="shared" si="102"/>
        <v>4.290459441148391</v>
      </c>
      <c r="AE1871">
        <f t="shared" si="102"/>
        <v>5.0304379213924353</v>
      </c>
      <c r="AF1871">
        <f t="shared" si="101"/>
        <v>2.3025850929940459</v>
      </c>
      <c r="AG1871">
        <f t="shared" si="101"/>
        <v>2.3025850929940459</v>
      </c>
      <c r="AH1871">
        <f t="shared" si="101"/>
        <v>3.6109179126442243</v>
      </c>
      <c r="AI1871">
        <f t="shared" si="101"/>
        <v>1.791759469228055</v>
      </c>
      <c r="AJ1871">
        <f t="shared" si="101"/>
        <v>1.8523840910444898</v>
      </c>
    </row>
    <row r="1872" spans="1:36" x14ac:dyDescent="0.25">
      <c r="A1872">
        <v>1871</v>
      </c>
      <c r="B1872">
        <v>1</v>
      </c>
      <c r="C1872" s="111">
        <v>1</v>
      </c>
      <c r="D1872">
        <v>13928</v>
      </c>
      <c r="E1872">
        <f t="shared" si="103"/>
        <v>5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4</v>
      </c>
      <c r="M1872">
        <v>1</v>
      </c>
      <c r="N1872">
        <v>8</v>
      </c>
      <c r="O1872">
        <v>462</v>
      </c>
      <c r="P1872">
        <v>272</v>
      </c>
      <c r="Q1872">
        <v>312</v>
      </c>
      <c r="R1872">
        <v>8</v>
      </c>
      <c r="S1872">
        <v>24</v>
      </c>
      <c r="T1872">
        <v>47</v>
      </c>
      <c r="U1872">
        <v>11</v>
      </c>
      <c r="V1872">
        <v>10</v>
      </c>
      <c r="W1872">
        <v>30</v>
      </c>
      <c r="X1872">
        <v>4</v>
      </c>
      <c r="Y1872" s="111">
        <v>9.4</v>
      </c>
      <c r="Z1872">
        <f>LN(O1872)</f>
        <v>6.1355648910817386</v>
      </c>
      <c r="AA1872">
        <f>IF(P1872&gt;0,LN(P1872),"")</f>
        <v>5.6058020662959978</v>
      </c>
      <c r="AB1872">
        <f t="shared" si="102"/>
        <v>5.7430031878094825</v>
      </c>
      <c r="AC1872">
        <f t="shared" si="102"/>
        <v>2.0794415416798357</v>
      </c>
      <c r="AD1872">
        <f t="shared" si="102"/>
        <v>3.1780538303479458</v>
      </c>
      <c r="AE1872">
        <f t="shared" si="102"/>
        <v>3.8501476017100584</v>
      </c>
      <c r="AF1872">
        <f t="shared" si="101"/>
        <v>2.3978952727983707</v>
      </c>
      <c r="AG1872">
        <f t="shared" si="101"/>
        <v>2.3025850929940459</v>
      </c>
      <c r="AH1872">
        <f t="shared" si="101"/>
        <v>3.4011973816621555</v>
      </c>
      <c r="AI1872">
        <f t="shared" si="101"/>
        <v>1.3862943611198906</v>
      </c>
      <c r="AJ1872">
        <f t="shared" si="101"/>
        <v>2.2407096892759584</v>
      </c>
    </row>
    <row r="1873" spans="1:36" x14ac:dyDescent="0.25">
      <c r="A1873">
        <v>1872</v>
      </c>
      <c r="B1873">
        <v>1</v>
      </c>
      <c r="C1873" s="111">
        <v>1</v>
      </c>
      <c r="D1873">
        <v>13949</v>
      </c>
      <c r="E1873">
        <f t="shared" si="103"/>
        <v>2</v>
      </c>
      <c r="F1873">
        <v>1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4</v>
      </c>
      <c r="M1873">
        <v>1</v>
      </c>
      <c r="N1873">
        <v>9</v>
      </c>
      <c r="O1873">
        <v>2340</v>
      </c>
      <c r="P1873">
        <v>634</v>
      </c>
      <c r="Q1873">
        <v>738</v>
      </c>
      <c r="R1873">
        <v>0</v>
      </c>
      <c r="S1873">
        <v>40</v>
      </c>
      <c r="T1873">
        <v>111</v>
      </c>
      <c r="U1873">
        <v>20</v>
      </c>
      <c r="V1873">
        <v>12</v>
      </c>
      <c r="W1873">
        <v>31</v>
      </c>
      <c r="X1873">
        <v>4</v>
      </c>
      <c r="Y1873" s="111">
        <v>11.1</v>
      </c>
      <c r="Z1873">
        <f>LN(O1873)</f>
        <v>7.7579062083517467</v>
      </c>
      <c r="AA1873">
        <f>IF(P1873&gt;0,LN(P1873),"")</f>
        <v>6.4520489544372257</v>
      </c>
      <c r="AB1873">
        <f t="shared" si="102"/>
        <v>6.6039438246004725</v>
      </c>
      <c r="AC1873" t="str">
        <f t="shared" si="102"/>
        <v/>
      </c>
      <c r="AD1873">
        <f t="shared" si="102"/>
        <v>3.6888794541139363</v>
      </c>
      <c r="AE1873">
        <f t="shared" si="102"/>
        <v>4.7095302013123339</v>
      </c>
      <c r="AF1873">
        <f t="shared" si="101"/>
        <v>2.9957322735539909</v>
      </c>
      <c r="AG1873">
        <f t="shared" si="101"/>
        <v>2.4849066497880004</v>
      </c>
      <c r="AH1873">
        <f t="shared" si="101"/>
        <v>3.4339872044851463</v>
      </c>
      <c r="AI1873">
        <f t="shared" si="101"/>
        <v>1.3862943611198906</v>
      </c>
      <c r="AJ1873">
        <f t="shared" si="101"/>
        <v>2.4069451083182885</v>
      </c>
    </row>
    <row r="1874" spans="1:36" x14ac:dyDescent="0.25">
      <c r="A1874">
        <v>1873</v>
      </c>
      <c r="B1874">
        <v>1</v>
      </c>
      <c r="C1874" s="111">
        <v>0</v>
      </c>
      <c r="D1874">
        <v>13950</v>
      </c>
      <c r="E1874">
        <f t="shared" si="103"/>
        <v>2</v>
      </c>
      <c r="F1874">
        <v>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5</v>
      </c>
      <c r="M1874">
        <v>0</v>
      </c>
      <c r="N1874">
        <v>8</v>
      </c>
      <c r="O1874">
        <v>563</v>
      </c>
      <c r="P1874">
        <v>334</v>
      </c>
      <c r="Q1874">
        <v>345</v>
      </c>
      <c r="R1874">
        <v>7</v>
      </c>
      <c r="S1874">
        <v>27</v>
      </c>
      <c r="T1874">
        <v>36</v>
      </c>
      <c r="U1874">
        <v>10</v>
      </c>
      <c r="V1874">
        <v>10</v>
      </c>
      <c r="W1874">
        <v>32</v>
      </c>
      <c r="X1874">
        <v>6</v>
      </c>
      <c r="Y1874" s="111">
        <v>7.2</v>
      </c>
      <c r="Z1874">
        <f>LN(O1874)</f>
        <v>6.3332796281396906</v>
      </c>
      <c r="AA1874">
        <f>IF(P1874&gt;0,LN(P1874),"")</f>
        <v>5.8111409929767008</v>
      </c>
      <c r="AB1874">
        <f t="shared" si="102"/>
        <v>5.8435444170313602</v>
      </c>
      <c r="AC1874">
        <f t="shared" si="102"/>
        <v>1.9459101490553132</v>
      </c>
      <c r="AD1874">
        <f t="shared" si="102"/>
        <v>3.2958368660043291</v>
      </c>
      <c r="AE1874">
        <f t="shared" si="102"/>
        <v>3.5835189384561099</v>
      </c>
      <c r="AF1874">
        <f t="shared" si="101"/>
        <v>2.3025850929940459</v>
      </c>
      <c r="AG1874">
        <f t="shared" si="101"/>
        <v>2.3025850929940459</v>
      </c>
      <c r="AH1874">
        <f t="shared" si="101"/>
        <v>3.4657359027997265</v>
      </c>
      <c r="AI1874">
        <f t="shared" si="101"/>
        <v>1.791759469228055</v>
      </c>
      <c r="AJ1874">
        <f t="shared" si="101"/>
        <v>1.9740810260220096</v>
      </c>
    </row>
    <row r="1875" spans="1:36" x14ac:dyDescent="0.25">
      <c r="A1875">
        <v>1874</v>
      </c>
      <c r="B1875">
        <v>1</v>
      </c>
      <c r="C1875" s="111">
        <v>0</v>
      </c>
      <c r="D1875">
        <v>13954</v>
      </c>
      <c r="E1875">
        <f t="shared" si="103"/>
        <v>3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4</v>
      </c>
      <c r="M1875">
        <v>1</v>
      </c>
      <c r="N1875">
        <v>0</v>
      </c>
      <c r="O1875">
        <v>555</v>
      </c>
      <c r="P1875">
        <v>399</v>
      </c>
      <c r="Q1875">
        <v>395</v>
      </c>
      <c r="R1875">
        <v>16</v>
      </c>
      <c r="S1875">
        <v>81</v>
      </c>
      <c r="T1875">
        <v>199</v>
      </c>
      <c r="U1875">
        <v>13</v>
      </c>
      <c r="V1875">
        <v>6</v>
      </c>
      <c r="W1875">
        <v>30</v>
      </c>
      <c r="X1875">
        <v>3</v>
      </c>
      <c r="Y1875" s="111">
        <v>6.8620689654999998</v>
      </c>
      <c r="Z1875">
        <f>LN(O1875)</f>
        <v>6.3189681137464344</v>
      </c>
      <c r="AA1875">
        <f>IF(P1875&gt;0,LN(P1875),"")</f>
        <v>5.9889614168898637</v>
      </c>
      <c r="AB1875">
        <f t="shared" si="102"/>
        <v>5.978885764901122</v>
      </c>
      <c r="AC1875">
        <f t="shared" si="102"/>
        <v>2.7725887222397811</v>
      </c>
      <c r="AD1875">
        <f t="shared" si="102"/>
        <v>4.3944491546724391</v>
      </c>
      <c r="AE1875">
        <f t="shared" si="102"/>
        <v>5.2933048247244923</v>
      </c>
      <c r="AF1875">
        <f t="shared" si="101"/>
        <v>2.5649493574615367</v>
      </c>
      <c r="AG1875">
        <f t="shared" si="101"/>
        <v>1.791759469228055</v>
      </c>
      <c r="AH1875">
        <f t="shared" si="101"/>
        <v>3.4011973816621555</v>
      </c>
      <c r="AI1875">
        <f t="shared" si="101"/>
        <v>1.0986122886681098</v>
      </c>
      <c r="AJ1875">
        <f t="shared" si="101"/>
        <v>1.9260089947355057</v>
      </c>
    </row>
    <row r="1876" spans="1:36" x14ac:dyDescent="0.25">
      <c r="A1876">
        <v>1875</v>
      </c>
      <c r="B1876">
        <v>1</v>
      </c>
      <c r="C1876" s="111">
        <v>0</v>
      </c>
      <c r="D1876">
        <v>13982</v>
      </c>
      <c r="E1876">
        <f t="shared" si="103"/>
        <v>4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5</v>
      </c>
      <c r="M1876">
        <v>1</v>
      </c>
      <c r="N1876">
        <v>8</v>
      </c>
      <c r="O1876">
        <v>487</v>
      </c>
      <c r="P1876">
        <v>310</v>
      </c>
      <c r="Q1876">
        <v>339</v>
      </c>
      <c r="R1876">
        <v>13</v>
      </c>
      <c r="S1876">
        <v>47</v>
      </c>
      <c r="T1876">
        <v>48</v>
      </c>
      <c r="U1876">
        <v>8</v>
      </c>
      <c r="V1876">
        <v>5</v>
      </c>
      <c r="W1876">
        <v>30</v>
      </c>
      <c r="X1876">
        <v>30</v>
      </c>
      <c r="Y1876" s="111">
        <v>4.8</v>
      </c>
      <c r="Z1876">
        <f>LN(O1876)</f>
        <v>6.1882641230825897</v>
      </c>
      <c r="AA1876">
        <f>IF(P1876&gt;0,LN(P1876),"")</f>
        <v>5.7365722974791922</v>
      </c>
      <c r="AB1876">
        <f t="shared" si="102"/>
        <v>5.8260001073804499</v>
      </c>
      <c r="AC1876">
        <f t="shared" si="102"/>
        <v>2.5649493574615367</v>
      </c>
      <c r="AD1876">
        <f t="shared" si="102"/>
        <v>3.8501476017100584</v>
      </c>
      <c r="AE1876">
        <f t="shared" si="102"/>
        <v>3.8712010109078911</v>
      </c>
      <c r="AF1876">
        <f t="shared" ref="AF1876:AJ1926" si="104">IF(U1876&gt;0,LN(U1876),"")</f>
        <v>2.0794415416798357</v>
      </c>
      <c r="AG1876">
        <f t="shared" si="104"/>
        <v>1.6094379124341003</v>
      </c>
      <c r="AH1876">
        <f t="shared" si="104"/>
        <v>3.4011973816621555</v>
      </c>
      <c r="AI1876">
        <f t="shared" si="104"/>
        <v>3.4011973816621555</v>
      </c>
      <c r="AJ1876">
        <f t="shared" si="104"/>
        <v>1.5686159179138452</v>
      </c>
    </row>
    <row r="1877" spans="1:36" x14ac:dyDescent="0.25">
      <c r="A1877">
        <v>1876</v>
      </c>
      <c r="B1877">
        <v>1</v>
      </c>
      <c r="C1877" s="111">
        <v>0</v>
      </c>
      <c r="D1877">
        <v>13984</v>
      </c>
      <c r="E1877">
        <f t="shared" si="103"/>
        <v>5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5</v>
      </c>
      <c r="M1877">
        <v>1</v>
      </c>
      <c r="N1877">
        <v>2</v>
      </c>
      <c r="O1877">
        <v>2836</v>
      </c>
      <c r="P1877">
        <v>304</v>
      </c>
      <c r="Q1877">
        <v>447</v>
      </c>
      <c r="R1877">
        <v>23</v>
      </c>
      <c r="S1877">
        <v>78</v>
      </c>
      <c r="T1877">
        <v>241</v>
      </c>
      <c r="U1877">
        <v>10</v>
      </c>
      <c r="V1877">
        <v>5</v>
      </c>
      <c r="W1877">
        <v>31</v>
      </c>
      <c r="X1877">
        <v>4</v>
      </c>
      <c r="Y1877" s="111">
        <v>5.1276595745</v>
      </c>
      <c r="Z1877">
        <f>LN(O1877)</f>
        <v>7.9501498876520182</v>
      </c>
      <c r="AA1877">
        <f>IF(P1877&gt;0,LN(P1877),"")</f>
        <v>5.7170277014062219</v>
      </c>
      <c r="AB1877">
        <f t="shared" ref="AB1877:AE1927" si="105">IF(Q1877&gt;0,LN(Q1877),"")</f>
        <v>6.1025585946135692</v>
      </c>
      <c r="AC1877">
        <f t="shared" si="105"/>
        <v>3.1354942159291497</v>
      </c>
      <c r="AD1877">
        <f t="shared" si="105"/>
        <v>4.3567088266895917</v>
      </c>
      <c r="AE1877">
        <f t="shared" si="105"/>
        <v>5.4847969334906548</v>
      </c>
      <c r="AF1877">
        <f t="shared" si="104"/>
        <v>2.3025850929940459</v>
      </c>
      <c r="AG1877">
        <f t="shared" si="104"/>
        <v>1.6094379124341003</v>
      </c>
      <c r="AH1877">
        <f t="shared" si="104"/>
        <v>3.4339872044851463</v>
      </c>
      <c r="AI1877">
        <f t="shared" si="104"/>
        <v>1.3862943611198906</v>
      </c>
      <c r="AJ1877">
        <f t="shared" si="104"/>
        <v>1.6346493317868205</v>
      </c>
    </row>
    <row r="1878" spans="1:36" x14ac:dyDescent="0.25">
      <c r="A1878">
        <v>1877</v>
      </c>
      <c r="B1878">
        <v>1</v>
      </c>
      <c r="C1878" s="111">
        <v>1</v>
      </c>
      <c r="D1878">
        <v>13998</v>
      </c>
      <c r="E1878">
        <f t="shared" si="103"/>
        <v>3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2</v>
      </c>
      <c r="M1878">
        <v>1</v>
      </c>
      <c r="N1878">
        <v>8</v>
      </c>
      <c r="O1878">
        <v>308</v>
      </c>
      <c r="P1878">
        <v>273</v>
      </c>
      <c r="Q1878">
        <v>329</v>
      </c>
      <c r="R1878">
        <v>19</v>
      </c>
      <c r="S1878">
        <v>24</v>
      </c>
      <c r="T1878">
        <v>41</v>
      </c>
      <c r="U1878">
        <v>7</v>
      </c>
      <c r="V1878">
        <v>5</v>
      </c>
      <c r="W1878">
        <v>30</v>
      </c>
      <c r="X1878">
        <v>2</v>
      </c>
      <c r="Y1878" s="111">
        <v>5.125</v>
      </c>
      <c r="Z1878">
        <f>LN(O1878)</f>
        <v>5.730099782973574</v>
      </c>
      <c r="AA1878">
        <f>IF(P1878&gt;0,LN(P1878),"")</f>
        <v>5.6094717951849598</v>
      </c>
      <c r="AB1878">
        <f t="shared" si="105"/>
        <v>5.7960577507653719</v>
      </c>
      <c r="AC1878">
        <f t="shared" si="105"/>
        <v>2.9444389791664403</v>
      </c>
      <c r="AD1878">
        <f t="shared" si="105"/>
        <v>3.1780538303479458</v>
      </c>
      <c r="AE1878">
        <f t="shared" si="105"/>
        <v>3.713572066704308</v>
      </c>
      <c r="AF1878">
        <f t="shared" si="104"/>
        <v>1.9459101490553132</v>
      </c>
      <c r="AG1878">
        <f t="shared" si="104"/>
        <v>1.6094379124341003</v>
      </c>
      <c r="AH1878">
        <f t="shared" si="104"/>
        <v>3.4011973816621555</v>
      </c>
      <c r="AI1878">
        <f t="shared" si="104"/>
        <v>0.69314718055994529</v>
      </c>
      <c r="AJ1878">
        <f t="shared" si="104"/>
        <v>1.634130525024472</v>
      </c>
    </row>
    <row r="1879" spans="1:36" x14ac:dyDescent="0.25">
      <c r="A1879">
        <v>1878</v>
      </c>
      <c r="B1879">
        <v>1</v>
      </c>
      <c r="C1879" s="111">
        <v>1</v>
      </c>
      <c r="D1879">
        <v>13999</v>
      </c>
      <c r="E1879">
        <f t="shared" si="103"/>
        <v>4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4</v>
      </c>
      <c r="M1879">
        <v>0</v>
      </c>
      <c r="N1879">
        <v>6</v>
      </c>
      <c r="O1879">
        <v>490</v>
      </c>
      <c r="P1879">
        <v>302</v>
      </c>
      <c r="Q1879">
        <v>346</v>
      </c>
      <c r="R1879">
        <v>16</v>
      </c>
      <c r="S1879">
        <v>53</v>
      </c>
      <c r="T1879">
        <v>90</v>
      </c>
      <c r="U1879">
        <v>5</v>
      </c>
      <c r="V1879">
        <v>5</v>
      </c>
      <c r="W1879">
        <v>31</v>
      </c>
      <c r="X1879">
        <v>4</v>
      </c>
      <c r="Y1879" s="111">
        <v>5</v>
      </c>
      <c r="Z1879">
        <f>LN(O1879)</f>
        <v>6.1944053911046719</v>
      </c>
      <c r="AA1879">
        <f>IF(P1879&gt;0,LN(P1879),"")</f>
        <v>5.7104270173748697</v>
      </c>
      <c r="AB1879">
        <f t="shared" si="105"/>
        <v>5.8464387750577247</v>
      </c>
      <c r="AC1879">
        <f t="shared" si="105"/>
        <v>2.7725887222397811</v>
      </c>
      <c r="AD1879">
        <f t="shared" si="105"/>
        <v>3.970291913552122</v>
      </c>
      <c r="AE1879">
        <f t="shared" si="105"/>
        <v>4.499809670330265</v>
      </c>
      <c r="AF1879">
        <f t="shared" si="104"/>
        <v>1.6094379124341003</v>
      </c>
      <c r="AG1879">
        <f t="shared" si="104"/>
        <v>1.6094379124341003</v>
      </c>
      <c r="AH1879">
        <f t="shared" si="104"/>
        <v>3.4339872044851463</v>
      </c>
      <c r="AI1879">
        <f t="shared" si="104"/>
        <v>1.3862943611198906</v>
      </c>
      <c r="AJ1879">
        <f t="shared" si="104"/>
        <v>1.6094379124341003</v>
      </c>
    </row>
    <row r="1880" spans="1:36" x14ac:dyDescent="0.25">
      <c r="A1880">
        <v>1879</v>
      </c>
      <c r="B1880">
        <v>1</v>
      </c>
      <c r="C1880" s="111">
        <v>0</v>
      </c>
      <c r="D1880">
        <v>14008</v>
      </c>
      <c r="E1880">
        <f t="shared" si="103"/>
        <v>2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2</v>
      </c>
      <c r="M1880">
        <v>1</v>
      </c>
      <c r="N1880">
        <v>8</v>
      </c>
      <c r="O1880">
        <v>754</v>
      </c>
      <c r="P1880">
        <v>275</v>
      </c>
      <c r="Q1880">
        <v>342</v>
      </c>
      <c r="R1880">
        <v>19</v>
      </c>
      <c r="S1880">
        <v>24</v>
      </c>
      <c r="T1880">
        <v>31</v>
      </c>
      <c r="U1880">
        <v>6</v>
      </c>
      <c r="V1880">
        <v>6</v>
      </c>
      <c r="W1880">
        <v>32</v>
      </c>
      <c r="X1880">
        <v>2</v>
      </c>
      <c r="Y1880" s="111">
        <v>5.1666666667000003</v>
      </c>
      <c r="Z1880">
        <f>LN(O1880)</f>
        <v>6.6253923680079563</v>
      </c>
      <c r="AA1880">
        <f>IF(P1880&gt;0,LN(P1880),"")</f>
        <v>5.6167710976665717</v>
      </c>
      <c r="AB1880">
        <f t="shared" si="105"/>
        <v>5.8348107370626048</v>
      </c>
      <c r="AC1880">
        <f t="shared" si="105"/>
        <v>2.9444389791664403</v>
      </c>
      <c r="AD1880">
        <f t="shared" si="105"/>
        <v>3.1780538303479458</v>
      </c>
      <c r="AE1880">
        <f t="shared" si="105"/>
        <v>3.4339872044851463</v>
      </c>
      <c r="AF1880">
        <f t="shared" si="104"/>
        <v>1.791759469228055</v>
      </c>
      <c r="AG1880">
        <f t="shared" si="104"/>
        <v>1.791759469228055</v>
      </c>
      <c r="AH1880">
        <f t="shared" si="104"/>
        <v>3.4657359027997265</v>
      </c>
      <c r="AI1880">
        <f t="shared" si="104"/>
        <v>0.69314718055994529</v>
      </c>
      <c r="AJ1880">
        <f t="shared" si="104"/>
        <v>1.6422277352635428</v>
      </c>
    </row>
    <row r="1881" spans="1:36" x14ac:dyDescent="0.25">
      <c r="A1881">
        <v>1880</v>
      </c>
      <c r="B1881">
        <v>1</v>
      </c>
      <c r="C1881" s="111">
        <v>0</v>
      </c>
      <c r="D1881">
        <v>14011</v>
      </c>
      <c r="E1881">
        <f t="shared" si="103"/>
        <v>3</v>
      </c>
      <c r="F1881">
        <v>0</v>
      </c>
      <c r="G1881">
        <v>1</v>
      </c>
      <c r="H1881">
        <v>0</v>
      </c>
      <c r="I1881">
        <v>0</v>
      </c>
      <c r="J1881">
        <v>1</v>
      </c>
      <c r="K1881">
        <v>1</v>
      </c>
      <c r="L1881">
        <v>3</v>
      </c>
      <c r="M1881">
        <v>0</v>
      </c>
      <c r="N1881">
        <v>1</v>
      </c>
      <c r="O1881">
        <v>519</v>
      </c>
      <c r="P1881">
        <v>230</v>
      </c>
      <c r="Q1881">
        <v>279</v>
      </c>
      <c r="R1881">
        <v>33</v>
      </c>
      <c r="S1881">
        <v>46</v>
      </c>
      <c r="T1881">
        <v>111</v>
      </c>
      <c r="U1881">
        <v>15</v>
      </c>
      <c r="V1881">
        <v>12</v>
      </c>
      <c r="W1881">
        <v>28</v>
      </c>
      <c r="X1881">
        <v>10</v>
      </c>
      <c r="Y1881" s="111">
        <v>11.1</v>
      </c>
      <c r="Z1881">
        <f>LN(O1881)</f>
        <v>6.2519038831658884</v>
      </c>
      <c r="AA1881">
        <f>IF(P1881&gt;0,LN(P1881),"")</f>
        <v>5.4380793089231956</v>
      </c>
      <c r="AB1881">
        <f t="shared" si="105"/>
        <v>5.6312117818213654</v>
      </c>
      <c r="AC1881">
        <f t="shared" si="105"/>
        <v>3.4965075614664802</v>
      </c>
      <c r="AD1881">
        <f t="shared" si="105"/>
        <v>3.8286413964890951</v>
      </c>
      <c r="AE1881">
        <f t="shared" si="105"/>
        <v>4.7095302013123339</v>
      </c>
      <c r="AF1881">
        <f t="shared" si="104"/>
        <v>2.7080502011022101</v>
      </c>
      <c r="AG1881">
        <f t="shared" si="104"/>
        <v>2.4849066497880004</v>
      </c>
      <c r="AH1881">
        <f t="shared" si="104"/>
        <v>3.3322045101752038</v>
      </c>
      <c r="AI1881">
        <f t="shared" si="104"/>
        <v>2.3025850929940459</v>
      </c>
      <c r="AJ1881">
        <f t="shared" si="104"/>
        <v>2.4069451083182885</v>
      </c>
    </row>
    <row r="1882" spans="1:36" x14ac:dyDescent="0.25">
      <c r="A1882">
        <v>1881</v>
      </c>
      <c r="B1882">
        <v>1</v>
      </c>
      <c r="C1882" s="111">
        <v>0</v>
      </c>
      <c r="D1882">
        <v>14015</v>
      </c>
      <c r="E1882">
        <f t="shared" si="103"/>
        <v>2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4</v>
      </c>
      <c r="M1882">
        <v>1</v>
      </c>
      <c r="N1882">
        <v>0</v>
      </c>
      <c r="O1882">
        <v>642</v>
      </c>
      <c r="P1882">
        <v>0</v>
      </c>
      <c r="Q1882">
        <v>0</v>
      </c>
      <c r="R1882">
        <v>0</v>
      </c>
      <c r="S1882">
        <v>130</v>
      </c>
      <c r="T1882">
        <v>296</v>
      </c>
      <c r="U1882">
        <v>25</v>
      </c>
      <c r="V1882">
        <v>10</v>
      </c>
      <c r="W1882">
        <v>17</v>
      </c>
      <c r="X1882">
        <v>2</v>
      </c>
      <c r="Y1882" s="111">
        <v>10.962962963000001</v>
      </c>
      <c r="Z1882">
        <f>LN(O1882)</f>
        <v>6.4645883036899612</v>
      </c>
      <c r="AA1882" t="str">
        <f>IF(P1882&gt;0,LN(P1882),"")</f>
        <v/>
      </c>
      <c r="AB1882" t="str">
        <f t="shared" si="105"/>
        <v/>
      </c>
      <c r="AC1882" t="str">
        <f t="shared" si="105"/>
        <v/>
      </c>
      <c r="AD1882">
        <f t="shared" si="105"/>
        <v>4.8675344504555822</v>
      </c>
      <c r="AE1882">
        <f t="shared" si="105"/>
        <v>5.6903594543240601</v>
      </c>
      <c r="AF1882">
        <f t="shared" si="104"/>
        <v>3.2188758248682006</v>
      </c>
      <c r="AG1882">
        <f t="shared" si="104"/>
        <v>2.3025850929940459</v>
      </c>
      <c r="AH1882">
        <f t="shared" si="104"/>
        <v>2.8332133440562162</v>
      </c>
      <c r="AI1882">
        <f t="shared" si="104"/>
        <v>0.69314718055994529</v>
      </c>
      <c r="AJ1882">
        <f t="shared" si="104"/>
        <v>2.3945225883231096</v>
      </c>
    </row>
    <row r="1883" spans="1:36" x14ac:dyDescent="0.25">
      <c r="A1883">
        <v>1882</v>
      </c>
      <c r="B1883">
        <v>0</v>
      </c>
      <c r="C1883" s="111">
        <v>1</v>
      </c>
      <c r="D1883">
        <v>14022</v>
      </c>
      <c r="E1883">
        <f t="shared" si="103"/>
        <v>3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468</v>
      </c>
      <c r="P1883">
        <v>303</v>
      </c>
      <c r="Q1883">
        <v>329</v>
      </c>
      <c r="R1883">
        <v>20</v>
      </c>
      <c r="S1883">
        <v>66</v>
      </c>
      <c r="T1883">
        <v>123</v>
      </c>
      <c r="U1883">
        <v>6</v>
      </c>
      <c r="V1883">
        <v>5</v>
      </c>
      <c r="W1883">
        <v>30</v>
      </c>
      <c r="X1883">
        <v>13</v>
      </c>
      <c r="Y1883" s="111">
        <v>3</v>
      </c>
      <c r="Z1883">
        <f>LN(O1883)</f>
        <v>6.1484682959176471</v>
      </c>
      <c r="AA1883">
        <f>IF(P1883&gt;0,LN(P1883),"")</f>
        <v>5.7137328055093688</v>
      </c>
      <c r="AB1883">
        <f t="shared" si="105"/>
        <v>5.7960577507653719</v>
      </c>
      <c r="AC1883">
        <f t="shared" si="105"/>
        <v>2.9957322735539909</v>
      </c>
      <c r="AD1883">
        <f t="shared" si="105"/>
        <v>4.1896547420264252</v>
      </c>
      <c r="AE1883">
        <f t="shared" si="105"/>
        <v>4.8121843553724171</v>
      </c>
      <c r="AF1883">
        <f t="shared" si="104"/>
        <v>1.791759469228055</v>
      </c>
      <c r="AG1883">
        <f t="shared" si="104"/>
        <v>1.6094379124341003</v>
      </c>
      <c r="AH1883">
        <f t="shared" si="104"/>
        <v>3.4011973816621555</v>
      </c>
      <c r="AI1883">
        <f t="shared" si="104"/>
        <v>2.5649493574615367</v>
      </c>
      <c r="AJ1883">
        <f t="shared" si="104"/>
        <v>1.0986122886681098</v>
      </c>
    </row>
    <row r="1884" spans="1:36" x14ac:dyDescent="0.25">
      <c r="A1884">
        <v>1883</v>
      </c>
      <c r="B1884">
        <v>1</v>
      </c>
      <c r="C1884" s="111">
        <v>0</v>
      </c>
      <c r="D1884">
        <v>14025</v>
      </c>
      <c r="E1884">
        <f t="shared" si="103"/>
        <v>4</v>
      </c>
      <c r="F1884">
        <v>0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5</v>
      </c>
      <c r="M1884">
        <v>0</v>
      </c>
      <c r="N1884">
        <v>8</v>
      </c>
      <c r="O1884">
        <v>632</v>
      </c>
      <c r="P1884">
        <v>510</v>
      </c>
      <c r="Q1884">
        <v>547</v>
      </c>
      <c r="R1884">
        <v>0</v>
      </c>
      <c r="S1884">
        <v>46</v>
      </c>
      <c r="T1884">
        <v>74</v>
      </c>
      <c r="U1884">
        <v>14</v>
      </c>
      <c r="V1884">
        <v>14</v>
      </c>
      <c r="W1884">
        <v>32</v>
      </c>
      <c r="X1884">
        <v>9</v>
      </c>
      <c r="Y1884" s="111">
        <v>12.333333333000001</v>
      </c>
      <c r="Z1884">
        <f>LN(O1884)</f>
        <v>6.4488893941468577</v>
      </c>
      <c r="AA1884">
        <f>IF(P1884&gt;0,LN(P1884),"")</f>
        <v>6.2344107257183712</v>
      </c>
      <c r="AB1884">
        <f t="shared" si="105"/>
        <v>6.3044488024219811</v>
      </c>
      <c r="AC1884" t="str">
        <f t="shared" si="105"/>
        <v/>
      </c>
      <c r="AD1884">
        <f t="shared" si="105"/>
        <v>3.8286413964890951</v>
      </c>
      <c r="AE1884">
        <f t="shared" si="105"/>
        <v>4.3040650932041702</v>
      </c>
      <c r="AF1884">
        <f t="shared" si="104"/>
        <v>2.6390573296152584</v>
      </c>
      <c r="AG1884">
        <f t="shared" si="104"/>
        <v>2.6390573296152584</v>
      </c>
      <c r="AH1884">
        <f t="shared" si="104"/>
        <v>3.4657359027997265</v>
      </c>
      <c r="AI1884">
        <f t="shared" si="104"/>
        <v>2.1972245773362196</v>
      </c>
      <c r="AJ1884">
        <f t="shared" si="104"/>
        <v>2.512305623949088</v>
      </c>
    </row>
    <row r="1885" spans="1:36" x14ac:dyDescent="0.25">
      <c r="A1885">
        <v>1884</v>
      </c>
      <c r="B1885">
        <v>1</v>
      </c>
      <c r="C1885" s="111">
        <v>1</v>
      </c>
      <c r="D1885">
        <v>14033</v>
      </c>
      <c r="E1885">
        <f t="shared" si="103"/>
        <v>2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4</v>
      </c>
      <c r="M1885">
        <v>0</v>
      </c>
      <c r="N1885">
        <v>4</v>
      </c>
      <c r="O1885">
        <v>524</v>
      </c>
      <c r="P1885">
        <v>273</v>
      </c>
      <c r="Q1885">
        <v>348</v>
      </c>
      <c r="R1885">
        <v>18</v>
      </c>
      <c r="S1885">
        <v>81</v>
      </c>
      <c r="T1885">
        <v>177</v>
      </c>
      <c r="U1885">
        <v>17</v>
      </c>
      <c r="V1885">
        <v>8</v>
      </c>
      <c r="W1885">
        <v>31</v>
      </c>
      <c r="X1885">
        <v>4</v>
      </c>
      <c r="Y1885" s="111">
        <v>6.5555555555999998</v>
      </c>
      <c r="Z1885">
        <f>LN(O1885)</f>
        <v>6.261491684321042</v>
      </c>
      <c r="AA1885">
        <f>IF(P1885&gt;0,LN(P1885),"")</f>
        <v>5.6094717951849598</v>
      </c>
      <c r="AB1885">
        <f t="shared" si="105"/>
        <v>5.8522024797744745</v>
      </c>
      <c r="AC1885">
        <f t="shared" si="105"/>
        <v>2.8903717578961645</v>
      </c>
      <c r="AD1885">
        <f t="shared" si="105"/>
        <v>4.3944491546724391</v>
      </c>
      <c r="AE1885">
        <f t="shared" si="105"/>
        <v>5.1761497325738288</v>
      </c>
      <c r="AF1885">
        <f t="shared" si="104"/>
        <v>2.8332133440562162</v>
      </c>
      <c r="AG1885">
        <f t="shared" si="104"/>
        <v>2.0794415416798357</v>
      </c>
      <c r="AH1885">
        <f t="shared" si="104"/>
        <v>3.4339872044851463</v>
      </c>
      <c r="AI1885">
        <f t="shared" si="104"/>
        <v>1.3862943611198906</v>
      </c>
      <c r="AJ1885">
        <f t="shared" si="104"/>
        <v>1.8803128665762796</v>
      </c>
    </row>
    <row r="1886" spans="1:36" x14ac:dyDescent="0.25">
      <c r="A1886">
        <v>1885</v>
      </c>
      <c r="B1886">
        <v>1</v>
      </c>
      <c r="C1886" s="111">
        <v>1</v>
      </c>
      <c r="D1886">
        <v>14035</v>
      </c>
      <c r="E1886">
        <f t="shared" si="103"/>
        <v>2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7</v>
      </c>
      <c r="M1886">
        <v>0</v>
      </c>
      <c r="N1886">
        <v>8</v>
      </c>
      <c r="O1886">
        <v>436</v>
      </c>
      <c r="P1886">
        <v>220</v>
      </c>
      <c r="Q1886">
        <v>252</v>
      </c>
      <c r="R1886">
        <v>36</v>
      </c>
      <c r="S1886">
        <v>17</v>
      </c>
      <c r="T1886">
        <v>25</v>
      </c>
      <c r="U1886">
        <v>25</v>
      </c>
      <c r="V1886">
        <v>25</v>
      </c>
      <c r="W1886">
        <v>37</v>
      </c>
      <c r="X1886">
        <v>5</v>
      </c>
      <c r="Y1886" s="111">
        <v>25</v>
      </c>
      <c r="Z1886">
        <f>LN(O1886)</f>
        <v>6.0776422433490342</v>
      </c>
      <c r="AA1886">
        <f>IF(P1886&gt;0,LN(P1886),"")</f>
        <v>5.393627546352362</v>
      </c>
      <c r="AB1886">
        <f t="shared" si="105"/>
        <v>5.5294290875114234</v>
      </c>
      <c r="AC1886">
        <f t="shared" si="105"/>
        <v>3.5835189384561099</v>
      </c>
      <c r="AD1886">
        <f t="shared" si="105"/>
        <v>2.8332133440562162</v>
      </c>
      <c r="AE1886">
        <f t="shared" si="105"/>
        <v>3.2188758248682006</v>
      </c>
      <c r="AF1886">
        <f t="shared" si="104"/>
        <v>3.2188758248682006</v>
      </c>
      <c r="AG1886">
        <f t="shared" si="104"/>
        <v>3.2188758248682006</v>
      </c>
      <c r="AH1886">
        <f t="shared" si="104"/>
        <v>3.6109179126442243</v>
      </c>
      <c r="AI1886">
        <f t="shared" si="104"/>
        <v>1.6094379124341003</v>
      </c>
      <c r="AJ1886">
        <f t="shared" si="104"/>
        <v>3.2188758248682006</v>
      </c>
    </row>
    <row r="1887" spans="1:36" x14ac:dyDescent="0.25">
      <c r="A1887">
        <v>1886</v>
      </c>
      <c r="B1887">
        <v>0</v>
      </c>
      <c r="C1887" s="111">
        <v>0</v>
      </c>
      <c r="D1887">
        <v>14043</v>
      </c>
      <c r="E1887">
        <f t="shared" si="103"/>
        <v>5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4</v>
      </c>
      <c r="M1887">
        <v>0</v>
      </c>
      <c r="N1887">
        <v>8</v>
      </c>
      <c r="O1887">
        <v>747</v>
      </c>
      <c r="P1887">
        <v>354</v>
      </c>
      <c r="Q1887">
        <v>373</v>
      </c>
      <c r="R1887">
        <v>6</v>
      </c>
      <c r="S1887">
        <v>55</v>
      </c>
      <c r="T1887">
        <v>179</v>
      </c>
      <c r="U1887">
        <v>50</v>
      </c>
      <c r="V1887">
        <v>12</v>
      </c>
      <c r="W1887">
        <v>29</v>
      </c>
      <c r="X1887">
        <v>4</v>
      </c>
      <c r="Y1887" s="111">
        <v>22.375</v>
      </c>
      <c r="Z1887">
        <f>LN(O1887)</f>
        <v>6.6160651851328174</v>
      </c>
      <c r="AA1887">
        <f>IF(P1887&gt;0,LN(P1887),"")</f>
        <v>5.8692969131337742</v>
      </c>
      <c r="AB1887">
        <f t="shared" si="105"/>
        <v>5.9215784196438159</v>
      </c>
      <c r="AC1887">
        <f t="shared" si="105"/>
        <v>1.791759469228055</v>
      </c>
      <c r="AD1887">
        <f t="shared" si="105"/>
        <v>4.0073331852324712</v>
      </c>
      <c r="AE1887">
        <f t="shared" si="105"/>
        <v>5.1873858058407549</v>
      </c>
      <c r="AF1887">
        <f t="shared" si="104"/>
        <v>3.912023005428146</v>
      </c>
      <c r="AG1887">
        <f t="shared" si="104"/>
        <v>2.4849066497880004</v>
      </c>
      <c r="AH1887">
        <f t="shared" si="104"/>
        <v>3.3672958299864741</v>
      </c>
      <c r="AI1887">
        <f t="shared" si="104"/>
        <v>1.3862943611198906</v>
      </c>
      <c r="AJ1887">
        <f t="shared" si="104"/>
        <v>3.1079442641609192</v>
      </c>
    </row>
    <row r="1888" spans="1:36" x14ac:dyDescent="0.25">
      <c r="A1888">
        <v>1887</v>
      </c>
      <c r="B1888">
        <v>0</v>
      </c>
      <c r="C1888" s="111">
        <v>0</v>
      </c>
      <c r="D1888">
        <v>14056</v>
      </c>
      <c r="E1888">
        <f t="shared" si="103"/>
        <v>5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7</v>
      </c>
      <c r="M1888">
        <v>0</v>
      </c>
      <c r="N1888">
        <v>8</v>
      </c>
      <c r="O1888">
        <v>1485</v>
      </c>
      <c r="P1888">
        <v>634</v>
      </c>
      <c r="Q1888">
        <v>725</v>
      </c>
      <c r="R1888">
        <v>6</v>
      </c>
      <c r="S1888">
        <v>23</v>
      </c>
      <c r="T1888">
        <v>34</v>
      </c>
      <c r="U1888">
        <v>12</v>
      </c>
      <c r="V1888">
        <v>12</v>
      </c>
      <c r="W1888">
        <v>30</v>
      </c>
      <c r="X1888">
        <v>4</v>
      </c>
      <c r="Y1888" s="111">
        <v>11.333333333000001</v>
      </c>
      <c r="Z1888">
        <f>LN(O1888)</f>
        <v>7.3031700512368003</v>
      </c>
      <c r="AA1888">
        <f>IF(P1888&gt;0,LN(P1888),"")</f>
        <v>6.4520489544372257</v>
      </c>
      <c r="AB1888">
        <f t="shared" si="105"/>
        <v>6.5861716548546747</v>
      </c>
      <c r="AC1888">
        <f t="shared" si="105"/>
        <v>1.791759469228055</v>
      </c>
      <c r="AD1888">
        <f t="shared" si="105"/>
        <v>3.1354942159291497</v>
      </c>
      <c r="AE1888">
        <f t="shared" si="105"/>
        <v>3.5263605246161616</v>
      </c>
      <c r="AF1888">
        <f t="shared" si="104"/>
        <v>2.4849066497880004</v>
      </c>
      <c r="AG1888">
        <f t="shared" si="104"/>
        <v>2.4849066497880004</v>
      </c>
      <c r="AH1888">
        <f t="shared" si="104"/>
        <v>3.4011973816621555</v>
      </c>
      <c r="AI1888">
        <f t="shared" si="104"/>
        <v>1.3862943611198906</v>
      </c>
      <c r="AJ1888">
        <f t="shared" si="104"/>
        <v>2.42774823591864</v>
      </c>
    </row>
    <row r="1889" spans="1:36" x14ac:dyDescent="0.25">
      <c r="A1889">
        <v>1888</v>
      </c>
      <c r="B1889">
        <v>0</v>
      </c>
      <c r="C1889" s="111">
        <v>0</v>
      </c>
      <c r="D1889">
        <v>14058</v>
      </c>
      <c r="E1889">
        <f t="shared" si="103"/>
        <v>5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4</v>
      </c>
      <c r="M1889">
        <v>0</v>
      </c>
      <c r="N1889">
        <v>8</v>
      </c>
      <c r="O1889">
        <v>2008</v>
      </c>
      <c r="P1889">
        <v>357</v>
      </c>
      <c r="Q1889">
        <v>471</v>
      </c>
      <c r="R1889">
        <v>13</v>
      </c>
      <c r="S1889">
        <v>24</v>
      </c>
      <c r="T1889">
        <v>29</v>
      </c>
      <c r="U1889">
        <v>10</v>
      </c>
      <c r="V1889">
        <v>5</v>
      </c>
      <c r="W1889">
        <v>30</v>
      </c>
      <c r="X1889">
        <v>0</v>
      </c>
      <c r="Y1889" s="111">
        <v>5.8</v>
      </c>
      <c r="Z1889">
        <f>LN(O1889)</f>
        <v>7.6048944808116197</v>
      </c>
      <c r="AA1889">
        <f>IF(P1889&gt;0,LN(P1889),"")</f>
        <v>5.8777357817796387</v>
      </c>
      <c r="AB1889">
        <f t="shared" si="105"/>
        <v>6.1548580940164177</v>
      </c>
      <c r="AC1889">
        <f t="shared" si="105"/>
        <v>2.5649493574615367</v>
      </c>
      <c r="AD1889">
        <f t="shared" si="105"/>
        <v>3.1780538303479458</v>
      </c>
      <c r="AE1889">
        <f t="shared" si="105"/>
        <v>3.3672958299864741</v>
      </c>
      <c r="AF1889">
        <f t="shared" si="104"/>
        <v>2.3025850929940459</v>
      </c>
      <c r="AG1889">
        <f t="shared" si="104"/>
        <v>1.6094379124341003</v>
      </c>
      <c r="AH1889">
        <f t="shared" si="104"/>
        <v>3.4011973816621555</v>
      </c>
      <c r="AI1889" t="str">
        <f t="shared" si="104"/>
        <v/>
      </c>
      <c r="AJ1889">
        <f t="shared" si="104"/>
        <v>1.7578579175523736</v>
      </c>
    </row>
    <row r="1890" spans="1:36" x14ac:dyDescent="0.25">
      <c r="A1890">
        <v>1889</v>
      </c>
      <c r="B1890">
        <v>0</v>
      </c>
      <c r="C1890" s="111">
        <v>1</v>
      </c>
      <c r="D1890">
        <v>14070</v>
      </c>
      <c r="E1890">
        <f t="shared" si="103"/>
        <v>4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3</v>
      </c>
      <c r="M1890">
        <v>1</v>
      </c>
      <c r="N1890">
        <v>8</v>
      </c>
      <c r="O1890">
        <v>407</v>
      </c>
      <c r="P1890">
        <v>288</v>
      </c>
      <c r="Q1890">
        <v>336</v>
      </c>
      <c r="R1890">
        <v>17</v>
      </c>
      <c r="S1890">
        <v>27</v>
      </c>
      <c r="T1890">
        <v>36</v>
      </c>
      <c r="U1890">
        <v>6</v>
      </c>
      <c r="V1890">
        <v>5</v>
      </c>
      <c r="W1890">
        <v>34</v>
      </c>
      <c r="X1890">
        <v>3</v>
      </c>
      <c r="Y1890" s="111">
        <v>5.1428571428999996</v>
      </c>
      <c r="Z1890">
        <f>LN(O1890)</f>
        <v>6.0088131854425946</v>
      </c>
      <c r="AA1890">
        <f>IF(P1890&gt;0,LN(P1890),"")</f>
        <v>5.6629604801359461</v>
      </c>
      <c r="AB1890">
        <f t="shared" si="105"/>
        <v>5.8171111599632042</v>
      </c>
      <c r="AC1890">
        <f t="shared" si="105"/>
        <v>2.8332133440562162</v>
      </c>
      <c r="AD1890">
        <f t="shared" si="105"/>
        <v>3.2958368660043291</v>
      </c>
      <c r="AE1890">
        <f t="shared" si="105"/>
        <v>3.5835189384561099</v>
      </c>
      <c r="AF1890">
        <f t="shared" si="104"/>
        <v>1.791759469228055</v>
      </c>
      <c r="AG1890">
        <f t="shared" si="104"/>
        <v>1.6094379124341003</v>
      </c>
      <c r="AH1890">
        <f t="shared" si="104"/>
        <v>3.5263605246161616</v>
      </c>
      <c r="AI1890">
        <f t="shared" si="104"/>
        <v>1.0986122886681098</v>
      </c>
      <c r="AJ1890">
        <f t="shared" si="104"/>
        <v>1.63760878940913</v>
      </c>
    </row>
    <row r="1891" spans="1:36" x14ac:dyDescent="0.25">
      <c r="A1891">
        <v>1890</v>
      </c>
      <c r="B1891">
        <v>0</v>
      </c>
      <c r="C1891" s="111">
        <v>0</v>
      </c>
      <c r="D1891">
        <v>14079</v>
      </c>
      <c r="E1891">
        <f t="shared" si="103"/>
        <v>4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4</v>
      </c>
      <c r="M1891">
        <v>1</v>
      </c>
      <c r="N1891">
        <v>5</v>
      </c>
      <c r="O1891">
        <v>1069</v>
      </c>
      <c r="P1891">
        <v>454</v>
      </c>
      <c r="Q1891">
        <v>437</v>
      </c>
      <c r="R1891">
        <v>11</v>
      </c>
      <c r="S1891">
        <v>57</v>
      </c>
      <c r="T1891">
        <v>111</v>
      </c>
      <c r="U1891">
        <v>15</v>
      </c>
      <c r="V1891">
        <v>12</v>
      </c>
      <c r="W1891">
        <v>35</v>
      </c>
      <c r="X1891">
        <v>6</v>
      </c>
      <c r="Y1891" s="111">
        <v>10.090909091</v>
      </c>
      <c r="Z1891">
        <f>LN(O1891)</f>
        <v>6.9744789110250451</v>
      </c>
      <c r="AA1891">
        <f>IF(P1891&gt;0,LN(P1891),"")</f>
        <v>6.1180971980413483</v>
      </c>
      <c r="AB1891">
        <f t="shared" si="105"/>
        <v>6.0799331950955899</v>
      </c>
      <c r="AC1891">
        <f t="shared" si="105"/>
        <v>2.3978952727983707</v>
      </c>
      <c r="AD1891">
        <f t="shared" si="105"/>
        <v>4.0430512678345503</v>
      </c>
      <c r="AE1891">
        <f t="shared" si="105"/>
        <v>4.7095302013123339</v>
      </c>
      <c r="AF1891">
        <f t="shared" si="104"/>
        <v>2.7080502011022101</v>
      </c>
      <c r="AG1891">
        <f t="shared" si="104"/>
        <v>2.4849066497880004</v>
      </c>
      <c r="AH1891">
        <f t="shared" si="104"/>
        <v>3.5553480614894135</v>
      </c>
      <c r="AI1891">
        <f t="shared" si="104"/>
        <v>1.791759469228055</v>
      </c>
      <c r="AJ1891">
        <f t="shared" si="104"/>
        <v>2.3116349285229725</v>
      </c>
    </row>
    <row r="1892" spans="1:36" x14ac:dyDescent="0.25">
      <c r="A1892">
        <v>1891</v>
      </c>
      <c r="B1892">
        <v>0</v>
      </c>
      <c r="C1892" s="111">
        <v>0</v>
      </c>
      <c r="D1892">
        <v>14091</v>
      </c>
      <c r="E1892">
        <f t="shared" si="103"/>
        <v>5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4</v>
      </c>
      <c r="M1892">
        <v>1</v>
      </c>
      <c r="N1892">
        <v>8</v>
      </c>
      <c r="O1892">
        <v>816</v>
      </c>
      <c r="P1892">
        <v>271</v>
      </c>
      <c r="Q1892">
        <v>328</v>
      </c>
      <c r="R1892">
        <v>24</v>
      </c>
      <c r="S1892">
        <v>15</v>
      </c>
      <c r="T1892">
        <v>15</v>
      </c>
      <c r="U1892">
        <v>15</v>
      </c>
      <c r="V1892">
        <v>15</v>
      </c>
      <c r="W1892">
        <v>37</v>
      </c>
      <c r="X1892">
        <v>5</v>
      </c>
      <c r="Y1892" s="111">
        <v>15</v>
      </c>
      <c r="Z1892">
        <f>LN(O1892)</f>
        <v>6.7044143549641069</v>
      </c>
      <c r="AA1892">
        <f>IF(P1892&gt;0,LN(P1892),"")</f>
        <v>5.602118820879701</v>
      </c>
      <c r="AB1892">
        <f t="shared" si="105"/>
        <v>5.7930136083841441</v>
      </c>
      <c r="AC1892">
        <f t="shared" si="105"/>
        <v>3.1780538303479458</v>
      </c>
      <c r="AD1892">
        <f t="shared" si="105"/>
        <v>2.7080502011022101</v>
      </c>
      <c r="AE1892">
        <f t="shared" si="105"/>
        <v>2.7080502011022101</v>
      </c>
      <c r="AF1892">
        <f t="shared" si="104"/>
        <v>2.7080502011022101</v>
      </c>
      <c r="AG1892">
        <f t="shared" si="104"/>
        <v>2.7080502011022101</v>
      </c>
      <c r="AH1892">
        <f t="shared" si="104"/>
        <v>3.6109179126442243</v>
      </c>
      <c r="AI1892">
        <f t="shared" si="104"/>
        <v>1.6094379124341003</v>
      </c>
      <c r="AJ1892">
        <f t="shared" si="104"/>
        <v>2.7080502011022101</v>
      </c>
    </row>
    <row r="1893" spans="1:36" x14ac:dyDescent="0.25">
      <c r="A1893">
        <v>1892</v>
      </c>
      <c r="B1893">
        <v>1</v>
      </c>
      <c r="C1893" s="111">
        <v>0</v>
      </c>
      <c r="D1893">
        <v>14102</v>
      </c>
      <c r="E1893">
        <f t="shared" si="103"/>
        <v>5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v>3</v>
      </c>
      <c r="M1893">
        <v>1</v>
      </c>
      <c r="N1893">
        <v>3</v>
      </c>
      <c r="O1893">
        <v>998</v>
      </c>
      <c r="P1893">
        <v>424</v>
      </c>
      <c r="Q1893">
        <v>486</v>
      </c>
      <c r="R1893">
        <v>8</v>
      </c>
      <c r="S1893">
        <v>60</v>
      </c>
      <c r="T1893">
        <v>118</v>
      </c>
      <c r="U1893">
        <v>21</v>
      </c>
      <c r="V1893">
        <v>21</v>
      </c>
      <c r="W1893">
        <v>37</v>
      </c>
      <c r="X1893">
        <v>7</v>
      </c>
      <c r="Y1893" s="111">
        <v>10.727272727000001</v>
      </c>
      <c r="Z1893">
        <f>LN(O1893)</f>
        <v>6.9057532763114642</v>
      </c>
      <c r="AA1893">
        <f>IF(P1893&gt;0,LN(P1893),"")</f>
        <v>6.0497334552319577</v>
      </c>
      <c r="AB1893">
        <f t="shared" si="105"/>
        <v>6.1862086239004936</v>
      </c>
      <c r="AC1893">
        <f t="shared" si="105"/>
        <v>2.0794415416798357</v>
      </c>
      <c r="AD1893">
        <f t="shared" si="105"/>
        <v>4.0943445622221004</v>
      </c>
      <c r="AE1893">
        <f t="shared" si="105"/>
        <v>4.7706846244656651</v>
      </c>
      <c r="AF1893">
        <f t="shared" si="104"/>
        <v>3.044522437723423</v>
      </c>
      <c r="AG1893">
        <f t="shared" si="104"/>
        <v>3.044522437723423</v>
      </c>
      <c r="AH1893">
        <f t="shared" si="104"/>
        <v>3.6109179126442243</v>
      </c>
      <c r="AI1893">
        <f t="shared" si="104"/>
        <v>1.9459101490553132</v>
      </c>
      <c r="AJ1893">
        <f t="shared" si="104"/>
        <v>2.3727893516418708</v>
      </c>
    </row>
    <row r="1894" spans="1:36" x14ac:dyDescent="0.25">
      <c r="A1894">
        <v>1893</v>
      </c>
      <c r="B1894">
        <v>1</v>
      </c>
      <c r="C1894" s="111">
        <v>0</v>
      </c>
      <c r="D1894">
        <v>14122</v>
      </c>
      <c r="E1894">
        <f t="shared" si="103"/>
        <v>4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4</v>
      </c>
      <c r="M1894">
        <v>0</v>
      </c>
      <c r="N1894">
        <v>8</v>
      </c>
      <c r="O1894">
        <v>1616</v>
      </c>
      <c r="P1894">
        <v>604</v>
      </c>
      <c r="Q1894">
        <v>662</v>
      </c>
      <c r="R1894">
        <v>4</v>
      </c>
      <c r="S1894">
        <v>62</v>
      </c>
      <c r="T1894">
        <v>80</v>
      </c>
      <c r="U1894">
        <v>8</v>
      </c>
      <c r="V1894">
        <v>6</v>
      </c>
      <c r="W1894">
        <v>32</v>
      </c>
      <c r="X1894">
        <v>13</v>
      </c>
      <c r="Y1894" s="111">
        <v>5.7142857142999999</v>
      </c>
      <c r="Z1894">
        <f>LN(O1894)</f>
        <v>7.3877092390810404</v>
      </c>
      <c r="AA1894">
        <f>IF(P1894&gt;0,LN(P1894),"")</f>
        <v>6.4035741979348151</v>
      </c>
      <c r="AB1894">
        <f t="shared" si="105"/>
        <v>6.4952655559370083</v>
      </c>
      <c r="AC1894">
        <f t="shared" si="105"/>
        <v>1.3862943611198906</v>
      </c>
      <c r="AD1894">
        <f t="shared" si="105"/>
        <v>4.1271343850450917</v>
      </c>
      <c r="AE1894">
        <f t="shared" si="105"/>
        <v>4.3820266346738812</v>
      </c>
      <c r="AF1894">
        <f t="shared" si="104"/>
        <v>2.0794415416798357</v>
      </c>
      <c r="AG1894">
        <f t="shared" si="104"/>
        <v>1.791759469228055</v>
      </c>
      <c r="AH1894">
        <f t="shared" si="104"/>
        <v>3.4657359027997265</v>
      </c>
      <c r="AI1894">
        <f t="shared" si="104"/>
        <v>2.5649493574615367</v>
      </c>
      <c r="AJ1894">
        <f t="shared" si="104"/>
        <v>1.742969305061123</v>
      </c>
    </row>
    <row r="1895" spans="1:36" x14ac:dyDescent="0.25">
      <c r="A1895">
        <v>1894</v>
      </c>
      <c r="B1895">
        <v>0</v>
      </c>
      <c r="C1895" s="111">
        <v>0</v>
      </c>
      <c r="D1895">
        <v>14134</v>
      </c>
      <c r="E1895">
        <f t="shared" si="103"/>
        <v>3</v>
      </c>
      <c r="F1895">
        <v>0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441</v>
      </c>
      <c r="P1895">
        <v>247</v>
      </c>
      <c r="Q1895">
        <v>306</v>
      </c>
      <c r="R1895">
        <v>22</v>
      </c>
      <c r="S1895">
        <v>74</v>
      </c>
      <c r="T1895">
        <v>129</v>
      </c>
      <c r="U1895">
        <v>12</v>
      </c>
      <c r="V1895">
        <v>9</v>
      </c>
      <c r="W1895">
        <v>31</v>
      </c>
      <c r="X1895">
        <v>14</v>
      </c>
      <c r="Y1895" s="111">
        <v>6.7894736841999999</v>
      </c>
      <c r="Z1895">
        <f>LN(O1895)</f>
        <v>6.089044875446846</v>
      </c>
      <c r="AA1895">
        <f>IF(P1895&gt;0,LN(P1895),"")</f>
        <v>5.5093883366279774</v>
      </c>
      <c r="AB1895">
        <f t="shared" si="105"/>
        <v>5.7235851019523807</v>
      </c>
      <c r="AC1895">
        <f t="shared" si="105"/>
        <v>3.0910424533583161</v>
      </c>
      <c r="AD1895">
        <f t="shared" si="105"/>
        <v>4.3040650932041702</v>
      </c>
      <c r="AE1895">
        <f t="shared" si="105"/>
        <v>4.8598124043616719</v>
      </c>
      <c r="AF1895">
        <f t="shared" si="104"/>
        <v>2.4849066497880004</v>
      </c>
      <c r="AG1895">
        <f t="shared" si="104"/>
        <v>2.1972245773362196</v>
      </c>
      <c r="AH1895">
        <f t="shared" si="104"/>
        <v>3.4339872044851463</v>
      </c>
      <c r="AI1895">
        <f t="shared" si="104"/>
        <v>2.6390573296152584</v>
      </c>
      <c r="AJ1895">
        <f t="shared" si="104"/>
        <v>1.9153734251936811</v>
      </c>
    </row>
    <row r="1896" spans="1:36" x14ac:dyDescent="0.25">
      <c r="A1896">
        <v>1895</v>
      </c>
      <c r="B1896">
        <v>0</v>
      </c>
      <c r="C1896" s="111">
        <v>0</v>
      </c>
      <c r="D1896">
        <v>14148</v>
      </c>
      <c r="E1896">
        <f t="shared" si="103"/>
        <v>2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5</v>
      </c>
      <c r="M1896">
        <v>1</v>
      </c>
      <c r="N1896">
        <v>8</v>
      </c>
      <c r="O1896">
        <v>938</v>
      </c>
      <c r="P1896">
        <v>455</v>
      </c>
      <c r="Q1896">
        <v>437</v>
      </c>
      <c r="R1896">
        <v>11</v>
      </c>
      <c r="S1896">
        <v>28</v>
      </c>
      <c r="T1896">
        <v>80</v>
      </c>
      <c r="U1896">
        <v>25</v>
      </c>
      <c r="V1896">
        <v>25</v>
      </c>
      <c r="W1896">
        <v>30</v>
      </c>
      <c r="X1896">
        <v>5</v>
      </c>
      <c r="Y1896" s="111">
        <v>20</v>
      </c>
      <c r="Z1896">
        <f>LN(O1896)</f>
        <v>6.8437499490062246</v>
      </c>
      <c r="AA1896">
        <f>IF(P1896&gt;0,LN(P1896),"")</f>
        <v>6.1202974189509503</v>
      </c>
      <c r="AB1896">
        <f t="shared" si="105"/>
        <v>6.0799331950955899</v>
      </c>
      <c r="AC1896">
        <f t="shared" si="105"/>
        <v>2.3978952727983707</v>
      </c>
      <c r="AD1896">
        <f t="shared" si="105"/>
        <v>3.3322045101752038</v>
      </c>
      <c r="AE1896">
        <f t="shared" si="105"/>
        <v>4.3820266346738812</v>
      </c>
      <c r="AF1896">
        <f t="shared" si="104"/>
        <v>3.2188758248682006</v>
      </c>
      <c r="AG1896">
        <f t="shared" si="104"/>
        <v>3.2188758248682006</v>
      </c>
      <c r="AH1896">
        <f t="shared" si="104"/>
        <v>3.4011973816621555</v>
      </c>
      <c r="AI1896">
        <f t="shared" si="104"/>
        <v>1.6094379124341003</v>
      </c>
      <c r="AJ1896">
        <f t="shared" si="104"/>
        <v>2.9957322735539909</v>
      </c>
    </row>
    <row r="1897" spans="1:36" x14ac:dyDescent="0.25">
      <c r="A1897">
        <v>1896</v>
      </c>
      <c r="B1897">
        <v>0</v>
      </c>
      <c r="C1897" s="111">
        <v>0</v>
      </c>
      <c r="D1897">
        <v>14151</v>
      </c>
      <c r="E1897">
        <f t="shared" si="103"/>
        <v>3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8</v>
      </c>
      <c r="O1897">
        <v>782</v>
      </c>
      <c r="P1897">
        <v>393</v>
      </c>
      <c r="Q1897">
        <v>446</v>
      </c>
      <c r="R1897">
        <v>7</v>
      </c>
      <c r="S1897">
        <v>69</v>
      </c>
      <c r="T1897">
        <v>96</v>
      </c>
      <c r="U1897">
        <v>11</v>
      </c>
      <c r="V1897">
        <v>10</v>
      </c>
      <c r="W1897">
        <v>32</v>
      </c>
      <c r="X1897">
        <v>13</v>
      </c>
      <c r="Y1897" s="111">
        <v>7.3846153846</v>
      </c>
      <c r="Z1897">
        <f>LN(O1897)</f>
        <v>6.6618547405453112</v>
      </c>
      <c r="AA1897">
        <f>IF(P1897&gt;0,LN(P1897),"")</f>
        <v>5.9738096118692612</v>
      </c>
      <c r="AB1897">
        <f t="shared" si="105"/>
        <v>6.1003189520200642</v>
      </c>
      <c r="AC1897">
        <f t="shared" si="105"/>
        <v>1.9459101490553132</v>
      </c>
      <c r="AD1897">
        <f t="shared" si="105"/>
        <v>4.2341065045972597</v>
      </c>
      <c r="AE1897">
        <f t="shared" si="105"/>
        <v>4.5643481914678361</v>
      </c>
      <c r="AF1897">
        <f t="shared" si="104"/>
        <v>2.3978952727983707</v>
      </c>
      <c r="AG1897">
        <f t="shared" si="104"/>
        <v>2.3025850929940459</v>
      </c>
      <c r="AH1897">
        <f t="shared" si="104"/>
        <v>3.4657359027997265</v>
      </c>
      <c r="AI1897">
        <f t="shared" si="104"/>
        <v>2.5649493574615367</v>
      </c>
      <c r="AJ1897">
        <f t="shared" si="104"/>
        <v>1.9993988340042161</v>
      </c>
    </row>
    <row r="1898" spans="1:36" x14ac:dyDescent="0.25">
      <c r="A1898">
        <v>1897</v>
      </c>
      <c r="B1898">
        <v>1</v>
      </c>
      <c r="C1898" s="111">
        <v>1</v>
      </c>
      <c r="D1898">
        <v>14157</v>
      </c>
      <c r="E1898">
        <f t="shared" si="103"/>
        <v>2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4</v>
      </c>
      <c r="M1898">
        <v>0</v>
      </c>
      <c r="N1898">
        <v>8</v>
      </c>
      <c r="O1898">
        <v>359</v>
      </c>
      <c r="P1898">
        <v>308</v>
      </c>
      <c r="Q1898">
        <v>297</v>
      </c>
      <c r="R1898">
        <v>27</v>
      </c>
      <c r="S1898">
        <v>23</v>
      </c>
      <c r="T1898">
        <v>56</v>
      </c>
      <c r="U1898">
        <v>12</v>
      </c>
      <c r="V1898">
        <v>12</v>
      </c>
      <c r="W1898">
        <v>29</v>
      </c>
      <c r="X1898">
        <v>4</v>
      </c>
      <c r="Y1898" s="111">
        <v>11.2</v>
      </c>
      <c r="Z1898">
        <f>LN(O1898)</f>
        <v>5.8833223884882786</v>
      </c>
      <c r="AA1898">
        <f>IF(P1898&gt;0,LN(P1898),"")</f>
        <v>5.730099782973574</v>
      </c>
      <c r="AB1898">
        <f t="shared" si="105"/>
        <v>5.6937321388026998</v>
      </c>
      <c r="AC1898">
        <f t="shared" si="105"/>
        <v>3.2958368660043291</v>
      </c>
      <c r="AD1898">
        <f t="shared" si="105"/>
        <v>3.1354942159291497</v>
      </c>
      <c r="AE1898">
        <f t="shared" si="105"/>
        <v>4.0253516907351496</v>
      </c>
      <c r="AF1898">
        <f t="shared" si="104"/>
        <v>2.4849066497880004</v>
      </c>
      <c r="AG1898">
        <f t="shared" si="104"/>
        <v>2.4849066497880004</v>
      </c>
      <c r="AH1898">
        <f t="shared" si="104"/>
        <v>3.3672958299864741</v>
      </c>
      <c r="AI1898">
        <f t="shared" si="104"/>
        <v>1.3862943611198906</v>
      </c>
      <c r="AJ1898">
        <f t="shared" si="104"/>
        <v>2.4159137783010487</v>
      </c>
    </row>
    <row r="1899" spans="1:36" x14ac:dyDescent="0.25">
      <c r="A1899">
        <v>1898</v>
      </c>
      <c r="B1899">
        <v>0</v>
      </c>
      <c r="C1899" s="111">
        <v>1</v>
      </c>
      <c r="D1899">
        <v>14169</v>
      </c>
      <c r="E1899">
        <f t="shared" si="103"/>
        <v>2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2</v>
      </c>
      <c r="M1899">
        <v>1</v>
      </c>
      <c r="N1899">
        <v>3</v>
      </c>
      <c r="O1899">
        <v>554</v>
      </c>
      <c r="P1899">
        <v>294</v>
      </c>
      <c r="Q1899">
        <v>348</v>
      </c>
      <c r="R1899">
        <v>16</v>
      </c>
      <c r="S1899">
        <v>58</v>
      </c>
      <c r="T1899">
        <v>113</v>
      </c>
      <c r="U1899">
        <v>25</v>
      </c>
      <c r="V1899">
        <v>25</v>
      </c>
      <c r="W1899">
        <v>37</v>
      </c>
      <c r="X1899">
        <v>13</v>
      </c>
      <c r="Y1899" s="111">
        <v>11.3</v>
      </c>
      <c r="Z1899">
        <f>LN(O1899)</f>
        <v>6.3171646867472839</v>
      </c>
      <c r="AA1899">
        <f>IF(P1899&gt;0,LN(P1899),"")</f>
        <v>5.6835797673386814</v>
      </c>
      <c r="AB1899">
        <f t="shared" si="105"/>
        <v>5.8522024797744745</v>
      </c>
      <c r="AC1899">
        <f t="shared" si="105"/>
        <v>2.7725887222397811</v>
      </c>
      <c r="AD1899">
        <f t="shared" si="105"/>
        <v>4.0604430105464191</v>
      </c>
      <c r="AE1899">
        <f t="shared" si="105"/>
        <v>4.7273878187123408</v>
      </c>
      <c r="AF1899">
        <f t="shared" si="104"/>
        <v>3.2188758248682006</v>
      </c>
      <c r="AG1899">
        <f t="shared" si="104"/>
        <v>3.2188758248682006</v>
      </c>
      <c r="AH1899">
        <f t="shared" si="104"/>
        <v>3.6109179126442243</v>
      </c>
      <c r="AI1899">
        <f t="shared" si="104"/>
        <v>2.5649493574615367</v>
      </c>
      <c r="AJ1899">
        <f t="shared" si="104"/>
        <v>2.4248027257182949</v>
      </c>
    </row>
    <row r="1900" spans="1:36" x14ac:dyDescent="0.25">
      <c r="A1900">
        <v>1899</v>
      </c>
      <c r="B1900">
        <v>0</v>
      </c>
      <c r="C1900" s="111">
        <v>1</v>
      </c>
      <c r="D1900">
        <v>14183</v>
      </c>
      <c r="E1900">
        <f t="shared" si="103"/>
        <v>2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4</v>
      </c>
      <c r="M1900">
        <v>1</v>
      </c>
      <c r="N1900">
        <v>8</v>
      </c>
      <c r="O1900">
        <v>451</v>
      </c>
      <c r="P1900">
        <v>236</v>
      </c>
      <c r="Q1900">
        <v>283</v>
      </c>
      <c r="R1900">
        <v>28</v>
      </c>
      <c r="S1900">
        <v>25</v>
      </c>
      <c r="T1900">
        <v>45</v>
      </c>
      <c r="U1900">
        <v>25</v>
      </c>
      <c r="V1900">
        <v>25</v>
      </c>
      <c r="W1900">
        <v>36</v>
      </c>
      <c r="X1900">
        <v>5</v>
      </c>
      <c r="Y1900" s="111">
        <v>15</v>
      </c>
      <c r="Z1900">
        <f>LN(O1900)</f>
        <v>6.1114673395026786</v>
      </c>
      <c r="AA1900">
        <f>IF(P1900&gt;0,LN(P1900),"")</f>
        <v>5.4638318050256105</v>
      </c>
      <c r="AB1900">
        <f t="shared" si="105"/>
        <v>5.6454468976432377</v>
      </c>
      <c r="AC1900">
        <f t="shared" si="105"/>
        <v>3.3322045101752038</v>
      </c>
      <c r="AD1900">
        <f t="shared" si="105"/>
        <v>3.2188758248682006</v>
      </c>
      <c r="AE1900">
        <f t="shared" si="105"/>
        <v>3.8066624897703196</v>
      </c>
      <c r="AF1900">
        <f t="shared" si="104"/>
        <v>3.2188758248682006</v>
      </c>
      <c r="AG1900">
        <f t="shared" si="104"/>
        <v>3.2188758248682006</v>
      </c>
      <c r="AH1900">
        <f t="shared" si="104"/>
        <v>3.5835189384561099</v>
      </c>
      <c r="AI1900">
        <f t="shared" si="104"/>
        <v>1.6094379124341003</v>
      </c>
      <c r="AJ1900">
        <f t="shared" si="104"/>
        <v>2.7080502011022101</v>
      </c>
    </row>
    <row r="1901" spans="1:36" x14ac:dyDescent="0.25">
      <c r="A1901">
        <v>1900</v>
      </c>
      <c r="B1901">
        <v>0</v>
      </c>
      <c r="C1901" s="111">
        <v>0</v>
      </c>
      <c r="D1901">
        <v>14184</v>
      </c>
      <c r="E1901">
        <f t="shared" si="103"/>
        <v>5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4</v>
      </c>
      <c r="M1901">
        <v>1</v>
      </c>
      <c r="N1901">
        <v>8</v>
      </c>
      <c r="O1901">
        <v>638</v>
      </c>
      <c r="P1901">
        <v>242</v>
      </c>
      <c r="Q1901">
        <v>308</v>
      </c>
      <c r="R1901">
        <v>20</v>
      </c>
      <c r="S1901">
        <v>35</v>
      </c>
      <c r="T1901">
        <v>51</v>
      </c>
      <c r="U1901">
        <v>7</v>
      </c>
      <c r="V1901">
        <v>4</v>
      </c>
      <c r="W1901">
        <v>28</v>
      </c>
      <c r="X1901">
        <v>4</v>
      </c>
      <c r="Y1901" s="111">
        <v>4.6363636363999996</v>
      </c>
      <c r="Z1901">
        <f>LN(O1901)</f>
        <v>6.4583382833447898</v>
      </c>
      <c r="AA1901">
        <f>IF(P1901&gt;0,LN(P1901),"")</f>
        <v>5.4889377261566867</v>
      </c>
      <c r="AB1901">
        <f t="shared" si="105"/>
        <v>5.730099782973574</v>
      </c>
      <c r="AC1901">
        <f t="shared" si="105"/>
        <v>2.9957322735539909</v>
      </c>
      <c r="AD1901">
        <f t="shared" si="105"/>
        <v>3.5553480614894135</v>
      </c>
      <c r="AE1901">
        <f t="shared" si="105"/>
        <v>3.9318256327243257</v>
      </c>
      <c r="AF1901">
        <f t="shared" si="104"/>
        <v>1.9459101490553132</v>
      </c>
      <c r="AG1901">
        <f t="shared" si="104"/>
        <v>1.3862943611198906</v>
      </c>
      <c r="AH1901">
        <f t="shared" si="104"/>
        <v>3.3322045101752038</v>
      </c>
      <c r="AI1901">
        <f t="shared" si="104"/>
        <v>1.3862943611198906</v>
      </c>
      <c r="AJ1901">
        <f t="shared" si="104"/>
        <v>1.5339303599337983</v>
      </c>
    </row>
    <row r="1902" spans="1:36" x14ac:dyDescent="0.25">
      <c r="A1902">
        <v>1901</v>
      </c>
      <c r="B1902">
        <v>1</v>
      </c>
      <c r="C1902" s="111">
        <v>0</v>
      </c>
      <c r="D1902">
        <v>14191</v>
      </c>
      <c r="E1902">
        <f t="shared" si="103"/>
        <v>5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4</v>
      </c>
      <c r="M1902">
        <v>1</v>
      </c>
      <c r="N1902">
        <v>8</v>
      </c>
      <c r="O1902">
        <v>2102</v>
      </c>
      <c r="P1902">
        <v>316</v>
      </c>
      <c r="Q1902">
        <v>374</v>
      </c>
      <c r="R1902">
        <v>12</v>
      </c>
      <c r="S1902">
        <v>50</v>
      </c>
      <c r="T1902">
        <v>94</v>
      </c>
      <c r="U1902">
        <v>20</v>
      </c>
      <c r="V1902">
        <v>19</v>
      </c>
      <c r="W1902">
        <v>26</v>
      </c>
      <c r="X1902">
        <v>3</v>
      </c>
      <c r="Y1902" s="111">
        <v>15.666666666999999</v>
      </c>
      <c r="Z1902">
        <f>LN(O1902)</f>
        <v>7.6506445514368968</v>
      </c>
      <c r="AA1902">
        <f>IF(P1902&gt;0,LN(P1902),"")</f>
        <v>5.7557422135869123</v>
      </c>
      <c r="AB1902">
        <f t="shared" si="105"/>
        <v>5.9242557974145322</v>
      </c>
      <c r="AC1902">
        <f t="shared" si="105"/>
        <v>2.4849066497880004</v>
      </c>
      <c r="AD1902">
        <f t="shared" si="105"/>
        <v>3.912023005428146</v>
      </c>
      <c r="AE1902">
        <f t="shared" si="105"/>
        <v>4.5432947822700038</v>
      </c>
      <c r="AF1902">
        <f t="shared" si="104"/>
        <v>2.9957322735539909</v>
      </c>
      <c r="AG1902">
        <f t="shared" si="104"/>
        <v>2.9444389791664403</v>
      </c>
      <c r="AH1902">
        <f t="shared" si="104"/>
        <v>3.2580965380214821</v>
      </c>
      <c r="AI1902">
        <f t="shared" si="104"/>
        <v>1.0986122886681098</v>
      </c>
      <c r="AJ1902">
        <f t="shared" si="104"/>
        <v>2.7515353130632256</v>
      </c>
    </row>
    <row r="1903" spans="1:36" x14ac:dyDescent="0.25">
      <c r="A1903">
        <v>1902</v>
      </c>
      <c r="B1903">
        <v>0</v>
      </c>
      <c r="C1903" s="111">
        <v>0</v>
      </c>
      <c r="D1903">
        <v>14197</v>
      </c>
      <c r="E1903">
        <f t="shared" si="103"/>
        <v>4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4</v>
      </c>
      <c r="M1903">
        <v>0</v>
      </c>
      <c r="N1903">
        <v>6</v>
      </c>
      <c r="O1903">
        <v>557</v>
      </c>
      <c r="P1903">
        <v>343</v>
      </c>
      <c r="Q1903">
        <v>374</v>
      </c>
      <c r="R1903">
        <v>11</v>
      </c>
      <c r="S1903">
        <v>34</v>
      </c>
      <c r="T1903">
        <v>50</v>
      </c>
      <c r="U1903">
        <v>10</v>
      </c>
      <c r="V1903">
        <v>9</v>
      </c>
      <c r="W1903">
        <v>31</v>
      </c>
      <c r="X1903">
        <v>7</v>
      </c>
      <c r="Y1903" s="111">
        <v>7.1428571428999996</v>
      </c>
      <c r="Z1903">
        <f>LN(O1903)</f>
        <v>6.3225652399272843</v>
      </c>
      <c r="AA1903">
        <f>IF(P1903&gt;0,LN(P1903),"")</f>
        <v>5.8377304471659395</v>
      </c>
      <c r="AB1903">
        <f t="shared" si="105"/>
        <v>5.9242557974145322</v>
      </c>
      <c r="AC1903">
        <f t="shared" si="105"/>
        <v>2.3978952727983707</v>
      </c>
      <c r="AD1903">
        <f t="shared" si="105"/>
        <v>3.5263605246161616</v>
      </c>
      <c r="AE1903">
        <f t="shared" si="105"/>
        <v>3.912023005428146</v>
      </c>
      <c r="AF1903">
        <f t="shared" si="104"/>
        <v>2.3025850929940459</v>
      </c>
      <c r="AG1903">
        <f t="shared" si="104"/>
        <v>2.1972245773362196</v>
      </c>
      <c r="AH1903">
        <f t="shared" si="104"/>
        <v>3.4339872044851463</v>
      </c>
      <c r="AI1903">
        <f t="shared" si="104"/>
        <v>1.9459101490553132</v>
      </c>
      <c r="AJ1903">
        <f t="shared" si="104"/>
        <v>1.9661128563788326</v>
      </c>
    </row>
    <row r="1904" spans="1:36" x14ac:dyDescent="0.25">
      <c r="A1904">
        <v>1903</v>
      </c>
      <c r="B1904">
        <v>1</v>
      </c>
      <c r="C1904" s="111">
        <v>0</v>
      </c>
      <c r="D1904">
        <v>14199</v>
      </c>
      <c r="E1904">
        <f t="shared" si="103"/>
        <v>5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5</v>
      </c>
      <c r="M1904">
        <v>0</v>
      </c>
      <c r="N1904">
        <v>8</v>
      </c>
      <c r="O1904">
        <v>1620</v>
      </c>
      <c r="P1904">
        <v>613</v>
      </c>
      <c r="Q1904">
        <v>709</v>
      </c>
      <c r="R1904">
        <v>0</v>
      </c>
      <c r="S1904">
        <v>52</v>
      </c>
      <c r="T1904">
        <v>70</v>
      </c>
      <c r="U1904">
        <v>25</v>
      </c>
      <c r="V1904">
        <v>20</v>
      </c>
      <c r="W1904">
        <v>37</v>
      </c>
      <c r="X1904">
        <v>27</v>
      </c>
      <c r="Y1904" s="111">
        <v>17.5</v>
      </c>
      <c r="Z1904">
        <f>LN(O1904)</f>
        <v>7.3901814282264295</v>
      </c>
      <c r="AA1904">
        <f>IF(P1904&gt;0,LN(P1904),"")</f>
        <v>6.4183649359362116</v>
      </c>
      <c r="AB1904">
        <f t="shared" si="105"/>
        <v>6.5638555265321274</v>
      </c>
      <c r="AC1904" t="str">
        <f t="shared" si="105"/>
        <v/>
      </c>
      <c r="AD1904">
        <f t="shared" si="105"/>
        <v>3.9512437185814275</v>
      </c>
      <c r="AE1904">
        <f t="shared" si="105"/>
        <v>4.2484952420493594</v>
      </c>
      <c r="AF1904">
        <f t="shared" si="104"/>
        <v>3.2188758248682006</v>
      </c>
      <c r="AG1904">
        <f t="shared" si="104"/>
        <v>2.9957322735539909</v>
      </c>
      <c r="AH1904">
        <f t="shared" si="104"/>
        <v>3.6109179126442243</v>
      </c>
      <c r="AI1904">
        <f t="shared" si="104"/>
        <v>3.2958368660043291</v>
      </c>
      <c r="AJ1904">
        <f t="shared" si="104"/>
        <v>2.8622008809294686</v>
      </c>
    </row>
    <row r="1905" spans="1:36" x14ac:dyDescent="0.25">
      <c r="A1905">
        <v>1904</v>
      </c>
      <c r="B1905">
        <v>0</v>
      </c>
      <c r="C1905" s="111">
        <v>0</v>
      </c>
      <c r="D1905">
        <v>14203</v>
      </c>
      <c r="E1905">
        <f t="shared" si="103"/>
        <v>4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1</v>
      </c>
      <c r="L1905">
        <v>4</v>
      </c>
      <c r="M1905">
        <v>0</v>
      </c>
      <c r="N1905">
        <v>9</v>
      </c>
      <c r="O1905">
        <v>1561</v>
      </c>
      <c r="P1905">
        <v>670</v>
      </c>
      <c r="Q1905">
        <v>705</v>
      </c>
      <c r="R1905">
        <v>3</v>
      </c>
      <c r="S1905">
        <v>60</v>
      </c>
      <c r="T1905">
        <v>86</v>
      </c>
      <c r="U1905">
        <v>25</v>
      </c>
      <c r="V1905">
        <v>25</v>
      </c>
      <c r="W1905">
        <v>31</v>
      </c>
      <c r="X1905">
        <v>5</v>
      </c>
      <c r="Y1905" s="111">
        <v>12.285714285999999</v>
      </c>
      <c r="Z1905">
        <f>LN(O1905)</f>
        <v>7.3530819205154323</v>
      </c>
      <c r="AA1905">
        <f>IF(P1905&gt;0,LN(P1905),"")</f>
        <v>6.5072777123850116</v>
      </c>
      <c r="AB1905">
        <f t="shared" si="105"/>
        <v>6.5581978028122689</v>
      </c>
      <c r="AC1905">
        <f t="shared" si="105"/>
        <v>1.0986122886681098</v>
      </c>
      <c r="AD1905">
        <f t="shared" si="105"/>
        <v>4.0943445622221004</v>
      </c>
      <c r="AE1905">
        <f t="shared" si="105"/>
        <v>4.4543472962535073</v>
      </c>
      <c r="AF1905">
        <f t="shared" si="104"/>
        <v>3.2188758248682006</v>
      </c>
      <c r="AG1905">
        <f t="shared" si="104"/>
        <v>3.2188758248682006</v>
      </c>
      <c r="AH1905">
        <f t="shared" si="104"/>
        <v>3.4339872044851463</v>
      </c>
      <c r="AI1905">
        <f t="shared" si="104"/>
        <v>1.6094379124341003</v>
      </c>
      <c r="AJ1905">
        <f t="shared" si="104"/>
        <v>2.5084371472214504</v>
      </c>
    </row>
    <row r="1906" spans="1:36" x14ac:dyDescent="0.25">
      <c r="A1906">
        <v>1905</v>
      </c>
      <c r="B1906">
        <v>1</v>
      </c>
      <c r="C1906" s="111">
        <v>0</v>
      </c>
      <c r="D1906">
        <v>14208</v>
      </c>
      <c r="E1906">
        <f t="shared" si="103"/>
        <v>3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0</v>
      </c>
      <c r="N1906">
        <v>2</v>
      </c>
      <c r="O1906">
        <v>490</v>
      </c>
      <c r="P1906">
        <v>281</v>
      </c>
      <c r="Q1906">
        <v>312</v>
      </c>
      <c r="R1906">
        <v>22</v>
      </c>
      <c r="S1906">
        <v>65</v>
      </c>
      <c r="T1906">
        <v>113</v>
      </c>
      <c r="U1906">
        <v>11</v>
      </c>
      <c r="V1906">
        <v>10</v>
      </c>
      <c r="W1906">
        <v>31</v>
      </c>
      <c r="X1906">
        <v>3</v>
      </c>
      <c r="Y1906" s="111">
        <v>7.5333333332999999</v>
      </c>
      <c r="Z1906">
        <f>LN(O1906)</f>
        <v>6.1944053911046719</v>
      </c>
      <c r="AA1906">
        <f>IF(P1906&gt;0,LN(P1906),"")</f>
        <v>5.6383546693337454</v>
      </c>
      <c r="AB1906">
        <f t="shared" si="105"/>
        <v>5.7430031878094825</v>
      </c>
      <c r="AC1906">
        <f t="shared" si="105"/>
        <v>3.0910424533583161</v>
      </c>
      <c r="AD1906">
        <f t="shared" si="105"/>
        <v>4.1743872698956368</v>
      </c>
      <c r="AE1906">
        <f t="shared" si="105"/>
        <v>4.7273878187123408</v>
      </c>
      <c r="AF1906">
        <f t="shared" si="104"/>
        <v>2.3978952727983707</v>
      </c>
      <c r="AG1906">
        <f t="shared" si="104"/>
        <v>2.3025850929940459</v>
      </c>
      <c r="AH1906">
        <f t="shared" si="104"/>
        <v>3.4339872044851463</v>
      </c>
      <c r="AI1906">
        <f t="shared" si="104"/>
        <v>1.0986122886681098</v>
      </c>
      <c r="AJ1906">
        <f t="shared" si="104"/>
        <v>2.0193376176057058</v>
      </c>
    </row>
    <row r="1907" spans="1:36" x14ac:dyDescent="0.25">
      <c r="A1907">
        <v>1906</v>
      </c>
      <c r="B1907">
        <v>0</v>
      </c>
      <c r="C1907" s="111">
        <v>1</v>
      </c>
      <c r="D1907">
        <v>14213</v>
      </c>
      <c r="E1907">
        <f t="shared" si="103"/>
        <v>5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2</v>
      </c>
      <c r="M1907">
        <v>1</v>
      </c>
      <c r="N1907">
        <v>8</v>
      </c>
      <c r="O1907">
        <v>2330</v>
      </c>
      <c r="P1907">
        <v>324</v>
      </c>
      <c r="Q1907">
        <v>371</v>
      </c>
      <c r="R1907">
        <v>20</v>
      </c>
      <c r="S1907">
        <v>35</v>
      </c>
      <c r="T1907">
        <v>42</v>
      </c>
      <c r="U1907">
        <v>20</v>
      </c>
      <c r="V1907">
        <v>20</v>
      </c>
      <c r="W1907">
        <v>36</v>
      </c>
      <c r="X1907">
        <v>11</v>
      </c>
      <c r="Y1907" s="111">
        <v>14</v>
      </c>
      <c r="Z1907">
        <f>LN(O1907)</f>
        <v>7.7536235465597461</v>
      </c>
      <c r="AA1907">
        <f>IF(P1907&gt;0,LN(P1907),"")</f>
        <v>5.780743515792329</v>
      </c>
      <c r="AB1907">
        <f t="shared" si="105"/>
        <v>5.916202062607435</v>
      </c>
      <c r="AC1907">
        <f t="shared" si="105"/>
        <v>2.9957322735539909</v>
      </c>
      <c r="AD1907">
        <f t="shared" si="105"/>
        <v>3.5553480614894135</v>
      </c>
      <c r="AE1907">
        <f t="shared" si="105"/>
        <v>3.7376696182833684</v>
      </c>
      <c r="AF1907">
        <f t="shared" si="104"/>
        <v>2.9957322735539909</v>
      </c>
      <c r="AG1907">
        <f t="shared" si="104"/>
        <v>2.9957322735539909</v>
      </c>
      <c r="AH1907">
        <f t="shared" si="104"/>
        <v>3.5835189384561099</v>
      </c>
      <c r="AI1907">
        <f t="shared" si="104"/>
        <v>2.3978952727983707</v>
      </c>
      <c r="AJ1907">
        <f t="shared" si="104"/>
        <v>2.6390573296152584</v>
      </c>
    </row>
    <row r="1908" spans="1:36" x14ac:dyDescent="0.25">
      <c r="A1908">
        <v>1907</v>
      </c>
      <c r="B1908">
        <v>0</v>
      </c>
      <c r="C1908" s="111">
        <v>1</v>
      </c>
      <c r="D1908">
        <v>14214</v>
      </c>
      <c r="E1908">
        <f t="shared" si="103"/>
        <v>5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5</v>
      </c>
      <c r="M1908">
        <v>0</v>
      </c>
      <c r="N1908">
        <v>5</v>
      </c>
      <c r="O1908">
        <v>888</v>
      </c>
      <c r="P1908">
        <v>326</v>
      </c>
      <c r="Q1908">
        <v>360</v>
      </c>
      <c r="R1908">
        <v>16</v>
      </c>
      <c r="S1908">
        <v>38</v>
      </c>
      <c r="T1908">
        <v>73</v>
      </c>
      <c r="U1908">
        <v>26</v>
      </c>
      <c r="V1908">
        <v>26</v>
      </c>
      <c r="W1908">
        <v>33</v>
      </c>
      <c r="X1908">
        <v>14</v>
      </c>
      <c r="Y1908" s="111">
        <v>18.25</v>
      </c>
      <c r="Z1908">
        <f>LN(O1908)</f>
        <v>6.7889717429921701</v>
      </c>
      <c r="AA1908">
        <f>IF(P1908&gt;0,LN(P1908),"")</f>
        <v>5.7868973813667077</v>
      </c>
      <c r="AB1908">
        <f t="shared" si="105"/>
        <v>5.8861040314501558</v>
      </c>
      <c r="AC1908">
        <f t="shared" si="105"/>
        <v>2.7725887222397811</v>
      </c>
      <c r="AD1908">
        <f t="shared" si="105"/>
        <v>3.6375861597263857</v>
      </c>
      <c r="AE1908">
        <f t="shared" si="105"/>
        <v>4.290459441148391</v>
      </c>
      <c r="AF1908">
        <f t="shared" si="104"/>
        <v>3.2580965380214821</v>
      </c>
      <c r="AG1908">
        <f t="shared" si="104"/>
        <v>3.2580965380214821</v>
      </c>
      <c r="AH1908">
        <f t="shared" si="104"/>
        <v>3.4965075614664802</v>
      </c>
      <c r="AI1908">
        <f t="shared" si="104"/>
        <v>2.6390573296152584</v>
      </c>
      <c r="AJ1908">
        <f t="shared" si="104"/>
        <v>2.9041650800285006</v>
      </c>
    </row>
    <row r="1909" spans="1:36" x14ac:dyDescent="0.25">
      <c r="A1909">
        <v>1908</v>
      </c>
      <c r="B1909">
        <v>0</v>
      </c>
      <c r="C1909" s="111">
        <v>1</v>
      </c>
      <c r="D1909">
        <v>14216</v>
      </c>
      <c r="E1909">
        <f t="shared" si="103"/>
        <v>5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2</v>
      </c>
      <c r="M1909">
        <v>1</v>
      </c>
      <c r="N1909">
        <v>8</v>
      </c>
      <c r="O1909">
        <v>1357</v>
      </c>
      <c r="P1909">
        <v>444</v>
      </c>
      <c r="Q1909">
        <v>468</v>
      </c>
      <c r="R1909">
        <v>8</v>
      </c>
      <c r="S1909">
        <v>28</v>
      </c>
      <c r="T1909">
        <v>65</v>
      </c>
      <c r="U1909">
        <v>25</v>
      </c>
      <c r="V1909">
        <v>25</v>
      </c>
      <c r="W1909">
        <v>31</v>
      </c>
      <c r="X1909">
        <v>9</v>
      </c>
      <c r="Y1909" s="111">
        <v>21.666666667000001</v>
      </c>
      <c r="Z1909">
        <f>LN(O1909)</f>
        <v>7.2130316598348694</v>
      </c>
      <c r="AA1909">
        <f>IF(P1909&gt;0,LN(P1909),"")</f>
        <v>6.0958245624322247</v>
      </c>
      <c r="AB1909">
        <f t="shared" si="105"/>
        <v>6.1484682959176471</v>
      </c>
      <c r="AC1909">
        <f t="shared" si="105"/>
        <v>2.0794415416798357</v>
      </c>
      <c r="AD1909">
        <f t="shared" si="105"/>
        <v>3.3322045101752038</v>
      </c>
      <c r="AE1909">
        <f t="shared" si="105"/>
        <v>4.1743872698956368</v>
      </c>
      <c r="AF1909">
        <f t="shared" si="104"/>
        <v>3.2188758248682006</v>
      </c>
      <c r="AG1909">
        <f t="shared" si="104"/>
        <v>3.2188758248682006</v>
      </c>
      <c r="AH1909">
        <f t="shared" si="104"/>
        <v>3.4339872044851463</v>
      </c>
      <c r="AI1909">
        <f t="shared" si="104"/>
        <v>2.1972245773362196</v>
      </c>
      <c r="AJ1909">
        <f t="shared" si="104"/>
        <v>3.0757749812429123</v>
      </c>
    </row>
    <row r="1910" spans="1:36" x14ac:dyDescent="0.25">
      <c r="A1910">
        <v>1909</v>
      </c>
      <c r="B1910">
        <v>0</v>
      </c>
      <c r="C1910" s="111">
        <v>0</v>
      </c>
      <c r="D1910">
        <v>14217</v>
      </c>
      <c r="E1910">
        <f t="shared" si="103"/>
        <v>4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8</v>
      </c>
      <c r="O1910">
        <v>370</v>
      </c>
      <c r="P1910">
        <v>170</v>
      </c>
      <c r="Q1910">
        <v>217</v>
      </c>
      <c r="R1910">
        <v>39</v>
      </c>
      <c r="S1910">
        <v>67</v>
      </c>
      <c r="T1910">
        <v>193</v>
      </c>
      <c r="U1910">
        <v>30</v>
      </c>
      <c r="V1910">
        <v>11</v>
      </c>
      <c r="W1910">
        <v>28</v>
      </c>
      <c r="X1910">
        <v>8</v>
      </c>
      <c r="Y1910" s="111">
        <v>10.722222221999999</v>
      </c>
      <c r="Z1910">
        <f>LN(O1910)</f>
        <v>5.9135030056382698</v>
      </c>
      <c r="AA1910">
        <f>IF(P1910&gt;0,LN(P1910),"")</f>
        <v>5.1357984370502621</v>
      </c>
      <c r="AB1910">
        <f t="shared" si="105"/>
        <v>5.3798973535404597</v>
      </c>
      <c r="AC1910">
        <f t="shared" si="105"/>
        <v>3.6635616461296463</v>
      </c>
      <c r="AD1910">
        <f t="shared" si="105"/>
        <v>4.2046926193909657</v>
      </c>
      <c r="AE1910">
        <f t="shared" si="105"/>
        <v>5.2626901889048856</v>
      </c>
      <c r="AF1910">
        <f t="shared" si="104"/>
        <v>3.4011973816621555</v>
      </c>
      <c r="AG1910">
        <f t="shared" si="104"/>
        <v>2.3978952727983707</v>
      </c>
      <c r="AH1910">
        <f t="shared" si="104"/>
        <v>3.3322045101752038</v>
      </c>
      <c r="AI1910">
        <f t="shared" si="104"/>
        <v>2.0794415416798357</v>
      </c>
      <c r="AJ1910">
        <f t="shared" si="104"/>
        <v>2.3723184309879954</v>
      </c>
    </row>
    <row r="1911" spans="1:36" x14ac:dyDescent="0.25">
      <c r="A1911">
        <v>1910</v>
      </c>
      <c r="B1911">
        <v>1</v>
      </c>
      <c r="C1911" s="111">
        <v>0</v>
      </c>
      <c r="D1911">
        <v>14222</v>
      </c>
      <c r="E1911">
        <f t="shared" si="103"/>
        <v>5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4</v>
      </c>
      <c r="M1911">
        <v>1</v>
      </c>
      <c r="N1911">
        <v>8</v>
      </c>
      <c r="O1911">
        <v>1043</v>
      </c>
      <c r="P1911">
        <v>246</v>
      </c>
      <c r="Q1911">
        <v>303</v>
      </c>
      <c r="R1911">
        <v>24</v>
      </c>
      <c r="S1911">
        <v>17</v>
      </c>
      <c r="T1911">
        <v>20</v>
      </c>
      <c r="U1911">
        <v>20</v>
      </c>
      <c r="V1911">
        <v>20</v>
      </c>
      <c r="W1911">
        <v>37</v>
      </c>
      <c r="X1911">
        <v>5</v>
      </c>
      <c r="Y1911" s="111">
        <v>20</v>
      </c>
      <c r="Z1911">
        <f>LN(O1911)</f>
        <v>6.9498564550007726</v>
      </c>
      <c r="AA1911">
        <f>IF(P1911&gt;0,LN(P1911),"")</f>
        <v>5.5053315359323625</v>
      </c>
      <c r="AB1911">
        <f t="shared" si="105"/>
        <v>5.7137328055093688</v>
      </c>
      <c r="AC1911">
        <f t="shared" si="105"/>
        <v>3.1780538303479458</v>
      </c>
      <c r="AD1911">
        <f t="shared" si="105"/>
        <v>2.8332133440562162</v>
      </c>
      <c r="AE1911">
        <f t="shared" si="105"/>
        <v>2.9957322735539909</v>
      </c>
      <c r="AF1911">
        <f t="shared" si="104"/>
        <v>2.9957322735539909</v>
      </c>
      <c r="AG1911">
        <f t="shared" si="104"/>
        <v>2.9957322735539909</v>
      </c>
      <c r="AH1911">
        <f t="shared" si="104"/>
        <v>3.6109179126442243</v>
      </c>
      <c r="AI1911">
        <f t="shared" si="104"/>
        <v>1.6094379124341003</v>
      </c>
      <c r="AJ1911">
        <f t="shared" si="104"/>
        <v>2.9957322735539909</v>
      </c>
    </row>
    <row r="1912" spans="1:36" x14ac:dyDescent="0.25">
      <c r="A1912">
        <v>1911</v>
      </c>
      <c r="B1912">
        <v>0</v>
      </c>
      <c r="C1912" s="111">
        <v>0</v>
      </c>
      <c r="D1912">
        <v>14233</v>
      </c>
      <c r="E1912">
        <f t="shared" si="103"/>
        <v>5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6</v>
      </c>
      <c r="M1912">
        <v>1</v>
      </c>
      <c r="N1912">
        <v>7</v>
      </c>
      <c r="O1912">
        <v>3337</v>
      </c>
      <c r="P1912">
        <v>516</v>
      </c>
      <c r="Q1912">
        <v>597</v>
      </c>
      <c r="R1912">
        <v>4</v>
      </c>
      <c r="S1912">
        <v>61</v>
      </c>
      <c r="T1912">
        <v>121</v>
      </c>
      <c r="U1912">
        <v>23</v>
      </c>
      <c r="V1912">
        <v>23</v>
      </c>
      <c r="W1912">
        <v>36</v>
      </c>
      <c r="X1912">
        <v>11</v>
      </c>
      <c r="Y1912" s="111">
        <v>17.285714286000001</v>
      </c>
      <c r="Z1912">
        <f>LN(O1912)</f>
        <v>8.1128274787513739</v>
      </c>
      <c r="AA1912">
        <f>IF(P1912&gt;0,LN(P1912),"")</f>
        <v>6.2461067654815627</v>
      </c>
      <c r="AB1912">
        <f t="shared" si="105"/>
        <v>6.3919171133926023</v>
      </c>
      <c r="AC1912">
        <f t="shared" si="105"/>
        <v>1.3862943611198906</v>
      </c>
      <c r="AD1912">
        <f t="shared" si="105"/>
        <v>4.1108738641733114</v>
      </c>
      <c r="AE1912">
        <f t="shared" si="105"/>
        <v>4.7957905455967413</v>
      </c>
      <c r="AF1912">
        <f t="shared" si="104"/>
        <v>3.1354942159291497</v>
      </c>
      <c r="AG1912">
        <f t="shared" si="104"/>
        <v>3.1354942159291497</v>
      </c>
      <c r="AH1912">
        <f t="shared" si="104"/>
        <v>3.5835189384561099</v>
      </c>
      <c r="AI1912">
        <f t="shared" si="104"/>
        <v>2.3978952727983707</v>
      </c>
      <c r="AJ1912">
        <f t="shared" si="104"/>
        <v>2.8498803965579569</v>
      </c>
    </row>
    <row r="1913" spans="1:36" x14ac:dyDescent="0.25">
      <c r="A1913">
        <v>1912</v>
      </c>
      <c r="B1913">
        <v>1</v>
      </c>
      <c r="C1913" s="111">
        <v>0</v>
      </c>
      <c r="D1913">
        <v>14234</v>
      </c>
      <c r="E1913">
        <f t="shared" si="103"/>
        <v>2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4</v>
      </c>
      <c r="M1913">
        <v>1</v>
      </c>
      <c r="N1913">
        <v>9</v>
      </c>
      <c r="O1913">
        <v>1318</v>
      </c>
      <c r="P1913">
        <v>494</v>
      </c>
      <c r="Q1913">
        <v>587</v>
      </c>
      <c r="R1913">
        <v>6</v>
      </c>
      <c r="S1913">
        <v>62</v>
      </c>
      <c r="T1913">
        <v>112</v>
      </c>
      <c r="U1913">
        <v>20</v>
      </c>
      <c r="V1913">
        <v>20</v>
      </c>
      <c r="W1913">
        <v>36</v>
      </c>
      <c r="X1913">
        <v>26</v>
      </c>
      <c r="Y1913" s="111">
        <v>14</v>
      </c>
      <c r="Z1913">
        <f>LN(O1913)</f>
        <v>7.1838707150624526</v>
      </c>
      <c r="AA1913">
        <f>IF(P1913&gt;0,LN(P1913),"")</f>
        <v>6.2025355171879228</v>
      </c>
      <c r="AB1913">
        <f t="shared" si="105"/>
        <v>6.3750248198280968</v>
      </c>
      <c r="AC1913">
        <f t="shared" si="105"/>
        <v>1.791759469228055</v>
      </c>
      <c r="AD1913">
        <f t="shared" si="105"/>
        <v>4.1271343850450917</v>
      </c>
      <c r="AE1913">
        <f t="shared" si="105"/>
        <v>4.7184988712950942</v>
      </c>
      <c r="AF1913">
        <f t="shared" si="104"/>
        <v>2.9957322735539909</v>
      </c>
      <c r="AG1913">
        <f t="shared" si="104"/>
        <v>2.9957322735539909</v>
      </c>
      <c r="AH1913">
        <f t="shared" si="104"/>
        <v>3.5835189384561099</v>
      </c>
      <c r="AI1913">
        <f t="shared" si="104"/>
        <v>3.2580965380214821</v>
      </c>
      <c r="AJ1913">
        <f t="shared" si="104"/>
        <v>2.6390573296152584</v>
      </c>
    </row>
    <row r="1914" spans="1:36" x14ac:dyDescent="0.25">
      <c r="A1914">
        <v>1913</v>
      </c>
      <c r="B1914">
        <v>1</v>
      </c>
      <c r="C1914" s="111">
        <v>1</v>
      </c>
      <c r="D1914">
        <v>14236</v>
      </c>
      <c r="E1914">
        <f t="shared" si="103"/>
        <v>5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4</v>
      </c>
      <c r="M1914">
        <v>0</v>
      </c>
      <c r="N1914">
        <v>6</v>
      </c>
      <c r="O1914">
        <v>1383</v>
      </c>
      <c r="P1914">
        <v>287</v>
      </c>
      <c r="Q1914">
        <v>382</v>
      </c>
      <c r="R1914">
        <v>23</v>
      </c>
      <c r="S1914">
        <v>45</v>
      </c>
      <c r="T1914">
        <v>108</v>
      </c>
      <c r="U1914">
        <v>15</v>
      </c>
      <c r="V1914">
        <v>3</v>
      </c>
      <c r="W1914">
        <v>18</v>
      </c>
      <c r="X1914">
        <v>3</v>
      </c>
      <c r="Y1914" s="111">
        <v>6.75</v>
      </c>
      <c r="Z1914">
        <f>LN(O1914)</f>
        <v>7.2320103316647586</v>
      </c>
      <c r="AA1914">
        <f>IF(P1914&gt;0,LN(P1914),"")</f>
        <v>5.6594822157596214</v>
      </c>
      <c r="AB1914">
        <f t="shared" si="105"/>
        <v>5.9454206086065753</v>
      </c>
      <c r="AC1914">
        <f t="shared" si="105"/>
        <v>3.1354942159291497</v>
      </c>
      <c r="AD1914">
        <f t="shared" si="105"/>
        <v>3.8066624897703196</v>
      </c>
      <c r="AE1914">
        <f t="shared" si="105"/>
        <v>4.6821312271242199</v>
      </c>
      <c r="AF1914">
        <f t="shared" si="104"/>
        <v>2.7080502011022101</v>
      </c>
      <c r="AG1914">
        <f t="shared" si="104"/>
        <v>1.0986122886681098</v>
      </c>
      <c r="AH1914">
        <f t="shared" si="104"/>
        <v>2.8903717578961645</v>
      </c>
      <c r="AI1914">
        <f t="shared" si="104"/>
        <v>1.0986122886681098</v>
      </c>
      <c r="AJ1914">
        <f t="shared" si="104"/>
        <v>1.9095425048844386</v>
      </c>
    </row>
    <row r="1915" spans="1:36" x14ac:dyDescent="0.25">
      <c r="A1915">
        <v>1914</v>
      </c>
      <c r="B1915">
        <v>1</v>
      </c>
      <c r="C1915" s="111">
        <v>1</v>
      </c>
      <c r="D1915">
        <v>14237</v>
      </c>
      <c r="E1915">
        <f t="shared" si="103"/>
        <v>4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4</v>
      </c>
      <c r="M1915">
        <v>1</v>
      </c>
      <c r="N1915">
        <v>7</v>
      </c>
      <c r="O1915">
        <v>848</v>
      </c>
      <c r="P1915">
        <v>403</v>
      </c>
      <c r="Q1915">
        <v>455</v>
      </c>
      <c r="R1915">
        <v>9</v>
      </c>
      <c r="S1915">
        <v>68</v>
      </c>
      <c r="T1915">
        <v>130</v>
      </c>
      <c r="U1915">
        <v>5</v>
      </c>
      <c r="V1915">
        <v>5</v>
      </c>
      <c r="W1915">
        <v>30</v>
      </c>
      <c r="X1915">
        <v>6</v>
      </c>
      <c r="Y1915" s="111">
        <v>3.9393939393999999</v>
      </c>
      <c r="Z1915">
        <f>LN(O1915)</f>
        <v>6.7428806357919031</v>
      </c>
      <c r="AA1915">
        <f>IF(P1915&gt;0,LN(P1915),"")</f>
        <v>5.9989365619466826</v>
      </c>
      <c r="AB1915">
        <f t="shared" si="105"/>
        <v>6.1202974189509503</v>
      </c>
      <c r="AC1915">
        <f t="shared" si="105"/>
        <v>2.1972245773362196</v>
      </c>
      <c r="AD1915">
        <f t="shared" si="105"/>
        <v>4.219507705176107</v>
      </c>
      <c r="AE1915">
        <f t="shared" si="105"/>
        <v>4.8675344504555822</v>
      </c>
      <c r="AF1915">
        <f t="shared" si="104"/>
        <v>1.6094379124341003</v>
      </c>
      <c r="AG1915">
        <f t="shared" si="104"/>
        <v>1.6094379124341003</v>
      </c>
      <c r="AH1915">
        <f t="shared" si="104"/>
        <v>3.4011973816621555</v>
      </c>
      <c r="AI1915">
        <f t="shared" si="104"/>
        <v>1.791759469228055</v>
      </c>
      <c r="AJ1915">
        <f t="shared" si="104"/>
        <v>1.3710268889906407</v>
      </c>
    </row>
    <row r="1916" spans="1:36" x14ac:dyDescent="0.25">
      <c r="A1916">
        <v>1915</v>
      </c>
      <c r="B1916">
        <v>0</v>
      </c>
      <c r="C1916" s="111">
        <v>0</v>
      </c>
      <c r="D1916">
        <v>14249</v>
      </c>
      <c r="E1916">
        <f t="shared" si="103"/>
        <v>5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7</v>
      </c>
      <c r="M1916">
        <v>0</v>
      </c>
      <c r="N1916">
        <v>7</v>
      </c>
      <c r="O1916">
        <v>2628</v>
      </c>
      <c r="P1916">
        <v>579</v>
      </c>
      <c r="Q1916">
        <v>660</v>
      </c>
      <c r="R1916">
        <v>2</v>
      </c>
      <c r="S1916">
        <v>68</v>
      </c>
      <c r="T1916">
        <v>397</v>
      </c>
      <c r="U1916">
        <v>100</v>
      </c>
      <c r="V1916">
        <v>25</v>
      </c>
      <c r="W1916">
        <v>37</v>
      </c>
      <c r="X1916">
        <v>8</v>
      </c>
      <c r="Y1916" s="111">
        <v>36.090909091</v>
      </c>
      <c r="Z1916">
        <f>LN(O1916)</f>
        <v>7.8739783796045009</v>
      </c>
      <c r="AA1916">
        <f>IF(P1916&gt;0,LN(P1916),"")</f>
        <v>6.3613024775729956</v>
      </c>
      <c r="AB1916">
        <f t="shared" si="105"/>
        <v>6.4922398350204711</v>
      </c>
      <c r="AC1916">
        <f t="shared" si="105"/>
        <v>0.69314718055994529</v>
      </c>
      <c r="AD1916">
        <f t="shared" si="105"/>
        <v>4.219507705176107</v>
      </c>
      <c r="AE1916">
        <f t="shared" si="105"/>
        <v>5.9839362806871907</v>
      </c>
      <c r="AF1916">
        <f t="shared" si="104"/>
        <v>4.6051701859880918</v>
      </c>
      <c r="AG1916">
        <f t="shared" si="104"/>
        <v>3.2188758248682006</v>
      </c>
      <c r="AH1916">
        <f t="shared" si="104"/>
        <v>3.6109179126442243</v>
      </c>
      <c r="AI1916">
        <f t="shared" si="104"/>
        <v>2.0794415416798357</v>
      </c>
      <c r="AJ1916">
        <f t="shared" si="104"/>
        <v>3.5860410078913389</v>
      </c>
    </row>
    <row r="1917" spans="1:36" x14ac:dyDescent="0.25">
      <c r="A1917">
        <v>1916</v>
      </c>
      <c r="B1917">
        <v>0</v>
      </c>
      <c r="C1917" s="111">
        <v>1</v>
      </c>
      <c r="D1917">
        <v>14256</v>
      </c>
      <c r="E1917">
        <f t="shared" si="103"/>
        <v>5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4</v>
      </c>
      <c r="M1917">
        <v>0</v>
      </c>
      <c r="N1917">
        <v>8</v>
      </c>
      <c r="O1917">
        <v>1625</v>
      </c>
      <c r="P1917">
        <v>171</v>
      </c>
      <c r="Q1917">
        <v>263</v>
      </c>
      <c r="R1917">
        <v>24</v>
      </c>
      <c r="S1917">
        <v>41</v>
      </c>
      <c r="T1917">
        <v>117</v>
      </c>
      <c r="U1917">
        <v>17</v>
      </c>
      <c r="V1917">
        <v>15</v>
      </c>
      <c r="W1917">
        <v>28</v>
      </c>
      <c r="X1917">
        <v>7</v>
      </c>
      <c r="Y1917" s="111">
        <v>14.625</v>
      </c>
      <c r="Z1917">
        <f>LN(O1917)</f>
        <v>7.3932630947638378</v>
      </c>
      <c r="AA1917">
        <f>IF(P1917&gt;0,LN(P1917),"")</f>
        <v>5.1416635565026603</v>
      </c>
      <c r="AB1917">
        <f t="shared" si="105"/>
        <v>5.5721540321777647</v>
      </c>
      <c r="AC1917">
        <f t="shared" si="105"/>
        <v>3.1780538303479458</v>
      </c>
      <c r="AD1917">
        <f t="shared" si="105"/>
        <v>3.713572066704308</v>
      </c>
      <c r="AE1917">
        <f t="shared" si="105"/>
        <v>4.7621739347977563</v>
      </c>
      <c r="AF1917">
        <f t="shared" si="104"/>
        <v>2.8332133440562162</v>
      </c>
      <c r="AG1917">
        <f t="shared" si="104"/>
        <v>2.7080502011022101</v>
      </c>
      <c r="AH1917">
        <f t="shared" si="104"/>
        <v>3.3322045101752038</v>
      </c>
      <c r="AI1917">
        <f t="shared" si="104"/>
        <v>1.9459101490553132</v>
      </c>
      <c r="AJ1917">
        <f t="shared" si="104"/>
        <v>2.6827323931179201</v>
      </c>
    </row>
    <row r="1918" spans="1:36" x14ac:dyDescent="0.25">
      <c r="A1918">
        <v>1917</v>
      </c>
      <c r="B1918">
        <v>0</v>
      </c>
      <c r="C1918" s="111">
        <v>1</v>
      </c>
      <c r="D1918">
        <v>14261</v>
      </c>
      <c r="E1918">
        <f t="shared" si="103"/>
        <v>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2</v>
      </c>
      <c r="M1918">
        <v>0</v>
      </c>
      <c r="N1918">
        <v>8</v>
      </c>
      <c r="O1918">
        <v>4607</v>
      </c>
      <c r="P1918">
        <v>587</v>
      </c>
      <c r="Q1918">
        <v>658</v>
      </c>
      <c r="R1918">
        <v>5</v>
      </c>
      <c r="S1918">
        <v>24</v>
      </c>
      <c r="T1918">
        <v>36</v>
      </c>
      <c r="U1918">
        <v>11</v>
      </c>
      <c r="V1918">
        <v>10</v>
      </c>
      <c r="W1918">
        <v>29</v>
      </c>
      <c r="X1918">
        <v>7</v>
      </c>
      <c r="Y1918" s="111">
        <v>9</v>
      </c>
      <c r="Z1918">
        <f>LN(O1918)</f>
        <v>8.4353321649359163</v>
      </c>
      <c r="AA1918">
        <f>IF(P1918&gt;0,LN(P1918),"")</f>
        <v>6.3750248198280968</v>
      </c>
      <c r="AB1918">
        <f t="shared" si="105"/>
        <v>6.4892049313253173</v>
      </c>
      <c r="AC1918">
        <f t="shared" si="105"/>
        <v>1.6094379124341003</v>
      </c>
      <c r="AD1918">
        <f t="shared" si="105"/>
        <v>3.1780538303479458</v>
      </c>
      <c r="AE1918">
        <f t="shared" si="105"/>
        <v>3.5835189384561099</v>
      </c>
      <c r="AF1918">
        <f t="shared" si="104"/>
        <v>2.3978952727983707</v>
      </c>
      <c r="AG1918">
        <f t="shared" si="104"/>
        <v>2.3025850929940459</v>
      </c>
      <c r="AH1918">
        <f t="shared" si="104"/>
        <v>3.3672958299864741</v>
      </c>
      <c r="AI1918">
        <f t="shared" si="104"/>
        <v>1.9459101490553132</v>
      </c>
      <c r="AJ1918">
        <f t="shared" si="104"/>
        <v>2.1972245773362196</v>
      </c>
    </row>
    <row r="1919" spans="1:36" x14ac:dyDescent="0.25">
      <c r="A1919">
        <v>1918</v>
      </c>
      <c r="B1919">
        <v>0</v>
      </c>
      <c r="C1919" s="111">
        <v>0</v>
      </c>
      <c r="D1919">
        <v>14269</v>
      </c>
      <c r="E1919">
        <f t="shared" si="103"/>
        <v>5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4</v>
      </c>
      <c r="M1919">
        <v>1</v>
      </c>
      <c r="N1919">
        <v>8</v>
      </c>
      <c r="O1919">
        <v>1525</v>
      </c>
      <c r="P1919">
        <v>517</v>
      </c>
      <c r="Q1919">
        <v>632</v>
      </c>
      <c r="R1919">
        <v>10</v>
      </c>
      <c r="S1919">
        <v>39</v>
      </c>
      <c r="T1919">
        <v>77</v>
      </c>
      <c r="U1919">
        <v>9</v>
      </c>
      <c r="V1919">
        <v>5</v>
      </c>
      <c r="W1919">
        <v>30</v>
      </c>
      <c r="X1919">
        <v>10</v>
      </c>
      <c r="Y1919" s="111">
        <v>6.4166666667000003</v>
      </c>
      <c r="Z1919">
        <f>LN(O1919)</f>
        <v>7.3297496890415124</v>
      </c>
      <c r="AA1919">
        <f>IF(P1919&gt;0,LN(P1919),"")</f>
        <v>6.2480428745084291</v>
      </c>
      <c r="AB1919">
        <f t="shared" si="105"/>
        <v>6.4488893941468577</v>
      </c>
      <c r="AC1919">
        <f t="shared" si="105"/>
        <v>2.3025850929940459</v>
      </c>
      <c r="AD1919">
        <f t="shared" si="105"/>
        <v>3.6635616461296463</v>
      </c>
      <c r="AE1919">
        <f t="shared" si="105"/>
        <v>4.3438054218536841</v>
      </c>
      <c r="AF1919">
        <f t="shared" si="104"/>
        <v>2.1972245773362196</v>
      </c>
      <c r="AG1919">
        <f t="shared" si="104"/>
        <v>1.6094379124341003</v>
      </c>
      <c r="AH1919">
        <f t="shared" si="104"/>
        <v>3.4011973816621555</v>
      </c>
      <c r="AI1919">
        <f t="shared" si="104"/>
        <v>2.3025850929940459</v>
      </c>
      <c r="AJ1919">
        <f t="shared" si="104"/>
        <v>1.8588987720708783</v>
      </c>
    </row>
    <row r="1920" spans="1:36" x14ac:dyDescent="0.25">
      <c r="A1920">
        <v>1919</v>
      </c>
      <c r="B1920">
        <v>0</v>
      </c>
      <c r="C1920" s="111">
        <v>0</v>
      </c>
      <c r="D1920">
        <v>14273</v>
      </c>
      <c r="E1920">
        <f t="shared" si="103"/>
        <v>5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5</v>
      </c>
      <c r="M1920">
        <v>1</v>
      </c>
      <c r="N1920">
        <v>8</v>
      </c>
      <c r="O1920">
        <v>2366</v>
      </c>
      <c r="P1920">
        <v>468</v>
      </c>
      <c r="Q1920">
        <v>542</v>
      </c>
      <c r="R1920">
        <v>6</v>
      </c>
      <c r="S1920">
        <v>55</v>
      </c>
      <c r="T1920">
        <v>82</v>
      </c>
      <c r="U1920">
        <v>12</v>
      </c>
      <c r="V1920">
        <v>10</v>
      </c>
      <c r="W1920">
        <v>17</v>
      </c>
      <c r="X1920">
        <v>7</v>
      </c>
      <c r="Y1920" s="111">
        <v>10.25</v>
      </c>
      <c r="Z1920">
        <f>LN(O1920)</f>
        <v>7.7689560445383323</v>
      </c>
      <c r="AA1920">
        <f>IF(P1920&gt;0,LN(P1920),"")</f>
        <v>6.1484682959176471</v>
      </c>
      <c r="AB1920">
        <f t="shared" si="105"/>
        <v>6.2952660014396464</v>
      </c>
      <c r="AC1920">
        <f t="shared" si="105"/>
        <v>1.791759469228055</v>
      </c>
      <c r="AD1920">
        <f t="shared" si="105"/>
        <v>4.0073331852324712</v>
      </c>
      <c r="AE1920">
        <f t="shared" si="105"/>
        <v>4.4067192472642533</v>
      </c>
      <c r="AF1920">
        <f t="shared" si="104"/>
        <v>2.4849066497880004</v>
      </c>
      <c r="AG1920">
        <f t="shared" si="104"/>
        <v>2.3025850929940459</v>
      </c>
      <c r="AH1920">
        <f t="shared" si="104"/>
        <v>2.8332133440562162</v>
      </c>
      <c r="AI1920">
        <f t="shared" si="104"/>
        <v>1.9459101490553132</v>
      </c>
      <c r="AJ1920">
        <f t="shared" si="104"/>
        <v>2.3272777055844172</v>
      </c>
    </row>
    <row r="1921" spans="1:36" x14ac:dyDescent="0.25">
      <c r="A1921">
        <v>1920</v>
      </c>
      <c r="B1921">
        <v>0</v>
      </c>
      <c r="C1921" s="111">
        <v>0</v>
      </c>
      <c r="D1921">
        <v>14293</v>
      </c>
      <c r="E1921">
        <f t="shared" si="103"/>
        <v>2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1</v>
      </c>
      <c r="L1921">
        <v>4</v>
      </c>
      <c r="M1921">
        <v>0</v>
      </c>
      <c r="N1921">
        <v>8</v>
      </c>
      <c r="O1921">
        <v>706</v>
      </c>
      <c r="P1921">
        <v>429</v>
      </c>
      <c r="Q1921">
        <v>426</v>
      </c>
      <c r="R1921">
        <v>6</v>
      </c>
      <c r="S1921">
        <v>24</v>
      </c>
      <c r="T1921">
        <v>45</v>
      </c>
      <c r="U1921">
        <v>15</v>
      </c>
      <c r="V1921">
        <v>15</v>
      </c>
      <c r="W1921">
        <v>31</v>
      </c>
      <c r="X1921">
        <v>3</v>
      </c>
      <c r="Y1921" s="111">
        <v>15</v>
      </c>
      <c r="Z1921">
        <f>LN(O1921)</f>
        <v>6.5596152374932419</v>
      </c>
      <c r="AA1921">
        <f>IF(P1921&gt;0,LN(P1921),"")</f>
        <v>6.061456918928017</v>
      </c>
      <c r="AB1921">
        <f t="shared" si="105"/>
        <v>6.0544393462693709</v>
      </c>
      <c r="AC1921">
        <f t="shared" si="105"/>
        <v>1.791759469228055</v>
      </c>
      <c r="AD1921">
        <f t="shared" si="105"/>
        <v>3.1780538303479458</v>
      </c>
      <c r="AE1921">
        <f t="shared" si="105"/>
        <v>3.8066624897703196</v>
      </c>
      <c r="AF1921">
        <f t="shared" si="104"/>
        <v>2.7080502011022101</v>
      </c>
      <c r="AG1921">
        <f t="shared" si="104"/>
        <v>2.7080502011022101</v>
      </c>
      <c r="AH1921">
        <f t="shared" si="104"/>
        <v>3.4339872044851463</v>
      </c>
      <c r="AI1921">
        <f t="shared" si="104"/>
        <v>1.0986122886681098</v>
      </c>
      <c r="AJ1921">
        <f t="shared" si="104"/>
        <v>2.7080502011022101</v>
      </c>
    </row>
    <row r="1922" spans="1:36" x14ac:dyDescent="0.25">
      <c r="A1922">
        <v>1921</v>
      </c>
      <c r="B1922">
        <v>0</v>
      </c>
      <c r="C1922" s="111">
        <v>0</v>
      </c>
      <c r="D1922">
        <v>14301</v>
      </c>
      <c r="E1922">
        <f t="shared" si="103"/>
        <v>5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5</v>
      </c>
      <c r="M1922">
        <v>1</v>
      </c>
      <c r="N1922">
        <v>8</v>
      </c>
      <c r="O1922">
        <v>676</v>
      </c>
      <c r="P1922">
        <v>365</v>
      </c>
      <c r="Q1922">
        <v>393</v>
      </c>
      <c r="R1922">
        <v>4</v>
      </c>
      <c r="S1922">
        <v>24</v>
      </c>
      <c r="T1922">
        <v>56</v>
      </c>
      <c r="U1922">
        <v>20</v>
      </c>
      <c r="V1922">
        <v>14</v>
      </c>
      <c r="W1922">
        <v>28</v>
      </c>
      <c r="X1922">
        <v>3</v>
      </c>
      <c r="Y1922" s="111">
        <v>14</v>
      </c>
      <c r="Z1922">
        <f>LN(O1922)</f>
        <v>6.5161930760429643</v>
      </c>
      <c r="AA1922">
        <f>IF(P1922&gt;0,LN(P1922),"")</f>
        <v>5.8998973535824915</v>
      </c>
      <c r="AB1922">
        <f t="shared" si="105"/>
        <v>5.9738096118692612</v>
      </c>
      <c r="AC1922">
        <f t="shared" si="105"/>
        <v>1.3862943611198906</v>
      </c>
      <c r="AD1922">
        <f t="shared" si="105"/>
        <v>3.1780538303479458</v>
      </c>
      <c r="AE1922">
        <f t="shared" si="105"/>
        <v>4.0253516907351496</v>
      </c>
      <c r="AF1922">
        <f t="shared" si="104"/>
        <v>2.9957322735539909</v>
      </c>
      <c r="AG1922">
        <f t="shared" si="104"/>
        <v>2.6390573296152584</v>
      </c>
      <c r="AH1922">
        <f t="shared" si="104"/>
        <v>3.3322045101752038</v>
      </c>
      <c r="AI1922">
        <f t="shared" si="104"/>
        <v>1.0986122886681098</v>
      </c>
      <c r="AJ1922">
        <f t="shared" si="104"/>
        <v>2.6390573296152584</v>
      </c>
    </row>
    <row r="1923" spans="1:36" x14ac:dyDescent="0.25">
      <c r="A1923">
        <v>1922</v>
      </c>
      <c r="B1923">
        <v>0</v>
      </c>
      <c r="C1923" s="111">
        <v>1</v>
      </c>
      <c r="D1923">
        <v>14307</v>
      </c>
      <c r="E1923">
        <f t="shared" ref="E1923:E1986" si="106">IF(F1923=1,2,IF(G1923=1,3,IF(H1923=1,4,5)))</f>
        <v>5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7</v>
      </c>
      <c r="M1923">
        <v>1</v>
      </c>
      <c r="N1923">
        <v>8</v>
      </c>
      <c r="O1923">
        <v>1338</v>
      </c>
      <c r="P1923">
        <v>507</v>
      </c>
      <c r="Q1923">
        <v>619</v>
      </c>
      <c r="R1923">
        <v>2</v>
      </c>
      <c r="S1923">
        <v>26</v>
      </c>
      <c r="T1923">
        <v>74</v>
      </c>
      <c r="U1923">
        <v>20</v>
      </c>
      <c r="V1923">
        <v>12</v>
      </c>
      <c r="W1923">
        <v>29</v>
      </c>
      <c r="X1923">
        <v>3</v>
      </c>
      <c r="Y1923" s="111">
        <v>12.333333333000001</v>
      </c>
      <c r="Z1923">
        <f>LN(O1923)</f>
        <v>7.1989312406881734</v>
      </c>
      <c r="AA1923">
        <f>IF(P1923&gt;0,LN(P1923),"")</f>
        <v>6.2285110035911835</v>
      </c>
      <c r="AB1923">
        <f t="shared" si="105"/>
        <v>6.4281052726845962</v>
      </c>
      <c r="AC1923">
        <f t="shared" si="105"/>
        <v>0.69314718055994529</v>
      </c>
      <c r="AD1923">
        <f t="shared" si="105"/>
        <v>3.2580965380214821</v>
      </c>
      <c r="AE1923">
        <f t="shared" si="105"/>
        <v>4.3040650932041702</v>
      </c>
      <c r="AF1923">
        <f t="shared" si="104"/>
        <v>2.9957322735539909</v>
      </c>
      <c r="AG1923">
        <f t="shared" si="104"/>
        <v>2.4849066497880004</v>
      </c>
      <c r="AH1923">
        <f t="shared" si="104"/>
        <v>3.3672958299864741</v>
      </c>
      <c r="AI1923">
        <f t="shared" si="104"/>
        <v>1.0986122886681098</v>
      </c>
      <c r="AJ1923">
        <f t="shared" si="104"/>
        <v>2.512305623949088</v>
      </c>
    </row>
    <row r="1924" spans="1:36" x14ac:dyDescent="0.25">
      <c r="A1924">
        <v>1923</v>
      </c>
      <c r="B1924">
        <v>0</v>
      </c>
      <c r="C1924" s="111">
        <v>0</v>
      </c>
      <c r="D1924">
        <v>14308</v>
      </c>
      <c r="E1924">
        <f t="shared" si="106"/>
        <v>5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4</v>
      </c>
      <c r="M1924">
        <v>1</v>
      </c>
      <c r="N1924">
        <v>8</v>
      </c>
      <c r="O1924">
        <v>894</v>
      </c>
      <c r="P1924">
        <v>480</v>
      </c>
      <c r="Q1924">
        <v>497</v>
      </c>
      <c r="R1924">
        <v>4</v>
      </c>
      <c r="S1924">
        <v>31</v>
      </c>
      <c r="T1924">
        <v>40</v>
      </c>
      <c r="U1924">
        <v>10</v>
      </c>
      <c r="V1924">
        <v>10</v>
      </c>
      <c r="W1924">
        <v>31</v>
      </c>
      <c r="X1924">
        <v>2</v>
      </c>
      <c r="Y1924" s="111">
        <v>8</v>
      </c>
      <c r="Z1924">
        <f>LN(O1924)</f>
        <v>6.7957057751735137</v>
      </c>
      <c r="AA1924">
        <f>IF(P1924&gt;0,LN(P1924),"")</f>
        <v>6.1737861039019366</v>
      </c>
      <c r="AB1924">
        <f t="shared" si="105"/>
        <v>6.2085900260966289</v>
      </c>
      <c r="AC1924">
        <f t="shared" si="105"/>
        <v>1.3862943611198906</v>
      </c>
      <c r="AD1924">
        <f t="shared" si="105"/>
        <v>3.4339872044851463</v>
      </c>
      <c r="AE1924">
        <f t="shared" si="105"/>
        <v>3.6888794541139363</v>
      </c>
      <c r="AF1924">
        <f t="shared" si="104"/>
        <v>2.3025850929940459</v>
      </c>
      <c r="AG1924">
        <f t="shared" si="104"/>
        <v>2.3025850929940459</v>
      </c>
      <c r="AH1924">
        <f t="shared" si="104"/>
        <v>3.4339872044851463</v>
      </c>
      <c r="AI1924">
        <f t="shared" si="104"/>
        <v>0.69314718055994529</v>
      </c>
      <c r="AJ1924">
        <f t="shared" si="104"/>
        <v>2.0794415416798357</v>
      </c>
    </row>
    <row r="1925" spans="1:36" x14ac:dyDescent="0.25">
      <c r="A1925">
        <v>1924</v>
      </c>
      <c r="B1925">
        <v>1</v>
      </c>
      <c r="C1925" s="111">
        <v>1</v>
      </c>
      <c r="D1925">
        <v>14311</v>
      </c>
      <c r="E1925">
        <f t="shared" si="106"/>
        <v>5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6</v>
      </c>
      <c r="M1925">
        <v>0</v>
      </c>
      <c r="N1925">
        <v>1</v>
      </c>
      <c r="O1925">
        <v>1663</v>
      </c>
      <c r="P1925">
        <v>347</v>
      </c>
      <c r="Q1925">
        <v>399</v>
      </c>
      <c r="R1925">
        <v>15</v>
      </c>
      <c r="S1925">
        <v>92</v>
      </c>
      <c r="T1925">
        <v>894</v>
      </c>
      <c r="U1925">
        <v>40</v>
      </c>
      <c r="V1925">
        <v>20</v>
      </c>
      <c r="W1925">
        <v>31</v>
      </c>
      <c r="X1925">
        <v>9</v>
      </c>
      <c r="Y1925" s="111">
        <v>27.090909091</v>
      </c>
      <c r="Z1925">
        <f>LN(O1925)</f>
        <v>7.4163784791929279</v>
      </c>
      <c r="AA1925">
        <f>IF(P1925&gt;0,LN(P1925),"")</f>
        <v>5.8493247799468593</v>
      </c>
      <c r="AB1925">
        <f t="shared" si="105"/>
        <v>5.9889614168898637</v>
      </c>
      <c r="AC1925">
        <f t="shared" si="105"/>
        <v>2.7080502011022101</v>
      </c>
      <c r="AD1925">
        <f t="shared" si="105"/>
        <v>4.5217885770490405</v>
      </c>
      <c r="AE1925">
        <f t="shared" si="105"/>
        <v>6.7957057751735137</v>
      </c>
      <c r="AF1925">
        <f t="shared" si="104"/>
        <v>3.6888794541139363</v>
      </c>
      <c r="AG1925">
        <f t="shared" si="104"/>
        <v>2.9957322735539909</v>
      </c>
      <c r="AH1925">
        <f t="shared" si="104"/>
        <v>3.4339872044851463</v>
      </c>
      <c r="AI1925">
        <f t="shared" si="104"/>
        <v>2.1972245773362196</v>
      </c>
      <c r="AJ1925">
        <f t="shared" si="104"/>
        <v>3.2991982137103895</v>
      </c>
    </row>
    <row r="1926" spans="1:36" x14ac:dyDescent="0.25">
      <c r="A1926">
        <v>1925</v>
      </c>
      <c r="B1926">
        <v>0</v>
      </c>
      <c r="C1926" s="111">
        <v>1</v>
      </c>
      <c r="D1926">
        <v>14340</v>
      </c>
      <c r="E1926">
        <f t="shared" si="106"/>
        <v>5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5</v>
      </c>
      <c r="M1926">
        <v>0</v>
      </c>
      <c r="N1926">
        <v>8</v>
      </c>
      <c r="O1926">
        <v>2137</v>
      </c>
      <c r="P1926">
        <v>571</v>
      </c>
      <c r="Q1926">
        <v>590</v>
      </c>
      <c r="R1926">
        <v>0</v>
      </c>
      <c r="S1926">
        <v>60</v>
      </c>
      <c r="T1926">
        <v>81</v>
      </c>
      <c r="U1926">
        <v>14</v>
      </c>
      <c r="V1926">
        <v>14</v>
      </c>
      <c r="W1926">
        <v>29</v>
      </c>
      <c r="X1926">
        <v>6</v>
      </c>
      <c r="Y1926" s="111">
        <v>7.3636363636000004</v>
      </c>
      <c r="Z1926">
        <f>LN(O1926)</f>
        <v>7.6671582553191477</v>
      </c>
      <c r="AA1926">
        <f>IF(P1926&gt;0,LN(P1926),"")</f>
        <v>6.3473892096560105</v>
      </c>
      <c r="AB1926">
        <f t="shared" si="105"/>
        <v>6.3801225368997647</v>
      </c>
      <c r="AC1926" t="str">
        <f t="shared" si="105"/>
        <v/>
      </c>
      <c r="AD1926">
        <f t="shared" si="105"/>
        <v>4.0943445622221004</v>
      </c>
      <c r="AE1926">
        <f t="shared" si="105"/>
        <v>4.3944491546724391</v>
      </c>
      <c r="AF1926">
        <f t="shared" si="104"/>
        <v>2.6390573296152584</v>
      </c>
      <c r="AG1926">
        <f t="shared" si="104"/>
        <v>2.6390573296152584</v>
      </c>
      <c r="AH1926">
        <f t="shared" si="104"/>
        <v>3.3672958299864741</v>
      </c>
      <c r="AI1926">
        <f t="shared" si="104"/>
        <v>1.791759469228055</v>
      </c>
      <c r="AJ1926">
        <f t="shared" si="104"/>
        <v>1.99655388186913</v>
      </c>
    </row>
    <row r="1927" spans="1:36" x14ac:dyDescent="0.25">
      <c r="A1927">
        <v>1926</v>
      </c>
      <c r="B1927">
        <v>0</v>
      </c>
      <c r="C1927" s="111">
        <v>1</v>
      </c>
      <c r="D1927">
        <v>14352</v>
      </c>
      <c r="E1927">
        <f t="shared" si="106"/>
        <v>4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2</v>
      </c>
      <c r="M1927">
        <v>1</v>
      </c>
      <c r="N1927">
        <v>8</v>
      </c>
      <c r="O1927">
        <v>1033</v>
      </c>
      <c r="P1927">
        <v>475</v>
      </c>
      <c r="Q1927">
        <v>517</v>
      </c>
      <c r="R1927">
        <v>5</v>
      </c>
      <c r="S1927">
        <v>22</v>
      </c>
      <c r="T1927">
        <v>24</v>
      </c>
      <c r="U1927">
        <v>19</v>
      </c>
      <c r="V1927">
        <v>19</v>
      </c>
      <c r="W1927">
        <v>34</v>
      </c>
      <c r="X1927">
        <v>10</v>
      </c>
      <c r="Y1927" s="111">
        <v>12</v>
      </c>
      <c r="Z1927">
        <f>LN(O1927)</f>
        <v>6.9402224691196386</v>
      </c>
      <c r="AA1927">
        <f>IF(P1927&gt;0,LN(P1927),"")</f>
        <v>6.1633148040346413</v>
      </c>
      <c r="AB1927">
        <f t="shared" si="105"/>
        <v>6.2480428745084291</v>
      </c>
      <c r="AC1927">
        <f t="shared" si="105"/>
        <v>1.6094379124341003</v>
      </c>
      <c r="AD1927">
        <f t="shared" si="105"/>
        <v>3.0910424533583161</v>
      </c>
      <c r="AE1927">
        <f t="shared" si="105"/>
        <v>3.1780538303479458</v>
      </c>
      <c r="AF1927">
        <f t="shared" ref="AF1927:AJ1977" si="107">IF(U1927&gt;0,LN(U1927),"")</f>
        <v>2.9444389791664403</v>
      </c>
      <c r="AG1927">
        <f t="shared" si="107"/>
        <v>2.9444389791664403</v>
      </c>
      <c r="AH1927">
        <f t="shared" si="107"/>
        <v>3.5263605246161616</v>
      </c>
      <c r="AI1927">
        <f t="shared" si="107"/>
        <v>2.3025850929940459</v>
      </c>
      <c r="AJ1927">
        <f t="shared" si="107"/>
        <v>2.4849066497880004</v>
      </c>
    </row>
    <row r="1928" spans="1:36" x14ac:dyDescent="0.25">
      <c r="A1928">
        <v>1927</v>
      </c>
      <c r="B1928">
        <v>0</v>
      </c>
      <c r="C1928" s="111">
        <v>0</v>
      </c>
      <c r="D1928">
        <v>14356</v>
      </c>
      <c r="E1928">
        <f t="shared" si="106"/>
        <v>5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8</v>
      </c>
      <c r="O1928">
        <v>861</v>
      </c>
      <c r="P1928">
        <v>252</v>
      </c>
      <c r="Q1928">
        <v>321</v>
      </c>
      <c r="R1928">
        <v>27</v>
      </c>
      <c r="S1928">
        <v>35</v>
      </c>
      <c r="T1928">
        <v>50</v>
      </c>
      <c r="U1928">
        <v>10</v>
      </c>
      <c r="V1928">
        <v>5</v>
      </c>
      <c r="W1928">
        <v>30</v>
      </c>
      <c r="X1928">
        <v>5</v>
      </c>
      <c r="Y1928" s="111">
        <v>7.1428571428999996</v>
      </c>
      <c r="Z1928">
        <f>LN(O1928)</f>
        <v>6.7580945044277305</v>
      </c>
      <c r="AA1928">
        <f>IF(P1928&gt;0,LN(P1928),"")</f>
        <v>5.5294290875114234</v>
      </c>
      <c r="AB1928">
        <f t="shared" ref="AB1928:AE1978" si="108">IF(Q1928&gt;0,LN(Q1928),"")</f>
        <v>5.7714411231300158</v>
      </c>
      <c r="AC1928">
        <f t="shared" si="108"/>
        <v>3.2958368660043291</v>
      </c>
      <c r="AD1928">
        <f t="shared" si="108"/>
        <v>3.5553480614894135</v>
      </c>
      <c r="AE1928">
        <f t="shared" si="108"/>
        <v>3.912023005428146</v>
      </c>
      <c r="AF1928">
        <f t="shared" si="107"/>
        <v>2.3025850929940459</v>
      </c>
      <c r="AG1928">
        <f t="shared" si="107"/>
        <v>1.6094379124341003</v>
      </c>
      <c r="AH1928">
        <f t="shared" si="107"/>
        <v>3.4011973816621555</v>
      </c>
      <c r="AI1928">
        <f t="shared" si="107"/>
        <v>1.6094379124341003</v>
      </c>
      <c r="AJ1928">
        <f t="shared" si="107"/>
        <v>1.9661128563788326</v>
      </c>
    </row>
    <row r="1929" spans="1:36" x14ac:dyDescent="0.25">
      <c r="A1929">
        <v>1928</v>
      </c>
      <c r="B1929">
        <v>1</v>
      </c>
      <c r="C1929" s="111">
        <v>1</v>
      </c>
      <c r="D1929">
        <v>14360</v>
      </c>
      <c r="E1929">
        <f t="shared" si="106"/>
        <v>4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4</v>
      </c>
      <c r="M1929">
        <v>1</v>
      </c>
      <c r="N1929">
        <v>6</v>
      </c>
      <c r="O1929">
        <v>641</v>
      </c>
      <c r="P1929">
        <v>399</v>
      </c>
      <c r="Q1929">
        <v>410</v>
      </c>
      <c r="R1929">
        <v>7</v>
      </c>
      <c r="S1929">
        <v>69</v>
      </c>
      <c r="T1929">
        <v>135</v>
      </c>
      <c r="U1929">
        <v>15</v>
      </c>
      <c r="V1929">
        <v>10</v>
      </c>
      <c r="W1929">
        <v>37</v>
      </c>
      <c r="X1929">
        <v>10</v>
      </c>
      <c r="Y1929" s="111">
        <v>7.9411764706000003</v>
      </c>
      <c r="Z1929">
        <f>LN(O1929)</f>
        <v>6.4630294569206699</v>
      </c>
      <c r="AA1929">
        <f>IF(P1929&gt;0,LN(P1929),"")</f>
        <v>5.9889614168898637</v>
      </c>
      <c r="AB1929">
        <f t="shared" si="108"/>
        <v>6.0161571596983539</v>
      </c>
      <c r="AC1929">
        <f t="shared" si="108"/>
        <v>1.9459101490553132</v>
      </c>
      <c r="AD1929">
        <f t="shared" si="108"/>
        <v>4.2341065045972597</v>
      </c>
      <c r="AE1929">
        <f t="shared" si="108"/>
        <v>4.9052747784384296</v>
      </c>
      <c r="AF1929">
        <f t="shared" si="107"/>
        <v>2.7080502011022101</v>
      </c>
      <c r="AG1929">
        <f t="shared" si="107"/>
        <v>2.3025850929940459</v>
      </c>
      <c r="AH1929">
        <f t="shared" si="107"/>
        <v>3.6109179126442243</v>
      </c>
      <c r="AI1929">
        <f t="shared" si="107"/>
        <v>2.3025850929940459</v>
      </c>
      <c r="AJ1929">
        <f t="shared" si="107"/>
        <v>2.0720614343836949</v>
      </c>
    </row>
    <row r="1930" spans="1:36" x14ac:dyDescent="0.25">
      <c r="A1930">
        <v>1929</v>
      </c>
      <c r="B1930">
        <v>0</v>
      </c>
      <c r="C1930" s="111">
        <v>0</v>
      </c>
      <c r="D1930">
        <v>14370</v>
      </c>
      <c r="E1930">
        <f t="shared" si="106"/>
        <v>4</v>
      </c>
      <c r="F1930">
        <v>0</v>
      </c>
      <c r="G1930">
        <v>0</v>
      </c>
      <c r="H1930">
        <v>1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336</v>
      </c>
      <c r="P1930">
        <v>256</v>
      </c>
      <c r="Q1930">
        <v>285</v>
      </c>
      <c r="R1930">
        <v>23</v>
      </c>
      <c r="S1930">
        <v>83</v>
      </c>
      <c r="T1930">
        <v>244</v>
      </c>
      <c r="U1930">
        <v>9</v>
      </c>
      <c r="V1930">
        <v>8</v>
      </c>
      <c r="W1930">
        <v>32</v>
      </c>
      <c r="X1930">
        <v>0</v>
      </c>
      <c r="Y1930" s="111">
        <v>6.2564102563999997</v>
      </c>
      <c r="Z1930">
        <f>LN(O1930)</f>
        <v>5.8171111599632042</v>
      </c>
      <c r="AA1930">
        <f>IF(P1930&gt;0,LN(P1930),"")</f>
        <v>5.5451774444795623</v>
      </c>
      <c r="AB1930">
        <f t="shared" si="108"/>
        <v>5.6524891802686508</v>
      </c>
      <c r="AC1930">
        <f t="shared" si="108"/>
        <v>3.1354942159291497</v>
      </c>
      <c r="AD1930">
        <f t="shared" si="108"/>
        <v>4.4188406077965983</v>
      </c>
      <c r="AE1930">
        <f t="shared" si="108"/>
        <v>5.4971682252932021</v>
      </c>
      <c r="AF1930">
        <f t="shared" si="107"/>
        <v>2.1972245773362196</v>
      </c>
      <c r="AG1930">
        <f t="shared" si="107"/>
        <v>2.0794415416798357</v>
      </c>
      <c r="AH1930">
        <f t="shared" si="107"/>
        <v>3.4657359027997265</v>
      </c>
      <c r="AI1930" t="str">
        <f t="shared" si="107"/>
        <v/>
      </c>
      <c r="AJ1930">
        <f t="shared" si="107"/>
        <v>1.8336065791619161</v>
      </c>
    </row>
    <row r="1931" spans="1:36" x14ac:dyDescent="0.25">
      <c r="A1931">
        <v>1930</v>
      </c>
      <c r="B1931">
        <v>1</v>
      </c>
      <c r="C1931" s="111">
        <v>0</v>
      </c>
      <c r="D1931">
        <v>14372</v>
      </c>
      <c r="E1931">
        <f t="shared" si="106"/>
        <v>5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5</v>
      </c>
      <c r="M1931">
        <v>1</v>
      </c>
      <c r="N1931">
        <v>8</v>
      </c>
      <c r="O1931">
        <v>1527</v>
      </c>
      <c r="P1931">
        <v>347</v>
      </c>
      <c r="Q1931">
        <v>372</v>
      </c>
      <c r="R1931">
        <v>15</v>
      </c>
      <c r="S1931">
        <v>16</v>
      </c>
      <c r="T1931">
        <v>25</v>
      </c>
      <c r="U1931">
        <v>25</v>
      </c>
      <c r="V1931">
        <v>25</v>
      </c>
      <c r="W1931">
        <v>36</v>
      </c>
      <c r="X1931">
        <v>5</v>
      </c>
      <c r="Y1931" s="111">
        <v>25</v>
      </c>
      <c r="Z1931">
        <f>LN(O1931)</f>
        <v>7.3310603052186325</v>
      </c>
      <c r="AA1931">
        <f>IF(P1931&gt;0,LN(P1931),"")</f>
        <v>5.8493247799468593</v>
      </c>
      <c r="AB1931">
        <f t="shared" si="108"/>
        <v>5.9188938542731462</v>
      </c>
      <c r="AC1931">
        <f t="shared" si="108"/>
        <v>2.7080502011022101</v>
      </c>
      <c r="AD1931">
        <f t="shared" si="108"/>
        <v>2.7725887222397811</v>
      </c>
      <c r="AE1931">
        <f t="shared" si="108"/>
        <v>3.2188758248682006</v>
      </c>
      <c r="AF1931">
        <f t="shared" si="107"/>
        <v>3.2188758248682006</v>
      </c>
      <c r="AG1931">
        <f t="shared" si="107"/>
        <v>3.2188758248682006</v>
      </c>
      <c r="AH1931">
        <f t="shared" si="107"/>
        <v>3.5835189384561099</v>
      </c>
      <c r="AI1931">
        <f t="shared" si="107"/>
        <v>1.6094379124341003</v>
      </c>
      <c r="AJ1931">
        <f t="shared" si="107"/>
        <v>3.2188758248682006</v>
      </c>
    </row>
    <row r="1932" spans="1:36" x14ac:dyDescent="0.25">
      <c r="A1932">
        <v>1931</v>
      </c>
      <c r="B1932">
        <v>0</v>
      </c>
      <c r="C1932" s="111">
        <v>0</v>
      </c>
      <c r="D1932">
        <v>14382</v>
      </c>
      <c r="E1932">
        <f t="shared" si="106"/>
        <v>5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8</v>
      </c>
      <c r="O1932">
        <v>826</v>
      </c>
      <c r="P1932">
        <v>296</v>
      </c>
      <c r="Q1932">
        <v>330</v>
      </c>
      <c r="R1932">
        <v>27</v>
      </c>
      <c r="S1932">
        <v>71</v>
      </c>
      <c r="T1932">
        <v>92</v>
      </c>
      <c r="U1932">
        <v>8</v>
      </c>
      <c r="V1932">
        <v>8</v>
      </c>
      <c r="W1932">
        <v>31</v>
      </c>
      <c r="X1932">
        <v>6</v>
      </c>
      <c r="Y1932" s="111">
        <v>5.75</v>
      </c>
      <c r="Z1932">
        <f>LN(O1932)</f>
        <v>6.7165947735209777</v>
      </c>
      <c r="AA1932">
        <f>IF(P1932&gt;0,LN(P1932),"")</f>
        <v>5.6903594543240601</v>
      </c>
      <c r="AB1932">
        <f t="shared" si="108"/>
        <v>5.7990926544605257</v>
      </c>
      <c r="AC1932">
        <f t="shared" si="108"/>
        <v>3.2958368660043291</v>
      </c>
      <c r="AD1932">
        <f t="shared" si="108"/>
        <v>4.2626798770413155</v>
      </c>
      <c r="AE1932">
        <f t="shared" si="108"/>
        <v>4.5217885770490405</v>
      </c>
      <c r="AF1932">
        <f t="shared" si="107"/>
        <v>2.0794415416798357</v>
      </c>
      <c r="AG1932">
        <f t="shared" si="107"/>
        <v>2.0794415416798357</v>
      </c>
      <c r="AH1932">
        <f t="shared" si="107"/>
        <v>3.4339872044851463</v>
      </c>
      <c r="AI1932">
        <f t="shared" si="107"/>
        <v>1.791759469228055</v>
      </c>
      <c r="AJ1932">
        <f t="shared" si="107"/>
        <v>1.7491998548092591</v>
      </c>
    </row>
    <row r="1933" spans="1:36" x14ac:dyDescent="0.25">
      <c r="A1933">
        <v>1932</v>
      </c>
      <c r="B1933">
        <v>0</v>
      </c>
      <c r="C1933" s="111">
        <v>0</v>
      </c>
      <c r="D1933">
        <v>14395</v>
      </c>
      <c r="E1933">
        <f t="shared" si="106"/>
        <v>5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5</v>
      </c>
      <c r="M1933">
        <v>0</v>
      </c>
      <c r="N1933">
        <v>3</v>
      </c>
      <c r="O1933">
        <v>884</v>
      </c>
      <c r="P1933">
        <v>268</v>
      </c>
      <c r="Q1933">
        <v>380</v>
      </c>
      <c r="R1933">
        <v>30</v>
      </c>
      <c r="S1933">
        <v>74</v>
      </c>
      <c r="T1933">
        <v>168</v>
      </c>
      <c r="U1933">
        <v>18</v>
      </c>
      <c r="V1933">
        <v>18</v>
      </c>
      <c r="W1933">
        <v>36</v>
      </c>
      <c r="X1933">
        <v>3</v>
      </c>
      <c r="Y1933" s="111">
        <v>12.923076923</v>
      </c>
      <c r="Z1933">
        <f>LN(O1933)</f>
        <v>6.7844570626376433</v>
      </c>
      <c r="AA1933">
        <f>IF(P1933&gt;0,LN(P1933),"")</f>
        <v>5.5909869805108565</v>
      </c>
      <c r="AB1933">
        <f t="shared" si="108"/>
        <v>5.9401712527204316</v>
      </c>
      <c r="AC1933">
        <f t="shared" si="108"/>
        <v>3.4011973816621555</v>
      </c>
      <c r="AD1933">
        <f t="shared" si="108"/>
        <v>4.3040650932041702</v>
      </c>
      <c r="AE1933">
        <f t="shared" si="108"/>
        <v>5.1239639794032588</v>
      </c>
      <c r="AF1933">
        <f t="shared" si="107"/>
        <v>2.8903717578961645</v>
      </c>
      <c r="AG1933">
        <f t="shared" si="107"/>
        <v>2.8903717578961645</v>
      </c>
      <c r="AH1933">
        <f t="shared" si="107"/>
        <v>3.5835189384561099</v>
      </c>
      <c r="AI1933">
        <f t="shared" si="107"/>
        <v>1.0986122886681098</v>
      </c>
      <c r="AJ1933">
        <f t="shared" si="107"/>
        <v>2.5590146219357699</v>
      </c>
    </row>
    <row r="1934" spans="1:36" x14ac:dyDescent="0.25">
      <c r="A1934">
        <v>1933</v>
      </c>
      <c r="B1934">
        <v>1</v>
      </c>
      <c r="C1934" s="111">
        <v>1</v>
      </c>
      <c r="D1934">
        <v>14396</v>
      </c>
      <c r="E1934">
        <f t="shared" si="106"/>
        <v>3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5</v>
      </c>
      <c r="M1934">
        <v>1</v>
      </c>
      <c r="N1934">
        <v>6</v>
      </c>
      <c r="O1934">
        <v>346</v>
      </c>
      <c r="P1934">
        <v>370</v>
      </c>
      <c r="Q1934">
        <v>368</v>
      </c>
      <c r="R1934">
        <v>11</v>
      </c>
      <c r="S1934">
        <v>84</v>
      </c>
      <c r="T1934">
        <v>112</v>
      </c>
      <c r="U1934">
        <v>20</v>
      </c>
      <c r="V1934">
        <v>12</v>
      </c>
      <c r="W1934">
        <v>30</v>
      </c>
      <c r="X1934">
        <v>3</v>
      </c>
      <c r="Y1934" s="111">
        <v>14</v>
      </c>
      <c r="Z1934">
        <f>LN(O1934)</f>
        <v>5.8464387750577247</v>
      </c>
      <c r="AA1934">
        <f>IF(P1934&gt;0,LN(P1934),"")</f>
        <v>5.9135030056382698</v>
      </c>
      <c r="AB1934">
        <f t="shared" si="108"/>
        <v>5.9080829381689313</v>
      </c>
      <c r="AC1934">
        <f t="shared" si="108"/>
        <v>2.3978952727983707</v>
      </c>
      <c r="AD1934">
        <f t="shared" si="108"/>
        <v>4.4308167988433134</v>
      </c>
      <c r="AE1934">
        <f t="shared" si="108"/>
        <v>4.7184988712950942</v>
      </c>
      <c r="AF1934">
        <f t="shared" si="107"/>
        <v>2.9957322735539909</v>
      </c>
      <c r="AG1934">
        <f t="shared" si="107"/>
        <v>2.4849066497880004</v>
      </c>
      <c r="AH1934">
        <f t="shared" si="107"/>
        <v>3.4011973816621555</v>
      </c>
      <c r="AI1934">
        <f t="shared" si="107"/>
        <v>1.0986122886681098</v>
      </c>
      <c r="AJ1934">
        <f t="shared" si="107"/>
        <v>2.6390573296152584</v>
      </c>
    </row>
    <row r="1935" spans="1:36" x14ac:dyDescent="0.25">
      <c r="A1935">
        <v>1934</v>
      </c>
      <c r="B1935">
        <v>1</v>
      </c>
      <c r="C1935" s="111">
        <v>1</v>
      </c>
      <c r="D1935">
        <v>14397</v>
      </c>
      <c r="E1935">
        <f t="shared" si="106"/>
        <v>5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4</v>
      </c>
      <c r="M1935">
        <v>1</v>
      </c>
      <c r="N1935">
        <v>8</v>
      </c>
      <c r="O1935">
        <v>1374</v>
      </c>
      <c r="P1935">
        <v>469</v>
      </c>
      <c r="Q1935">
        <v>496</v>
      </c>
      <c r="R1935">
        <v>8</v>
      </c>
      <c r="S1935">
        <v>52</v>
      </c>
      <c r="T1935">
        <v>117</v>
      </c>
      <c r="U1935">
        <v>25</v>
      </c>
      <c r="V1935">
        <v>25</v>
      </c>
      <c r="W1935">
        <v>29</v>
      </c>
      <c r="X1935">
        <v>3</v>
      </c>
      <c r="Y1935" s="111">
        <v>16.714285713999999</v>
      </c>
      <c r="Z1935">
        <f>LN(O1935)</f>
        <v>7.2254814727822945</v>
      </c>
      <c r="AA1935">
        <f>IF(P1935&gt;0,LN(P1935),"")</f>
        <v>6.1506027684462792</v>
      </c>
      <c r="AB1935">
        <f t="shared" si="108"/>
        <v>6.2065759267249279</v>
      </c>
      <c r="AC1935">
        <f t="shared" si="108"/>
        <v>2.0794415416798357</v>
      </c>
      <c r="AD1935">
        <f t="shared" si="108"/>
        <v>3.9512437185814275</v>
      </c>
      <c r="AE1935">
        <f t="shared" si="108"/>
        <v>4.7621739347977563</v>
      </c>
      <c r="AF1935">
        <f t="shared" si="107"/>
        <v>3.2188758248682006</v>
      </c>
      <c r="AG1935">
        <f t="shared" si="107"/>
        <v>3.2188758248682006</v>
      </c>
      <c r="AH1935">
        <f t="shared" si="107"/>
        <v>3.3672958299864741</v>
      </c>
      <c r="AI1935">
        <f t="shared" si="107"/>
        <v>1.0986122886681098</v>
      </c>
      <c r="AJ1935">
        <f t="shared" si="107"/>
        <v>2.8162637857253485</v>
      </c>
    </row>
    <row r="1936" spans="1:36" x14ac:dyDescent="0.25">
      <c r="A1936">
        <v>1935</v>
      </c>
      <c r="B1936">
        <v>1</v>
      </c>
      <c r="C1936" s="111">
        <v>0</v>
      </c>
      <c r="D1936">
        <v>14401</v>
      </c>
      <c r="E1936">
        <f t="shared" si="106"/>
        <v>4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1</v>
      </c>
      <c r="L1936">
        <v>5</v>
      </c>
      <c r="M1936">
        <v>1</v>
      </c>
      <c r="N1936">
        <v>8</v>
      </c>
      <c r="O1936">
        <v>479</v>
      </c>
      <c r="P1936">
        <v>301</v>
      </c>
      <c r="Q1936">
        <v>341</v>
      </c>
      <c r="R1936">
        <v>20</v>
      </c>
      <c r="S1936">
        <v>28</v>
      </c>
      <c r="T1936">
        <v>29</v>
      </c>
      <c r="U1936">
        <v>7</v>
      </c>
      <c r="V1936">
        <v>7</v>
      </c>
      <c r="W1936">
        <v>30</v>
      </c>
      <c r="X1936">
        <v>9</v>
      </c>
      <c r="Y1936" s="111">
        <v>5.8</v>
      </c>
      <c r="Z1936">
        <f>LN(O1936)</f>
        <v>6.1717005974109149</v>
      </c>
      <c r="AA1936">
        <f>IF(P1936&gt;0,LN(P1936),"")</f>
        <v>5.7071102647488754</v>
      </c>
      <c r="AB1936">
        <f t="shared" si="108"/>
        <v>5.8318824772835169</v>
      </c>
      <c r="AC1936">
        <f t="shared" si="108"/>
        <v>2.9957322735539909</v>
      </c>
      <c r="AD1936">
        <f t="shared" si="108"/>
        <v>3.3322045101752038</v>
      </c>
      <c r="AE1936">
        <f t="shared" si="108"/>
        <v>3.3672958299864741</v>
      </c>
      <c r="AF1936">
        <f t="shared" si="107"/>
        <v>1.9459101490553132</v>
      </c>
      <c r="AG1936">
        <f t="shared" si="107"/>
        <v>1.9459101490553132</v>
      </c>
      <c r="AH1936">
        <f t="shared" si="107"/>
        <v>3.4011973816621555</v>
      </c>
      <c r="AI1936">
        <f t="shared" si="107"/>
        <v>2.1972245773362196</v>
      </c>
      <c r="AJ1936">
        <f t="shared" si="107"/>
        <v>1.7578579175523736</v>
      </c>
    </row>
    <row r="1937" spans="1:36" x14ac:dyDescent="0.25">
      <c r="A1937">
        <v>1936</v>
      </c>
      <c r="B1937">
        <v>1</v>
      </c>
      <c r="C1937" s="111">
        <v>0</v>
      </c>
      <c r="D1937">
        <v>14402</v>
      </c>
      <c r="E1937">
        <f t="shared" si="106"/>
        <v>3</v>
      </c>
      <c r="F1937">
        <v>0</v>
      </c>
      <c r="G1937">
        <v>1</v>
      </c>
      <c r="H1937">
        <v>0</v>
      </c>
      <c r="I1937">
        <v>0</v>
      </c>
      <c r="J1937">
        <v>1</v>
      </c>
      <c r="K1937">
        <v>2</v>
      </c>
      <c r="L1937">
        <v>7</v>
      </c>
      <c r="M1937">
        <v>0</v>
      </c>
      <c r="N1937">
        <v>8</v>
      </c>
      <c r="O1937">
        <v>1842</v>
      </c>
      <c r="P1937">
        <v>663</v>
      </c>
      <c r="Q1937">
        <v>758</v>
      </c>
      <c r="R1937">
        <v>3</v>
      </c>
      <c r="S1937">
        <v>31</v>
      </c>
      <c r="T1937">
        <v>115</v>
      </c>
      <c r="U1937">
        <v>25</v>
      </c>
      <c r="V1937">
        <v>25</v>
      </c>
      <c r="W1937">
        <v>28</v>
      </c>
      <c r="X1937">
        <v>3</v>
      </c>
      <c r="Y1937" s="111">
        <v>23</v>
      </c>
      <c r="Z1937">
        <f>LN(O1937)</f>
        <v>7.5186072168152522</v>
      </c>
      <c r="AA1937">
        <f>IF(P1937&gt;0,LN(P1937),"")</f>
        <v>6.4967749901858625</v>
      </c>
      <c r="AB1937">
        <f t="shared" si="108"/>
        <v>6.6306833856423717</v>
      </c>
      <c r="AC1937">
        <f t="shared" si="108"/>
        <v>1.0986122886681098</v>
      </c>
      <c r="AD1937">
        <f t="shared" si="108"/>
        <v>3.4339872044851463</v>
      </c>
      <c r="AE1937">
        <f t="shared" si="108"/>
        <v>4.7449321283632502</v>
      </c>
      <c r="AF1937">
        <f t="shared" si="107"/>
        <v>3.2188758248682006</v>
      </c>
      <c r="AG1937">
        <f t="shared" si="107"/>
        <v>3.2188758248682006</v>
      </c>
      <c r="AH1937">
        <f t="shared" si="107"/>
        <v>3.3322045101752038</v>
      </c>
      <c r="AI1937">
        <f t="shared" si="107"/>
        <v>1.0986122886681098</v>
      </c>
      <c r="AJ1937">
        <f t="shared" si="107"/>
        <v>3.1354942159291497</v>
      </c>
    </row>
    <row r="1938" spans="1:36" x14ac:dyDescent="0.25">
      <c r="A1938">
        <v>1937</v>
      </c>
      <c r="B1938">
        <v>1</v>
      </c>
      <c r="C1938" s="111">
        <v>0</v>
      </c>
      <c r="D1938">
        <v>14412</v>
      </c>
      <c r="E1938">
        <f t="shared" si="106"/>
        <v>5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5</v>
      </c>
      <c r="M1938">
        <v>0</v>
      </c>
      <c r="N1938">
        <v>8</v>
      </c>
      <c r="O1938">
        <v>799</v>
      </c>
      <c r="P1938">
        <v>423</v>
      </c>
      <c r="Q1938">
        <v>469</v>
      </c>
      <c r="R1938">
        <v>10</v>
      </c>
      <c r="S1938">
        <v>27</v>
      </c>
      <c r="T1938">
        <v>30</v>
      </c>
      <c r="U1938">
        <v>20</v>
      </c>
      <c r="V1938">
        <v>10</v>
      </c>
      <c r="W1938">
        <v>30</v>
      </c>
      <c r="X1938">
        <v>7</v>
      </c>
      <c r="Y1938" s="111">
        <v>15</v>
      </c>
      <c r="Z1938">
        <f>LN(O1938)</f>
        <v>6.6833609457662746</v>
      </c>
      <c r="AA1938">
        <f>IF(P1938&gt;0,LN(P1938),"")</f>
        <v>6.0473721790462776</v>
      </c>
      <c r="AB1938">
        <f t="shared" si="108"/>
        <v>6.1506027684462792</v>
      </c>
      <c r="AC1938">
        <f t="shared" si="108"/>
        <v>2.3025850929940459</v>
      </c>
      <c r="AD1938">
        <f t="shared" si="108"/>
        <v>3.2958368660043291</v>
      </c>
      <c r="AE1938">
        <f t="shared" si="108"/>
        <v>3.4011973816621555</v>
      </c>
      <c r="AF1938">
        <f t="shared" si="107"/>
        <v>2.9957322735539909</v>
      </c>
      <c r="AG1938">
        <f t="shared" si="107"/>
        <v>2.3025850929940459</v>
      </c>
      <c r="AH1938">
        <f t="shared" si="107"/>
        <v>3.4011973816621555</v>
      </c>
      <c r="AI1938">
        <f t="shared" si="107"/>
        <v>1.9459101490553132</v>
      </c>
      <c r="AJ1938">
        <f t="shared" si="107"/>
        <v>2.7080502011022101</v>
      </c>
    </row>
    <row r="1939" spans="1:36" x14ac:dyDescent="0.25">
      <c r="A1939">
        <v>1938</v>
      </c>
      <c r="B1939">
        <v>1</v>
      </c>
      <c r="C1939" s="111">
        <v>0</v>
      </c>
      <c r="D1939">
        <v>14416</v>
      </c>
      <c r="E1939">
        <f t="shared" si="106"/>
        <v>3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6</v>
      </c>
      <c r="M1939">
        <v>1</v>
      </c>
      <c r="N1939">
        <v>8</v>
      </c>
      <c r="O1939">
        <v>405</v>
      </c>
      <c r="P1939">
        <v>215</v>
      </c>
      <c r="Q1939">
        <v>265</v>
      </c>
      <c r="R1939">
        <v>28</v>
      </c>
      <c r="S1939">
        <v>20</v>
      </c>
      <c r="T1939">
        <v>30</v>
      </c>
      <c r="U1939">
        <v>20</v>
      </c>
      <c r="V1939">
        <v>20</v>
      </c>
      <c r="W1939">
        <v>31</v>
      </c>
      <c r="X1939">
        <v>6</v>
      </c>
      <c r="Y1939" s="111">
        <v>15</v>
      </c>
      <c r="Z1939">
        <f>LN(O1939)</f>
        <v>6.0038870671065387</v>
      </c>
      <c r="AA1939">
        <f>IF(P1939&gt;0,LN(P1939),"")</f>
        <v>5.3706380281276624</v>
      </c>
      <c r="AB1939">
        <f t="shared" si="108"/>
        <v>5.579729825986222</v>
      </c>
      <c r="AC1939">
        <f t="shared" si="108"/>
        <v>3.3322045101752038</v>
      </c>
      <c r="AD1939">
        <f t="shared" si="108"/>
        <v>2.9957322735539909</v>
      </c>
      <c r="AE1939">
        <f t="shared" si="108"/>
        <v>3.4011973816621555</v>
      </c>
      <c r="AF1939">
        <f t="shared" si="107"/>
        <v>2.9957322735539909</v>
      </c>
      <c r="AG1939">
        <f t="shared" si="107"/>
        <v>2.9957322735539909</v>
      </c>
      <c r="AH1939">
        <f t="shared" si="107"/>
        <v>3.4339872044851463</v>
      </c>
      <c r="AI1939">
        <f t="shared" si="107"/>
        <v>1.791759469228055</v>
      </c>
      <c r="AJ1939">
        <f t="shared" si="107"/>
        <v>2.7080502011022101</v>
      </c>
    </row>
    <row r="1940" spans="1:36" x14ac:dyDescent="0.25">
      <c r="A1940">
        <v>1939</v>
      </c>
      <c r="B1940">
        <v>0</v>
      </c>
      <c r="C1940" s="111">
        <v>1</v>
      </c>
      <c r="D1940">
        <v>14419</v>
      </c>
      <c r="E1940">
        <f t="shared" si="106"/>
        <v>4</v>
      </c>
      <c r="F1940">
        <v>0</v>
      </c>
      <c r="G1940">
        <v>0</v>
      </c>
      <c r="H1940">
        <v>1</v>
      </c>
      <c r="I1940">
        <v>0</v>
      </c>
      <c r="J1940">
        <v>1</v>
      </c>
      <c r="K1940">
        <v>1</v>
      </c>
      <c r="L1940">
        <v>4</v>
      </c>
      <c r="M1940">
        <v>0</v>
      </c>
      <c r="N1940">
        <v>8</v>
      </c>
      <c r="O1940">
        <v>2058</v>
      </c>
      <c r="P1940">
        <v>261</v>
      </c>
      <c r="Q1940">
        <v>370</v>
      </c>
      <c r="R1940">
        <v>37</v>
      </c>
      <c r="S1940">
        <v>53</v>
      </c>
      <c r="T1940">
        <v>99</v>
      </c>
      <c r="U1940">
        <v>15</v>
      </c>
      <c r="V1940">
        <v>15</v>
      </c>
      <c r="W1940">
        <v>31</v>
      </c>
      <c r="X1940">
        <v>9</v>
      </c>
      <c r="Y1940" s="111">
        <v>9</v>
      </c>
      <c r="Z1940">
        <f>LN(O1940)</f>
        <v>7.6294899163939949</v>
      </c>
      <c r="AA1940">
        <f>IF(P1940&gt;0,LN(P1940),"")</f>
        <v>5.5645204073226937</v>
      </c>
      <c r="AB1940">
        <f t="shared" si="108"/>
        <v>5.9135030056382698</v>
      </c>
      <c r="AC1940">
        <f t="shared" si="108"/>
        <v>3.6109179126442243</v>
      </c>
      <c r="AD1940">
        <f t="shared" si="108"/>
        <v>3.970291913552122</v>
      </c>
      <c r="AE1940">
        <f t="shared" si="108"/>
        <v>4.5951198501345898</v>
      </c>
      <c r="AF1940">
        <f t="shared" si="107"/>
        <v>2.7080502011022101</v>
      </c>
      <c r="AG1940">
        <f t="shared" si="107"/>
        <v>2.7080502011022101</v>
      </c>
      <c r="AH1940">
        <f t="shared" si="107"/>
        <v>3.4339872044851463</v>
      </c>
      <c r="AI1940">
        <f t="shared" si="107"/>
        <v>2.1972245773362196</v>
      </c>
      <c r="AJ1940">
        <f t="shared" si="107"/>
        <v>2.1972245773362196</v>
      </c>
    </row>
    <row r="1941" spans="1:36" x14ac:dyDescent="0.25">
      <c r="A1941">
        <v>1940</v>
      </c>
      <c r="B1941">
        <v>0</v>
      </c>
      <c r="C1941" s="111">
        <v>0</v>
      </c>
      <c r="D1941">
        <v>14420</v>
      </c>
      <c r="E1941">
        <f t="shared" si="106"/>
        <v>3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4</v>
      </c>
      <c r="M1941">
        <v>1</v>
      </c>
      <c r="N1941">
        <v>8</v>
      </c>
      <c r="O1941">
        <v>826</v>
      </c>
      <c r="P1941">
        <v>503</v>
      </c>
      <c r="Q1941">
        <v>516</v>
      </c>
      <c r="R1941">
        <v>1</v>
      </c>
      <c r="S1941">
        <v>24</v>
      </c>
      <c r="T1941">
        <v>47</v>
      </c>
      <c r="U1941">
        <v>25</v>
      </c>
      <c r="V1941">
        <v>25</v>
      </c>
      <c r="W1941">
        <v>32</v>
      </c>
      <c r="X1941">
        <v>3</v>
      </c>
      <c r="Y1941" s="111">
        <v>15.666666666999999</v>
      </c>
      <c r="Z1941">
        <f>LN(O1941)</f>
        <v>6.7165947735209777</v>
      </c>
      <c r="AA1941">
        <f>IF(P1941&gt;0,LN(P1941),"")</f>
        <v>6.2205901700997392</v>
      </c>
      <c r="AB1941">
        <f t="shared" si="108"/>
        <v>6.2461067654815627</v>
      </c>
      <c r="AC1941">
        <f t="shared" si="108"/>
        <v>0</v>
      </c>
      <c r="AD1941">
        <f t="shared" si="108"/>
        <v>3.1780538303479458</v>
      </c>
      <c r="AE1941">
        <f t="shared" si="108"/>
        <v>3.8501476017100584</v>
      </c>
      <c r="AF1941">
        <f t="shared" si="107"/>
        <v>3.2188758248682006</v>
      </c>
      <c r="AG1941">
        <f t="shared" si="107"/>
        <v>3.2188758248682006</v>
      </c>
      <c r="AH1941">
        <f t="shared" si="107"/>
        <v>3.4657359027997265</v>
      </c>
      <c r="AI1941">
        <f t="shared" si="107"/>
        <v>1.0986122886681098</v>
      </c>
      <c r="AJ1941">
        <f t="shared" si="107"/>
        <v>2.7515353130632256</v>
      </c>
    </row>
    <row r="1942" spans="1:36" x14ac:dyDescent="0.25">
      <c r="A1942">
        <v>1941</v>
      </c>
      <c r="B1942">
        <v>0</v>
      </c>
      <c r="C1942" s="111">
        <v>0</v>
      </c>
      <c r="D1942">
        <v>14430</v>
      </c>
      <c r="E1942">
        <f t="shared" si="106"/>
        <v>5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4</v>
      </c>
      <c r="M1942">
        <v>1</v>
      </c>
      <c r="N1942">
        <v>7</v>
      </c>
      <c r="O1942">
        <v>1245</v>
      </c>
      <c r="P1942">
        <v>452</v>
      </c>
      <c r="Q1942">
        <v>457</v>
      </c>
      <c r="R1942">
        <v>7</v>
      </c>
      <c r="S1942">
        <v>35</v>
      </c>
      <c r="T1942">
        <v>55</v>
      </c>
      <c r="U1942">
        <v>15</v>
      </c>
      <c r="V1942">
        <v>15</v>
      </c>
      <c r="W1942">
        <v>32</v>
      </c>
      <c r="X1942">
        <v>24</v>
      </c>
      <c r="Y1942" s="111">
        <v>13.75</v>
      </c>
      <c r="Z1942">
        <f>LN(O1942)</f>
        <v>7.1268908088988079</v>
      </c>
      <c r="AA1942">
        <f>IF(P1942&gt;0,LN(P1942),"")</f>
        <v>6.1136821798322316</v>
      </c>
      <c r="AB1942">
        <f t="shared" si="108"/>
        <v>6.1246833908942051</v>
      </c>
      <c r="AC1942">
        <f t="shared" si="108"/>
        <v>1.9459101490553132</v>
      </c>
      <c r="AD1942">
        <f t="shared" si="108"/>
        <v>3.5553480614894135</v>
      </c>
      <c r="AE1942">
        <f t="shared" si="108"/>
        <v>4.0073331852324712</v>
      </c>
      <c r="AF1942">
        <f t="shared" si="107"/>
        <v>2.7080502011022101</v>
      </c>
      <c r="AG1942">
        <f t="shared" si="107"/>
        <v>2.7080502011022101</v>
      </c>
      <c r="AH1942">
        <f t="shared" si="107"/>
        <v>3.4657359027997265</v>
      </c>
      <c r="AI1942">
        <f t="shared" si="107"/>
        <v>3.1780538303479458</v>
      </c>
      <c r="AJ1942">
        <f t="shared" si="107"/>
        <v>2.6210388241125804</v>
      </c>
    </row>
    <row r="1943" spans="1:36" x14ac:dyDescent="0.25">
      <c r="A1943">
        <v>1942</v>
      </c>
      <c r="B1943">
        <v>1</v>
      </c>
      <c r="C1943" s="111">
        <v>1</v>
      </c>
      <c r="D1943">
        <v>14444</v>
      </c>
      <c r="E1943">
        <f t="shared" si="106"/>
        <v>5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1</v>
      </c>
      <c r="L1943">
        <v>2</v>
      </c>
      <c r="M1943">
        <v>1</v>
      </c>
      <c r="N1943">
        <v>8</v>
      </c>
      <c r="O1943">
        <v>707</v>
      </c>
      <c r="P1943">
        <v>386</v>
      </c>
      <c r="Q1943">
        <v>430</v>
      </c>
      <c r="R1943">
        <v>18</v>
      </c>
      <c r="S1943">
        <v>53</v>
      </c>
      <c r="T1943">
        <v>85</v>
      </c>
      <c r="U1943">
        <v>14</v>
      </c>
      <c r="V1943">
        <v>14</v>
      </c>
      <c r="W1943">
        <v>31</v>
      </c>
      <c r="X1943">
        <v>4</v>
      </c>
      <c r="Y1943" s="111">
        <v>7.0833333332999997</v>
      </c>
      <c r="Z1943">
        <f>LN(O1943)</f>
        <v>6.5610306658965731</v>
      </c>
      <c r="AA1943">
        <f>IF(P1943&gt;0,LN(P1943),"")</f>
        <v>5.955837369464831</v>
      </c>
      <c r="AB1943">
        <f t="shared" si="108"/>
        <v>6.0637852086876078</v>
      </c>
      <c r="AC1943">
        <f t="shared" si="108"/>
        <v>2.8903717578961645</v>
      </c>
      <c r="AD1943">
        <f t="shared" si="108"/>
        <v>3.970291913552122</v>
      </c>
      <c r="AE1943">
        <f t="shared" si="108"/>
        <v>4.4426512564903167</v>
      </c>
      <c r="AF1943">
        <f t="shared" si="107"/>
        <v>2.6390573296152584</v>
      </c>
      <c r="AG1943">
        <f t="shared" si="107"/>
        <v>2.6390573296152584</v>
      </c>
      <c r="AH1943">
        <f t="shared" si="107"/>
        <v>3.4339872044851463</v>
      </c>
      <c r="AI1943">
        <f t="shared" si="107"/>
        <v>1.3862943611198906</v>
      </c>
      <c r="AJ1943">
        <f t="shared" si="107"/>
        <v>1.9577446066976103</v>
      </c>
    </row>
    <row r="1944" spans="1:36" x14ac:dyDescent="0.25">
      <c r="A1944">
        <v>1943</v>
      </c>
      <c r="B1944">
        <v>0</v>
      </c>
      <c r="C1944" s="111">
        <v>0</v>
      </c>
      <c r="D1944">
        <v>14449</v>
      </c>
      <c r="E1944">
        <f t="shared" si="106"/>
        <v>3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1</v>
      </c>
      <c r="L1944">
        <v>3</v>
      </c>
      <c r="M1944">
        <v>0</v>
      </c>
      <c r="N1944">
        <v>8</v>
      </c>
      <c r="O1944">
        <v>1153</v>
      </c>
      <c r="P1944">
        <v>511</v>
      </c>
      <c r="Q1944">
        <v>571</v>
      </c>
      <c r="R1944">
        <v>4</v>
      </c>
      <c r="S1944">
        <v>26</v>
      </c>
      <c r="T1944">
        <v>40</v>
      </c>
      <c r="U1944">
        <v>15</v>
      </c>
      <c r="V1944">
        <v>15</v>
      </c>
      <c r="W1944">
        <v>31</v>
      </c>
      <c r="X1944">
        <v>5</v>
      </c>
      <c r="Y1944" s="111">
        <v>10</v>
      </c>
      <c r="Z1944">
        <f>LN(O1944)</f>
        <v>7.0501225202690589</v>
      </c>
      <c r="AA1944">
        <f>IF(P1944&gt;0,LN(P1944),"")</f>
        <v>6.2363695902037044</v>
      </c>
      <c r="AB1944">
        <f t="shared" si="108"/>
        <v>6.3473892096560105</v>
      </c>
      <c r="AC1944">
        <f t="shared" si="108"/>
        <v>1.3862943611198906</v>
      </c>
      <c r="AD1944">
        <f t="shared" si="108"/>
        <v>3.2580965380214821</v>
      </c>
      <c r="AE1944">
        <f t="shared" si="108"/>
        <v>3.6888794541139363</v>
      </c>
      <c r="AF1944">
        <f t="shared" si="107"/>
        <v>2.7080502011022101</v>
      </c>
      <c r="AG1944">
        <f t="shared" si="107"/>
        <v>2.7080502011022101</v>
      </c>
      <c r="AH1944">
        <f t="shared" si="107"/>
        <v>3.4339872044851463</v>
      </c>
      <c r="AI1944">
        <f t="shared" si="107"/>
        <v>1.6094379124341003</v>
      </c>
      <c r="AJ1944">
        <f t="shared" si="107"/>
        <v>2.3025850929940459</v>
      </c>
    </row>
    <row r="1945" spans="1:36" x14ac:dyDescent="0.25">
      <c r="A1945">
        <v>1944</v>
      </c>
      <c r="B1945">
        <v>1</v>
      </c>
      <c r="C1945" s="111">
        <v>0</v>
      </c>
      <c r="D1945">
        <v>14457</v>
      </c>
      <c r="E1945">
        <f t="shared" si="106"/>
        <v>5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5</v>
      </c>
      <c r="M1945">
        <v>0</v>
      </c>
      <c r="N1945">
        <v>5</v>
      </c>
      <c r="O1945">
        <v>347</v>
      </c>
      <c r="P1945">
        <v>186</v>
      </c>
      <c r="Q1945">
        <v>219</v>
      </c>
      <c r="R1945">
        <v>40</v>
      </c>
      <c r="S1945">
        <v>42</v>
      </c>
      <c r="T1945">
        <v>45</v>
      </c>
      <c r="U1945">
        <v>7</v>
      </c>
      <c r="V1945">
        <v>4</v>
      </c>
      <c r="W1945">
        <v>32</v>
      </c>
      <c r="X1945">
        <v>8</v>
      </c>
      <c r="Y1945" s="111">
        <v>4.5</v>
      </c>
      <c r="Z1945">
        <f>LN(O1945)</f>
        <v>5.8493247799468593</v>
      </c>
      <c r="AA1945">
        <f>IF(P1945&gt;0,LN(P1945),"")</f>
        <v>5.2257466737132017</v>
      </c>
      <c r="AB1945">
        <f t="shared" si="108"/>
        <v>5.389071729816501</v>
      </c>
      <c r="AC1945">
        <f t="shared" si="108"/>
        <v>3.6888794541139363</v>
      </c>
      <c r="AD1945">
        <f t="shared" si="108"/>
        <v>3.7376696182833684</v>
      </c>
      <c r="AE1945">
        <f t="shared" si="108"/>
        <v>3.8066624897703196</v>
      </c>
      <c r="AF1945">
        <f t="shared" si="107"/>
        <v>1.9459101490553132</v>
      </c>
      <c r="AG1945">
        <f t="shared" si="107"/>
        <v>1.3862943611198906</v>
      </c>
      <c r="AH1945">
        <f t="shared" si="107"/>
        <v>3.4657359027997265</v>
      </c>
      <c r="AI1945">
        <f t="shared" si="107"/>
        <v>2.0794415416798357</v>
      </c>
      <c r="AJ1945">
        <f t="shared" si="107"/>
        <v>1.5040773967762742</v>
      </c>
    </row>
    <row r="1946" spans="1:36" x14ac:dyDescent="0.25">
      <c r="A1946">
        <v>1945</v>
      </c>
      <c r="B1946">
        <v>1</v>
      </c>
      <c r="C1946" s="111">
        <v>1</v>
      </c>
      <c r="D1946">
        <v>14466</v>
      </c>
      <c r="E1946">
        <f t="shared" si="106"/>
        <v>5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2</v>
      </c>
      <c r="M1946">
        <v>1</v>
      </c>
      <c r="N1946">
        <v>1</v>
      </c>
      <c r="O1946">
        <v>659</v>
      </c>
      <c r="P1946">
        <v>206</v>
      </c>
      <c r="Q1946">
        <v>250</v>
      </c>
      <c r="R1946">
        <v>32</v>
      </c>
      <c r="S1946">
        <v>84</v>
      </c>
      <c r="T1946">
        <v>291</v>
      </c>
      <c r="U1946">
        <v>15</v>
      </c>
      <c r="V1946">
        <v>8</v>
      </c>
      <c r="W1946">
        <v>32</v>
      </c>
      <c r="X1946">
        <v>0</v>
      </c>
      <c r="Y1946" s="111">
        <v>8.8181818181999994</v>
      </c>
      <c r="Z1946">
        <f>LN(O1946)</f>
        <v>6.4907235345025072</v>
      </c>
      <c r="AA1946">
        <f>IF(P1946&gt;0,LN(P1946),"")</f>
        <v>5.3278761687895813</v>
      </c>
      <c r="AB1946">
        <f t="shared" si="108"/>
        <v>5.521460917862246</v>
      </c>
      <c r="AC1946">
        <f t="shared" si="108"/>
        <v>3.4657359027997265</v>
      </c>
      <c r="AD1946">
        <f t="shared" si="108"/>
        <v>4.4308167988433134</v>
      </c>
      <c r="AE1946">
        <f t="shared" si="108"/>
        <v>5.6733232671714928</v>
      </c>
      <c r="AF1946">
        <f t="shared" si="107"/>
        <v>2.7080502011022101</v>
      </c>
      <c r="AG1946">
        <f t="shared" si="107"/>
        <v>2.0794415416798357</v>
      </c>
      <c r="AH1946">
        <f t="shared" si="107"/>
        <v>3.4657359027997265</v>
      </c>
      <c r="AI1946" t="str">
        <f t="shared" si="107"/>
        <v/>
      </c>
      <c r="AJ1946">
        <f t="shared" si="107"/>
        <v>2.1768157057070741</v>
      </c>
    </row>
    <row r="1947" spans="1:36" x14ac:dyDescent="0.25">
      <c r="A1947">
        <v>1946</v>
      </c>
      <c r="B1947">
        <v>0</v>
      </c>
      <c r="C1947" s="111">
        <v>0</v>
      </c>
      <c r="D1947">
        <v>14469</v>
      </c>
      <c r="E1947">
        <f t="shared" si="106"/>
        <v>2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2</v>
      </c>
      <c r="M1947">
        <v>1</v>
      </c>
      <c r="N1947">
        <v>8</v>
      </c>
      <c r="O1947">
        <v>667</v>
      </c>
      <c r="P1947">
        <v>237</v>
      </c>
      <c r="Q1947">
        <v>318</v>
      </c>
      <c r="R1947">
        <v>30</v>
      </c>
      <c r="S1947">
        <v>30</v>
      </c>
      <c r="T1947">
        <v>73</v>
      </c>
      <c r="U1947">
        <v>10</v>
      </c>
      <c r="V1947">
        <v>7</v>
      </c>
      <c r="W1947">
        <v>28</v>
      </c>
      <c r="X1947">
        <v>1</v>
      </c>
      <c r="Y1947" s="111">
        <v>5.6153846154</v>
      </c>
      <c r="Z1947">
        <f>LN(O1947)</f>
        <v>6.5027900459156234</v>
      </c>
      <c r="AA1947">
        <f>IF(P1947&gt;0,LN(P1947),"")</f>
        <v>5.4680601411351315</v>
      </c>
      <c r="AB1947">
        <f t="shared" si="108"/>
        <v>5.7620513827801769</v>
      </c>
      <c r="AC1947">
        <f t="shared" si="108"/>
        <v>3.4011973816621555</v>
      </c>
      <c r="AD1947">
        <f t="shared" si="108"/>
        <v>3.4011973816621555</v>
      </c>
      <c r="AE1947">
        <f t="shared" si="108"/>
        <v>4.290459441148391</v>
      </c>
      <c r="AF1947">
        <f t="shared" si="107"/>
        <v>2.3025850929940459</v>
      </c>
      <c r="AG1947">
        <f t="shared" si="107"/>
        <v>1.9459101490553132</v>
      </c>
      <c r="AH1947">
        <f t="shared" si="107"/>
        <v>3.3322045101752038</v>
      </c>
      <c r="AI1947">
        <f t="shared" si="107"/>
        <v>0</v>
      </c>
      <c r="AJ1947">
        <f t="shared" si="107"/>
        <v>1.725510083689594</v>
      </c>
    </row>
    <row r="1948" spans="1:36" x14ac:dyDescent="0.25">
      <c r="A1948">
        <v>1947</v>
      </c>
      <c r="B1948">
        <v>0</v>
      </c>
      <c r="C1948" s="111">
        <v>1</v>
      </c>
      <c r="D1948">
        <v>14473</v>
      </c>
      <c r="E1948">
        <f t="shared" si="106"/>
        <v>5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7</v>
      </c>
      <c r="M1948">
        <v>1</v>
      </c>
      <c r="N1948">
        <v>4</v>
      </c>
      <c r="O1948">
        <v>511</v>
      </c>
      <c r="P1948">
        <v>254</v>
      </c>
      <c r="Q1948">
        <v>316</v>
      </c>
      <c r="R1948">
        <v>30</v>
      </c>
      <c r="S1948">
        <v>74</v>
      </c>
      <c r="T1948">
        <v>136</v>
      </c>
      <c r="U1948">
        <v>20</v>
      </c>
      <c r="V1948">
        <v>15</v>
      </c>
      <c r="W1948">
        <v>34</v>
      </c>
      <c r="X1948">
        <v>4</v>
      </c>
      <c r="Y1948" s="111">
        <v>7.1578947368000003</v>
      </c>
      <c r="Z1948">
        <f>LN(O1948)</f>
        <v>6.2363695902037044</v>
      </c>
      <c r="AA1948">
        <f>IF(P1948&gt;0,LN(P1948),"")</f>
        <v>5.5373342670185366</v>
      </c>
      <c r="AB1948">
        <f t="shared" si="108"/>
        <v>5.7557422135869123</v>
      </c>
      <c r="AC1948">
        <f t="shared" si="108"/>
        <v>3.4011973816621555</v>
      </c>
      <c r="AD1948">
        <f t="shared" si="108"/>
        <v>4.3040650932041702</v>
      </c>
      <c r="AE1948">
        <f t="shared" si="108"/>
        <v>4.9126548857360524</v>
      </c>
      <c r="AF1948">
        <f t="shared" si="107"/>
        <v>2.9957322735539909</v>
      </c>
      <c r="AG1948">
        <f t="shared" si="107"/>
        <v>2.7080502011022101</v>
      </c>
      <c r="AH1948">
        <f t="shared" si="107"/>
        <v>3.5263605246161616</v>
      </c>
      <c r="AI1948">
        <f t="shared" si="107"/>
        <v>1.3862943611198906</v>
      </c>
      <c r="AJ1948">
        <f t="shared" si="107"/>
        <v>1.9682159065637292</v>
      </c>
    </row>
    <row r="1949" spans="1:36" x14ac:dyDescent="0.25">
      <c r="A1949">
        <v>1948</v>
      </c>
      <c r="B1949">
        <v>0</v>
      </c>
      <c r="C1949" s="111">
        <v>0</v>
      </c>
      <c r="D1949">
        <v>14475</v>
      </c>
      <c r="E1949">
        <f t="shared" si="106"/>
        <v>5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6</v>
      </c>
      <c r="M1949">
        <v>0</v>
      </c>
      <c r="N1949">
        <v>5</v>
      </c>
      <c r="O1949">
        <v>567</v>
      </c>
      <c r="P1949">
        <v>324</v>
      </c>
      <c r="Q1949">
        <v>359</v>
      </c>
      <c r="R1949">
        <v>17</v>
      </c>
      <c r="S1949">
        <v>109</v>
      </c>
      <c r="T1949">
        <v>619</v>
      </c>
      <c r="U1949">
        <v>36</v>
      </c>
      <c r="V1949">
        <v>25</v>
      </c>
      <c r="W1949">
        <v>23</v>
      </c>
      <c r="X1949">
        <v>5</v>
      </c>
      <c r="Y1949" s="111">
        <v>19.967741934999999</v>
      </c>
      <c r="Z1949">
        <f>LN(O1949)</f>
        <v>6.3403593037277517</v>
      </c>
      <c r="AA1949">
        <f>IF(P1949&gt;0,LN(P1949),"")</f>
        <v>5.780743515792329</v>
      </c>
      <c r="AB1949">
        <f t="shared" si="108"/>
        <v>5.8833223884882786</v>
      </c>
      <c r="AC1949">
        <f t="shared" si="108"/>
        <v>2.8332133440562162</v>
      </c>
      <c r="AD1949">
        <f t="shared" si="108"/>
        <v>4.6913478822291435</v>
      </c>
      <c r="AE1949">
        <f t="shared" si="108"/>
        <v>6.4281052726845962</v>
      </c>
      <c r="AF1949">
        <f t="shared" si="107"/>
        <v>3.5835189384561099</v>
      </c>
      <c r="AG1949">
        <f t="shared" si="107"/>
        <v>3.2188758248682006</v>
      </c>
      <c r="AH1949">
        <f t="shared" si="107"/>
        <v>3.1354942159291497</v>
      </c>
      <c r="AI1949">
        <f t="shared" si="107"/>
        <v>1.6094379124341003</v>
      </c>
      <c r="AJ1949">
        <f t="shared" si="107"/>
        <v>2.9941180681752173</v>
      </c>
    </row>
    <row r="1950" spans="1:36" x14ac:dyDescent="0.25">
      <c r="A1950">
        <v>1949</v>
      </c>
      <c r="B1950">
        <v>1</v>
      </c>
      <c r="C1950" s="111">
        <v>1</v>
      </c>
      <c r="D1950">
        <v>14477</v>
      </c>
      <c r="E1950">
        <f t="shared" si="106"/>
        <v>5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5</v>
      </c>
      <c r="M1950">
        <v>1</v>
      </c>
      <c r="N1950">
        <v>4</v>
      </c>
      <c r="O1950">
        <v>979</v>
      </c>
      <c r="P1950">
        <v>353</v>
      </c>
      <c r="Q1950">
        <v>439</v>
      </c>
      <c r="R1950">
        <v>6</v>
      </c>
      <c r="S1950">
        <v>73</v>
      </c>
      <c r="T1950">
        <v>126</v>
      </c>
      <c r="U1950">
        <v>12</v>
      </c>
      <c r="V1950">
        <v>12</v>
      </c>
      <c r="W1950">
        <v>33</v>
      </c>
      <c r="X1950">
        <v>7</v>
      </c>
      <c r="Y1950" s="111">
        <v>7.875</v>
      </c>
      <c r="Z1950">
        <f>LN(O1950)</f>
        <v>6.8865316425305103</v>
      </c>
      <c r="AA1950">
        <f>IF(P1950&gt;0,LN(P1950),"")</f>
        <v>5.8664680569332965</v>
      </c>
      <c r="AB1950">
        <f t="shared" si="108"/>
        <v>6.0844994130751715</v>
      </c>
      <c r="AC1950">
        <f t="shared" si="108"/>
        <v>1.791759469228055</v>
      </c>
      <c r="AD1950">
        <f t="shared" si="108"/>
        <v>4.290459441148391</v>
      </c>
      <c r="AE1950">
        <f t="shared" si="108"/>
        <v>4.836281906951478</v>
      </c>
      <c r="AF1950">
        <f t="shared" si="107"/>
        <v>2.4849066497880004</v>
      </c>
      <c r="AG1950">
        <f t="shared" si="107"/>
        <v>2.4849066497880004</v>
      </c>
      <c r="AH1950">
        <f t="shared" si="107"/>
        <v>3.4965075614664802</v>
      </c>
      <c r="AI1950">
        <f t="shared" si="107"/>
        <v>1.9459101490553132</v>
      </c>
      <c r="AJ1950">
        <f t="shared" si="107"/>
        <v>2.0636931847116968</v>
      </c>
    </row>
    <row r="1951" spans="1:36" x14ac:dyDescent="0.25">
      <c r="A1951">
        <v>1950</v>
      </c>
      <c r="B1951">
        <v>1</v>
      </c>
      <c r="C1951" s="111">
        <v>1</v>
      </c>
      <c r="D1951">
        <v>14491</v>
      </c>
      <c r="E1951">
        <f t="shared" si="106"/>
        <v>5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4</v>
      </c>
      <c r="M1951">
        <v>0</v>
      </c>
      <c r="N1951">
        <v>6</v>
      </c>
      <c r="O1951">
        <v>737</v>
      </c>
      <c r="P1951">
        <v>425</v>
      </c>
      <c r="Q1951">
        <v>445</v>
      </c>
      <c r="R1951">
        <v>8</v>
      </c>
      <c r="S1951">
        <v>68</v>
      </c>
      <c r="T1951">
        <v>228</v>
      </c>
      <c r="U1951">
        <v>25</v>
      </c>
      <c r="V1951">
        <v>25</v>
      </c>
      <c r="W1951">
        <v>17</v>
      </c>
      <c r="X1951">
        <v>16</v>
      </c>
      <c r="Y1951" s="111">
        <v>16.285714286000001</v>
      </c>
      <c r="Z1951">
        <f>LN(O1951)</f>
        <v>6.6025878921893364</v>
      </c>
      <c r="AA1951">
        <f>IF(P1951&gt;0,LN(P1951),"")</f>
        <v>6.0520891689244172</v>
      </c>
      <c r="AB1951">
        <f t="shared" si="108"/>
        <v>6.0980742821662401</v>
      </c>
      <c r="AC1951">
        <f t="shared" si="108"/>
        <v>2.0794415416798357</v>
      </c>
      <c r="AD1951">
        <f t="shared" si="108"/>
        <v>4.219507705176107</v>
      </c>
      <c r="AE1951">
        <f t="shared" si="108"/>
        <v>5.4293456289544411</v>
      </c>
      <c r="AF1951">
        <f t="shared" si="107"/>
        <v>3.2188758248682006</v>
      </c>
      <c r="AG1951">
        <f t="shared" si="107"/>
        <v>3.2188758248682006</v>
      </c>
      <c r="AH1951">
        <f t="shared" si="107"/>
        <v>2.8332133440562162</v>
      </c>
      <c r="AI1951">
        <f t="shared" si="107"/>
        <v>2.7725887222397811</v>
      </c>
      <c r="AJ1951">
        <f t="shared" si="107"/>
        <v>2.790288299356726</v>
      </c>
    </row>
    <row r="1952" spans="1:36" x14ac:dyDescent="0.25">
      <c r="A1952">
        <v>1951</v>
      </c>
      <c r="B1952">
        <v>0</v>
      </c>
      <c r="C1952" s="111">
        <v>0</v>
      </c>
      <c r="D1952">
        <v>14497</v>
      </c>
      <c r="E1952">
        <f t="shared" si="106"/>
        <v>4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7</v>
      </c>
      <c r="M1952">
        <v>1</v>
      </c>
      <c r="N1952">
        <v>8</v>
      </c>
      <c r="O1952">
        <v>1896</v>
      </c>
      <c r="P1952">
        <v>656</v>
      </c>
      <c r="Q1952">
        <v>777</v>
      </c>
      <c r="R1952">
        <v>5</v>
      </c>
      <c r="S1952">
        <v>21</v>
      </c>
      <c r="T1952">
        <v>27</v>
      </c>
      <c r="U1952">
        <v>11</v>
      </c>
      <c r="V1952">
        <v>11</v>
      </c>
      <c r="W1952">
        <v>29</v>
      </c>
      <c r="X1952">
        <v>2</v>
      </c>
      <c r="Y1952" s="111">
        <v>6.75</v>
      </c>
      <c r="Z1952">
        <f>LN(O1952)</f>
        <v>7.5475016828149668</v>
      </c>
      <c r="AA1952">
        <f>IF(P1952&gt;0,LN(P1952),"")</f>
        <v>6.4861607889440887</v>
      </c>
      <c r="AB1952">
        <f t="shared" si="108"/>
        <v>6.6554403503676474</v>
      </c>
      <c r="AC1952">
        <f t="shared" si="108"/>
        <v>1.6094379124341003</v>
      </c>
      <c r="AD1952">
        <f t="shared" si="108"/>
        <v>3.044522437723423</v>
      </c>
      <c r="AE1952">
        <f t="shared" si="108"/>
        <v>3.2958368660043291</v>
      </c>
      <c r="AF1952">
        <f t="shared" si="107"/>
        <v>2.3978952727983707</v>
      </c>
      <c r="AG1952">
        <f t="shared" si="107"/>
        <v>2.3978952727983707</v>
      </c>
      <c r="AH1952">
        <f t="shared" si="107"/>
        <v>3.3672958299864741</v>
      </c>
      <c r="AI1952">
        <f t="shared" si="107"/>
        <v>0.69314718055994529</v>
      </c>
      <c r="AJ1952">
        <f t="shared" si="107"/>
        <v>1.9095425048844386</v>
      </c>
    </row>
    <row r="1953" spans="1:36" x14ac:dyDescent="0.25">
      <c r="A1953">
        <v>1952</v>
      </c>
      <c r="B1953">
        <v>1</v>
      </c>
      <c r="C1953" s="111">
        <v>0</v>
      </c>
      <c r="D1953">
        <v>14500</v>
      </c>
      <c r="E1953">
        <f t="shared" si="106"/>
        <v>2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5</v>
      </c>
      <c r="M1953">
        <v>1</v>
      </c>
      <c r="N1953">
        <v>8</v>
      </c>
      <c r="O1953">
        <v>625</v>
      </c>
      <c r="P1953">
        <v>334</v>
      </c>
      <c r="Q1953">
        <v>361</v>
      </c>
      <c r="R1953">
        <v>12</v>
      </c>
      <c r="S1953">
        <v>24</v>
      </c>
      <c r="T1953">
        <v>34</v>
      </c>
      <c r="U1953">
        <v>11</v>
      </c>
      <c r="V1953">
        <v>11</v>
      </c>
      <c r="W1953">
        <v>32</v>
      </c>
      <c r="X1953">
        <v>4</v>
      </c>
      <c r="Y1953" s="111">
        <v>8.5</v>
      </c>
      <c r="Z1953">
        <f>LN(O1953)</f>
        <v>6.4377516497364011</v>
      </c>
      <c r="AA1953">
        <f>IF(P1953&gt;0,LN(P1953),"")</f>
        <v>5.8111409929767008</v>
      </c>
      <c r="AB1953">
        <f t="shared" si="108"/>
        <v>5.8888779583328805</v>
      </c>
      <c r="AC1953">
        <f t="shared" si="108"/>
        <v>2.4849066497880004</v>
      </c>
      <c r="AD1953">
        <f t="shared" si="108"/>
        <v>3.1780538303479458</v>
      </c>
      <c r="AE1953">
        <f t="shared" si="108"/>
        <v>3.5263605246161616</v>
      </c>
      <c r="AF1953">
        <f t="shared" si="107"/>
        <v>2.3978952727983707</v>
      </c>
      <c r="AG1953">
        <f t="shared" si="107"/>
        <v>2.3978952727983707</v>
      </c>
      <c r="AH1953">
        <f t="shared" si="107"/>
        <v>3.4657359027997265</v>
      </c>
      <c r="AI1953">
        <f t="shared" si="107"/>
        <v>1.3862943611198906</v>
      </c>
      <c r="AJ1953">
        <f t="shared" si="107"/>
        <v>2.1400661634962708</v>
      </c>
    </row>
    <row r="1954" spans="1:36" x14ac:dyDescent="0.25">
      <c r="A1954">
        <v>1953</v>
      </c>
      <c r="B1954">
        <v>1</v>
      </c>
      <c r="C1954" s="111">
        <v>0</v>
      </c>
      <c r="D1954">
        <v>14504</v>
      </c>
      <c r="E1954">
        <f t="shared" si="106"/>
        <v>4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2</v>
      </c>
      <c r="M1954">
        <v>1</v>
      </c>
      <c r="N1954">
        <v>1</v>
      </c>
      <c r="O1954">
        <v>406</v>
      </c>
      <c r="P1954">
        <v>161</v>
      </c>
      <c r="Q1954">
        <v>207</v>
      </c>
      <c r="R1954">
        <v>47</v>
      </c>
      <c r="S1954">
        <v>44</v>
      </c>
      <c r="T1954">
        <v>66</v>
      </c>
      <c r="U1954">
        <v>10</v>
      </c>
      <c r="V1954">
        <v>10</v>
      </c>
      <c r="W1954">
        <v>28</v>
      </c>
      <c r="X1954">
        <v>10</v>
      </c>
      <c r="Y1954" s="111">
        <v>8.25</v>
      </c>
      <c r="Z1954">
        <f>LN(O1954)</f>
        <v>6.0063531596017325</v>
      </c>
      <c r="AA1954">
        <f>IF(P1954&gt;0,LN(P1954),"")</f>
        <v>5.0814043649844631</v>
      </c>
      <c r="AB1954">
        <f t="shared" si="108"/>
        <v>5.3327187932653688</v>
      </c>
      <c r="AC1954">
        <f t="shared" si="108"/>
        <v>3.8501476017100584</v>
      </c>
      <c r="AD1954">
        <f t="shared" si="108"/>
        <v>3.784189633918261</v>
      </c>
      <c r="AE1954">
        <f t="shared" si="108"/>
        <v>4.1896547420264252</v>
      </c>
      <c r="AF1954">
        <f t="shared" si="107"/>
        <v>2.3025850929940459</v>
      </c>
      <c r="AG1954">
        <f t="shared" si="107"/>
        <v>2.3025850929940459</v>
      </c>
      <c r="AH1954">
        <f t="shared" si="107"/>
        <v>3.3322045101752038</v>
      </c>
      <c r="AI1954">
        <f t="shared" si="107"/>
        <v>2.3025850929940459</v>
      </c>
      <c r="AJ1954">
        <f t="shared" si="107"/>
        <v>2.1102132003465894</v>
      </c>
    </row>
    <row r="1955" spans="1:36" x14ac:dyDescent="0.25">
      <c r="A1955">
        <v>1954</v>
      </c>
      <c r="B1955">
        <v>0</v>
      </c>
      <c r="C1955" s="111">
        <v>1</v>
      </c>
      <c r="D1955">
        <v>14510</v>
      </c>
      <c r="E1955">
        <f t="shared" si="106"/>
        <v>4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3</v>
      </c>
      <c r="M1955">
        <v>1</v>
      </c>
      <c r="N1955">
        <v>8</v>
      </c>
      <c r="O1955">
        <v>493</v>
      </c>
      <c r="P1955">
        <v>310</v>
      </c>
      <c r="Q1955">
        <v>345</v>
      </c>
      <c r="R1955">
        <v>10</v>
      </c>
      <c r="S1955">
        <v>44</v>
      </c>
      <c r="T1955">
        <v>62</v>
      </c>
      <c r="U1955">
        <v>15</v>
      </c>
      <c r="V1955">
        <v>15</v>
      </c>
      <c r="W1955">
        <v>32</v>
      </c>
      <c r="X1955">
        <v>9</v>
      </c>
      <c r="Y1955" s="111">
        <v>10.333333333000001</v>
      </c>
      <c r="Z1955">
        <f>LN(O1955)</f>
        <v>6.2005091740426899</v>
      </c>
      <c r="AA1955">
        <f>IF(P1955&gt;0,LN(P1955),"")</f>
        <v>5.7365722974791922</v>
      </c>
      <c r="AB1955">
        <f t="shared" si="108"/>
        <v>5.8435444170313602</v>
      </c>
      <c r="AC1955">
        <f t="shared" si="108"/>
        <v>2.3025850929940459</v>
      </c>
      <c r="AD1955">
        <f t="shared" si="108"/>
        <v>3.784189633918261</v>
      </c>
      <c r="AE1955">
        <f t="shared" si="108"/>
        <v>4.1271343850450917</v>
      </c>
      <c r="AF1955">
        <f t="shared" si="107"/>
        <v>2.7080502011022101</v>
      </c>
      <c r="AG1955">
        <f t="shared" si="107"/>
        <v>2.7080502011022101</v>
      </c>
      <c r="AH1955">
        <f t="shared" si="107"/>
        <v>3.4657359027997265</v>
      </c>
      <c r="AI1955">
        <f t="shared" si="107"/>
        <v>2.1972245773362196</v>
      </c>
      <c r="AJ1955">
        <f t="shared" si="107"/>
        <v>2.3353749157847785</v>
      </c>
    </row>
    <row r="1956" spans="1:36" x14ac:dyDescent="0.25">
      <c r="A1956">
        <v>1955</v>
      </c>
      <c r="B1956">
        <v>0</v>
      </c>
      <c r="C1956" s="111">
        <v>0</v>
      </c>
      <c r="D1956">
        <v>14517</v>
      </c>
      <c r="E1956">
        <f t="shared" si="106"/>
        <v>5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3</v>
      </c>
      <c r="L1956">
        <v>6</v>
      </c>
      <c r="M1956">
        <v>1</v>
      </c>
      <c r="N1956">
        <v>5</v>
      </c>
      <c r="O1956">
        <v>553</v>
      </c>
      <c r="P1956">
        <v>300</v>
      </c>
      <c r="Q1956">
        <v>310</v>
      </c>
      <c r="R1956">
        <v>23</v>
      </c>
      <c r="S1956">
        <v>73</v>
      </c>
      <c r="T1956">
        <v>375</v>
      </c>
      <c r="U1956">
        <v>14</v>
      </c>
      <c r="V1956">
        <v>7</v>
      </c>
      <c r="W1956">
        <v>30</v>
      </c>
      <c r="X1956">
        <v>4</v>
      </c>
      <c r="Y1956" s="111">
        <v>8.3333333333000006</v>
      </c>
      <c r="Z1956">
        <f>LN(O1956)</f>
        <v>6.315358001522335</v>
      </c>
      <c r="AA1956">
        <f>IF(P1956&gt;0,LN(P1956),"")</f>
        <v>5.7037824746562009</v>
      </c>
      <c r="AB1956">
        <f t="shared" si="108"/>
        <v>5.7365722974791922</v>
      </c>
      <c r="AC1956">
        <f t="shared" si="108"/>
        <v>3.1354942159291497</v>
      </c>
      <c r="AD1956">
        <f t="shared" si="108"/>
        <v>4.290459441148391</v>
      </c>
      <c r="AE1956">
        <f t="shared" si="108"/>
        <v>5.9269260259704106</v>
      </c>
      <c r="AF1956">
        <f t="shared" si="107"/>
        <v>2.6390573296152584</v>
      </c>
      <c r="AG1956">
        <f t="shared" si="107"/>
        <v>1.9459101490553132</v>
      </c>
      <c r="AH1956">
        <f t="shared" si="107"/>
        <v>3.4011973816621555</v>
      </c>
      <c r="AI1956">
        <f t="shared" si="107"/>
        <v>1.3862943611198906</v>
      </c>
      <c r="AJ1956">
        <f t="shared" si="107"/>
        <v>2.1202635361960911</v>
      </c>
    </row>
    <row r="1957" spans="1:36" x14ac:dyDescent="0.25">
      <c r="A1957">
        <v>1956</v>
      </c>
      <c r="B1957">
        <v>0</v>
      </c>
      <c r="C1957" s="111">
        <v>0</v>
      </c>
      <c r="D1957">
        <v>14518</v>
      </c>
      <c r="E1957">
        <f t="shared" si="106"/>
        <v>5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6</v>
      </c>
      <c r="M1957">
        <v>0</v>
      </c>
      <c r="N1957">
        <v>8</v>
      </c>
      <c r="O1957">
        <v>2120</v>
      </c>
      <c r="P1957">
        <v>434</v>
      </c>
      <c r="Q1957">
        <v>458</v>
      </c>
      <c r="R1957">
        <v>11</v>
      </c>
      <c r="S1957">
        <v>21</v>
      </c>
      <c r="T1957">
        <v>35</v>
      </c>
      <c r="U1957">
        <v>20</v>
      </c>
      <c r="V1957">
        <v>20</v>
      </c>
      <c r="W1957">
        <v>31</v>
      </c>
      <c r="X1957">
        <v>5</v>
      </c>
      <c r="Y1957" s="111">
        <v>17.5</v>
      </c>
      <c r="Z1957">
        <f>LN(O1957)</f>
        <v>7.6591713676660582</v>
      </c>
      <c r="AA1957">
        <f>IF(P1957&gt;0,LN(P1957),"")</f>
        <v>6.0730445341004051</v>
      </c>
      <c r="AB1957">
        <f t="shared" si="108"/>
        <v>6.1268691841141854</v>
      </c>
      <c r="AC1957">
        <f t="shared" si="108"/>
        <v>2.3978952727983707</v>
      </c>
      <c r="AD1957">
        <f t="shared" si="108"/>
        <v>3.044522437723423</v>
      </c>
      <c r="AE1957">
        <f t="shared" si="108"/>
        <v>3.5553480614894135</v>
      </c>
      <c r="AF1957">
        <f t="shared" si="107"/>
        <v>2.9957322735539909</v>
      </c>
      <c r="AG1957">
        <f t="shared" si="107"/>
        <v>2.9957322735539909</v>
      </c>
      <c r="AH1957">
        <f t="shared" si="107"/>
        <v>3.4339872044851463</v>
      </c>
      <c r="AI1957">
        <f t="shared" si="107"/>
        <v>1.6094379124341003</v>
      </c>
      <c r="AJ1957">
        <f t="shared" si="107"/>
        <v>2.8622008809294686</v>
      </c>
    </row>
    <row r="1958" spans="1:36" x14ac:dyDescent="0.25">
      <c r="A1958">
        <v>1957</v>
      </c>
      <c r="B1958">
        <v>0</v>
      </c>
      <c r="C1958" s="111">
        <v>1</v>
      </c>
      <c r="D1958">
        <v>14537</v>
      </c>
      <c r="E1958">
        <f t="shared" si="106"/>
        <v>5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4</v>
      </c>
      <c r="M1958">
        <v>0</v>
      </c>
      <c r="N1958">
        <v>8</v>
      </c>
      <c r="O1958">
        <v>5697</v>
      </c>
      <c r="P1958">
        <v>838</v>
      </c>
      <c r="Q1958">
        <v>888</v>
      </c>
      <c r="R1958">
        <v>7</v>
      </c>
      <c r="S1958">
        <v>62</v>
      </c>
      <c r="T1958">
        <v>79</v>
      </c>
      <c r="U1958">
        <v>20</v>
      </c>
      <c r="V1958">
        <v>15</v>
      </c>
      <c r="W1958">
        <v>37</v>
      </c>
      <c r="X1958">
        <v>15</v>
      </c>
      <c r="Y1958" s="111">
        <v>8.7777777778000008</v>
      </c>
      <c r="Z1958">
        <f>LN(O1958)</f>
        <v>8.6476949994803949</v>
      </c>
      <c r="AA1958">
        <f>IF(P1958&gt;0,LN(P1958),"")</f>
        <v>6.7310181004820828</v>
      </c>
      <c r="AB1958">
        <f t="shared" si="108"/>
        <v>6.7889717429921701</v>
      </c>
      <c r="AC1958">
        <f t="shared" si="108"/>
        <v>1.9459101490553132</v>
      </c>
      <c r="AD1958">
        <f t="shared" si="108"/>
        <v>4.1271343850450917</v>
      </c>
      <c r="AE1958">
        <f t="shared" si="108"/>
        <v>4.3694478524670215</v>
      </c>
      <c r="AF1958">
        <f t="shared" si="107"/>
        <v>2.9957322735539909</v>
      </c>
      <c r="AG1958">
        <f t="shared" si="107"/>
        <v>2.7080502011022101</v>
      </c>
      <c r="AH1958">
        <f t="shared" si="107"/>
        <v>3.6109179126442243</v>
      </c>
      <c r="AI1958">
        <f t="shared" si="107"/>
        <v>2.7080502011022101</v>
      </c>
      <c r="AJ1958">
        <f t="shared" si="107"/>
        <v>2.1722232751333337</v>
      </c>
    </row>
    <row r="1959" spans="1:36" x14ac:dyDescent="0.25">
      <c r="A1959">
        <v>1958</v>
      </c>
      <c r="B1959">
        <v>0</v>
      </c>
      <c r="C1959" s="111">
        <v>0</v>
      </c>
      <c r="D1959">
        <v>14539</v>
      </c>
      <c r="E1959">
        <f t="shared" si="106"/>
        <v>2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4</v>
      </c>
      <c r="M1959">
        <v>0</v>
      </c>
      <c r="N1959">
        <v>5</v>
      </c>
      <c r="O1959">
        <v>934</v>
      </c>
      <c r="P1959">
        <v>376</v>
      </c>
      <c r="Q1959">
        <v>452</v>
      </c>
      <c r="R1959">
        <v>10</v>
      </c>
      <c r="S1959">
        <v>66</v>
      </c>
      <c r="T1959">
        <v>174</v>
      </c>
      <c r="U1959">
        <v>25</v>
      </c>
      <c r="V1959">
        <v>25</v>
      </c>
      <c r="W1959">
        <v>17</v>
      </c>
      <c r="X1959">
        <v>23</v>
      </c>
      <c r="Y1959" s="111">
        <v>15.818181817999999</v>
      </c>
      <c r="Z1959">
        <f>LN(O1959)</f>
        <v>6.8394764382288429</v>
      </c>
      <c r="AA1959">
        <f>IF(P1959&gt;0,LN(P1959),"")</f>
        <v>5.9295891433898946</v>
      </c>
      <c r="AB1959">
        <f t="shared" si="108"/>
        <v>6.1136821798322316</v>
      </c>
      <c r="AC1959">
        <f t="shared" si="108"/>
        <v>2.3025850929940459</v>
      </c>
      <c r="AD1959">
        <f t="shared" si="108"/>
        <v>4.1896547420264252</v>
      </c>
      <c r="AE1959">
        <f t="shared" si="108"/>
        <v>5.1590552992145291</v>
      </c>
      <c r="AF1959">
        <f t="shared" si="107"/>
        <v>3.2188758248682006</v>
      </c>
      <c r="AG1959">
        <f t="shared" si="107"/>
        <v>3.2188758248682006</v>
      </c>
      <c r="AH1959">
        <f t="shared" si="107"/>
        <v>2.8332133440562162</v>
      </c>
      <c r="AI1959">
        <f t="shared" si="107"/>
        <v>3.1354942159291497</v>
      </c>
      <c r="AJ1959">
        <f t="shared" si="107"/>
        <v>2.7611600264046641</v>
      </c>
    </row>
    <row r="1960" spans="1:36" x14ac:dyDescent="0.25">
      <c r="A1960">
        <v>1959</v>
      </c>
      <c r="B1960">
        <v>0</v>
      </c>
      <c r="C1960" s="111">
        <v>0</v>
      </c>
      <c r="D1960">
        <v>14541</v>
      </c>
      <c r="E1960">
        <f t="shared" si="106"/>
        <v>2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3</v>
      </c>
      <c r="L1960">
        <v>5</v>
      </c>
      <c r="M1960">
        <v>1</v>
      </c>
      <c r="N1960">
        <v>8</v>
      </c>
      <c r="O1960">
        <v>887</v>
      </c>
      <c r="P1960">
        <v>488</v>
      </c>
      <c r="Q1960">
        <v>522</v>
      </c>
      <c r="R1960">
        <v>2</v>
      </c>
      <c r="S1960">
        <v>61</v>
      </c>
      <c r="T1960">
        <v>77</v>
      </c>
      <c r="U1960">
        <v>20</v>
      </c>
      <c r="V1960">
        <v>20</v>
      </c>
      <c r="W1960">
        <v>37</v>
      </c>
      <c r="X1960">
        <v>16</v>
      </c>
      <c r="Y1960" s="111">
        <v>12.833333333000001</v>
      </c>
      <c r="Z1960">
        <f>LN(O1960)</f>
        <v>6.7878449823095792</v>
      </c>
      <c r="AA1960">
        <f>IF(P1960&gt;0,LN(P1960),"")</f>
        <v>6.1903154058531475</v>
      </c>
      <c r="AB1960">
        <f t="shared" si="108"/>
        <v>6.2576675878826391</v>
      </c>
      <c r="AC1960">
        <f t="shared" si="108"/>
        <v>0.69314718055994529</v>
      </c>
      <c r="AD1960">
        <f t="shared" si="108"/>
        <v>4.1108738641733114</v>
      </c>
      <c r="AE1960">
        <f t="shared" si="108"/>
        <v>4.3438054218536841</v>
      </c>
      <c r="AF1960">
        <f t="shared" si="107"/>
        <v>2.9957322735539909</v>
      </c>
      <c r="AG1960">
        <f t="shared" si="107"/>
        <v>2.9957322735539909</v>
      </c>
      <c r="AH1960">
        <f t="shared" si="107"/>
        <v>3.6109179126442243</v>
      </c>
      <c r="AI1960">
        <f t="shared" si="107"/>
        <v>2.7725887222397811</v>
      </c>
      <c r="AJ1960">
        <f t="shared" si="107"/>
        <v>2.5520459525996548</v>
      </c>
    </row>
    <row r="1961" spans="1:36" x14ac:dyDescent="0.25">
      <c r="A1961">
        <v>1960</v>
      </c>
      <c r="B1961">
        <v>1</v>
      </c>
      <c r="C1961" s="111">
        <v>1</v>
      </c>
      <c r="D1961">
        <v>14544</v>
      </c>
      <c r="E1961">
        <f t="shared" si="106"/>
        <v>3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1</v>
      </c>
      <c r="L1961">
        <v>3</v>
      </c>
      <c r="M1961">
        <v>1</v>
      </c>
      <c r="N1961">
        <v>8</v>
      </c>
      <c r="O1961">
        <v>831</v>
      </c>
      <c r="P1961">
        <v>378</v>
      </c>
      <c r="Q1961">
        <v>392</v>
      </c>
      <c r="R1961">
        <v>16</v>
      </c>
      <c r="S1961">
        <v>50</v>
      </c>
      <c r="T1961">
        <v>98</v>
      </c>
      <c r="U1961">
        <v>5</v>
      </c>
      <c r="V1961">
        <v>5</v>
      </c>
      <c r="W1961">
        <v>29</v>
      </c>
      <c r="X1961">
        <v>7</v>
      </c>
      <c r="Y1961" s="111">
        <v>3.1612903226000002</v>
      </c>
      <c r="Z1961">
        <f>LN(O1961)</f>
        <v>6.7226297948554485</v>
      </c>
      <c r="AA1961">
        <f>IF(P1961&gt;0,LN(P1961),"")</f>
        <v>5.934894195619588</v>
      </c>
      <c r="AB1961">
        <f t="shared" si="108"/>
        <v>5.9712618397904622</v>
      </c>
      <c r="AC1961">
        <f t="shared" si="108"/>
        <v>2.7725887222397811</v>
      </c>
      <c r="AD1961">
        <f t="shared" si="108"/>
        <v>3.912023005428146</v>
      </c>
      <c r="AE1961">
        <f t="shared" si="108"/>
        <v>4.5849674786705723</v>
      </c>
      <c r="AF1961">
        <f t="shared" si="107"/>
        <v>1.6094379124341003</v>
      </c>
      <c r="AG1961">
        <f t="shared" si="107"/>
        <v>1.6094379124341003</v>
      </c>
      <c r="AH1961">
        <f t="shared" si="107"/>
        <v>3.3672958299864741</v>
      </c>
      <c r="AI1961">
        <f t="shared" si="107"/>
        <v>1.9459101490553132</v>
      </c>
      <c r="AJ1961">
        <f t="shared" si="107"/>
        <v>1.1509802741915482</v>
      </c>
    </row>
    <row r="1962" spans="1:36" x14ac:dyDescent="0.25">
      <c r="A1962">
        <v>1961</v>
      </c>
      <c r="B1962">
        <v>1</v>
      </c>
      <c r="C1962" s="111">
        <v>0</v>
      </c>
      <c r="D1962">
        <v>14556</v>
      </c>
      <c r="E1962">
        <f t="shared" si="106"/>
        <v>4</v>
      </c>
      <c r="F1962">
        <v>0</v>
      </c>
      <c r="G1962">
        <v>0</v>
      </c>
      <c r="H1962">
        <v>1</v>
      </c>
      <c r="I1962">
        <v>0</v>
      </c>
      <c r="J1962">
        <v>1</v>
      </c>
      <c r="K1962">
        <v>1</v>
      </c>
      <c r="L1962">
        <v>2</v>
      </c>
      <c r="M1962">
        <v>1</v>
      </c>
      <c r="N1962">
        <v>2</v>
      </c>
      <c r="O1962">
        <v>423</v>
      </c>
      <c r="P1962">
        <v>227</v>
      </c>
      <c r="Q1962">
        <v>279</v>
      </c>
      <c r="R1962">
        <v>32</v>
      </c>
      <c r="S1962">
        <v>89</v>
      </c>
      <c r="T1962">
        <v>368</v>
      </c>
      <c r="U1962">
        <v>25</v>
      </c>
      <c r="V1962">
        <v>21</v>
      </c>
      <c r="W1962">
        <v>22</v>
      </c>
      <c r="X1962">
        <v>8</v>
      </c>
      <c r="Y1962" s="111">
        <v>15.333333333000001</v>
      </c>
      <c r="Z1962">
        <f>LN(O1962)</f>
        <v>6.0473721790462776</v>
      </c>
      <c r="AA1962">
        <f>IF(P1962&gt;0,LN(P1962),"")</f>
        <v>5.4249500174814029</v>
      </c>
      <c r="AB1962">
        <f t="shared" si="108"/>
        <v>5.6312117818213654</v>
      </c>
      <c r="AC1962">
        <f t="shared" si="108"/>
        <v>3.4657359027997265</v>
      </c>
      <c r="AD1962">
        <f t="shared" si="108"/>
        <v>4.4886363697321396</v>
      </c>
      <c r="AE1962">
        <f t="shared" si="108"/>
        <v>5.9080829381689313</v>
      </c>
      <c r="AF1962">
        <f t="shared" si="107"/>
        <v>3.2188758248682006</v>
      </c>
      <c r="AG1962">
        <f t="shared" si="107"/>
        <v>3.044522437723423</v>
      </c>
      <c r="AH1962">
        <f t="shared" si="107"/>
        <v>3.0910424533583161</v>
      </c>
      <c r="AI1962">
        <f t="shared" si="107"/>
        <v>2.0794415416798357</v>
      </c>
      <c r="AJ1962">
        <f t="shared" si="107"/>
        <v>2.730029107799246</v>
      </c>
    </row>
    <row r="1963" spans="1:36" x14ac:dyDescent="0.25">
      <c r="A1963">
        <v>1962</v>
      </c>
      <c r="B1963">
        <v>0</v>
      </c>
      <c r="C1963" s="111">
        <v>0</v>
      </c>
      <c r="D1963">
        <v>14571</v>
      </c>
      <c r="E1963">
        <f t="shared" si="106"/>
        <v>5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5</v>
      </c>
      <c r="M1963">
        <v>1</v>
      </c>
      <c r="N1963">
        <v>6</v>
      </c>
      <c r="O1963">
        <v>2201</v>
      </c>
      <c r="P1963">
        <v>360</v>
      </c>
      <c r="Q1963">
        <v>420</v>
      </c>
      <c r="R1963">
        <v>14</v>
      </c>
      <c r="S1963">
        <v>60</v>
      </c>
      <c r="T1963">
        <v>182</v>
      </c>
      <c r="U1963">
        <v>37</v>
      </c>
      <c r="V1963">
        <v>25</v>
      </c>
      <c r="W1963">
        <v>31</v>
      </c>
      <c r="X1963">
        <v>5</v>
      </c>
      <c r="Y1963" s="111">
        <v>20.222222221999999</v>
      </c>
      <c r="Z1963">
        <f>LN(O1963)</f>
        <v>7.6966670815264617</v>
      </c>
      <c r="AA1963">
        <f>IF(P1963&gt;0,LN(P1963),"")</f>
        <v>5.8861040314501558</v>
      </c>
      <c r="AB1963">
        <f t="shared" si="108"/>
        <v>6.0402547112774139</v>
      </c>
      <c r="AC1963">
        <f t="shared" si="108"/>
        <v>2.6390573296152584</v>
      </c>
      <c r="AD1963">
        <f t="shared" si="108"/>
        <v>4.0943445622221004</v>
      </c>
      <c r="AE1963">
        <f t="shared" si="108"/>
        <v>5.2040066870767951</v>
      </c>
      <c r="AF1963">
        <f t="shared" si="107"/>
        <v>3.6109179126442243</v>
      </c>
      <c r="AG1963">
        <f t="shared" si="107"/>
        <v>3.2188758248682006</v>
      </c>
      <c r="AH1963">
        <f t="shared" si="107"/>
        <v>3.4339872044851463</v>
      </c>
      <c r="AI1963">
        <f t="shared" si="107"/>
        <v>1.6094379124341003</v>
      </c>
      <c r="AJ1963">
        <f t="shared" si="107"/>
        <v>3.006782109729587</v>
      </c>
    </row>
    <row r="1964" spans="1:36" x14ac:dyDescent="0.25">
      <c r="A1964">
        <v>1963</v>
      </c>
      <c r="B1964">
        <v>1</v>
      </c>
      <c r="C1964" s="111">
        <v>1</v>
      </c>
      <c r="D1964">
        <v>14575</v>
      </c>
      <c r="E1964">
        <f t="shared" si="106"/>
        <v>4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2</v>
      </c>
      <c r="M1964">
        <v>1</v>
      </c>
      <c r="N1964">
        <v>6</v>
      </c>
      <c r="O1964">
        <v>1011</v>
      </c>
      <c r="P1964">
        <v>426</v>
      </c>
      <c r="Q1964">
        <v>455</v>
      </c>
      <c r="R1964">
        <v>11</v>
      </c>
      <c r="S1964">
        <v>147</v>
      </c>
      <c r="T1964">
        <v>464</v>
      </c>
      <c r="U1964">
        <v>14</v>
      </c>
      <c r="V1964">
        <v>7</v>
      </c>
      <c r="W1964">
        <v>30</v>
      </c>
      <c r="X1964">
        <v>4</v>
      </c>
      <c r="Y1964" s="111">
        <v>8.2857142856999992</v>
      </c>
      <c r="Z1964">
        <f>LN(O1964)</f>
        <v>6.9186952190204716</v>
      </c>
      <c r="AA1964">
        <f>IF(P1964&gt;0,LN(P1964),"")</f>
        <v>6.0544393462693709</v>
      </c>
      <c r="AB1964">
        <f t="shared" si="108"/>
        <v>6.1202974189509503</v>
      </c>
      <c r="AC1964">
        <f t="shared" si="108"/>
        <v>2.3978952727983707</v>
      </c>
      <c r="AD1964">
        <f t="shared" si="108"/>
        <v>4.990432586778736</v>
      </c>
      <c r="AE1964">
        <f t="shared" si="108"/>
        <v>6.1398845522262553</v>
      </c>
      <c r="AF1964">
        <f t="shared" si="107"/>
        <v>2.6390573296152584</v>
      </c>
      <c r="AG1964">
        <f t="shared" si="107"/>
        <v>1.9459101490553132</v>
      </c>
      <c r="AH1964">
        <f t="shared" si="107"/>
        <v>3.4011973816621555</v>
      </c>
      <c r="AI1964">
        <f t="shared" si="107"/>
        <v>1.3862943611198906</v>
      </c>
      <c r="AJ1964">
        <f t="shared" si="107"/>
        <v>2.1145328614893817</v>
      </c>
    </row>
    <row r="1965" spans="1:36" x14ac:dyDescent="0.25">
      <c r="A1965">
        <v>1964</v>
      </c>
      <c r="B1965">
        <v>0</v>
      </c>
      <c r="C1965" s="111">
        <v>1</v>
      </c>
      <c r="D1965">
        <v>14598</v>
      </c>
      <c r="E1965">
        <f t="shared" si="106"/>
        <v>4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4</v>
      </c>
      <c r="M1965">
        <v>0</v>
      </c>
      <c r="N1965">
        <v>8</v>
      </c>
      <c r="O1965">
        <v>5432</v>
      </c>
      <c r="P1965">
        <v>1068</v>
      </c>
      <c r="Q1965">
        <v>996</v>
      </c>
      <c r="R1965">
        <v>0</v>
      </c>
      <c r="S1965">
        <v>35</v>
      </c>
      <c r="T1965">
        <v>103</v>
      </c>
      <c r="U1965">
        <v>16</v>
      </c>
      <c r="V1965">
        <v>15</v>
      </c>
      <c r="W1965">
        <v>30</v>
      </c>
      <c r="X1965">
        <v>4</v>
      </c>
      <c r="Y1965" s="111">
        <v>10.3</v>
      </c>
      <c r="Z1965">
        <f>LN(O1965)</f>
        <v>8.6000626692385325</v>
      </c>
      <c r="AA1965">
        <f>IF(P1965&gt;0,LN(P1965),"")</f>
        <v>6.9735430195201404</v>
      </c>
      <c r="AB1965">
        <f t="shared" si="108"/>
        <v>6.9037472575845982</v>
      </c>
      <c r="AC1965" t="str">
        <f t="shared" si="108"/>
        <v/>
      </c>
      <c r="AD1965">
        <f t="shared" si="108"/>
        <v>3.5553480614894135</v>
      </c>
      <c r="AE1965">
        <f t="shared" si="108"/>
        <v>4.6347289882296359</v>
      </c>
      <c r="AF1965">
        <f t="shared" si="107"/>
        <v>2.7725887222397811</v>
      </c>
      <c r="AG1965">
        <f t="shared" si="107"/>
        <v>2.7080502011022101</v>
      </c>
      <c r="AH1965">
        <f t="shared" si="107"/>
        <v>3.4011973816621555</v>
      </c>
      <c r="AI1965">
        <f t="shared" si="107"/>
        <v>1.3862943611198906</v>
      </c>
      <c r="AJ1965">
        <f t="shared" si="107"/>
        <v>2.33214389523559</v>
      </c>
    </row>
    <row r="1966" spans="1:36" x14ac:dyDescent="0.25">
      <c r="A1966">
        <v>1965</v>
      </c>
      <c r="B1966">
        <v>1</v>
      </c>
      <c r="C1966" s="111">
        <v>0</v>
      </c>
      <c r="D1966">
        <v>14618</v>
      </c>
      <c r="E1966">
        <f t="shared" si="106"/>
        <v>2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4</v>
      </c>
      <c r="M1966">
        <v>0</v>
      </c>
      <c r="N1966">
        <v>7</v>
      </c>
      <c r="O1966">
        <v>836</v>
      </c>
      <c r="P1966">
        <v>414</v>
      </c>
      <c r="Q1966">
        <v>410</v>
      </c>
      <c r="R1966">
        <v>9</v>
      </c>
      <c r="S1966">
        <v>69</v>
      </c>
      <c r="T1966">
        <v>295</v>
      </c>
      <c r="U1966">
        <v>26</v>
      </c>
      <c r="V1966">
        <v>15</v>
      </c>
      <c r="W1966">
        <v>28</v>
      </c>
      <c r="X1966">
        <v>5</v>
      </c>
      <c r="Y1966" s="111">
        <v>19.666666667000001</v>
      </c>
      <c r="Z1966">
        <f>LN(O1966)</f>
        <v>6.7286286130847017</v>
      </c>
      <c r="AA1966">
        <f>IF(P1966&gt;0,LN(P1966),"")</f>
        <v>6.0258659738253142</v>
      </c>
      <c r="AB1966">
        <f t="shared" si="108"/>
        <v>6.0161571596983539</v>
      </c>
      <c r="AC1966">
        <f t="shared" si="108"/>
        <v>2.1972245773362196</v>
      </c>
      <c r="AD1966">
        <f t="shared" si="108"/>
        <v>4.2341065045972597</v>
      </c>
      <c r="AE1966">
        <f t="shared" si="108"/>
        <v>5.6869753563398202</v>
      </c>
      <c r="AF1966">
        <f t="shared" si="107"/>
        <v>3.2580965380214821</v>
      </c>
      <c r="AG1966">
        <f t="shared" si="107"/>
        <v>2.7080502011022101</v>
      </c>
      <c r="AH1966">
        <f t="shared" si="107"/>
        <v>3.3322045101752038</v>
      </c>
      <c r="AI1966">
        <f t="shared" si="107"/>
        <v>1.6094379124341003</v>
      </c>
      <c r="AJ1966">
        <f t="shared" si="107"/>
        <v>2.9789251552545588</v>
      </c>
    </row>
    <row r="1967" spans="1:36" x14ac:dyDescent="0.25">
      <c r="A1967">
        <v>1966</v>
      </c>
      <c r="B1967">
        <v>1</v>
      </c>
      <c r="C1967" s="111">
        <v>1</v>
      </c>
      <c r="D1967">
        <v>14648</v>
      </c>
      <c r="E1967">
        <f t="shared" si="106"/>
        <v>2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1</v>
      </c>
      <c r="L1967">
        <v>4</v>
      </c>
      <c r="M1967">
        <v>0</v>
      </c>
      <c r="N1967">
        <v>8</v>
      </c>
      <c r="O1967">
        <v>1157</v>
      </c>
      <c r="P1967">
        <v>288</v>
      </c>
      <c r="Q1967">
        <v>473</v>
      </c>
      <c r="R1967">
        <v>8</v>
      </c>
      <c r="S1967">
        <v>16</v>
      </c>
      <c r="T1967">
        <v>23</v>
      </c>
      <c r="U1967">
        <v>11</v>
      </c>
      <c r="V1967">
        <v>11</v>
      </c>
      <c r="W1967">
        <v>28</v>
      </c>
      <c r="X1967">
        <v>5</v>
      </c>
      <c r="Y1967" s="111">
        <v>7.6666666667000003</v>
      </c>
      <c r="Z1967">
        <f>LN(O1967)</f>
        <v>7.0535857271936768</v>
      </c>
      <c r="AA1967">
        <f>IF(P1967&gt;0,LN(P1967),"")</f>
        <v>5.6629604801359461</v>
      </c>
      <c r="AB1967">
        <f t="shared" si="108"/>
        <v>6.1590953884919326</v>
      </c>
      <c r="AC1967">
        <f t="shared" si="108"/>
        <v>2.0794415416798357</v>
      </c>
      <c r="AD1967">
        <f t="shared" si="108"/>
        <v>2.7725887222397811</v>
      </c>
      <c r="AE1967">
        <f t="shared" si="108"/>
        <v>3.1354942159291497</v>
      </c>
      <c r="AF1967">
        <f t="shared" si="107"/>
        <v>2.3978952727983707</v>
      </c>
      <c r="AG1967">
        <f t="shared" si="107"/>
        <v>2.3978952727983707</v>
      </c>
      <c r="AH1967">
        <f t="shared" si="107"/>
        <v>3.3322045101752038</v>
      </c>
      <c r="AI1967">
        <f t="shared" si="107"/>
        <v>1.6094379124341003</v>
      </c>
      <c r="AJ1967">
        <f t="shared" si="107"/>
        <v>2.0368819272653877</v>
      </c>
    </row>
    <row r="1968" spans="1:36" x14ac:dyDescent="0.25">
      <c r="A1968">
        <v>1967</v>
      </c>
      <c r="B1968">
        <v>0</v>
      </c>
      <c r="C1968" s="111">
        <v>1</v>
      </c>
      <c r="D1968">
        <v>14651</v>
      </c>
      <c r="E1968">
        <f t="shared" si="106"/>
        <v>5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5</v>
      </c>
      <c r="M1968">
        <v>0</v>
      </c>
      <c r="N1968">
        <v>6</v>
      </c>
      <c r="O1968">
        <v>1888</v>
      </c>
      <c r="P1968">
        <v>464</v>
      </c>
      <c r="Q1968">
        <v>481</v>
      </c>
      <c r="R1968">
        <v>13</v>
      </c>
      <c r="S1968">
        <v>60</v>
      </c>
      <c r="T1968">
        <v>120</v>
      </c>
      <c r="U1968">
        <v>30</v>
      </c>
      <c r="V1968">
        <v>30</v>
      </c>
      <c r="W1968">
        <v>32</v>
      </c>
      <c r="X1968">
        <v>5</v>
      </c>
      <c r="Y1968" s="111">
        <v>17.142857143000001</v>
      </c>
      <c r="Z1968">
        <f>LN(O1968)</f>
        <v>7.5432733467054458</v>
      </c>
      <c r="AA1968">
        <f>IF(P1968&gt;0,LN(P1968),"")</f>
        <v>6.1398845522262553</v>
      </c>
      <c r="AB1968">
        <f t="shared" si="108"/>
        <v>6.1758672701057611</v>
      </c>
      <c r="AC1968">
        <f t="shared" si="108"/>
        <v>2.5649493574615367</v>
      </c>
      <c r="AD1968">
        <f t="shared" si="108"/>
        <v>4.0943445622221004</v>
      </c>
      <c r="AE1968">
        <f t="shared" si="108"/>
        <v>4.7874917427820458</v>
      </c>
      <c r="AF1968">
        <f t="shared" si="107"/>
        <v>3.4011973816621555</v>
      </c>
      <c r="AG1968">
        <f t="shared" si="107"/>
        <v>3.4011973816621555</v>
      </c>
      <c r="AH1968">
        <f t="shared" si="107"/>
        <v>3.4657359027997265</v>
      </c>
      <c r="AI1968">
        <f t="shared" si="107"/>
        <v>1.6094379124341003</v>
      </c>
      <c r="AJ1968">
        <f t="shared" si="107"/>
        <v>2.8415815937350661</v>
      </c>
    </row>
    <row r="1969" spans="1:36" x14ac:dyDescent="0.25">
      <c r="A1969">
        <v>1968</v>
      </c>
      <c r="B1969">
        <v>1</v>
      </c>
      <c r="C1969" s="111">
        <v>0</v>
      </c>
      <c r="D1969">
        <v>14659</v>
      </c>
      <c r="E1969">
        <f t="shared" si="106"/>
        <v>4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7</v>
      </c>
      <c r="M1969">
        <v>0</v>
      </c>
      <c r="N1969">
        <v>8</v>
      </c>
      <c r="O1969">
        <v>455</v>
      </c>
      <c r="P1969">
        <v>388</v>
      </c>
      <c r="Q1969">
        <v>546</v>
      </c>
      <c r="R1969">
        <v>21</v>
      </c>
      <c r="S1969">
        <v>37</v>
      </c>
      <c r="T1969">
        <v>45</v>
      </c>
      <c r="U1969">
        <v>20</v>
      </c>
      <c r="V1969">
        <v>20</v>
      </c>
      <c r="W1969">
        <v>37</v>
      </c>
      <c r="X1969">
        <v>2</v>
      </c>
      <c r="Y1969" s="111">
        <v>11.25</v>
      </c>
      <c r="Z1969">
        <f>LN(O1969)</f>
        <v>6.1202974189509503</v>
      </c>
      <c r="AA1969">
        <f>IF(P1969&gt;0,LN(P1969),"")</f>
        <v>5.9610053396232736</v>
      </c>
      <c r="AB1969">
        <f t="shared" si="108"/>
        <v>6.3026189757449051</v>
      </c>
      <c r="AC1969">
        <f t="shared" si="108"/>
        <v>3.044522437723423</v>
      </c>
      <c r="AD1969">
        <f t="shared" si="108"/>
        <v>3.6109179126442243</v>
      </c>
      <c r="AE1969">
        <f t="shared" si="108"/>
        <v>3.8066624897703196</v>
      </c>
      <c r="AF1969">
        <f t="shared" si="107"/>
        <v>2.9957322735539909</v>
      </c>
      <c r="AG1969">
        <f t="shared" si="107"/>
        <v>2.9957322735539909</v>
      </c>
      <c r="AH1969">
        <f t="shared" si="107"/>
        <v>3.6109179126442243</v>
      </c>
      <c r="AI1969">
        <f t="shared" si="107"/>
        <v>0.69314718055994529</v>
      </c>
      <c r="AJ1969">
        <f t="shared" si="107"/>
        <v>2.4203681286504293</v>
      </c>
    </row>
    <row r="1970" spans="1:36" x14ac:dyDescent="0.25">
      <c r="A1970">
        <v>1969</v>
      </c>
      <c r="B1970">
        <v>0</v>
      </c>
      <c r="C1970" s="111">
        <v>0</v>
      </c>
      <c r="D1970">
        <v>14661</v>
      </c>
      <c r="E1970">
        <f t="shared" si="106"/>
        <v>5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4</v>
      </c>
      <c r="M1970">
        <v>1</v>
      </c>
      <c r="N1970">
        <v>8</v>
      </c>
      <c r="O1970">
        <v>1041</v>
      </c>
      <c r="P1970">
        <v>247</v>
      </c>
      <c r="Q1970">
        <v>310</v>
      </c>
      <c r="R1970">
        <v>24</v>
      </c>
      <c r="S1970">
        <v>32</v>
      </c>
      <c r="T1970">
        <v>56</v>
      </c>
      <c r="U1970">
        <v>15</v>
      </c>
      <c r="V1970">
        <v>15</v>
      </c>
      <c r="W1970">
        <v>28</v>
      </c>
      <c r="X1970">
        <v>5</v>
      </c>
      <c r="Y1970" s="111">
        <v>9.3333333333000006</v>
      </c>
      <c r="Z1970">
        <f>LN(O1970)</f>
        <v>6.9479370686149693</v>
      </c>
      <c r="AA1970">
        <f>IF(P1970&gt;0,LN(P1970),"")</f>
        <v>5.5093883366279774</v>
      </c>
      <c r="AB1970">
        <f t="shared" si="108"/>
        <v>5.7365722974791922</v>
      </c>
      <c r="AC1970">
        <f t="shared" si="108"/>
        <v>3.1780538303479458</v>
      </c>
      <c r="AD1970">
        <f t="shared" si="108"/>
        <v>3.4657359027997265</v>
      </c>
      <c r="AE1970">
        <f t="shared" si="108"/>
        <v>4.0253516907351496</v>
      </c>
      <c r="AF1970">
        <f t="shared" si="107"/>
        <v>2.7080502011022101</v>
      </c>
      <c r="AG1970">
        <f t="shared" si="107"/>
        <v>2.7080502011022101</v>
      </c>
      <c r="AH1970">
        <f t="shared" si="107"/>
        <v>3.3322045101752038</v>
      </c>
      <c r="AI1970">
        <f t="shared" si="107"/>
        <v>1.6094379124341003</v>
      </c>
      <c r="AJ1970">
        <f t="shared" si="107"/>
        <v>2.2335922215035229</v>
      </c>
    </row>
    <row r="1971" spans="1:36" x14ac:dyDescent="0.25">
      <c r="A1971">
        <v>1970</v>
      </c>
      <c r="B1971">
        <v>0</v>
      </c>
      <c r="C1971" s="111">
        <v>0</v>
      </c>
      <c r="D1971">
        <v>14664</v>
      </c>
      <c r="E1971">
        <f t="shared" si="106"/>
        <v>2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5</v>
      </c>
      <c r="M1971">
        <v>0</v>
      </c>
      <c r="N1971">
        <v>8</v>
      </c>
      <c r="O1971">
        <v>801</v>
      </c>
      <c r="P1971">
        <v>430</v>
      </c>
      <c r="Q1971">
        <v>467</v>
      </c>
      <c r="R1971">
        <v>2</v>
      </c>
      <c r="S1971">
        <v>53</v>
      </c>
      <c r="T1971">
        <v>175</v>
      </c>
      <c r="U1971">
        <v>25</v>
      </c>
      <c r="V1971">
        <v>21</v>
      </c>
      <c r="W1971">
        <v>37</v>
      </c>
      <c r="X1971">
        <v>13</v>
      </c>
      <c r="Y1971" s="111">
        <v>19.444444443999998</v>
      </c>
      <c r="Z1971">
        <f>LN(O1971)</f>
        <v>6.6858609470683596</v>
      </c>
      <c r="AA1971">
        <f>IF(P1971&gt;0,LN(P1971),"")</f>
        <v>6.0637852086876078</v>
      </c>
      <c r="AB1971">
        <f t="shared" si="108"/>
        <v>6.1463292576688975</v>
      </c>
      <c r="AC1971">
        <f t="shared" si="108"/>
        <v>0.69314718055994529</v>
      </c>
      <c r="AD1971">
        <f t="shared" si="108"/>
        <v>3.970291913552122</v>
      </c>
      <c r="AE1971">
        <f t="shared" si="108"/>
        <v>5.1647859739235145</v>
      </c>
      <c r="AF1971">
        <f t="shared" si="107"/>
        <v>3.2188758248682006</v>
      </c>
      <c r="AG1971">
        <f t="shared" si="107"/>
        <v>3.044522437723423</v>
      </c>
      <c r="AH1971">
        <f t="shared" si="107"/>
        <v>3.6109179126442243</v>
      </c>
      <c r="AI1971">
        <f t="shared" si="107"/>
        <v>2.5649493574615367</v>
      </c>
      <c r="AJ1971">
        <f t="shared" si="107"/>
        <v>2.9675613965644376</v>
      </c>
    </row>
    <row r="1972" spans="1:36" x14ac:dyDescent="0.25">
      <c r="A1972">
        <v>1971</v>
      </c>
      <c r="B1972">
        <v>0</v>
      </c>
      <c r="C1972" s="111">
        <v>1</v>
      </c>
      <c r="D1972">
        <v>14669</v>
      </c>
      <c r="E1972">
        <f t="shared" si="106"/>
        <v>3</v>
      </c>
      <c r="F1972">
        <v>0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3</v>
      </c>
      <c r="M1972">
        <v>1</v>
      </c>
      <c r="N1972">
        <v>7</v>
      </c>
      <c r="O1972">
        <v>746</v>
      </c>
      <c r="P1972">
        <v>427</v>
      </c>
      <c r="Q1972">
        <v>436</v>
      </c>
      <c r="R1972">
        <v>13</v>
      </c>
      <c r="S1972">
        <v>39</v>
      </c>
      <c r="T1972">
        <v>56</v>
      </c>
      <c r="U1972">
        <v>15</v>
      </c>
      <c r="V1972">
        <v>15</v>
      </c>
      <c r="W1972">
        <v>34</v>
      </c>
      <c r="X1972">
        <v>9</v>
      </c>
      <c r="Y1972" s="111">
        <v>11.2</v>
      </c>
      <c r="Z1972">
        <f>LN(O1972)</f>
        <v>6.6147256002037604</v>
      </c>
      <c r="AA1972">
        <f>IF(P1972&gt;0,LN(P1972),"")</f>
        <v>6.0567840132286248</v>
      </c>
      <c r="AB1972">
        <f t="shared" si="108"/>
        <v>6.0776422433490342</v>
      </c>
      <c r="AC1972">
        <f t="shared" si="108"/>
        <v>2.5649493574615367</v>
      </c>
      <c r="AD1972">
        <f t="shared" si="108"/>
        <v>3.6635616461296463</v>
      </c>
      <c r="AE1972">
        <f t="shared" si="108"/>
        <v>4.0253516907351496</v>
      </c>
      <c r="AF1972">
        <f t="shared" si="107"/>
        <v>2.7080502011022101</v>
      </c>
      <c r="AG1972">
        <f t="shared" si="107"/>
        <v>2.7080502011022101</v>
      </c>
      <c r="AH1972">
        <f t="shared" si="107"/>
        <v>3.5263605246161616</v>
      </c>
      <c r="AI1972">
        <f t="shared" si="107"/>
        <v>2.1972245773362196</v>
      </c>
      <c r="AJ1972">
        <f t="shared" si="107"/>
        <v>2.4159137783010487</v>
      </c>
    </row>
    <row r="1973" spans="1:36" x14ac:dyDescent="0.25">
      <c r="A1973">
        <v>1972</v>
      </c>
      <c r="B1973">
        <v>0</v>
      </c>
      <c r="C1973" s="111">
        <v>0</v>
      </c>
      <c r="D1973">
        <v>14672</v>
      </c>
      <c r="E1973">
        <f t="shared" si="106"/>
        <v>5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4</v>
      </c>
      <c r="M1973">
        <v>1</v>
      </c>
      <c r="N1973">
        <v>8</v>
      </c>
      <c r="O1973">
        <v>3190</v>
      </c>
      <c r="P1973">
        <v>646</v>
      </c>
      <c r="Q1973">
        <v>687</v>
      </c>
      <c r="R1973">
        <v>6</v>
      </c>
      <c r="S1973">
        <v>25</v>
      </c>
      <c r="T1973">
        <v>46</v>
      </c>
      <c r="U1973">
        <v>20</v>
      </c>
      <c r="V1973">
        <v>20</v>
      </c>
      <c r="W1973">
        <v>31</v>
      </c>
      <c r="X1973">
        <v>8</v>
      </c>
      <c r="Y1973" s="111">
        <v>15.333333333000001</v>
      </c>
      <c r="Z1973">
        <f>LN(O1973)</f>
        <v>8.0677761957788903</v>
      </c>
      <c r="AA1973">
        <f>IF(P1973&gt;0,LN(P1973),"")</f>
        <v>6.4707995037826018</v>
      </c>
      <c r="AB1973">
        <f t="shared" si="108"/>
        <v>6.5323342922223491</v>
      </c>
      <c r="AC1973">
        <f t="shared" si="108"/>
        <v>1.791759469228055</v>
      </c>
      <c r="AD1973">
        <f t="shared" si="108"/>
        <v>3.2188758248682006</v>
      </c>
      <c r="AE1973">
        <f t="shared" si="108"/>
        <v>3.8286413964890951</v>
      </c>
      <c r="AF1973">
        <f t="shared" si="107"/>
        <v>2.9957322735539909</v>
      </c>
      <c r="AG1973">
        <f t="shared" si="107"/>
        <v>2.9957322735539909</v>
      </c>
      <c r="AH1973">
        <f t="shared" si="107"/>
        <v>3.4339872044851463</v>
      </c>
      <c r="AI1973">
        <f t="shared" si="107"/>
        <v>2.0794415416798357</v>
      </c>
      <c r="AJ1973">
        <f t="shared" si="107"/>
        <v>2.730029107799246</v>
      </c>
    </row>
    <row r="1974" spans="1:36" x14ac:dyDescent="0.25">
      <c r="A1974">
        <v>1973</v>
      </c>
      <c r="B1974">
        <v>1</v>
      </c>
      <c r="C1974" s="111">
        <v>1</v>
      </c>
      <c r="D1974">
        <v>14676</v>
      </c>
      <c r="E1974">
        <f t="shared" si="106"/>
        <v>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3</v>
      </c>
      <c r="M1974">
        <v>1</v>
      </c>
      <c r="N1974">
        <v>8</v>
      </c>
      <c r="O1974">
        <v>357</v>
      </c>
      <c r="P1974">
        <v>181</v>
      </c>
      <c r="Q1974">
        <v>178</v>
      </c>
      <c r="R1974">
        <v>48</v>
      </c>
      <c r="S1974">
        <v>12</v>
      </c>
      <c r="T1974">
        <v>20</v>
      </c>
      <c r="U1974">
        <v>20</v>
      </c>
      <c r="V1974">
        <v>20</v>
      </c>
      <c r="W1974">
        <v>31</v>
      </c>
      <c r="X1974">
        <v>5</v>
      </c>
      <c r="Y1974" s="111">
        <v>20</v>
      </c>
      <c r="Z1974">
        <f>LN(O1974)</f>
        <v>5.8777357817796387</v>
      </c>
      <c r="AA1974">
        <f>IF(P1974&gt;0,LN(P1974),"")</f>
        <v>5.1984970312658261</v>
      </c>
      <c r="AB1974">
        <f t="shared" si="108"/>
        <v>5.181783550292085</v>
      </c>
      <c r="AC1974">
        <f t="shared" si="108"/>
        <v>3.8712010109078911</v>
      </c>
      <c r="AD1974">
        <f t="shared" si="108"/>
        <v>2.4849066497880004</v>
      </c>
      <c r="AE1974">
        <f t="shared" si="108"/>
        <v>2.9957322735539909</v>
      </c>
      <c r="AF1974">
        <f t="shared" si="107"/>
        <v>2.9957322735539909</v>
      </c>
      <c r="AG1974">
        <f t="shared" si="107"/>
        <v>2.9957322735539909</v>
      </c>
      <c r="AH1974">
        <f t="shared" si="107"/>
        <v>3.4339872044851463</v>
      </c>
      <c r="AI1974">
        <f t="shared" si="107"/>
        <v>1.6094379124341003</v>
      </c>
      <c r="AJ1974">
        <f t="shared" si="107"/>
        <v>2.9957322735539909</v>
      </c>
    </row>
    <row r="1975" spans="1:36" x14ac:dyDescent="0.25">
      <c r="A1975">
        <v>1974</v>
      </c>
      <c r="B1975">
        <v>0</v>
      </c>
      <c r="C1975" s="111">
        <v>0</v>
      </c>
      <c r="D1975">
        <v>14681</v>
      </c>
      <c r="E1975">
        <f t="shared" si="106"/>
        <v>5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2</v>
      </c>
      <c r="M1975">
        <v>0</v>
      </c>
      <c r="N1975">
        <v>8</v>
      </c>
      <c r="O1975">
        <v>2524</v>
      </c>
      <c r="P1975">
        <v>505</v>
      </c>
      <c r="Q1975">
        <v>552</v>
      </c>
      <c r="R1975">
        <v>6</v>
      </c>
      <c r="S1975">
        <v>23</v>
      </c>
      <c r="T1975">
        <v>42</v>
      </c>
      <c r="U1975">
        <v>21</v>
      </c>
      <c r="V1975">
        <v>21</v>
      </c>
      <c r="W1975">
        <v>37</v>
      </c>
      <c r="X1975">
        <v>8</v>
      </c>
      <c r="Y1975" s="111">
        <v>21</v>
      </c>
      <c r="Z1975">
        <f>LN(O1975)</f>
        <v>7.8336002236611035</v>
      </c>
      <c r="AA1975">
        <f>IF(P1975&gt;0,LN(P1975),"")</f>
        <v>6.2245584292753602</v>
      </c>
      <c r="AB1975">
        <f t="shared" si="108"/>
        <v>6.313548046277095</v>
      </c>
      <c r="AC1975">
        <f t="shared" si="108"/>
        <v>1.791759469228055</v>
      </c>
      <c r="AD1975">
        <f t="shared" si="108"/>
        <v>3.1354942159291497</v>
      </c>
      <c r="AE1975">
        <f t="shared" si="108"/>
        <v>3.7376696182833684</v>
      </c>
      <c r="AF1975">
        <f t="shared" si="107"/>
        <v>3.044522437723423</v>
      </c>
      <c r="AG1975">
        <f t="shared" si="107"/>
        <v>3.044522437723423</v>
      </c>
      <c r="AH1975">
        <f t="shared" si="107"/>
        <v>3.6109179126442243</v>
      </c>
      <c r="AI1975">
        <f t="shared" si="107"/>
        <v>2.0794415416798357</v>
      </c>
      <c r="AJ1975">
        <f t="shared" si="107"/>
        <v>3.044522437723423</v>
      </c>
    </row>
    <row r="1976" spans="1:36" x14ac:dyDescent="0.25">
      <c r="A1976">
        <v>1975</v>
      </c>
      <c r="B1976">
        <v>0</v>
      </c>
      <c r="C1976" s="111">
        <v>0</v>
      </c>
      <c r="D1976">
        <v>14693</v>
      </c>
      <c r="E1976">
        <f t="shared" si="106"/>
        <v>4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1</v>
      </c>
      <c r="L1976">
        <v>7</v>
      </c>
      <c r="M1976">
        <v>1</v>
      </c>
      <c r="N1976">
        <v>8</v>
      </c>
      <c r="O1976">
        <v>1431</v>
      </c>
      <c r="P1976">
        <v>699</v>
      </c>
      <c r="Q1976">
        <v>784</v>
      </c>
      <c r="R1976">
        <v>0</v>
      </c>
      <c r="S1976">
        <v>34</v>
      </c>
      <c r="T1976">
        <v>62</v>
      </c>
      <c r="U1976">
        <v>16</v>
      </c>
      <c r="V1976">
        <v>10</v>
      </c>
      <c r="W1976">
        <v>34</v>
      </c>
      <c r="X1976">
        <v>6</v>
      </c>
      <c r="Y1976" s="111">
        <v>12.4</v>
      </c>
      <c r="Z1976">
        <f>LN(O1976)</f>
        <v>7.2661287795564506</v>
      </c>
      <c r="AA1976">
        <f>IF(P1976&gt;0,LN(P1976),"")</f>
        <v>6.5496507422338102</v>
      </c>
      <c r="AB1976">
        <f t="shared" si="108"/>
        <v>6.6644090203504076</v>
      </c>
      <c r="AC1976" t="str">
        <f t="shared" si="108"/>
        <v/>
      </c>
      <c r="AD1976">
        <f t="shared" si="108"/>
        <v>3.5263605246161616</v>
      </c>
      <c r="AE1976">
        <f t="shared" si="108"/>
        <v>4.1271343850450917</v>
      </c>
      <c r="AF1976">
        <f t="shared" si="107"/>
        <v>2.7725887222397811</v>
      </c>
      <c r="AG1976">
        <f t="shared" si="107"/>
        <v>2.3025850929940459</v>
      </c>
      <c r="AH1976">
        <f t="shared" si="107"/>
        <v>3.5263605246161616</v>
      </c>
      <c r="AI1976">
        <f t="shared" si="107"/>
        <v>1.791759469228055</v>
      </c>
      <c r="AJ1976">
        <f t="shared" si="107"/>
        <v>2.5176964726109912</v>
      </c>
    </row>
    <row r="1977" spans="1:36" x14ac:dyDescent="0.25">
      <c r="A1977">
        <v>1976</v>
      </c>
      <c r="B1977">
        <v>0</v>
      </c>
      <c r="C1977" s="111">
        <v>0</v>
      </c>
      <c r="D1977">
        <v>14714</v>
      </c>
      <c r="E1977">
        <f t="shared" si="106"/>
        <v>5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4</v>
      </c>
      <c r="M1977">
        <v>1</v>
      </c>
      <c r="N1977">
        <v>8</v>
      </c>
      <c r="O1977">
        <v>2070</v>
      </c>
      <c r="P1977">
        <v>395</v>
      </c>
      <c r="Q1977">
        <v>429</v>
      </c>
      <c r="R1977">
        <v>8</v>
      </c>
      <c r="S1977">
        <v>48</v>
      </c>
      <c r="T1977">
        <v>67</v>
      </c>
      <c r="U1977">
        <v>8</v>
      </c>
      <c r="V1977">
        <v>8</v>
      </c>
      <c r="W1977">
        <v>31</v>
      </c>
      <c r="X1977">
        <v>4</v>
      </c>
      <c r="Y1977" s="111">
        <v>4.7857142857000001</v>
      </c>
      <c r="Z1977">
        <f>LN(O1977)</f>
        <v>7.6353038862594147</v>
      </c>
      <c r="AA1977">
        <f>IF(P1977&gt;0,LN(P1977),"")</f>
        <v>5.978885764901122</v>
      </c>
      <c r="AB1977">
        <f t="shared" si="108"/>
        <v>6.061456918928017</v>
      </c>
      <c r="AC1977">
        <f t="shared" si="108"/>
        <v>2.0794415416798357</v>
      </c>
      <c r="AD1977">
        <f t="shared" si="108"/>
        <v>3.8712010109078911</v>
      </c>
      <c r="AE1977">
        <f t="shared" si="108"/>
        <v>4.2046926193909657</v>
      </c>
      <c r="AF1977">
        <f t="shared" si="107"/>
        <v>2.0794415416798357</v>
      </c>
      <c r="AG1977">
        <f t="shared" si="107"/>
        <v>2.0794415416798357</v>
      </c>
      <c r="AH1977">
        <f t="shared" si="107"/>
        <v>3.4339872044851463</v>
      </c>
      <c r="AI1977">
        <f t="shared" si="107"/>
        <v>1.3862943611198906</v>
      </c>
      <c r="AJ1977">
        <f t="shared" si="107"/>
        <v>1.5656352897727224</v>
      </c>
    </row>
    <row r="1978" spans="1:36" x14ac:dyDescent="0.25">
      <c r="A1978">
        <v>1977</v>
      </c>
      <c r="B1978">
        <v>0</v>
      </c>
      <c r="C1978" s="111">
        <v>0</v>
      </c>
      <c r="D1978">
        <v>14722</v>
      </c>
      <c r="E1978">
        <f t="shared" si="106"/>
        <v>3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5</v>
      </c>
      <c r="M1978">
        <v>0</v>
      </c>
      <c r="N1978">
        <v>8</v>
      </c>
      <c r="O1978">
        <v>887</v>
      </c>
      <c r="P1978">
        <v>532</v>
      </c>
      <c r="Q1978">
        <v>576</v>
      </c>
      <c r="R1978">
        <v>5</v>
      </c>
      <c r="S1978">
        <v>32</v>
      </c>
      <c r="T1978">
        <v>54</v>
      </c>
      <c r="U1978">
        <v>15</v>
      </c>
      <c r="V1978">
        <v>15</v>
      </c>
      <c r="W1978">
        <v>32</v>
      </c>
      <c r="X1978">
        <v>6</v>
      </c>
      <c r="Y1978" s="111">
        <v>10.8</v>
      </c>
      <c r="Z1978">
        <f>LN(O1978)</f>
        <v>6.7878449823095792</v>
      </c>
      <c r="AA1978">
        <f>IF(P1978&gt;0,LN(P1978),"")</f>
        <v>6.2766434893416445</v>
      </c>
      <c r="AB1978">
        <f t="shared" si="108"/>
        <v>6.3561076606958915</v>
      </c>
      <c r="AC1978">
        <f t="shared" si="108"/>
        <v>1.6094379124341003</v>
      </c>
      <c r="AD1978">
        <f t="shared" si="108"/>
        <v>3.4657359027997265</v>
      </c>
      <c r="AE1978">
        <f t="shared" si="108"/>
        <v>3.9889840465642745</v>
      </c>
      <c r="AF1978">
        <f t="shared" ref="AF1978:AJ2028" si="109">IF(U1978&gt;0,LN(U1978),"")</f>
        <v>2.7080502011022101</v>
      </c>
      <c r="AG1978">
        <f t="shared" si="109"/>
        <v>2.7080502011022101</v>
      </c>
      <c r="AH1978">
        <f t="shared" si="109"/>
        <v>3.4657359027997265</v>
      </c>
      <c r="AI1978">
        <f t="shared" si="109"/>
        <v>1.791759469228055</v>
      </c>
      <c r="AJ1978">
        <f t="shared" si="109"/>
        <v>2.379546134130174</v>
      </c>
    </row>
    <row r="1979" spans="1:36" x14ac:dyDescent="0.25">
      <c r="A1979">
        <v>1978</v>
      </c>
      <c r="B1979">
        <v>0</v>
      </c>
      <c r="C1979" s="111">
        <v>0</v>
      </c>
      <c r="D1979">
        <v>14725</v>
      </c>
      <c r="E1979">
        <f t="shared" si="106"/>
        <v>4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6</v>
      </c>
      <c r="M1979">
        <v>1</v>
      </c>
      <c r="N1979">
        <v>3</v>
      </c>
      <c r="O1979">
        <v>296</v>
      </c>
      <c r="P1979">
        <v>140</v>
      </c>
      <c r="Q1979">
        <v>217</v>
      </c>
      <c r="R1979">
        <v>56</v>
      </c>
      <c r="S1979">
        <v>65</v>
      </c>
      <c r="T1979">
        <v>199</v>
      </c>
      <c r="U1979">
        <v>15</v>
      </c>
      <c r="V1979">
        <v>15</v>
      </c>
      <c r="W1979">
        <v>29</v>
      </c>
      <c r="X1979">
        <v>8</v>
      </c>
      <c r="Y1979" s="111">
        <v>10.473684211</v>
      </c>
      <c r="Z1979">
        <f>LN(O1979)</f>
        <v>5.6903594543240601</v>
      </c>
      <c r="AA1979">
        <f>IF(P1979&gt;0,LN(P1979),"")</f>
        <v>4.9416424226093039</v>
      </c>
      <c r="AB1979">
        <f t="shared" ref="AB1979:AE2029" si="110">IF(Q1979&gt;0,LN(Q1979),"")</f>
        <v>5.3798973535404597</v>
      </c>
      <c r="AC1979">
        <f t="shared" si="110"/>
        <v>4.0253516907351496</v>
      </c>
      <c r="AD1979">
        <f t="shared" si="110"/>
        <v>4.1743872698956368</v>
      </c>
      <c r="AE1979">
        <f t="shared" si="110"/>
        <v>5.2933048247244923</v>
      </c>
      <c r="AF1979">
        <f t="shared" si="109"/>
        <v>2.7080502011022101</v>
      </c>
      <c r="AG1979">
        <f t="shared" si="109"/>
        <v>2.7080502011022101</v>
      </c>
      <c r="AH1979">
        <f t="shared" si="109"/>
        <v>3.3672958299864741</v>
      </c>
      <c r="AI1979">
        <f t="shared" si="109"/>
        <v>2.0794415416798357</v>
      </c>
      <c r="AJ1979">
        <f t="shared" si="109"/>
        <v>2.348865845603278</v>
      </c>
    </row>
    <row r="1980" spans="1:36" x14ac:dyDescent="0.25">
      <c r="A1980">
        <v>1979</v>
      </c>
      <c r="B1980">
        <v>1</v>
      </c>
      <c r="C1980" s="111">
        <v>0</v>
      </c>
      <c r="D1980">
        <v>14738</v>
      </c>
      <c r="E1980">
        <f t="shared" si="106"/>
        <v>5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4</v>
      </c>
      <c r="M1980">
        <v>1</v>
      </c>
      <c r="N1980">
        <v>9</v>
      </c>
      <c r="O1980">
        <v>5552</v>
      </c>
      <c r="P1980">
        <v>1051</v>
      </c>
      <c r="Q1980">
        <v>981</v>
      </c>
      <c r="R1980">
        <v>0</v>
      </c>
      <c r="S1980">
        <v>55</v>
      </c>
      <c r="T1980">
        <v>139</v>
      </c>
      <c r="U1980">
        <v>10</v>
      </c>
      <c r="V1980">
        <v>5</v>
      </c>
      <c r="W1980">
        <v>32</v>
      </c>
      <c r="X1980">
        <v>2</v>
      </c>
      <c r="Y1980" s="111">
        <v>5.3461538462</v>
      </c>
      <c r="Z1980">
        <f>LN(O1980)</f>
        <v>8.62191350218664</v>
      </c>
      <c r="AA1980">
        <f>IF(P1980&gt;0,LN(P1980),"")</f>
        <v>6.9574973708769514</v>
      </c>
      <c r="AB1980">
        <f t="shared" si="110"/>
        <v>6.8885724595653635</v>
      </c>
      <c r="AC1980" t="str">
        <f t="shared" si="110"/>
        <v/>
      </c>
      <c r="AD1980">
        <f t="shared" si="110"/>
        <v>4.0073331852324712</v>
      </c>
      <c r="AE1980">
        <f t="shared" si="110"/>
        <v>4.9344739331306915</v>
      </c>
      <c r="AF1980">
        <f t="shared" si="109"/>
        <v>2.3025850929940459</v>
      </c>
      <c r="AG1980">
        <f t="shared" si="109"/>
        <v>1.6094379124341003</v>
      </c>
      <c r="AH1980">
        <f t="shared" si="109"/>
        <v>3.4657359027997265</v>
      </c>
      <c r="AI1980">
        <f t="shared" si="109"/>
        <v>0.69314718055994529</v>
      </c>
      <c r="AJ1980">
        <f t="shared" si="109"/>
        <v>1.6763773951178429</v>
      </c>
    </row>
    <row r="1981" spans="1:36" x14ac:dyDescent="0.25">
      <c r="A1981">
        <v>1980</v>
      </c>
      <c r="B1981">
        <v>1</v>
      </c>
      <c r="C1981" s="111">
        <v>0</v>
      </c>
      <c r="D1981">
        <v>14741</v>
      </c>
      <c r="E1981">
        <f t="shared" si="106"/>
        <v>2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2</v>
      </c>
      <c r="M1981">
        <v>0</v>
      </c>
      <c r="N1981">
        <v>4</v>
      </c>
      <c r="O1981">
        <v>517</v>
      </c>
      <c r="P1981">
        <v>240</v>
      </c>
      <c r="Q1981">
        <v>253</v>
      </c>
      <c r="R1981">
        <v>25</v>
      </c>
      <c r="S1981">
        <v>80</v>
      </c>
      <c r="T1981">
        <v>176</v>
      </c>
      <c r="U1981">
        <v>13</v>
      </c>
      <c r="V1981">
        <v>11</v>
      </c>
      <c r="W1981">
        <v>35</v>
      </c>
      <c r="X1981">
        <v>5</v>
      </c>
      <c r="Y1981" s="111">
        <v>8</v>
      </c>
      <c r="Z1981">
        <f>LN(O1981)</f>
        <v>6.2480428745084291</v>
      </c>
      <c r="AA1981">
        <f>IF(P1981&gt;0,LN(P1981),"")</f>
        <v>5.4806389233419912</v>
      </c>
      <c r="AB1981">
        <f t="shared" si="110"/>
        <v>5.5333894887275203</v>
      </c>
      <c r="AC1981">
        <f t="shared" si="110"/>
        <v>3.2188758248682006</v>
      </c>
      <c r="AD1981">
        <f t="shared" si="110"/>
        <v>4.3820266346738812</v>
      </c>
      <c r="AE1981">
        <f t="shared" si="110"/>
        <v>5.1704839950381514</v>
      </c>
      <c r="AF1981">
        <f t="shared" si="109"/>
        <v>2.5649493574615367</v>
      </c>
      <c r="AG1981">
        <f t="shared" si="109"/>
        <v>2.3978952727983707</v>
      </c>
      <c r="AH1981">
        <f t="shared" si="109"/>
        <v>3.5553480614894135</v>
      </c>
      <c r="AI1981">
        <f t="shared" si="109"/>
        <v>1.6094379124341003</v>
      </c>
      <c r="AJ1981">
        <f t="shared" si="109"/>
        <v>2.0794415416798357</v>
      </c>
    </row>
    <row r="1982" spans="1:36" x14ac:dyDescent="0.25">
      <c r="A1982">
        <v>1981</v>
      </c>
      <c r="B1982">
        <v>1</v>
      </c>
      <c r="C1982" s="111">
        <v>0</v>
      </c>
      <c r="D1982">
        <v>14745</v>
      </c>
      <c r="E1982">
        <f t="shared" si="106"/>
        <v>2</v>
      </c>
      <c r="F1982">
        <v>1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4</v>
      </c>
      <c r="M1982">
        <v>1</v>
      </c>
      <c r="N1982">
        <v>8</v>
      </c>
      <c r="O1982">
        <v>671</v>
      </c>
      <c r="P1982">
        <v>308</v>
      </c>
      <c r="Q1982">
        <v>347</v>
      </c>
      <c r="R1982">
        <v>19</v>
      </c>
      <c r="S1982">
        <v>31</v>
      </c>
      <c r="T1982">
        <v>45</v>
      </c>
      <c r="U1982">
        <v>6</v>
      </c>
      <c r="V1982">
        <v>6</v>
      </c>
      <c r="W1982">
        <v>31</v>
      </c>
      <c r="X1982">
        <v>1</v>
      </c>
      <c r="Y1982" s="111">
        <v>5</v>
      </c>
      <c r="Z1982">
        <f>LN(O1982)</f>
        <v>6.508769136971682</v>
      </c>
      <c r="AA1982">
        <f>IF(P1982&gt;0,LN(P1982),"")</f>
        <v>5.730099782973574</v>
      </c>
      <c r="AB1982">
        <f t="shared" si="110"/>
        <v>5.8493247799468593</v>
      </c>
      <c r="AC1982">
        <f t="shared" si="110"/>
        <v>2.9444389791664403</v>
      </c>
      <c r="AD1982">
        <f t="shared" si="110"/>
        <v>3.4339872044851463</v>
      </c>
      <c r="AE1982">
        <f t="shared" si="110"/>
        <v>3.8066624897703196</v>
      </c>
      <c r="AF1982">
        <f t="shared" si="109"/>
        <v>1.791759469228055</v>
      </c>
      <c r="AG1982">
        <f t="shared" si="109"/>
        <v>1.791759469228055</v>
      </c>
      <c r="AH1982">
        <f t="shared" si="109"/>
        <v>3.4339872044851463</v>
      </c>
      <c r="AI1982">
        <f t="shared" si="109"/>
        <v>0</v>
      </c>
      <c r="AJ1982">
        <f t="shared" si="109"/>
        <v>1.6094379124341003</v>
      </c>
    </row>
    <row r="1983" spans="1:36" x14ac:dyDescent="0.25">
      <c r="A1983">
        <v>1982</v>
      </c>
      <c r="B1983">
        <v>1</v>
      </c>
      <c r="C1983" s="111">
        <v>0</v>
      </c>
      <c r="D1983">
        <v>14747</v>
      </c>
      <c r="E1983">
        <f t="shared" si="106"/>
        <v>5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4</v>
      </c>
      <c r="M1983">
        <v>1</v>
      </c>
      <c r="N1983">
        <v>8</v>
      </c>
      <c r="O1983">
        <v>1335</v>
      </c>
      <c r="P1983">
        <v>296</v>
      </c>
      <c r="Q1983">
        <v>362</v>
      </c>
      <c r="R1983">
        <v>15</v>
      </c>
      <c r="S1983">
        <v>27</v>
      </c>
      <c r="T1983">
        <v>45</v>
      </c>
      <c r="U1983">
        <v>10</v>
      </c>
      <c r="V1983">
        <v>10</v>
      </c>
      <c r="W1983">
        <v>31</v>
      </c>
      <c r="X1983">
        <v>11</v>
      </c>
      <c r="Y1983" s="111">
        <v>7.5</v>
      </c>
      <c r="Z1983">
        <f>LN(O1983)</f>
        <v>7.1966865708343501</v>
      </c>
      <c r="AA1983">
        <f>IF(P1983&gt;0,LN(P1983),"")</f>
        <v>5.6903594543240601</v>
      </c>
      <c r="AB1983">
        <f t="shared" si="110"/>
        <v>5.8916442118257715</v>
      </c>
      <c r="AC1983">
        <f t="shared" si="110"/>
        <v>2.7080502011022101</v>
      </c>
      <c r="AD1983">
        <f t="shared" si="110"/>
        <v>3.2958368660043291</v>
      </c>
      <c r="AE1983">
        <f t="shared" si="110"/>
        <v>3.8066624897703196</v>
      </c>
      <c r="AF1983">
        <f t="shared" si="109"/>
        <v>2.3025850929940459</v>
      </c>
      <c r="AG1983">
        <f t="shared" si="109"/>
        <v>2.3025850929940459</v>
      </c>
      <c r="AH1983">
        <f t="shared" si="109"/>
        <v>3.4339872044851463</v>
      </c>
      <c r="AI1983">
        <f t="shared" si="109"/>
        <v>2.3978952727983707</v>
      </c>
      <c r="AJ1983">
        <f t="shared" si="109"/>
        <v>2.0149030205422647</v>
      </c>
    </row>
    <row r="1984" spans="1:36" x14ac:dyDescent="0.25">
      <c r="A1984">
        <v>1983</v>
      </c>
      <c r="B1984">
        <v>0</v>
      </c>
      <c r="C1984" s="111">
        <v>1</v>
      </c>
      <c r="D1984">
        <v>14748</v>
      </c>
      <c r="E1984">
        <f t="shared" si="106"/>
        <v>2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2</v>
      </c>
      <c r="M1984">
        <v>1</v>
      </c>
      <c r="N1984">
        <v>4</v>
      </c>
      <c r="O1984">
        <v>622</v>
      </c>
      <c r="P1984">
        <v>314</v>
      </c>
      <c r="Q1984">
        <v>330</v>
      </c>
      <c r="R1984">
        <v>10</v>
      </c>
      <c r="S1984">
        <v>82</v>
      </c>
      <c r="T1984">
        <v>311</v>
      </c>
      <c r="U1984">
        <v>15</v>
      </c>
      <c r="V1984">
        <v>10</v>
      </c>
      <c r="W1984">
        <v>34</v>
      </c>
      <c r="X1984">
        <v>6</v>
      </c>
      <c r="Y1984" s="111">
        <v>8.8857142857000007</v>
      </c>
      <c r="Z1984">
        <f>LN(O1984)</f>
        <v>6.4329400927391793</v>
      </c>
      <c r="AA1984">
        <f>IF(P1984&gt;0,LN(P1984),"")</f>
        <v>5.7493929859082531</v>
      </c>
      <c r="AB1984">
        <f t="shared" si="110"/>
        <v>5.7990926544605257</v>
      </c>
      <c r="AC1984">
        <f t="shared" si="110"/>
        <v>2.3025850929940459</v>
      </c>
      <c r="AD1984">
        <f t="shared" si="110"/>
        <v>4.4067192472642533</v>
      </c>
      <c r="AE1984">
        <f t="shared" si="110"/>
        <v>5.7397929121792339</v>
      </c>
      <c r="AF1984">
        <f t="shared" si="109"/>
        <v>2.7080502011022101</v>
      </c>
      <c r="AG1984">
        <f t="shared" si="109"/>
        <v>2.3025850929940459</v>
      </c>
      <c r="AH1984">
        <f t="shared" si="109"/>
        <v>3.5263605246161616</v>
      </c>
      <c r="AI1984">
        <f t="shared" si="109"/>
        <v>1.791759469228055</v>
      </c>
      <c r="AJ1984">
        <f t="shared" si="109"/>
        <v>2.1844448506882128</v>
      </c>
    </row>
    <row r="1985" spans="1:36" x14ac:dyDescent="0.25">
      <c r="A1985">
        <v>1984</v>
      </c>
      <c r="B1985">
        <v>0</v>
      </c>
      <c r="C1985" s="111">
        <v>0</v>
      </c>
      <c r="D1985">
        <v>14751</v>
      </c>
      <c r="E1985">
        <f t="shared" si="106"/>
        <v>5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5</v>
      </c>
      <c r="M1985">
        <v>1</v>
      </c>
      <c r="N1985">
        <v>8</v>
      </c>
      <c r="O1985">
        <v>994</v>
      </c>
      <c r="P1985">
        <v>420</v>
      </c>
      <c r="Q1985">
        <v>447</v>
      </c>
      <c r="R1985">
        <v>8</v>
      </c>
      <c r="S1985">
        <v>22</v>
      </c>
      <c r="T1985">
        <v>31</v>
      </c>
      <c r="U1985">
        <v>20</v>
      </c>
      <c r="V1985">
        <v>20</v>
      </c>
      <c r="W1985">
        <v>37</v>
      </c>
      <c r="X1985">
        <v>2</v>
      </c>
      <c r="Y1985" s="111">
        <v>10.333333333000001</v>
      </c>
      <c r="Z1985">
        <f>LN(O1985)</f>
        <v>6.9017372066565743</v>
      </c>
      <c r="AA1985">
        <f>IF(P1985&gt;0,LN(P1985),"")</f>
        <v>6.0402547112774139</v>
      </c>
      <c r="AB1985">
        <f t="shared" si="110"/>
        <v>6.1025585946135692</v>
      </c>
      <c r="AC1985">
        <f t="shared" si="110"/>
        <v>2.0794415416798357</v>
      </c>
      <c r="AD1985">
        <f t="shared" si="110"/>
        <v>3.0910424533583161</v>
      </c>
      <c r="AE1985">
        <f t="shared" si="110"/>
        <v>3.4339872044851463</v>
      </c>
      <c r="AF1985">
        <f t="shared" si="109"/>
        <v>2.9957322735539909</v>
      </c>
      <c r="AG1985">
        <f t="shared" si="109"/>
        <v>2.9957322735539909</v>
      </c>
      <c r="AH1985">
        <f t="shared" si="109"/>
        <v>3.6109179126442243</v>
      </c>
      <c r="AI1985">
        <f t="shared" si="109"/>
        <v>0.69314718055994529</v>
      </c>
      <c r="AJ1985">
        <f t="shared" si="109"/>
        <v>2.3353749157847785</v>
      </c>
    </row>
    <row r="1986" spans="1:36" x14ac:dyDescent="0.25">
      <c r="A1986">
        <v>1985</v>
      </c>
      <c r="B1986">
        <v>1</v>
      </c>
      <c r="C1986" s="111">
        <v>1</v>
      </c>
      <c r="D1986">
        <v>14762</v>
      </c>
      <c r="E1986">
        <f t="shared" si="106"/>
        <v>5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2</v>
      </c>
      <c r="M1986">
        <v>1</v>
      </c>
      <c r="N1986">
        <v>1</v>
      </c>
      <c r="O1986">
        <v>639</v>
      </c>
      <c r="P1986">
        <v>274</v>
      </c>
      <c r="Q1986">
        <v>343</v>
      </c>
      <c r="R1986">
        <v>15</v>
      </c>
      <c r="S1986">
        <v>46</v>
      </c>
      <c r="T1986">
        <v>65</v>
      </c>
      <c r="U1986">
        <v>12</v>
      </c>
      <c r="V1986">
        <v>10</v>
      </c>
      <c r="W1986">
        <v>29</v>
      </c>
      <c r="X1986">
        <v>1</v>
      </c>
      <c r="Y1986" s="111">
        <v>7.2222222222000001</v>
      </c>
      <c r="Z1986">
        <f>LN(O1986)</f>
        <v>6.4599044543775346</v>
      </c>
      <c r="AA1986">
        <f>IF(P1986&gt;0,LN(P1986),"")</f>
        <v>5.6131281063880705</v>
      </c>
      <c r="AB1986">
        <f t="shared" si="110"/>
        <v>5.8377304471659395</v>
      </c>
      <c r="AC1986">
        <f t="shared" si="110"/>
        <v>2.7080502011022101</v>
      </c>
      <c r="AD1986">
        <f t="shared" si="110"/>
        <v>3.8286413964890951</v>
      </c>
      <c r="AE1986">
        <f t="shared" si="110"/>
        <v>4.1743872698956368</v>
      </c>
      <c r="AF1986">
        <f t="shared" si="109"/>
        <v>2.4849066497880004</v>
      </c>
      <c r="AG1986">
        <f t="shared" si="109"/>
        <v>2.3025850929940459</v>
      </c>
      <c r="AH1986">
        <f t="shared" si="109"/>
        <v>3.3672958299864741</v>
      </c>
      <c r="AI1986">
        <f t="shared" si="109"/>
        <v>0</v>
      </c>
      <c r="AJ1986">
        <f t="shared" si="109"/>
        <v>1.9771626925563408</v>
      </c>
    </row>
    <row r="1987" spans="1:36" x14ac:dyDescent="0.25">
      <c r="A1987">
        <v>1986</v>
      </c>
      <c r="B1987">
        <v>1</v>
      </c>
      <c r="C1987" s="111">
        <v>1</v>
      </c>
      <c r="D1987">
        <v>14765</v>
      </c>
      <c r="E1987">
        <f t="shared" ref="E1987:E2050" si="111">IF(F1987=1,2,IF(G1987=1,3,IF(H1987=1,4,5)))</f>
        <v>3</v>
      </c>
      <c r="F1987">
        <v>0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4</v>
      </c>
      <c r="M1987">
        <v>1</v>
      </c>
      <c r="N1987">
        <v>8</v>
      </c>
      <c r="O1987">
        <v>2566</v>
      </c>
      <c r="P1987">
        <v>835</v>
      </c>
      <c r="Q1987">
        <v>905</v>
      </c>
      <c r="R1987">
        <v>2</v>
      </c>
      <c r="S1987">
        <v>27</v>
      </c>
      <c r="T1987">
        <v>42</v>
      </c>
      <c r="U1987">
        <v>15</v>
      </c>
      <c r="V1987">
        <v>12</v>
      </c>
      <c r="W1987">
        <v>31</v>
      </c>
      <c r="X1987">
        <v>6</v>
      </c>
      <c r="Y1987" s="111">
        <v>10.5</v>
      </c>
      <c r="Z1987">
        <f>LN(O1987)</f>
        <v>7.8501035451755818</v>
      </c>
      <c r="AA1987">
        <f>IF(P1987&gt;0,LN(P1987),"")</f>
        <v>6.7274317248508551</v>
      </c>
      <c r="AB1987">
        <f t="shared" si="110"/>
        <v>6.8079349436999257</v>
      </c>
      <c r="AC1987">
        <f t="shared" si="110"/>
        <v>0.69314718055994529</v>
      </c>
      <c r="AD1987">
        <f t="shared" si="110"/>
        <v>3.2958368660043291</v>
      </c>
      <c r="AE1987">
        <f t="shared" si="110"/>
        <v>3.7376696182833684</v>
      </c>
      <c r="AF1987">
        <f t="shared" si="109"/>
        <v>2.7080502011022101</v>
      </c>
      <c r="AG1987">
        <f t="shared" si="109"/>
        <v>2.4849066497880004</v>
      </c>
      <c r="AH1987">
        <f t="shared" si="109"/>
        <v>3.4339872044851463</v>
      </c>
      <c r="AI1987">
        <f t="shared" si="109"/>
        <v>1.791759469228055</v>
      </c>
      <c r="AJ1987">
        <f t="shared" si="109"/>
        <v>2.3513752571634776</v>
      </c>
    </row>
    <row r="1988" spans="1:36" x14ac:dyDescent="0.25">
      <c r="A1988">
        <v>1987</v>
      </c>
      <c r="B1988">
        <v>1</v>
      </c>
      <c r="C1988" s="111">
        <v>1</v>
      </c>
      <c r="D1988">
        <v>14769</v>
      </c>
      <c r="E1988">
        <f t="shared" si="111"/>
        <v>5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4</v>
      </c>
      <c r="M1988">
        <v>1</v>
      </c>
      <c r="N1988">
        <v>7</v>
      </c>
      <c r="O1988">
        <v>1040</v>
      </c>
      <c r="P1988">
        <v>363</v>
      </c>
      <c r="Q1988">
        <v>441</v>
      </c>
      <c r="R1988">
        <v>25</v>
      </c>
      <c r="S1988">
        <v>67</v>
      </c>
      <c r="T1988">
        <v>433</v>
      </c>
      <c r="U1988">
        <v>31</v>
      </c>
      <c r="V1988">
        <v>31</v>
      </c>
      <c r="W1988">
        <v>37</v>
      </c>
      <c r="X1988">
        <v>6</v>
      </c>
      <c r="Y1988" s="111">
        <v>15.464285714000001</v>
      </c>
      <c r="Z1988">
        <f>LN(O1988)</f>
        <v>6.9469759921354184</v>
      </c>
      <c r="AA1988">
        <f>IF(P1988&gt;0,LN(P1988),"")</f>
        <v>5.8944028342648505</v>
      </c>
      <c r="AB1988">
        <f t="shared" si="110"/>
        <v>6.089044875446846</v>
      </c>
      <c r="AC1988">
        <f t="shared" si="110"/>
        <v>3.2188758248682006</v>
      </c>
      <c r="AD1988">
        <f t="shared" si="110"/>
        <v>4.2046926193909657</v>
      </c>
      <c r="AE1988">
        <f t="shared" si="110"/>
        <v>6.0707377280024897</v>
      </c>
      <c r="AF1988">
        <f t="shared" si="109"/>
        <v>3.4339872044851463</v>
      </c>
      <c r="AG1988">
        <f t="shared" si="109"/>
        <v>3.4339872044851463</v>
      </c>
      <c r="AH1988">
        <f t="shared" si="109"/>
        <v>3.6109179126442243</v>
      </c>
      <c r="AI1988">
        <f t="shared" si="109"/>
        <v>1.791759469228055</v>
      </c>
      <c r="AJ1988">
        <f t="shared" si="109"/>
        <v>2.7385332178088104</v>
      </c>
    </row>
    <row r="1989" spans="1:36" x14ac:dyDescent="0.25">
      <c r="A1989">
        <v>1988</v>
      </c>
      <c r="B1989">
        <v>0</v>
      </c>
      <c r="C1989" s="111">
        <v>1</v>
      </c>
      <c r="D1989">
        <v>14771</v>
      </c>
      <c r="E1989">
        <f t="shared" si="111"/>
        <v>5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4</v>
      </c>
      <c r="M1989">
        <v>1</v>
      </c>
      <c r="N1989">
        <v>2</v>
      </c>
      <c r="O1989">
        <v>841</v>
      </c>
      <c r="P1989">
        <v>304</v>
      </c>
      <c r="Q1989">
        <v>354</v>
      </c>
      <c r="R1989">
        <v>21</v>
      </c>
      <c r="S1989">
        <v>73</v>
      </c>
      <c r="T1989">
        <v>235</v>
      </c>
      <c r="U1989">
        <v>25</v>
      </c>
      <c r="V1989">
        <v>20</v>
      </c>
      <c r="W1989">
        <v>36</v>
      </c>
      <c r="X1989">
        <v>5</v>
      </c>
      <c r="Y1989" s="111">
        <v>14.6875</v>
      </c>
      <c r="Z1989">
        <f>LN(O1989)</f>
        <v>6.7345916599729483</v>
      </c>
      <c r="AA1989">
        <f>IF(P1989&gt;0,LN(P1989),"")</f>
        <v>5.7170277014062219</v>
      </c>
      <c r="AB1989">
        <f t="shared" si="110"/>
        <v>5.8692969131337742</v>
      </c>
      <c r="AC1989">
        <f t="shared" si="110"/>
        <v>3.044522437723423</v>
      </c>
      <c r="AD1989">
        <f t="shared" si="110"/>
        <v>4.290459441148391</v>
      </c>
      <c r="AE1989">
        <f t="shared" si="110"/>
        <v>5.4595855141441589</v>
      </c>
      <c r="AF1989">
        <f t="shared" si="109"/>
        <v>3.2188758248682006</v>
      </c>
      <c r="AG1989">
        <f t="shared" si="109"/>
        <v>2.9957322735539909</v>
      </c>
      <c r="AH1989">
        <f t="shared" si="109"/>
        <v>3.5835189384561099</v>
      </c>
      <c r="AI1989">
        <f t="shared" si="109"/>
        <v>1.6094379124341003</v>
      </c>
      <c r="AJ1989">
        <f t="shared" si="109"/>
        <v>2.6869967919043778</v>
      </c>
    </row>
    <row r="1990" spans="1:36" x14ac:dyDescent="0.25">
      <c r="A1990">
        <v>1989</v>
      </c>
      <c r="B1990">
        <v>0</v>
      </c>
      <c r="C1990" s="111">
        <v>1</v>
      </c>
      <c r="D1990">
        <v>14781</v>
      </c>
      <c r="E1990">
        <f t="shared" si="111"/>
        <v>5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3</v>
      </c>
      <c r="M1990">
        <v>0</v>
      </c>
      <c r="N1990">
        <v>8</v>
      </c>
      <c r="O1990">
        <v>628</v>
      </c>
      <c r="P1990">
        <v>311</v>
      </c>
      <c r="Q1990">
        <v>327</v>
      </c>
      <c r="R1990">
        <v>14</v>
      </c>
      <c r="S1990">
        <v>19</v>
      </c>
      <c r="T1990">
        <v>35</v>
      </c>
      <c r="U1990">
        <v>15</v>
      </c>
      <c r="V1990">
        <v>10</v>
      </c>
      <c r="W1990">
        <v>31</v>
      </c>
      <c r="X1990">
        <v>3</v>
      </c>
      <c r="Y1990" s="111">
        <v>11.666666666999999</v>
      </c>
      <c r="Z1990">
        <f>LN(O1990)</f>
        <v>6.4425401664681985</v>
      </c>
      <c r="AA1990">
        <f>IF(P1990&gt;0,LN(P1990),"")</f>
        <v>5.7397929121792339</v>
      </c>
      <c r="AB1990">
        <f t="shared" si="110"/>
        <v>5.7899601708972535</v>
      </c>
      <c r="AC1990">
        <f t="shared" si="110"/>
        <v>2.6390573296152584</v>
      </c>
      <c r="AD1990">
        <f t="shared" si="110"/>
        <v>2.9444389791664403</v>
      </c>
      <c r="AE1990">
        <f t="shared" si="110"/>
        <v>3.5553480614894135</v>
      </c>
      <c r="AF1990">
        <f t="shared" si="109"/>
        <v>2.7080502011022101</v>
      </c>
      <c r="AG1990">
        <f t="shared" si="109"/>
        <v>2.3025850929940459</v>
      </c>
      <c r="AH1990">
        <f t="shared" si="109"/>
        <v>3.4339872044851463</v>
      </c>
      <c r="AI1990">
        <f t="shared" si="109"/>
        <v>1.0986122886681098</v>
      </c>
      <c r="AJ1990">
        <f t="shared" si="109"/>
        <v>2.4567357728498753</v>
      </c>
    </row>
    <row r="1991" spans="1:36" x14ac:dyDescent="0.25">
      <c r="A1991">
        <v>1990</v>
      </c>
      <c r="B1991">
        <v>1</v>
      </c>
      <c r="C1991" s="111">
        <v>0</v>
      </c>
      <c r="D1991">
        <v>14788</v>
      </c>
      <c r="E1991">
        <f t="shared" si="111"/>
        <v>5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2</v>
      </c>
      <c r="M1991">
        <v>0</v>
      </c>
      <c r="N1991">
        <v>5</v>
      </c>
      <c r="O1991">
        <v>2395</v>
      </c>
      <c r="P1991">
        <v>407</v>
      </c>
      <c r="Q1991">
        <v>440</v>
      </c>
      <c r="R1991">
        <v>16</v>
      </c>
      <c r="S1991">
        <v>84</v>
      </c>
      <c r="T1991">
        <v>284</v>
      </c>
      <c r="U1991">
        <v>15</v>
      </c>
      <c r="V1991">
        <v>10</v>
      </c>
      <c r="W1991">
        <v>30</v>
      </c>
      <c r="X1991">
        <v>3</v>
      </c>
      <c r="Y1991" s="111">
        <v>8.875</v>
      </c>
      <c r="Z1991">
        <f>LN(O1991)</f>
        <v>7.7811385098450154</v>
      </c>
      <c r="AA1991">
        <f>IF(P1991&gt;0,LN(P1991),"")</f>
        <v>6.0088131854425946</v>
      </c>
      <c r="AB1991">
        <f t="shared" si="110"/>
        <v>6.0867747269123065</v>
      </c>
      <c r="AC1991">
        <f t="shared" si="110"/>
        <v>2.7725887222397811</v>
      </c>
      <c r="AD1991">
        <f t="shared" si="110"/>
        <v>4.4308167988433134</v>
      </c>
      <c r="AE1991">
        <f t="shared" si="110"/>
        <v>5.6489742381612063</v>
      </c>
      <c r="AF1991">
        <f t="shared" si="109"/>
        <v>2.7080502011022101</v>
      </c>
      <c r="AG1991">
        <f t="shared" si="109"/>
        <v>2.3025850929940459</v>
      </c>
      <c r="AH1991">
        <f t="shared" si="109"/>
        <v>3.4011973816621555</v>
      </c>
      <c r="AI1991">
        <f t="shared" si="109"/>
        <v>1.0986122886681098</v>
      </c>
      <c r="AJ1991">
        <f t="shared" si="109"/>
        <v>2.1832383353614797</v>
      </c>
    </row>
    <row r="1992" spans="1:36" x14ac:dyDescent="0.25">
      <c r="A1992">
        <v>1991</v>
      </c>
      <c r="B1992">
        <v>1</v>
      </c>
      <c r="C1992" s="111">
        <v>0</v>
      </c>
      <c r="D1992">
        <v>14794</v>
      </c>
      <c r="E1992">
        <f t="shared" si="111"/>
        <v>5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1</v>
      </c>
      <c r="M1992">
        <v>1</v>
      </c>
      <c r="N1992">
        <v>3</v>
      </c>
      <c r="O1992">
        <v>592</v>
      </c>
      <c r="P1992">
        <v>285</v>
      </c>
      <c r="Q1992">
        <v>297</v>
      </c>
      <c r="R1992">
        <v>27</v>
      </c>
      <c r="S1992">
        <v>43</v>
      </c>
      <c r="T1992">
        <v>69</v>
      </c>
      <c r="U1992">
        <v>15</v>
      </c>
      <c r="V1992">
        <v>15</v>
      </c>
      <c r="W1992">
        <v>28</v>
      </c>
      <c r="X1992">
        <v>13</v>
      </c>
      <c r="Y1992" s="111">
        <v>9.8571428570999995</v>
      </c>
      <c r="Z1992">
        <f>LN(O1992)</f>
        <v>6.3835066348840055</v>
      </c>
      <c r="AA1992">
        <f>IF(P1992&gt;0,LN(P1992),"")</f>
        <v>5.6524891802686508</v>
      </c>
      <c r="AB1992">
        <f t="shared" si="110"/>
        <v>5.6937321388026998</v>
      </c>
      <c r="AC1992">
        <f t="shared" si="110"/>
        <v>3.2958368660043291</v>
      </c>
      <c r="AD1992">
        <f t="shared" si="110"/>
        <v>3.7612001156935624</v>
      </c>
      <c r="AE1992">
        <f t="shared" si="110"/>
        <v>4.2341065045972597</v>
      </c>
      <c r="AF1992">
        <f t="shared" si="109"/>
        <v>2.7080502011022101</v>
      </c>
      <c r="AG1992">
        <f t="shared" si="109"/>
        <v>2.7080502011022101</v>
      </c>
      <c r="AH1992">
        <f t="shared" si="109"/>
        <v>3.3322045101752038</v>
      </c>
      <c r="AI1992">
        <f t="shared" si="109"/>
        <v>2.5649493574615367</v>
      </c>
      <c r="AJ1992">
        <f t="shared" si="109"/>
        <v>2.2881963555375981</v>
      </c>
    </row>
    <row r="1993" spans="1:36" x14ac:dyDescent="0.25">
      <c r="A1993">
        <v>1992</v>
      </c>
      <c r="B1993">
        <v>0</v>
      </c>
      <c r="C1993" s="111">
        <v>1</v>
      </c>
      <c r="D1993">
        <v>14798</v>
      </c>
      <c r="E1993">
        <f t="shared" si="111"/>
        <v>3</v>
      </c>
      <c r="F1993">
        <v>0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5</v>
      </c>
      <c r="M1993">
        <v>0</v>
      </c>
      <c r="N1993">
        <v>5</v>
      </c>
      <c r="O1993">
        <v>1085</v>
      </c>
      <c r="P1993">
        <v>304</v>
      </c>
      <c r="Q1993">
        <v>397</v>
      </c>
      <c r="R1993">
        <v>22</v>
      </c>
      <c r="S1993">
        <v>62</v>
      </c>
      <c r="T1993">
        <v>163</v>
      </c>
      <c r="U1993">
        <v>15</v>
      </c>
      <c r="V1993">
        <v>5</v>
      </c>
      <c r="W1993">
        <v>35</v>
      </c>
      <c r="X1993">
        <v>6</v>
      </c>
      <c r="Y1993" s="111">
        <v>7.7619047619000003</v>
      </c>
      <c r="Z1993">
        <f>LN(O1993)</f>
        <v>6.9893352659745602</v>
      </c>
      <c r="AA1993">
        <f>IF(P1993&gt;0,LN(P1993),"")</f>
        <v>5.7170277014062219</v>
      </c>
      <c r="AB1993">
        <f t="shared" si="110"/>
        <v>5.9839362806871907</v>
      </c>
      <c r="AC1993">
        <f t="shared" si="110"/>
        <v>3.0910424533583161</v>
      </c>
      <c r="AD1993">
        <f t="shared" si="110"/>
        <v>4.1271343850450917</v>
      </c>
      <c r="AE1993">
        <f t="shared" si="110"/>
        <v>5.0937502008067623</v>
      </c>
      <c r="AF1993">
        <f t="shared" si="109"/>
        <v>2.7080502011022101</v>
      </c>
      <c r="AG1993">
        <f t="shared" si="109"/>
        <v>1.6094379124341003</v>
      </c>
      <c r="AH1993">
        <f t="shared" si="109"/>
        <v>3.5553480614894135</v>
      </c>
      <c r="AI1993">
        <f t="shared" si="109"/>
        <v>1.791759469228055</v>
      </c>
      <c r="AJ1993">
        <f t="shared" si="109"/>
        <v>2.049227763082726</v>
      </c>
    </row>
    <row r="1994" spans="1:36" x14ac:dyDescent="0.25">
      <c r="A1994">
        <v>1993</v>
      </c>
      <c r="B1994">
        <v>0</v>
      </c>
      <c r="C1994" s="111">
        <v>1</v>
      </c>
      <c r="D1994">
        <v>14831</v>
      </c>
      <c r="E1994">
        <f t="shared" si="111"/>
        <v>2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3</v>
      </c>
      <c r="M1994">
        <v>1</v>
      </c>
      <c r="N1994">
        <v>8</v>
      </c>
      <c r="O1994">
        <v>556</v>
      </c>
      <c r="P1994">
        <v>296</v>
      </c>
      <c r="Q1994">
        <v>324</v>
      </c>
      <c r="R1994">
        <v>12</v>
      </c>
      <c r="S1994">
        <v>26</v>
      </c>
      <c r="T1994">
        <v>57</v>
      </c>
      <c r="U1994">
        <v>25</v>
      </c>
      <c r="V1994">
        <v>25</v>
      </c>
      <c r="W1994">
        <v>31</v>
      </c>
      <c r="X1994">
        <v>6</v>
      </c>
      <c r="Y1994" s="111">
        <v>14.25</v>
      </c>
      <c r="Z1994">
        <f>LN(O1994)</f>
        <v>6.3207682942505823</v>
      </c>
      <c r="AA1994">
        <f>IF(P1994&gt;0,LN(P1994),"")</f>
        <v>5.6903594543240601</v>
      </c>
      <c r="AB1994">
        <f t="shared" si="110"/>
        <v>5.780743515792329</v>
      </c>
      <c r="AC1994">
        <f t="shared" si="110"/>
        <v>2.4849066497880004</v>
      </c>
      <c r="AD1994">
        <f t="shared" si="110"/>
        <v>3.2580965380214821</v>
      </c>
      <c r="AE1994">
        <f t="shared" si="110"/>
        <v>4.0430512678345503</v>
      </c>
      <c r="AF1994">
        <f t="shared" si="109"/>
        <v>3.2188758248682006</v>
      </c>
      <c r="AG1994">
        <f t="shared" si="109"/>
        <v>3.2188758248682006</v>
      </c>
      <c r="AH1994">
        <f t="shared" si="109"/>
        <v>3.4339872044851463</v>
      </c>
      <c r="AI1994">
        <f t="shared" si="109"/>
        <v>1.791759469228055</v>
      </c>
      <c r="AJ1994">
        <f t="shared" si="109"/>
        <v>2.6567569067146595</v>
      </c>
    </row>
    <row r="1995" spans="1:36" x14ac:dyDescent="0.25">
      <c r="A1995">
        <v>1994</v>
      </c>
      <c r="B1995">
        <v>0</v>
      </c>
      <c r="C1995" s="111">
        <v>1</v>
      </c>
      <c r="D1995">
        <v>14833</v>
      </c>
      <c r="E1995">
        <f t="shared" si="111"/>
        <v>4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3</v>
      </c>
      <c r="O1995">
        <v>421</v>
      </c>
      <c r="P1995">
        <v>199</v>
      </c>
      <c r="Q1995">
        <v>226</v>
      </c>
      <c r="R1995">
        <v>36</v>
      </c>
      <c r="S1995">
        <v>39</v>
      </c>
      <c r="T1995">
        <v>62</v>
      </c>
      <c r="U1995">
        <v>16</v>
      </c>
      <c r="V1995">
        <v>16</v>
      </c>
      <c r="W1995">
        <v>37</v>
      </c>
      <c r="X1995">
        <v>3</v>
      </c>
      <c r="Y1995" s="111">
        <v>6.8888888889000004</v>
      </c>
      <c r="Z1995">
        <f>LN(O1995)</f>
        <v>6.0426328336823811</v>
      </c>
      <c r="AA1995">
        <f>IF(P1995&gt;0,LN(P1995),"")</f>
        <v>5.2933048247244923</v>
      </c>
      <c r="AB1995">
        <f t="shared" si="110"/>
        <v>5.4205349992722862</v>
      </c>
      <c r="AC1995">
        <f t="shared" si="110"/>
        <v>3.5835189384561099</v>
      </c>
      <c r="AD1995">
        <f t="shared" si="110"/>
        <v>3.6635616461296463</v>
      </c>
      <c r="AE1995">
        <f t="shared" si="110"/>
        <v>4.1271343850450917</v>
      </c>
      <c r="AF1995">
        <f t="shared" si="109"/>
        <v>2.7725887222397811</v>
      </c>
      <c r="AG1995">
        <f t="shared" si="109"/>
        <v>2.7725887222397811</v>
      </c>
      <c r="AH1995">
        <f t="shared" si="109"/>
        <v>3.6109179126442243</v>
      </c>
      <c r="AI1995">
        <f t="shared" si="109"/>
        <v>1.0986122886681098</v>
      </c>
      <c r="AJ1995">
        <f t="shared" si="109"/>
        <v>1.929909807710485</v>
      </c>
    </row>
    <row r="1996" spans="1:36" x14ac:dyDescent="0.25">
      <c r="A1996">
        <v>1995</v>
      </c>
      <c r="B1996">
        <v>0</v>
      </c>
      <c r="C1996" s="111">
        <v>0</v>
      </c>
      <c r="D1996">
        <v>14837</v>
      </c>
      <c r="E1996">
        <f t="shared" si="111"/>
        <v>5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4</v>
      </c>
      <c r="M1996">
        <v>1</v>
      </c>
      <c r="N1996">
        <v>6</v>
      </c>
      <c r="O1996">
        <v>571</v>
      </c>
      <c r="P1996">
        <v>374</v>
      </c>
      <c r="Q1996">
        <v>393</v>
      </c>
      <c r="R1996">
        <v>9</v>
      </c>
      <c r="S1996">
        <v>61</v>
      </c>
      <c r="T1996">
        <v>79</v>
      </c>
      <c r="U1996">
        <v>12</v>
      </c>
      <c r="V1996">
        <v>12</v>
      </c>
      <c r="W1996">
        <v>37</v>
      </c>
      <c r="X1996">
        <v>5</v>
      </c>
      <c r="Y1996" s="111">
        <v>5.6428571428999996</v>
      </c>
      <c r="Z1996">
        <f>LN(O1996)</f>
        <v>6.3473892096560105</v>
      </c>
      <c r="AA1996">
        <f>IF(P1996&gt;0,LN(P1996),"")</f>
        <v>5.9242557974145322</v>
      </c>
      <c r="AB1996">
        <f t="shared" si="110"/>
        <v>5.9738096118692612</v>
      </c>
      <c r="AC1996">
        <f t="shared" si="110"/>
        <v>2.1972245773362196</v>
      </c>
      <c r="AD1996">
        <f t="shared" si="110"/>
        <v>4.1108738641733114</v>
      </c>
      <c r="AE1996">
        <f t="shared" si="110"/>
        <v>4.3694478524670215</v>
      </c>
      <c r="AF1996">
        <f t="shared" si="109"/>
        <v>2.4849066497880004</v>
      </c>
      <c r="AG1996">
        <f t="shared" si="109"/>
        <v>2.4849066497880004</v>
      </c>
      <c r="AH1996">
        <f t="shared" si="109"/>
        <v>3.6109179126442243</v>
      </c>
      <c r="AI1996">
        <f t="shared" si="109"/>
        <v>1.6094379124341003</v>
      </c>
      <c r="AJ1996">
        <f t="shared" si="109"/>
        <v>1.7303905228593577</v>
      </c>
    </row>
    <row r="1997" spans="1:36" x14ac:dyDescent="0.25">
      <c r="A1997">
        <v>1996</v>
      </c>
      <c r="B1997">
        <v>0</v>
      </c>
      <c r="C1997" s="111">
        <v>1</v>
      </c>
      <c r="D1997">
        <v>14838</v>
      </c>
      <c r="E1997">
        <f t="shared" si="111"/>
        <v>5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5</v>
      </c>
      <c r="M1997">
        <v>1</v>
      </c>
      <c r="N1997">
        <v>8</v>
      </c>
      <c r="O1997">
        <v>688</v>
      </c>
      <c r="P1997">
        <v>321</v>
      </c>
      <c r="Q1997">
        <v>335</v>
      </c>
      <c r="R1997">
        <v>12</v>
      </c>
      <c r="S1997">
        <v>23</v>
      </c>
      <c r="T1997">
        <v>30</v>
      </c>
      <c r="U1997">
        <v>10</v>
      </c>
      <c r="V1997">
        <v>5</v>
      </c>
      <c r="W1997">
        <v>33</v>
      </c>
      <c r="X1997">
        <v>8</v>
      </c>
      <c r="Y1997" s="111">
        <v>7.5</v>
      </c>
      <c r="Z1997">
        <f>LN(O1997)</f>
        <v>6.5337888379333435</v>
      </c>
      <c r="AA1997">
        <f>IF(P1997&gt;0,LN(P1997),"")</f>
        <v>5.7714411231300158</v>
      </c>
      <c r="AB1997">
        <f t="shared" si="110"/>
        <v>5.8141305318250662</v>
      </c>
      <c r="AC1997">
        <f t="shared" si="110"/>
        <v>2.4849066497880004</v>
      </c>
      <c r="AD1997">
        <f t="shared" si="110"/>
        <v>3.1354942159291497</v>
      </c>
      <c r="AE1997">
        <f t="shared" si="110"/>
        <v>3.4011973816621555</v>
      </c>
      <c r="AF1997">
        <f t="shared" si="109"/>
        <v>2.3025850929940459</v>
      </c>
      <c r="AG1997">
        <f t="shared" si="109"/>
        <v>1.6094379124341003</v>
      </c>
      <c r="AH1997">
        <f t="shared" si="109"/>
        <v>3.4965075614664802</v>
      </c>
      <c r="AI1997">
        <f t="shared" si="109"/>
        <v>2.0794415416798357</v>
      </c>
      <c r="AJ1997">
        <f t="shared" si="109"/>
        <v>2.0149030205422647</v>
      </c>
    </row>
    <row r="1998" spans="1:36" x14ac:dyDescent="0.25">
      <c r="A1998">
        <v>1997</v>
      </c>
      <c r="B1998">
        <v>0</v>
      </c>
      <c r="C1998" s="111">
        <v>0</v>
      </c>
      <c r="D1998">
        <v>14858</v>
      </c>
      <c r="E1998">
        <f t="shared" si="111"/>
        <v>5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8</v>
      </c>
      <c r="O1998">
        <v>1373</v>
      </c>
      <c r="P1998">
        <v>264</v>
      </c>
      <c r="Q1998">
        <v>321</v>
      </c>
      <c r="R1998">
        <v>21</v>
      </c>
      <c r="S1998">
        <v>21</v>
      </c>
      <c r="T1998">
        <v>60</v>
      </c>
      <c r="U1998">
        <v>35</v>
      </c>
      <c r="V1998">
        <v>35</v>
      </c>
      <c r="W1998">
        <v>31</v>
      </c>
      <c r="X1998">
        <v>6</v>
      </c>
      <c r="Y1998" s="111">
        <v>30</v>
      </c>
      <c r="Z1998">
        <f>LN(O1998)</f>
        <v>7.224753405767971</v>
      </c>
      <c r="AA1998">
        <f>IF(P1998&gt;0,LN(P1998),"")</f>
        <v>5.575949103146316</v>
      </c>
      <c r="AB1998">
        <f t="shared" si="110"/>
        <v>5.7714411231300158</v>
      </c>
      <c r="AC1998">
        <f t="shared" si="110"/>
        <v>3.044522437723423</v>
      </c>
      <c r="AD1998">
        <f t="shared" si="110"/>
        <v>3.044522437723423</v>
      </c>
      <c r="AE1998">
        <f t="shared" si="110"/>
        <v>4.0943445622221004</v>
      </c>
      <c r="AF1998">
        <f t="shared" si="109"/>
        <v>3.5553480614894135</v>
      </c>
      <c r="AG1998">
        <f t="shared" si="109"/>
        <v>3.5553480614894135</v>
      </c>
      <c r="AH1998">
        <f t="shared" si="109"/>
        <v>3.4339872044851463</v>
      </c>
      <c r="AI1998">
        <f t="shared" si="109"/>
        <v>1.791759469228055</v>
      </c>
      <c r="AJ1998">
        <f t="shared" si="109"/>
        <v>3.4011973816621555</v>
      </c>
    </row>
    <row r="1999" spans="1:36" x14ac:dyDescent="0.25">
      <c r="A1999">
        <v>1998</v>
      </c>
      <c r="B1999">
        <v>1</v>
      </c>
      <c r="C1999" s="111">
        <v>1</v>
      </c>
      <c r="D1999">
        <v>14859</v>
      </c>
      <c r="E1999">
        <f t="shared" si="111"/>
        <v>5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7</v>
      </c>
      <c r="M1999">
        <v>0</v>
      </c>
      <c r="N1999">
        <v>8</v>
      </c>
      <c r="O1999">
        <v>4620</v>
      </c>
      <c r="P1999">
        <v>762</v>
      </c>
      <c r="Q1999">
        <v>811</v>
      </c>
      <c r="R1999">
        <v>5</v>
      </c>
      <c r="S1999">
        <v>17</v>
      </c>
      <c r="T1999">
        <v>25</v>
      </c>
      <c r="U1999">
        <v>25</v>
      </c>
      <c r="V1999">
        <v>25</v>
      </c>
      <c r="W1999">
        <v>37</v>
      </c>
      <c r="X1999">
        <v>5</v>
      </c>
      <c r="Y1999" s="111">
        <v>25</v>
      </c>
      <c r="Z1999">
        <f>LN(O1999)</f>
        <v>8.4381499840757836</v>
      </c>
      <c r="AA1999">
        <f>IF(P1999&gt;0,LN(P1999),"")</f>
        <v>6.6359465556866466</v>
      </c>
      <c r="AB1999">
        <f t="shared" si="110"/>
        <v>6.6982680541154132</v>
      </c>
      <c r="AC1999">
        <f t="shared" si="110"/>
        <v>1.6094379124341003</v>
      </c>
      <c r="AD1999">
        <f t="shared" si="110"/>
        <v>2.8332133440562162</v>
      </c>
      <c r="AE1999">
        <f t="shared" si="110"/>
        <v>3.2188758248682006</v>
      </c>
      <c r="AF1999">
        <f t="shared" si="109"/>
        <v>3.2188758248682006</v>
      </c>
      <c r="AG1999">
        <f t="shared" si="109"/>
        <v>3.2188758248682006</v>
      </c>
      <c r="AH1999">
        <f t="shared" si="109"/>
        <v>3.6109179126442243</v>
      </c>
      <c r="AI1999">
        <f t="shared" si="109"/>
        <v>1.6094379124341003</v>
      </c>
      <c r="AJ1999">
        <f t="shared" si="109"/>
        <v>3.2188758248682006</v>
      </c>
    </row>
    <row r="2000" spans="1:36" x14ac:dyDescent="0.25">
      <c r="A2000">
        <v>1999</v>
      </c>
      <c r="B2000">
        <v>0</v>
      </c>
      <c r="C2000" s="111">
        <v>0</v>
      </c>
      <c r="D2000">
        <v>14889</v>
      </c>
      <c r="E2000">
        <f t="shared" si="111"/>
        <v>3</v>
      </c>
      <c r="F2000">
        <v>0</v>
      </c>
      <c r="G2000">
        <v>1</v>
      </c>
      <c r="H2000">
        <v>0</v>
      </c>
      <c r="I2000">
        <v>0</v>
      </c>
      <c r="J2000">
        <v>1</v>
      </c>
      <c r="K2000">
        <v>2</v>
      </c>
      <c r="L2000">
        <v>5</v>
      </c>
      <c r="M2000">
        <v>1</v>
      </c>
      <c r="N2000">
        <v>7</v>
      </c>
      <c r="O2000">
        <v>736</v>
      </c>
      <c r="P2000">
        <v>493</v>
      </c>
      <c r="Q2000">
        <v>552</v>
      </c>
      <c r="R2000">
        <v>0</v>
      </c>
      <c r="S2000">
        <v>58</v>
      </c>
      <c r="T2000">
        <v>148</v>
      </c>
      <c r="U2000">
        <v>11</v>
      </c>
      <c r="V2000">
        <v>9</v>
      </c>
      <c r="W2000">
        <v>30</v>
      </c>
      <c r="X2000">
        <v>9</v>
      </c>
      <c r="Y2000" s="111">
        <v>7.0476190475999996</v>
      </c>
      <c r="Z2000">
        <f>LN(O2000)</f>
        <v>6.6012301187288767</v>
      </c>
      <c r="AA2000">
        <f>IF(P2000&gt;0,LN(P2000),"")</f>
        <v>6.2005091740426899</v>
      </c>
      <c r="AB2000">
        <f t="shared" si="110"/>
        <v>6.313548046277095</v>
      </c>
      <c r="AC2000" t="str">
        <f t="shared" si="110"/>
        <v/>
      </c>
      <c r="AD2000">
        <f t="shared" si="110"/>
        <v>4.0604430105464191</v>
      </c>
      <c r="AE2000">
        <f t="shared" si="110"/>
        <v>4.9972122737641147</v>
      </c>
      <c r="AF2000">
        <f t="shared" si="109"/>
        <v>2.3978952727983707</v>
      </c>
      <c r="AG2000">
        <f t="shared" si="109"/>
        <v>2.1972245773362196</v>
      </c>
      <c r="AH2000">
        <f t="shared" si="109"/>
        <v>3.4011973816621555</v>
      </c>
      <c r="AI2000">
        <f t="shared" si="109"/>
        <v>2.1972245773362196</v>
      </c>
      <c r="AJ2000">
        <f t="shared" si="109"/>
        <v>1.9526898360379894</v>
      </c>
    </row>
    <row r="2001" spans="1:36" x14ac:dyDescent="0.25">
      <c r="A2001">
        <v>2000</v>
      </c>
      <c r="B2001">
        <v>0</v>
      </c>
      <c r="C2001" s="111">
        <v>1</v>
      </c>
      <c r="D2001">
        <v>14899</v>
      </c>
      <c r="E2001">
        <f t="shared" si="111"/>
        <v>3</v>
      </c>
      <c r="F2001">
        <v>0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1</v>
      </c>
      <c r="M2001">
        <v>1</v>
      </c>
      <c r="N2001">
        <v>8</v>
      </c>
      <c r="O2001">
        <v>399</v>
      </c>
      <c r="P2001">
        <v>351</v>
      </c>
      <c r="Q2001">
        <v>359</v>
      </c>
      <c r="R2001">
        <v>16</v>
      </c>
      <c r="S2001">
        <v>28</v>
      </c>
      <c r="T2001">
        <v>45</v>
      </c>
      <c r="U2001">
        <v>10</v>
      </c>
      <c r="V2001">
        <v>10</v>
      </c>
      <c r="W2001">
        <v>31</v>
      </c>
      <c r="X2001">
        <v>3</v>
      </c>
      <c r="Y2001" s="111">
        <v>7.5</v>
      </c>
      <c r="Z2001">
        <f>LN(O2001)</f>
        <v>5.9889614168898637</v>
      </c>
      <c r="AA2001">
        <f>IF(P2001&gt;0,LN(P2001),"")</f>
        <v>5.8607862234658654</v>
      </c>
      <c r="AB2001">
        <f t="shared" si="110"/>
        <v>5.8833223884882786</v>
      </c>
      <c r="AC2001">
        <f t="shared" si="110"/>
        <v>2.7725887222397811</v>
      </c>
      <c r="AD2001">
        <f t="shared" si="110"/>
        <v>3.3322045101752038</v>
      </c>
      <c r="AE2001">
        <f t="shared" si="110"/>
        <v>3.8066624897703196</v>
      </c>
      <c r="AF2001">
        <f t="shared" si="109"/>
        <v>2.3025850929940459</v>
      </c>
      <c r="AG2001">
        <f t="shared" si="109"/>
        <v>2.3025850929940459</v>
      </c>
      <c r="AH2001">
        <f t="shared" si="109"/>
        <v>3.4339872044851463</v>
      </c>
      <c r="AI2001">
        <f t="shared" si="109"/>
        <v>1.0986122886681098</v>
      </c>
      <c r="AJ2001">
        <f t="shared" si="109"/>
        <v>2.0149030205422647</v>
      </c>
    </row>
    <row r="2002" spans="1:36" x14ac:dyDescent="0.25">
      <c r="A2002">
        <v>2001</v>
      </c>
      <c r="B2002">
        <v>0</v>
      </c>
      <c r="C2002" s="111">
        <v>1</v>
      </c>
      <c r="D2002">
        <v>14910</v>
      </c>
      <c r="E2002">
        <f t="shared" si="111"/>
        <v>5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2</v>
      </c>
      <c r="M2002">
        <v>1</v>
      </c>
      <c r="N2002">
        <v>8</v>
      </c>
      <c r="O2002">
        <v>2382</v>
      </c>
      <c r="P2002">
        <v>406</v>
      </c>
      <c r="Q2002">
        <v>413</v>
      </c>
      <c r="R2002">
        <v>18</v>
      </c>
      <c r="S2002">
        <v>23</v>
      </c>
      <c r="T2002">
        <v>34</v>
      </c>
      <c r="U2002">
        <v>8</v>
      </c>
      <c r="V2002">
        <v>8</v>
      </c>
      <c r="W2002">
        <v>32</v>
      </c>
      <c r="X2002">
        <v>4</v>
      </c>
      <c r="Y2002" s="111">
        <v>6.8</v>
      </c>
      <c r="Z2002">
        <f>LN(O2002)</f>
        <v>7.7756957499152453</v>
      </c>
      <c r="AA2002">
        <f>IF(P2002&gt;0,LN(P2002),"")</f>
        <v>6.0063531596017325</v>
      </c>
      <c r="AB2002">
        <f t="shared" si="110"/>
        <v>6.0234475929610332</v>
      </c>
      <c r="AC2002">
        <f t="shared" si="110"/>
        <v>2.8903717578961645</v>
      </c>
      <c r="AD2002">
        <f t="shared" si="110"/>
        <v>3.1354942159291497</v>
      </c>
      <c r="AE2002">
        <f t="shared" si="110"/>
        <v>3.5263605246161616</v>
      </c>
      <c r="AF2002">
        <f t="shared" si="109"/>
        <v>2.0794415416798357</v>
      </c>
      <c r="AG2002">
        <f t="shared" si="109"/>
        <v>2.0794415416798357</v>
      </c>
      <c r="AH2002">
        <f t="shared" si="109"/>
        <v>3.4657359027997265</v>
      </c>
      <c r="AI2002">
        <f t="shared" si="109"/>
        <v>1.3862943611198906</v>
      </c>
      <c r="AJ2002">
        <f t="shared" si="109"/>
        <v>1.9169226121820611</v>
      </c>
    </row>
    <row r="2003" spans="1:36" x14ac:dyDescent="0.25">
      <c r="A2003">
        <v>2002</v>
      </c>
      <c r="B2003">
        <v>1</v>
      </c>
      <c r="C2003" s="111">
        <v>0</v>
      </c>
      <c r="D2003">
        <v>14914</v>
      </c>
      <c r="E2003">
        <f t="shared" si="111"/>
        <v>4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4</v>
      </c>
      <c r="M2003">
        <v>1</v>
      </c>
      <c r="N2003">
        <v>8</v>
      </c>
      <c r="O2003">
        <v>380</v>
      </c>
      <c r="P2003">
        <v>197</v>
      </c>
      <c r="Q2003">
        <v>236</v>
      </c>
      <c r="R2003">
        <v>41</v>
      </c>
      <c r="S2003">
        <v>15</v>
      </c>
      <c r="T2003">
        <v>15</v>
      </c>
      <c r="U2003">
        <v>15</v>
      </c>
      <c r="V2003">
        <v>15</v>
      </c>
      <c r="W2003">
        <v>37</v>
      </c>
      <c r="X2003">
        <v>5</v>
      </c>
      <c r="Y2003" s="111">
        <v>15</v>
      </c>
      <c r="Z2003">
        <f>LN(O2003)</f>
        <v>5.9401712527204316</v>
      </c>
      <c r="AA2003">
        <f>IF(P2003&gt;0,LN(P2003),"")</f>
        <v>5.2832037287379885</v>
      </c>
      <c r="AB2003">
        <f t="shared" si="110"/>
        <v>5.4638318050256105</v>
      </c>
      <c r="AC2003">
        <f t="shared" si="110"/>
        <v>3.713572066704308</v>
      </c>
      <c r="AD2003">
        <f t="shared" si="110"/>
        <v>2.7080502011022101</v>
      </c>
      <c r="AE2003">
        <f t="shared" si="110"/>
        <v>2.7080502011022101</v>
      </c>
      <c r="AF2003">
        <f t="shared" si="109"/>
        <v>2.7080502011022101</v>
      </c>
      <c r="AG2003">
        <f t="shared" si="109"/>
        <v>2.7080502011022101</v>
      </c>
      <c r="AH2003">
        <f t="shared" si="109"/>
        <v>3.6109179126442243</v>
      </c>
      <c r="AI2003">
        <f t="shared" si="109"/>
        <v>1.6094379124341003</v>
      </c>
      <c r="AJ2003">
        <f t="shared" si="109"/>
        <v>2.7080502011022101</v>
      </c>
    </row>
    <row r="2004" spans="1:36" x14ac:dyDescent="0.25">
      <c r="A2004">
        <v>2003</v>
      </c>
      <c r="B2004">
        <v>1</v>
      </c>
      <c r="C2004" s="111">
        <v>0</v>
      </c>
      <c r="D2004">
        <v>14915</v>
      </c>
      <c r="E2004">
        <f t="shared" si="111"/>
        <v>4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2</v>
      </c>
      <c r="M2004">
        <v>0</v>
      </c>
      <c r="N2004">
        <v>8</v>
      </c>
      <c r="O2004">
        <v>502</v>
      </c>
      <c r="P2004">
        <v>265</v>
      </c>
      <c r="Q2004">
        <v>323</v>
      </c>
      <c r="R2004">
        <v>22</v>
      </c>
      <c r="S2004">
        <v>31</v>
      </c>
      <c r="T2004">
        <v>104</v>
      </c>
      <c r="U2004">
        <v>14</v>
      </c>
      <c r="V2004">
        <v>14</v>
      </c>
      <c r="W2004">
        <v>29</v>
      </c>
      <c r="X2004">
        <v>2</v>
      </c>
      <c r="Y2004" s="111">
        <v>8.6666666666999994</v>
      </c>
      <c r="Z2004">
        <f>LN(O2004)</f>
        <v>6.2186001196917289</v>
      </c>
      <c r="AA2004">
        <f>IF(P2004&gt;0,LN(P2004),"")</f>
        <v>5.579729825986222</v>
      </c>
      <c r="AB2004">
        <f t="shared" si="110"/>
        <v>5.7776523232226564</v>
      </c>
      <c r="AC2004">
        <f t="shared" si="110"/>
        <v>3.0910424533583161</v>
      </c>
      <c r="AD2004">
        <f t="shared" si="110"/>
        <v>3.4339872044851463</v>
      </c>
      <c r="AE2004">
        <f t="shared" si="110"/>
        <v>4.6443908991413725</v>
      </c>
      <c r="AF2004">
        <f t="shared" si="109"/>
        <v>2.6390573296152584</v>
      </c>
      <c r="AG2004">
        <f t="shared" si="109"/>
        <v>2.6390573296152584</v>
      </c>
      <c r="AH2004">
        <f t="shared" si="109"/>
        <v>3.3672958299864741</v>
      </c>
      <c r="AI2004">
        <f t="shared" si="109"/>
        <v>0.69314718055994529</v>
      </c>
      <c r="AJ2004">
        <f t="shared" si="109"/>
        <v>2.1594842493572184</v>
      </c>
    </row>
    <row r="2005" spans="1:36" x14ac:dyDescent="0.25">
      <c r="A2005">
        <v>2004</v>
      </c>
      <c r="B2005">
        <v>1</v>
      </c>
      <c r="C2005" s="111">
        <v>0</v>
      </c>
      <c r="D2005">
        <v>14917</v>
      </c>
      <c r="E2005">
        <f t="shared" si="111"/>
        <v>2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7</v>
      </c>
      <c r="M2005">
        <v>1</v>
      </c>
      <c r="N2005">
        <v>6</v>
      </c>
      <c r="O2005">
        <v>790</v>
      </c>
      <c r="P2005">
        <v>348</v>
      </c>
      <c r="Q2005">
        <v>403</v>
      </c>
      <c r="R2005">
        <v>13</v>
      </c>
      <c r="S2005">
        <v>66</v>
      </c>
      <c r="T2005">
        <v>135.59</v>
      </c>
      <c r="U2005">
        <v>16.59</v>
      </c>
      <c r="V2005">
        <v>10</v>
      </c>
      <c r="W2005">
        <v>31</v>
      </c>
      <c r="X2005">
        <v>3</v>
      </c>
      <c r="Y2005" s="111">
        <v>9.6850000000000005</v>
      </c>
      <c r="Z2005">
        <f>LN(O2005)</f>
        <v>6.6720329454610674</v>
      </c>
      <c r="AA2005">
        <f>IF(P2005&gt;0,LN(P2005),"")</f>
        <v>5.8522024797744745</v>
      </c>
      <c r="AB2005">
        <f t="shared" si="110"/>
        <v>5.9989365619466826</v>
      </c>
      <c r="AC2005">
        <f t="shared" si="110"/>
        <v>2.5649493574615367</v>
      </c>
      <c r="AD2005">
        <f t="shared" si="110"/>
        <v>4.1896547420264252</v>
      </c>
      <c r="AE2005">
        <f t="shared" si="110"/>
        <v>4.909635626474218</v>
      </c>
      <c r="AF2005">
        <f t="shared" si="109"/>
        <v>2.8088001042023532</v>
      </c>
      <c r="AG2005">
        <f t="shared" si="109"/>
        <v>2.3025850929940459</v>
      </c>
      <c r="AH2005">
        <f t="shared" si="109"/>
        <v>3.4339872044851463</v>
      </c>
      <c r="AI2005">
        <f t="shared" si="109"/>
        <v>1.0986122886681098</v>
      </c>
      <c r="AJ2005">
        <f t="shared" si="109"/>
        <v>2.2705782968589592</v>
      </c>
    </row>
    <row r="2006" spans="1:36" x14ac:dyDescent="0.25">
      <c r="A2006">
        <v>2005</v>
      </c>
      <c r="B2006">
        <v>1</v>
      </c>
      <c r="C2006" s="111">
        <v>1</v>
      </c>
      <c r="D2006">
        <v>14925</v>
      </c>
      <c r="E2006">
        <f t="shared" si="111"/>
        <v>5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5</v>
      </c>
      <c r="M2006">
        <v>1</v>
      </c>
      <c r="N2006">
        <v>8</v>
      </c>
      <c r="O2006">
        <v>1675</v>
      </c>
      <c r="P2006">
        <v>382</v>
      </c>
      <c r="Q2006">
        <v>408</v>
      </c>
      <c r="R2006">
        <v>14</v>
      </c>
      <c r="S2006">
        <v>49</v>
      </c>
      <c r="T2006">
        <v>65</v>
      </c>
      <c r="U2006">
        <v>8</v>
      </c>
      <c r="V2006">
        <v>6</v>
      </c>
      <c r="W2006">
        <v>32</v>
      </c>
      <c r="X2006">
        <v>4</v>
      </c>
      <c r="Y2006" s="111">
        <v>5</v>
      </c>
      <c r="Z2006">
        <f>LN(O2006)</f>
        <v>7.4235684442591667</v>
      </c>
      <c r="AA2006">
        <f>IF(P2006&gt;0,LN(P2006),"")</f>
        <v>5.9454206086065753</v>
      </c>
      <c r="AB2006">
        <f t="shared" si="110"/>
        <v>6.0112671744041615</v>
      </c>
      <c r="AC2006">
        <f t="shared" si="110"/>
        <v>2.6390573296152584</v>
      </c>
      <c r="AD2006">
        <f t="shared" si="110"/>
        <v>3.8918202981106265</v>
      </c>
      <c r="AE2006">
        <f t="shared" si="110"/>
        <v>4.1743872698956368</v>
      </c>
      <c r="AF2006">
        <f t="shared" si="109"/>
        <v>2.0794415416798357</v>
      </c>
      <c r="AG2006">
        <f t="shared" si="109"/>
        <v>1.791759469228055</v>
      </c>
      <c r="AH2006">
        <f t="shared" si="109"/>
        <v>3.4657359027997265</v>
      </c>
      <c r="AI2006">
        <f t="shared" si="109"/>
        <v>1.3862943611198906</v>
      </c>
      <c r="AJ2006">
        <f t="shared" si="109"/>
        <v>1.6094379124341003</v>
      </c>
    </row>
    <row r="2007" spans="1:36" x14ac:dyDescent="0.25">
      <c r="A2007">
        <v>2006</v>
      </c>
      <c r="B2007">
        <v>1</v>
      </c>
      <c r="C2007" s="111">
        <v>0</v>
      </c>
      <c r="D2007">
        <v>14929</v>
      </c>
      <c r="E2007">
        <f t="shared" si="111"/>
        <v>5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5</v>
      </c>
      <c r="M2007">
        <v>1</v>
      </c>
      <c r="N2007">
        <v>8</v>
      </c>
      <c r="O2007">
        <v>1732</v>
      </c>
      <c r="P2007">
        <v>430</v>
      </c>
      <c r="Q2007">
        <v>539</v>
      </c>
      <c r="R2007">
        <v>11</v>
      </c>
      <c r="S2007">
        <v>37</v>
      </c>
      <c r="T2007">
        <v>54</v>
      </c>
      <c r="U2007">
        <v>7</v>
      </c>
      <c r="V2007">
        <v>7</v>
      </c>
      <c r="W2007">
        <v>32</v>
      </c>
      <c r="X2007">
        <v>2</v>
      </c>
      <c r="Y2007" s="111">
        <v>5.4</v>
      </c>
      <c r="Z2007">
        <f>LN(O2007)</f>
        <v>7.4570320891223805</v>
      </c>
      <c r="AA2007">
        <f>IF(P2007&gt;0,LN(P2007),"")</f>
        <v>6.0637852086876078</v>
      </c>
      <c r="AB2007">
        <f t="shared" si="110"/>
        <v>6.2897155709089976</v>
      </c>
      <c r="AC2007">
        <f t="shared" si="110"/>
        <v>2.3978952727983707</v>
      </c>
      <c r="AD2007">
        <f t="shared" si="110"/>
        <v>3.6109179126442243</v>
      </c>
      <c r="AE2007">
        <f t="shared" si="110"/>
        <v>3.9889840465642745</v>
      </c>
      <c r="AF2007">
        <f t="shared" si="109"/>
        <v>1.9459101490553132</v>
      </c>
      <c r="AG2007">
        <f t="shared" si="109"/>
        <v>1.9459101490553132</v>
      </c>
      <c r="AH2007">
        <f t="shared" si="109"/>
        <v>3.4657359027997265</v>
      </c>
      <c r="AI2007">
        <f t="shared" si="109"/>
        <v>0.69314718055994529</v>
      </c>
      <c r="AJ2007">
        <f t="shared" si="109"/>
        <v>1.6863989535702288</v>
      </c>
    </row>
    <row r="2008" spans="1:36" x14ac:dyDescent="0.25">
      <c r="A2008">
        <v>2007</v>
      </c>
      <c r="B2008">
        <v>1</v>
      </c>
      <c r="C2008" s="111">
        <v>0</v>
      </c>
      <c r="D2008">
        <v>14930</v>
      </c>
      <c r="E2008">
        <f t="shared" si="111"/>
        <v>3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5</v>
      </c>
      <c r="M2008">
        <v>1</v>
      </c>
      <c r="N2008">
        <v>8</v>
      </c>
      <c r="O2008">
        <v>382</v>
      </c>
      <c r="P2008">
        <v>256</v>
      </c>
      <c r="Q2008">
        <v>289</v>
      </c>
      <c r="R2008">
        <v>24</v>
      </c>
      <c r="S2008">
        <v>35</v>
      </c>
      <c r="T2008">
        <v>77</v>
      </c>
      <c r="U2008">
        <v>10</v>
      </c>
      <c r="V2008">
        <v>10</v>
      </c>
      <c r="W2008">
        <v>32</v>
      </c>
      <c r="X2008">
        <v>6</v>
      </c>
      <c r="Y2008" s="111">
        <v>7.7</v>
      </c>
      <c r="Z2008">
        <f>LN(O2008)</f>
        <v>5.9454206086065753</v>
      </c>
      <c r="AA2008">
        <f>IF(P2008&gt;0,LN(P2008),"")</f>
        <v>5.5451774444795623</v>
      </c>
      <c r="AB2008">
        <f t="shared" si="110"/>
        <v>5.6664266881124323</v>
      </c>
      <c r="AC2008">
        <f t="shared" si="110"/>
        <v>3.1780538303479458</v>
      </c>
      <c r="AD2008">
        <f t="shared" si="110"/>
        <v>3.5553480614894135</v>
      </c>
      <c r="AE2008">
        <f t="shared" si="110"/>
        <v>4.3438054218536841</v>
      </c>
      <c r="AF2008">
        <f t="shared" si="109"/>
        <v>2.3025850929940459</v>
      </c>
      <c r="AG2008">
        <f t="shared" si="109"/>
        <v>2.3025850929940459</v>
      </c>
      <c r="AH2008">
        <f t="shared" si="109"/>
        <v>3.4657359027997265</v>
      </c>
      <c r="AI2008">
        <f t="shared" si="109"/>
        <v>1.791759469228055</v>
      </c>
      <c r="AJ2008">
        <f t="shared" si="109"/>
        <v>2.0412203288596382</v>
      </c>
    </row>
    <row r="2009" spans="1:36" x14ac:dyDescent="0.25">
      <c r="A2009">
        <v>2008</v>
      </c>
      <c r="B2009">
        <v>1</v>
      </c>
      <c r="C2009" s="111">
        <v>0</v>
      </c>
      <c r="D2009">
        <v>14938</v>
      </c>
      <c r="E2009">
        <f t="shared" si="111"/>
        <v>2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4</v>
      </c>
      <c r="M2009">
        <v>1</v>
      </c>
      <c r="N2009">
        <v>6</v>
      </c>
      <c r="O2009">
        <v>2479</v>
      </c>
      <c r="P2009">
        <v>319</v>
      </c>
      <c r="Q2009">
        <v>401</v>
      </c>
      <c r="R2009">
        <v>21</v>
      </c>
      <c r="S2009">
        <v>91</v>
      </c>
      <c r="T2009">
        <v>186</v>
      </c>
      <c r="U2009">
        <v>17</v>
      </c>
      <c r="V2009">
        <v>14</v>
      </c>
      <c r="W2009">
        <v>18</v>
      </c>
      <c r="X2009">
        <v>7</v>
      </c>
      <c r="Y2009" s="111">
        <v>11.625</v>
      </c>
      <c r="Z2009">
        <f>LN(O2009)</f>
        <v>7.8156105320351905</v>
      </c>
      <c r="AA2009">
        <f>IF(P2009&gt;0,LN(P2009),"")</f>
        <v>5.7651911027848444</v>
      </c>
      <c r="AB2009">
        <f t="shared" si="110"/>
        <v>5.9939614273065693</v>
      </c>
      <c r="AC2009">
        <f t="shared" si="110"/>
        <v>3.044522437723423</v>
      </c>
      <c r="AD2009">
        <f t="shared" si="110"/>
        <v>4.5108595065168497</v>
      </c>
      <c r="AE2009">
        <f t="shared" si="110"/>
        <v>5.2257466737132017</v>
      </c>
      <c r="AF2009">
        <f t="shared" si="109"/>
        <v>2.8332133440562162</v>
      </c>
      <c r="AG2009">
        <f t="shared" si="109"/>
        <v>2.6390573296152584</v>
      </c>
      <c r="AH2009">
        <f t="shared" si="109"/>
        <v>2.8903717578961645</v>
      </c>
      <c r="AI2009">
        <f t="shared" si="109"/>
        <v>1.9459101490553132</v>
      </c>
      <c r="AJ2009">
        <f t="shared" si="109"/>
        <v>2.4531579514734201</v>
      </c>
    </row>
    <row r="2010" spans="1:36" x14ac:dyDescent="0.25">
      <c r="A2010">
        <v>2009</v>
      </c>
      <c r="B2010">
        <v>1</v>
      </c>
      <c r="C2010" s="111">
        <v>0</v>
      </c>
      <c r="D2010">
        <v>14942</v>
      </c>
      <c r="E2010">
        <f t="shared" si="111"/>
        <v>5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3</v>
      </c>
      <c r="L2010">
        <v>2</v>
      </c>
      <c r="M2010">
        <v>1</v>
      </c>
      <c r="N2010">
        <v>8</v>
      </c>
      <c r="O2010">
        <v>888</v>
      </c>
      <c r="P2010">
        <v>233</v>
      </c>
      <c r="Q2010">
        <v>335</v>
      </c>
      <c r="R2010">
        <v>33</v>
      </c>
      <c r="S2010">
        <v>24</v>
      </c>
      <c r="T2010">
        <v>42</v>
      </c>
      <c r="U2010">
        <v>10</v>
      </c>
      <c r="V2010">
        <v>10</v>
      </c>
      <c r="W2010">
        <v>28</v>
      </c>
      <c r="X2010">
        <v>2</v>
      </c>
      <c r="Y2010" s="111">
        <v>7</v>
      </c>
      <c r="Z2010">
        <f>LN(O2010)</f>
        <v>6.7889717429921701</v>
      </c>
      <c r="AA2010">
        <f>IF(P2010&gt;0,LN(P2010),"")</f>
        <v>5.4510384535657002</v>
      </c>
      <c r="AB2010">
        <f t="shared" si="110"/>
        <v>5.8141305318250662</v>
      </c>
      <c r="AC2010">
        <f t="shared" si="110"/>
        <v>3.4965075614664802</v>
      </c>
      <c r="AD2010">
        <f t="shared" si="110"/>
        <v>3.1780538303479458</v>
      </c>
      <c r="AE2010">
        <f t="shared" si="110"/>
        <v>3.7376696182833684</v>
      </c>
      <c r="AF2010">
        <f t="shared" si="109"/>
        <v>2.3025850929940459</v>
      </c>
      <c r="AG2010">
        <f t="shared" si="109"/>
        <v>2.3025850929940459</v>
      </c>
      <c r="AH2010">
        <f t="shared" si="109"/>
        <v>3.3322045101752038</v>
      </c>
      <c r="AI2010">
        <f t="shared" si="109"/>
        <v>0.69314718055994529</v>
      </c>
      <c r="AJ2010">
        <f t="shared" si="109"/>
        <v>1.9459101490553132</v>
      </c>
    </row>
    <row r="2011" spans="1:36" x14ac:dyDescent="0.25">
      <c r="A2011">
        <v>2010</v>
      </c>
      <c r="B2011">
        <v>0</v>
      </c>
      <c r="C2011" s="111">
        <v>0</v>
      </c>
      <c r="D2011">
        <v>14946</v>
      </c>
      <c r="E2011">
        <f t="shared" si="111"/>
        <v>5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944</v>
      </c>
      <c r="P2011">
        <v>213</v>
      </c>
      <c r="Q2011">
        <v>350</v>
      </c>
      <c r="R2011">
        <v>14</v>
      </c>
      <c r="S2011">
        <v>58</v>
      </c>
      <c r="T2011">
        <v>120</v>
      </c>
      <c r="U2011">
        <v>20</v>
      </c>
      <c r="V2011">
        <v>15</v>
      </c>
      <c r="W2011">
        <v>30</v>
      </c>
      <c r="X2011">
        <v>6</v>
      </c>
      <c r="Y2011" s="111">
        <v>15</v>
      </c>
      <c r="Z2011">
        <f>LN(O2011)</f>
        <v>6.8501261661455004</v>
      </c>
      <c r="AA2011">
        <f>IF(P2011&gt;0,LN(P2011),"")</f>
        <v>5.3612921657094255</v>
      </c>
      <c r="AB2011">
        <f t="shared" si="110"/>
        <v>5.857933154483459</v>
      </c>
      <c r="AC2011">
        <f t="shared" si="110"/>
        <v>2.6390573296152584</v>
      </c>
      <c r="AD2011">
        <f t="shared" si="110"/>
        <v>4.0604430105464191</v>
      </c>
      <c r="AE2011">
        <f t="shared" si="110"/>
        <v>4.7874917427820458</v>
      </c>
      <c r="AF2011">
        <f t="shared" si="109"/>
        <v>2.9957322735539909</v>
      </c>
      <c r="AG2011">
        <f t="shared" si="109"/>
        <v>2.7080502011022101</v>
      </c>
      <c r="AH2011">
        <f t="shared" si="109"/>
        <v>3.4011973816621555</v>
      </c>
      <c r="AI2011">
        <f t="shared" si="109"/>
        <v>1.791759469228055</v>
      </c>
      <c r="AJ2011">
        <f t="shared" si="109"/>
        <v>2.7080502011022101</v>
      </c>
    </row>
    <row r="2012" spans="1:36" x14ac:dyDescent="0.25">
      <c r="A2012">
        <v>2011</v>
      </c>
      <c r="B2012">
        <v>0</v>
      </c>
      <c r="C2012" s="111">
        <v>0</v>
      </c>
      <c r="D2012">
        <v>14962</v>
      </c>
      <c r="E2012">
        <f t="shared" si="111"/>
        <v>2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7</v>
      </c>
      <c r="M2012">
        <v>0</v>
      </c>
      <c r="N2012">
        <v>2</v>
      </c>
      <c r="O2012">
        <v>872</v>
      </c>
      <c r="P2012">
        <v>396</v>
      </c>
      <c r="Q2012">
        <v>426</v>
      </c>
      <c r="R2012">
        <v>10</v>
      </c>
      <c r="S2012">
        <v>44</v>
      </c>
      <c r="T2012">
        <v>57</v>
      </c>
      <c r="U2012">
        <v>16</v>
      </c>
      <c r="V2012">
        <v>16</v>
      </c>
      <c r="W2012">
        <v>36</v>
      </c>
      <c r="X2012">
        <v>5</v>
      </c>
      <c r="Y2012" s="111">
        <v>9.5</v>
      </c>
      <c r="Z2012">
        <f>LN(O2012)</f>
        <v>6.7707894239089796</v>
      </c>
      <c r="AA2012">
        <f>IF(P2012&gt;0,LN(P2012),"")</f>
        <v>5.9814142112544806</v>
      </c>
      <c r="AB2012">
        <f t="shared" si="110"/>
        <v>6.0544393462693709</v>
      </c>
      <c r="AC2012">
        <f t="shared" si="110"/>
        <v>2.3025850929940459</v>
      </c>
      <c r="AD2012">
        <f t="shared" si="110"/>
        <v>3.784189633918261</v>
      </c>
      <c r="AE2012">
        <f t="shared" si="110"/>
        <v>4.0430512678345503</v>
      </c>
      <c r="AF2012">
        <f t="shared" si="109"/>
        <v>2.7725887222397811</v>
      </c>
      <c r="AG2012">
        <f t="shared" si="109"/>
        <v>2.7725887222397811</v>
      </c>
      <c r="AH2012">
        <f t="shared" si="109"/>
        <v>3.5835189384561099</v>
      </c>
      <c r="AI2012">
        <f t="shared" si="109"/>
        <v>1.6094379124341003</v>
      </c>
      <c r="AJ2012">
        <f t="shared" si="109"/>
        <v>2.2512917986064953</v>
      </c>
    </row>
    <row r="2013" spans="1:36" x14ac:dyDescent="0.25">
      <c r="A2013">
        <v>2012</v>
      </c>
      <c r="B2013">
        <v>1</v>
      </c>
      <c r="C2013" s="111">
        <v>1</v>
      </c>
      <c r="D2013">
        <v>14985</v>
      </c>
      <c r="E2013">
        <f t="shared" si="111"/>
        <v>5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4</v>
      </c>
      <c r="M2013">
        <v>1</v>
      </c>
      <c r="N2013">
        <v>8</v>
      </c>
      <c r="O2013">
        <v>748</v>
      </c>
      <c r="P2013">
        <v>280</v>
      </c>
      <c r="Q2013">
        <v>357</v>
      </c>
      <c r="R2013">
        <v>26</v>
      </c>
      <c r="S2013">
        <v>16</v>
      </c>
      <c r="T2013">
        <v>20</v>
      </c>
      <c r="U2013">
        <v>20</v>
      </c>
      <c r="V2013">
        <v>20</v>
      </c>
      <c r="W2013">
        <v>32</v>
      </c>
      <c r="X2013">
        <v>5</v>
      </c>
      <c r="Y2013" s="111">
        <v>20</v>
      </c>
      <c r="Z2013">
        <f>LN(O2013)</f>
        <v>6.6174029779744776</v>
      </c>
      <c r="AA2013">
        <f>IF(P2013&gt;0,LN(P2013),"")</f>
        <v>5.6347896031692493</v>
      </c>
      <c r="AB2013">
        <f t="shared" si="110"/>
        <v>5.8777357817796387</v>
      </c>
      <c r="AC2013">
        <f t="shared" si="110"/>
        <v>3.2580965380214821</v>
      </c>
      <c r="AD2013">
        <f t="shared" si="110"/>
        <v>2.7725887222397811</v>
      </c>
      <c r="AE2013">
        <f t="shared" si="110"/>
        <v>2.9957322735539909</v>
      </c>
      <c r="AF2013">
        <f t="shared" si="109"/>
        <v>2.9957322735539909</v>
      </c>
      <c r="AG2013">
        <f t="shared" si="109"/>
        <v>2.9957322735539909</v>
      </c>
      <c r="AH2013">
        <f t="shared" si="109"/>
        <v>3.4657359027997265</v>
      </c>
      <c r="AI2013">
        <f t="shared" si="109"/>
        <v>1.6094379124341003</v>
      </c>
      <c r="AJ2013">
        <f t="shared" si="109"/>
        <v>2.9957322735539909</v>
      </c>
    </row>
    <row r="2014" spans="1:36" x14ac:dyDescent="0.25">
      <c r="A2014">
        <v>2013</v>
      </c>
      <c r="B2014">
        <v>1</v>
      </c>
      <c r="C2014" s="111">
        <v>0</v>
      </c>
      <c r="D2014">
        <v>14995</v>
      </c>
      <c r="E2014">
        <f t="shared" si="111"/>
        <v>5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6</v>
      </c>
      <c r="M2014">
        <v>0</v>
      </c>
      <c r="N2014">
        <v>8</v>
      </c>
      <c r="O2014">
        <v>3814</v>
      </c>
      <c r="P2014">
        <v>462</v>
      </c>
      <c r="Q2014">
        <v>526</v>
      </c>
      <c r="R2014">
        <v>12</v>
      </c>
      <c r="S2014">
        <v>34</v>
      </c>
      <c r="T2014">
        <v>160</v>
      </c>
      <c r="U2014">
        <v>80</v>
      </c>
      <c r="V2014">
        <v>80</v>
      </c>
      <c r="W2014">
        <v>37</v>
      </c>
      <c r="X2014">
        <v>19</v>
      </c>
      <c r="Y2014" s="111">
        <v>80</v>
      </c>
      <c r="Z2014">
        <f>LN(O2014)</f>
        <v>8.2464337861603649</v>
      </c>
      <c r="AA2014">
        <f>IF(P2014&gt;0,LN(P2014),"")</f>
        <v>6.1355648910817386</v>
      </c>
      <c r="AB2014">
        <f t="shared" si="110"/>
        <v>6.2653012127377101</v>
      </c>
      <c r="AC2014">
        <f t="shared" si="110"/>
        <v>2.4849066497880004</v>
      </c>
      <c r="AD2014">
        <f t="shared" si="110"/>
        <v>3.5263605246161616</v>
      </c>
      <c r="AE2014">
        <f t="shared" si="110"/>
        <v>5.0751738152338266</v>
      </c>
      <c r="AF2014">
        <f t="shared" si="109"/>
        <v>4.3820266346738812</v>
      </c>
      <c r="AG2014">
        <f t="shared" si="109"/>
        <v>4.3820266346738812</v>
      </c>
      <c r="AH2014">
        <f t="shared" si="109"/>
        <v>3.6109179126442243</v>
      </c>
      <c r="AI2014">
        <f t="shared" si="109"/>
        <v>2.9444389791664403</v>
      </c>
      <c r="AJ2014">
        <f t="shared" si="109"/>
        <v>4.3820266346738812</v>
      </c>
    </row>
    <row r="2015" spans="1:36" x14ac:dyDescent="0.25">
      <c r="A2015">
        <v>2014</v>
      </c>
      <c r="B2015">
        <v>0</v>
      </c>
      <c r="C2015" s="111">
        <v>1</v>
      </c>
      <c r="D2015">
        <v>15006</v>
      </c>
      <c r="E2015">
        <f t="shared" si="111"/>
        <v>4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2</v>
      </c>
      <c r="M2015">
        <v>1</v>
      </c>
      <c r="N2015">
        <v>3</v>
      </c>
      <c r="O2015">
        <v>338</v>
      </c>
      <c r="P2015">
        <v>250</v>
      </c>
      <c r="Q2015">
        <v>265</v>
      </c>
      <c r="R2015">
        <v>23</v>
      </c>
      <c r="S2015">
        <v>54</v>
      </c>
      <c r="T2015">
        <v>138</v>
      </c>
      <c r="U2015">
        <v>15</v>
      </c>
      <c r="V2015">
        <v>15</v>
      </c>
      <c r="W2015">
        <v>37</v>
      </c>
      <c r="X2015">
        <v>4</v>
      </c>
      <c r="Y2015" s="111">
        <v>11.5</v>
      </c>
      <c r="Z2015">
        <f>LN(O2015)</f>
        <v>5.8230458954830189</v>
      </c>
      <c r="AA2015">
        <f>IF(P2015&gt;0,LN(P2015),"")</f>
        <v>5.521460917862246</v>
      </c>
      <c r="AB2015">
        <f t="shared" si="110"/>
        <v>5.579729825986222</v>
      </c>
      <c r="AC2015">
        <f t="shared" si="110"/>
        <v>3.1354942159291497</v>
      </c>
      <c r="AD2015">
        <f t="shared" si="110"/>
        <v>3.9889840465642745</v>
      </c>
      <c r="AE2015">
        <f t="shared" si="110"/>
        <v>4.9272536851572051</v>
      </c>
      <c r="AF2015">
        <f t="shared" si="109"/>
        <v>2.7080502011022101</v>
      </c>
      <c r="AG2015">
        <f t="shared" si="109"/>
        <v>2.7080502011022101</v>
      </c>
      <c r="AH2015">
        <f t="shared" si="109"/>
        <v>3.6109179126442243</v>
      </c>
      <c r="AI2015">
        <f t="shared" si="109"/>
        <v>1.3862943611198906</v>
      </c>
      <c r="AJ2015">
        <f t="shared" si="109"/>
        <v>2.4423470353692043</v>
      </c>
    </row>
    <row r="2016" spans="1:36" x14ac:dyDescent="0.25">
      <c r="A2016">
        <v>2015</v>
      </c>
      <c r="B2016">
        <v>0</v>
      </c>
      <c r="C2016" s="111">
        <v>1</v>
      </c>
      <c r="D2016">
        <v>15015</v>
      </c>
      <c r="E2016">
        <f t="shared" si="111"/>
        <v>5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6</v>
      </c>
      <c r="M2016">
        <v>0</v>
      </c>
      <c r="N2016">
        <v>8</v>
      </c>
      <c r="O2016">
        <v>713</v>
      </c>
      <c r="P2016">
        <v>288</v>
      </c>
      <c r="Q2016">
        <v>339</v>
      </c>
      <c r="R2016">
        <v>19</v>
      </c>
      <c r="S2016">
        <v>33</v>
      </c>
      <c r="T2016">
        <v>118</v>
      </c>
      <c r="U2016">
        <v>53</v>
      </c>
      <c r="V2016">
        <v>10</v>
      </c>
      <c r="W2016">
        <v>30</v>
      </c>
      <c r="X2016">
        <v>4</v>
      </c>
      <c r="Y2016" s="111">
        <v>23.6</v>
      </c>
      <c r="Z2016">
        <f>LN(O2016)</f>
        <v>6.5694814204142959</v>
      </c>
      <c r="AA2016">
        <f>IF(P2016&gt;0,LN(P2016),"")</f>
        <v>5.6629604801359461</v>
      </c>
      <c r="AB2016">
        <f t="shared" si="110"/>
        <v>5.8260001073804499</v>
      </c>
      <c r="AC2016">
        <f t="shared" si="110"/>
        <v>2.9444389791664403</v>
      </c>
      <c r="AD2016">
        <f t="shared" si="110"/>
        <v>3.4965075614664802</v>
      </c>
      <c r="AE2016">
        <f t="shared" si="110"/>
        <v>4.7706846244656651</v>
      </c>
      <c r="AF2016">
        <f t="shared" si="109"/>
        <v>3.970291913552122</v>
      </c>
      <c r="AG2016">
        <f t="shared" si="109"/>
        <v>2.3025850929940459</v>
      </c>
      <c r="AH2016">
        <f t="shared" si="109"/>
        <v>3.4011973816621555</v>
      </c>
      <c r="AI2016">
        <f t="shared" si="109"/>
        <v>1.3862943611198906</v>
      </c>
      <c r="AJ2016">
        <f t="shared" si="109"/>
        <v>3.1612467120315646</v>
      </c>
    </row>
    <row r="2017" spans="1:36" x14ac:dyDescent="0.25">
      <c r="A2017">
        <v>2016</v>
      </c>
      <c r="B2017">
        <v>0</v>
      </c>
      <c r="C2017" s="111">
        <v>0</v>
      </c>
      <c r="D2017">
        <v>15029</v>
      </c>
      <c r="E2017">
        <f t="shared" si="111"/>
        <v>5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4</v>
      </c>
      <c r="M2017">
        <v>1</v>
      </c>
      <c r="N2017">
        <v>8</v>
      </c>
      <c r="O2017">
        <v>309</v>
      </c>
      <c r="P2017">
        <v>185</v>
      </c>
      <c r="Q2017">
        <v>210</v>
      </c>
      <c r="R2017">
        <v>42</v>
      </c>
      <c r="S2017">
        <v>54</v>
      </c>
      <c r="T2017">
        <v>102</v>
      </c>
      <c r="U2017">
        <v>25</v>
      </c>
      <c r="V2017">
        <v>23</v>
      </c>
      <c r="W2017">
        <v>29</v>
      </c>
      <c r="X2017">
        <v>10</v>
      </c>
      <c r="Y2017" s="111">
        <v>20.399999999999999</v>
      </c>
      <c r="Z2017">
        <f>LN(O2017)</f>
        <v>5.7333412768977459</v>
      </c>
      <c r="AA2017">
        <f>IF(P2017&gt;0,LN(P2017),"")</f>
        <v>5.2203558250783244</v>
      </c>
      <c r="AB2017">
        <f t="shared" si="110"/>
        <v>5.3471075307174685</v>
      </c>
      <c r="AC2017">
        <f t="shared" si="110"/>
        <v>3.7376696182833684</v>
      </c>
      <c r="AD2017">
        <f t="shared" si="110"/>
        <v>3.9889840465642745</v>
      </c>
      <c r="AE2017">
        <f t="shared" si="110"/>
        <v>4.6249728132842707</v>
      </c>
      <c r="AF2017">
        <f t="shared" si="109"/>
        <v>3.2188758248682006</v>
      </c>
      <c r="AG2017">
        <f t="shared" si="109"/>
        <v>3.1354942159291497</v>
      </c>
      <c r="AH2017">
        <f t="shared" si="109"/>
        <v>3.3672958299864741</v>
      </c>
      <c r="AI2017">
        <f t="shared" si="109"/>
        <v>2.3025850929940459</v>
      </c>
      <c r="AJ2017">
        <f t="shared" si="109"/>
        <v>3.0155349008501706</v>
      </c>
    </row>
    <row r="2018" spans="1:36" x14ac:dyDescent="0.25">
      <c r="A2018">
        <v>2017</v>
      </c>
      <c r="B2018">
        <v>0</v>
      </c>
      <c r="C2018" s="111">
        <v>1</v>
      </c>
      <c r="D2018">
        <v>15036</v>
      </c>
      <c r="E2018">
        <f t="shared" si="111"/>
        <v>5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4</v>
      </c>
      <c r="M2018">
        <v>1</v>
      </c>
      <c r="N2018">
        <v>5</v>
      </c>
      <c r="O2018">
        <v>2353</v>
      </c>
      <c r="P2018">
        <v>442</v>
      </c>
      <c r="Q2018">
        <v>511</v>
      </c>
      <c r="R2018">
        <v>11</v>
      </c>
      <c r="S2018">
        <v>81</v>
      </c>
      <c r="T2018">
        <v>178.04</v>
      </c>
      <c r="U2018">
        <v>7</v>
      </c>
      <c r="V2018">
        <v>5</v>
      </c>
      <c r="W2018">
        <v>33</v>
      </c>
      <c r="X2018">
        <v>3</v>
      </c>
      <c r="Y2018" s="111">
        <v>4.5651282050999997</v>
      </c>
      <c r="Z2018">
        <f>LN(O2018)</f>
        <v>7.7634463887273624</v>
      </c>
      <c r="AA2018">
        <f>IF(P2018&gt;0,LN(P2018),"")</f>
        <v>6.0913098820776979</v>
      </c>
      <c r="AB2018">
        <f t="shared" si="110"/>
        <v>6.2363695902037044</v>
      </c>
      <c r="AC2018">
        <f t="shared" si="110"/>
        <v>2.3978952727983707</v>
      </c>
      <c r="AD2018">
        <f t="shared" si="110"/>
        <v>4.3944491546724391</v>
      </c>
      <c r="AE2018">
        <f t="shared" si="110"/>
        <v>5.1820082441476538</v>
      </c>
      <c r="AF2018">
        <f t="shared" si="109"/>
        <v>1.9459101490553132</v>
      </c>
      <c r="AG2018">
        <f t="shared" si="109"/>
        <v>1.6094379124341003</v>
      </c>
      <c r="AH2018">
        <f t="shared" si="109"/>
        <v>3.4965075614664802</v>
      </c>
      <c r="AI2018">
        <f t="shared" si="109"/>
        <v>1.0986122886681098</v>
      </c>
      <c r="AJ2018">
        <f t="shared" si="109"/>
        <v>1.5184465980118287</v>
      </c>
    </row>
    <row r="2019" spans="1:36" x14ac:dyDescent="0.25">
      <c r="A2019">
        <v>2018</v>
      </c>
      <c r="B2019">
        <v>1</v>
      </c>
      <c r="C2019" s="111">
        <v>0</v>
      </c>
      <c r="D2019">
        <v>15037</v>
      </c>
      <c r="E2019">
        <f t="shared" si="111"/>
        <v>2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7</v>
      </c>
      <c r="M2019">
        <v>1</v>
      </c>
      <c r="N2019">
        <v>9</v>
      </c>
      <c r="O2019">
        <v>1825</v>
      </c>
      <c r="P2019">
        <v>599</v>
      </c>
      <c r="Q2019">
        <v>702</v>
      </c>
      <c r="R2019">
        <v>5</v>
      </c>
      <c r="S2019">
        <v>54</v>
      </c>
      <c r="T2019">
        <v>111</v>
      </c>
      <c r="U2019">
        <v>25</v>
      </c>
      <c r="V2019">
        <v>22</v>
      </c>
      <c r="W2019">
        <v>33</v>
      </c>
      <c r="X2019">
        <v>9</v>
      </c>
      <c r="Y2019" s="111">
        <v>18.5</v>
      </c>
      <c r="Z2019">
        <f>LN(O2019)</f>
        <v>7.509335266016592</v>
      </c>
      <c r="AA2019">
        <f>IF(P2019&gt;0,LN(P2019),"")</f>
        <v>6.3952615981154493</v>
      </c>
      <c r="AB2019">
        <f t="shared" si="110"/>
        <v>6.5539334040258108</v>
      </c>
      <c r="AC2019">
        <f t="shared" si="110"/>
        <v>1.6094379124341003</v>
      </c>
      <c r="AD2019">
        <f t="shared" si="110"/>
        <v>3.9889840465642745</v>
      </c>
      <c r="AE2019">
        <f t="shared" si="110"/>
        <v>4.7095302013123339</v>
      </c>
      <c r="AF2019">
        <f t="shared" si="109"/>
        <v>3.2188758248682006</v>
      </c>
      <c r="AG2019">
        <f t="shared" si="109"/>
        <v>3.0910424533583161</v>
      </c>
      <c r="AH2019">
        <f t="shared" si="109"/>
        <v>3.4965075614664802</v>
      </c>
      <c r="AI2019">
        <f t="shared" si="109"/>
        <v>2.1972245773362196</v>
      </c>
      <c r="AJ2019">
        <f t="shared" si="109"/>
        <v>2.917770732084279</v>
      </c>
    </row>
    <row r="2020" spans="1:36" x14ac:dyDescent="0.25">
      <c r="A2020">
        <v>2019</v>
      </c>
      <c r="B2020">
        <v>1</v>
      </c>
      <c r="C2020" s="111">
        <v>0</v>
      </c>
      <c r="D2020">
        <v>15044</v>
      </c>
      <c r="E2020">
        <f t="shared" si="111"/>
        <v>5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4</v>
      </c>
      <c r="M2020">
        <v>1</v>
      </c>
      <c r="N2020">
        <v>8</v>
      </c>
      <c r="O2020">
        <v>826</v>
      </c>
      <c r="P2020">
        <v>469</v>
      </c>
      <c r="Q2020">
        <v>543</v>
      </c>
      <c r="R2020">
        <v>8</v>
      </c>
      <c r="S2020">
        <v>113</v>
      </c>
      <c r="T2020">
        <v>632</v>
      </c>
      <c r="U2020">
        <v>25</v>
      </c>
      <c r="V2020">
        <v>15</v>
      </c>
      <c r="W2020">
        <v>17</v>
      </c>
      <c r="X2020">
        <v>3</v>
      </c>
      <c r="Y2020" s="111">
        <v>13.739130435</v>
      </c>
      <c r="Z2020">
        <f>LN(O2020)</f>
        <v>6.7165947735209777</v>
      </c>
      <c r="AA2020">
        <f>IF(P2020&gt;0,LN(P2020),"")</f>
        <v>6.1506027684462792</v>
      </c>
      <c r="AB2020">
        <f t="shared" si="110"/>
        <v>6.2971093199339352</v>
      </c>
      <c r="AC2020">
        <f t="shared" si="110"/>
        <v>2.0794415416798357</v>
      </c>
      <c r="AD2020">
        <f t="shared" si="110"/>
        <v>4.7273878187123408</v>
      </c>
      <c r="AE2020">
        <f t="shared" si="110"/>
        <v>6.4488893941468577</v>
      </c>
      <c r="AF2020">
        <f t="shared" si="109"/>
        <v>3.2188758248682006</v>
      </c>
      <c r="AG2020">
        <f t="shared" si="109"/>
        <v>2.7080502011022101</v>
      </c>
      <c r="AH2020">
        <f t="shared" si="109"/>
        <v>2.8332133440562162</v>
      </c>
      <c r="AI2020">
        <f t="shared" si="109"/>
        <v>1.0986122886681098</v>
      </c>
      <c r="AJ2020">
        <f t="shared" si="109"/>
        <v>2.6202479976735851</v>
      </c>
    </row>
    <row r="2021" spans="1:36" x14ac:dyDescent="0.25">
      <c r="A2021">
        <v>2020</v>
      </c>
      <c r="B2021">
        <v>0</v>
      </c>
      <c r="C2021" s="111">
        <v>1</v>
      </c>
      <c r="D2021">
        <v>15065</v>
      </c>
      <c r="E2021">
        <f t="shared" si="111"/>
        <v>5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4</v>
      </c>
      <c r="M2021">
        <v>1</v>
      </c>
      <c r="N2021">
        <v>8</v>
      </c>
      <c r="O2021">
        <v>601</v>
      </c>
      <c r="P2021">
        <v>288</v>
      </c>
      <c r="Q2021">
        <v>330</v>
      </c>
      <c r="R2021">
        <v>26</v>
      </c>
      <c r="S2021">
        <v>29</v>
      </c>
      <c r="T2021">
        <v>36</v>
      </c>
      <c r="U2021">
        <v>11</v>
      </c>
      <c r="V2021">
        <v>10</v>
      </c>
      <c r="W2021">
        <v>32</v>
      </c>
      <c r="X2021">
        <v>8</v>
      </c>
      <c r="Y2021" s="111">
        <v>9</v>
      </c>
      <c r="Z2021">
        <f>LN(O2021)</f>
        <v>6.3985949345352076</v>
      </c>
      <c r="AA2021">
        <f>IF(P2021&gt;0,LN(P2021),"")</f>
        <v>5.6629604801359461</v>
      </c>
      <c r="AB2021">
        <f t="shared" si="110"/>
        <v>5.7990926544605257</v>
      </c>
      <c r="AC2021">
        <f t="shared" si="110"/>
        <v>3.2580965380214821</v>
      </c>
      <c r="AD2021">
        <f t="shared" si="110"/>
        <v>3.3672958299864741</v>
      </c>
      <c r="AE2021">
        <f t="shared" si="110"/>
        <v>3.5835189384561099</v>
      </c>
      <c r="AF2021">
        <f t="shared" si="109"/>
        <v>2.3978952727983707</v>
      </c>
      <c r="AG2021">
        <f t="shared" si="109"/>
        <v>2.3025850929940459</v>
      </c>
      <c r="AH2021">
        <f t="shared" si="109"/>
        <v>3.4657359027997265</v>
      </c>
      <c r="AI2021">
        <f t="shared" si="109"/>
        <v>2.0794415416798357</v>
      </c>
      <c r="AJ2021">
        <f t="shared" si="109"/>
        <v>2.1972245773362196</v>
      </c>
    </row>
    <row r="2022" spans="1:36" x14ac:dyDescent="0.25">
      <c r="A2022">
        <v>2021</v>
      </c>
      <c r="B2022">
        <v>0</v>
      </c>
      <c r="C2022" s="111">
        <v>0</v>
      </c>
      <c r="D2022">
        <v>15067</v>
      </c>
      <c r="E2022">
        <f t="shared" si="111"/>
        <v>2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4</v>
      </c>
      <c r="M2022">
        <v>0</v>
      </c>
      <c r="N2022">
        <v>8</v>
      </c>
      <c r="O2022">
        <v>400</v>
      </c>
      <c r="P2022">
        <v>157</v>
      </c>
      <c r="Q2022">
        <v>188</v>
      </c>
      <c r="R2022">
        <v>46</v>
      </c>
      <c r="S2022">
        <v>76</v>
      </c>
      <c r="T2022">
        <v>178</v>
      </c>
      <c r="U2022">
        <v>15</v>
      </c>
      <c r="V2022">
        <v>10</v>
      </c>
      <c r="W2022">
        <v>37</v>
      </c>
      <c r="X2022">
        <v>4</v>
      </c>
      <c r="Y2022" s="111">
        <v>9.3684210526000005</v>
      </c>
      <c r="Z2022">
        <f>LN(O2022)</f>
        <v>5.9914645471079817</v>
      </c>
      <c r="AA2022">
        <f>IF(P2022&gt;0,LN(P2022),"")</f>
        <v>5.0562458053483077</v>
      </c>
      <c r="AB2022">
        <f t="shared" si="110"/>
        <v>5.2364419628299492</v>
      </c>
      <c r="AC2022">
        <f t="shared" si="110"/>
        <v>3.8286413964890951</v>
      </c>
      <c r="AD2022">
        <f t="shared" si="110"/>
        <v>4.3307333402863311</v>
      </c>
      <c r="AE2022">
        <f t="shared" si="110"/>
        <v>5.181783550292085</v>
      </c>
      <c r="AF2022">
        <f t="shared" si="109"/>
        <v>2.7080502011022101</v>
      </c>
      <c r="AG2022">
        <f t="shared" si="109"/>
        <v>2.3025850929940459</v>
      </c>
      <c r="AH2022">
        <f t="shared" si="109"/>
        <v>3.6109179126442243</v>
      </c>
      <c r="AI2022">
        <f t="shared" si="109"/>
        <v>1.3862943611198906</v>
      </c>
      <c r="AJ2022">
        <f t="shared" si="109"/>
        <v>2.2373445711222741</v>
      </c>
    </row>
    <row r="2023" spans="1:36" x14ac:dyDescent="0.25">
      <c r="A2023">
        <v>2022</v>
      </c>
      <c r="B2023">
        <v>0</v>
      </c>
      <c r="C2023" s="111">
        <v>1</v>
      </c>
      <c r="D2023">
        <v>15069</v>
      </c>
      <c r="E2023">
        <f t="shared" si="111"/>
        <v>2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2</v>
      </c>
      <c r="M2023">
        <v>1</v>
      </c>
      <c r="N2023">
        <v>3</v>
      </c>
      <c r="O2023">
        <v>919</v>
      </c>
      <c r="P2023">
        <v>287</v>
      </c>
      <c r="Q2023">
        <v>349</v>
      </c>
      <c r="R2023">
        <v>13</v>
      </c>
      <c r="S2023">
        <v>104</v>
      </c>
      <c r="T2023">
        <v>384</v>
      </c>
      <c r="U2023">
        <v>12.5</v>
      </c>
      <c r="V2023">
        <v>11</v>
      </c>
      <c r="W2023">
        <v>34</v>
      </c>
      <c r="X2023">
        <v>4</v>
      </c>
      <c r="Y2023" s="111">
        <v>9.6</v>
      </c>
      <c r="Z2023">
        <f>LN(O2023)</f>
        <v>6.8232861223556869</v>
      </c>
      <c r="AA2023">
        <f>IF(P2023&gt;0,LN(P2023),"")</f>
        <v>5.6594822157596214</v>
      </c>
      <c r="AB2023">
        <f t="shared" si="110"/>
        <v>5.855071922202427</v>
      </c>
      <c r="AC2023">
        <f t="shared" si="110"/>
        <v>2.5649493574615367</v>
      </c>
      <c r="AD2023">
        <f t="shared" si="110"/>
        <v>4.6443908991413725</v>
      </c>
      <c r="AE2023">
        <f t="shared" si="110"/>
        <v>5.9506425525877269</v>
      </c>
      <c r="AF2023">
        <f t="shared" si="109"/>
        <v>2.5257286443082556</v>
      </c>
      <c r="AG2023">
        <f t="shared" si="109"/>
        <v>2.3978952727983707</v>
      </c>
      <c r="AH2023">
        <f t="shared" si="109"/>
        <v>3.5263605246161616</v>
      </c>
      <c r="AI2023">
        <f t="shared" si="109"/>
        <v>1.3862943611198906</v>
      </c>
      <c r="AJ2023">
        <f t="shared" si="109"/>
        <v>2.2617630984737906</v>
      </c>
    </row>
    <row r="2024" spans="1:36" x14ac:dyDescent="0.25">
      <c r="A2024">
        <v>2023</v>
      </c>
      <c r="B2024">
        <v>1</v>
      </c>
      <c r="C2024" s="111">
        <v>1</v>
      </c>
      <c r="D2024">
        <v>15073</v>
      </c>
      <c r="E2024">
        <f t="shared" si="111"/>
        <v>3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2</v>
      </c>
      <c r="M2024">
        <v>1</v>
      </c>
      <c r="N2024">
        <v>8</v>
      </c>
      <c r="O2024">
        <v>798</v>
      </c>
      <c r="P2024">
        <v>430</v>
      </c>
      <c r="Q2024">
        <v>447</v>
      </c>
      <c r="R2024">
        <v>7</v>
      </c>
      <c r="S2024">
        <v>43</v>
      </c>
      <c r="T2024">
        <v>70</v>
      </c>
      <c r="U2024">
        <v>10</v>
      </c>
      <c r="V2024">
        <v>5</v>
      </c>
      <c r="W2024">
        <v>31</v>
      </c>
      <c r="X2024">
        <v>7</v>
      </c>
      <c r="Y2024" s="111">
        <v>5.8333333332999997</v>
      </c>
      <c r="Z2024">
        <f>LN(O2024)</f>
        <v>6.6821085974498091</v>
      </c>
      <c r="AA2024">
        <f>IF(P2024&gt;0,LN(P2024),"")</f>
        <v>6.0637852086876078</v>
      </c>
      <c r="AB2024">
        <f t="shared" si="110"/>
        <v>6.1025585946135692</v>
      </c>
      <c r="AC2024">
        <f t="shared" si="110"/>
        <v>1.9459101490553132</v>
      </c>
      <c r="AD2024">
        <f t="shared" si="110"/>
        <v>3.7612001156935624</v>
      </c>
      <c r="AE2024">
        <f t="shared" si="110"/>
        <v>4.2484952420493594</v>
      </c>
      <c r="AF2024">
        <f t="shared" si="109"/>
        <v>2.3025850929940459</v>
      </c>
      <c r="AG2024">
        <f t="shared" si="109"/>
        <v>1.6094379124341003</v>
      </c>
      <c r="AH2024">
        <f t="shared" si="109"/>
        <v>3.4339872044851463</v>
      </c>
      <c r="AI2024">
        <f t="shared" si="109"/>
        <v>1.9459101490553132</v>
      </c>
      <c r="AJ2024">
        <f t="shared" si="109"/>
        <v>1.7635885922556442</v>
      </c>
    </row>
    <row r="2025" spans="1:36" x14ac:dyDescent="0.25">
      <c r="A2025">
        <v>2024</v>
      </c>
      <c r="B2025">
        <v>1</v>
      </c>
      <c r="C2025" s="111">
        <v>1</v>
      </c>
      <c r="D2025">
        <v>15079</v>
      </c>
      <c r="E2025">
        <f t="shared" si="111"/>
        <v>3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2</v>
      </c>
      <c r="M2025">
        <v>1</v>
      </c>
      <c r="N2025">
        <v>8</v>
      </c>
      <c r="O2025">
        <v>353</v>
      </c>
      <c r="P2025">
        <v>235</v>
      </c>
      <c r="Q2025">
        <v>263</v>
      </c>
      <c r="R2025">
        <v>16</v>
      </c>
      <c r="S2025">
        <v>35</v>
      </c>
      <c r="T2025">
        <v>47</v>
      </c>
      <c r="U2025">
        <v>5</v>
      </c>
      <c r="V2025">
        <v>2</v>
      </c>
      <c r="W2025">
        <v>30</v>
      </c>
      <c r="X2025">
        <v>3</v>
      </c>
      <c r="Y2025" s="111">
        <v>2.7647058823999999</v>
      </c>
      <c r="Z2025">
        <f>LN(O2025)</f>
        <v>5.8664680569332965</v>
      </c>
      <c r="AA2025">
        <f>IF(P2025&gt;0,LN(P2025),"")</f>
        <v>5.4595855141441589</v>
      </c>
      <c r="AB2025">
        <f t="shared" si="110"/>
        <v>5.5721540321777647</v>
      </c>
      <c r="AC2025">
        <f t="shared" si="110"/>
        <v>2.7725887222397811</v>
      </c>
      <c r="AD2025">
        <f t="shared" si="110"/>
        <v>3.5553480614894135</v>
      </c>
      <c r="AE2025">
        <f t="shared" si="110"/>
        <v>3.8501476017100584</v>
      </c>
      <c r="AF2025">
        <f t="shared" si="109"/>
        <v>1.6094379124341003</v>
      </c>
      <c r="AG2025">
        <f t="shared" si="109"/>
        <v>0.69314718055994529</v>
      </c>
      <c r="AH2025">
        <f t="shared" si="109"/>
        <v>3.4011973816621555</v>
      </c>
      <c r="AI2025">
        <f t="shared" si="109"/>
        <v>1.0986122886681098</v>
      </c>
      <c r="AJ2025">
        <f t="shared" si="109"/>
        <v>1.0169342576708638</v>
      </c>
    </row>
    <row r="2026" spans="1:36" x14ac:dyDescent="0.25">
      <c r="A2026">
        <v>2025</v>
      </c>
      <c r="B2026">
        <v>1</v>
      </c>
      <c r="C2026" s="111">
        <v>0</v>
      </c>
      <c r="D2026">
        <v>15080</v>
      </c>
      <c r="E2026">
        <f t="shared" si="111"/>
        <v>2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2</v>
      </c>
      <c r="M2026">
        <v>0</v>
      </c>
      <c r="N2026">
        <v>8</v>
      </c>
      <c r="O2026">
        <v>1499</v>
      </c>
      <c r="P2026">
        <v>479</v>
      </c>
      <c r="Q2026">
        <v>577</v>
      </c>
      <c r="R2026">
        <v>13</v>
      </c>
      <c r="S2026">
        <v>67</v>
      </c>
      <c r="T2026">
        <v>216</v>
      </c>
      <c r="U2026">
        <v>31</v>
      </c>
      <c r="V2026">
        <v>31</v>
      </c>
      <c r="W2026">
        <v>31</v>
      </c>
      <c r="X2026">
        <v>5</v>
      </c>
      <c r="Y2026" s="111">
        <v>18</v>
      </c>
      <c r="Z2026">
        <f>LN(O2026)</f>
        <v>7.3125534981025977</v>
      </c>
      <c r="AA2026">
        <f>IF(P2026&gt;0,LN(P2026),"")</f>
        <v>6.1717005974109149</v>
      </c>
      <c r="AB2026">
        <f t="shared" si="110"/>
        <v>6.3578422665080998</v>
      </c>
      <c r="AC2026">
        <f t="shared" si="110"/>
        <v>2.5649493574615367</v>
      </c>
      <c r="AD2026">
        <f t="shared" si="110"/>
        <v>4.2046926193909657</v>
      </c>
      <c r="AE2026">
        <f t="shared" si="110"/>
        <v>5.3752784076841653</v>
      </c>
      <c r="AF2026">
        <f t="shared" si="109"/>
        <v>3.4339872044851463</v>
      </c>
      <c r="AG2026">
        <f t="shared" si="109"/>
        <v>3.4339872044851463</v>
      </c>
      <c r="AH2026">
        <f t="shared" si="109"/>
        <v>3.4339872044851463</v>
      </c>
      <c r="AI2026">
        <f t="shared" si="109"/>
        <v>1.6094379124341003</v>
      </c>
      <c r="AJ2026">
        <f t="shared" si="109"/>
        <v>2.8903717578961645</v>
      </c>
    </row>
    <row r="2027" spans="1:36" x14ac:dyDescent="0.25">
      <c r="A2027">
        <v>2026</v>
      </c>
      <c r="B2027">
        <v>0</v>
      </c>
      <c r="C2027" s="111">
        <v>0</v>
      </c>
      <c r="D2027">
        <v>15089</v>
      </c>
      <c r="E2027">
        <f t="shared" si="111"/>
        <v>2</v>
      </c>
      <c r="F2027">
        <v>1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4</v>
      </c>
      <c r="M2027">
        <v>0</v>
      </c>
      <c r="N2027">
        <v>8</v>
      </c>
      <c r="O2027">
        <v>1237</v>
      </c>
      <c r="P2027">
        <v>540</v>
      </c>
      <c r="Q2027">
        <v>577</v>
      </c>
      <c r="R2027">
        <v>6</v>
      </c>
      <c r="S2027">
        <v>48</v>
      </c>
      <c r="T2027">
        <v>144</v>
      </c>
      <c r="U2027">
        <v>12</v>
      </c>
      <c r="V2027">
        <v>12</v>
      </c>
      <c r="W2027">
        <v>29</v>
      </c>
      <c r="X2027">
        <v>4</v>
      </c>
      <c r="Y2027" s="111">
        <v>9</v>
      </c>
      <c r="Z2027">
        <f>LN(O2027)</f>
        <v>7.1204443723924875</v>
      </c>
      <c r="AA2027">
        <f>IF(P2027&gt;0,LN(P2027),"")</f>
        <v>6.2915691395583204</v>
      </c>
      <c r="AB2027">
        <f t="shared" si="110"/>
        <v>6.3578422665080998</v>
      </c>
      <c r="AC2027">
        <f t="shared" si="110"/>
        <v>1.791759469228055</v>
      </c>
      <c r="AD2027">
        <f t="shared" si="110"/>
        <v>3.8712010109078911</v>
      </c>
      <c r="AE2027">
        <f t="shared" si="110"/>
        <v>4.9698132995760007</v>
      </c>
      <c r="AF2027">
        <f t="shared" si="109"/>
        <v>2.4849066497880004</v>
      </c>
      <c r="AG2027">
        <f t="shared" si="109"/>
        <v>2.4849066497880004</v>
      </c>
      <c r="AH2027">
        <f t="shared" si="109"/>
        <v>3.3672958299864741</v>
      </c>
      <c r="AI2027">
        <f t="shared" si="109"/>
        <v>1.3862943611198906</v>
      </c>
      <c r="AJ2027">
        <f t="shared" si="109"/>
        <v>2.1972245773362196</v>
      </c>
    </row>
    <row r="2028" spans="1:36" x14ac:dyDescent="0.25">
      <c r="A2028">
        <v>2027</v>
      </c>
      <c r="B2028">
        <v>1</v>
      </c>
      <c r="C2028" s="111">
        <v>1</v>
      </c>
      <c r="D2028">
        <v>15099</v>
      </c>
      <c r="E2028">
        <f t="shared" si="111"/>
        <v>5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4</v>
      </c>
      <c r="M2028">
        <v>1</v>
      </c>
      <c r="N2028">
        <v>7</v>
      </c>
      <c r="O2028">
        <v>2684</v>
      </c>
      <c r="P2028">
        <v>408</v>
      </c>
      <c r="Q2028">
        <v>550</v>
      </c>
      <c r="R2028">
        <v>9</v>
      </c>
      <c r="S2028">
        <v>57</v>
      </c>
      <c r="T2028">
        <v>99</v>
      </c>
      <c r="U2028">
        <v>26</v>
      </c>
      <c r="V2028">
        <v>26</v>
      </c>
      <c r="W2028">
        <v>33</v>
      </c>
      <c r="X2028">
        <v>12</v>
      </c>
      <c r="Y2028" s="111">
        <v>16.5</v>
      </c>
      <c r="Z2028">
        <f>LN(O2028)</f>
        <v>7.8950634980915728</v>
      </c>
      <c r="AA2028">
        <f>IF(P2028&gt;0,LN(P2028),"")</f>
        <v>6.0112671744041615</v>
      </c>
      <c r="AB2028">
        <f t="shared" si="110"/>
        <v>6.3099182782265162</v>
      </c>
      <c r="AC2028">
        <f t="shared" si="110"/>
        <v>2.1972245773362196</v>
      </c>
      <c r="AD2028">
        <f t="shared" si="110"/>
        <v>4.0430512678345503</v>
      </c>
      <c r="AE2028">
        <f t="shared" si="110"/>
        <v>4.5951198501345898</v>
      </c>
      <c r="AF2028">
        <f t="shared" si="109"/>
        <v>3.2580965380214821</v>
      </c>
      <c r="AG2028">
        <f t="shared" si="109"/>
        <v>3.2580965380214821</v>
      </c>
      <c r="AH2028">
        <f t="shared" si="109"/>
        <v>3.4965075614664802</v>
      </c>
      <c r="AI2028">
        <f t="shared" si="109"/>
        <v>2.4849066497880004</v>
      </c>
      <c r="AJ2028">
        <f t="shared" si="109"/>
        <v>2.8033603809065348</v>
      </c>
    </row>
    <row r="2029" spans="1:36" x14ac:dyDescent="0.25">
      <c r="A2029">
        <v>2028</v>
      </c>
      <c r="B2029">
        <v>0</v>
      </c>
      <c r="C2029" s="111">
        <v>0</v>
      </c>
      <c r="D2029">
        <v>15104</v>
      </c>
      <c r="E2029">
        <f t="shared" si="111"/>
        <v>5</v>
      </c>
      <c r="F2029">
        <v>0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4</v>
      </c>
      <c r="M2029">
        <v>1</v>
      </c>
      <c r="N2029">
        <v>8</v>
      </c>
      <c r="O2029">
        <v>2757</v>
      </c>
      <c r="P2029">
        <v>472</v>
      </c>
      <c r="Q2029">
        <v>578</v>
      </c>
      <c r="R2029">
        <v>4</v>
      </c>
      <c r="S2029">
        <v>57</v>
      </c>
      <c r="T2029">
        <v>63</v>
      </c>
      <c r="U2029">
        <v>10</v>
      </c>
      <c r="V2029">
        <v>10</v>
      </c>
      <c r="W2029">
        <v>30</v>
      </c>
      <c r="X2029">
        <v>9</v>
      </c>
      <c r="Y2029" s="111">
        <v>5.25</v>
      </c>
      <c r="Z2029">
        <f>LN(O2029)</f>
        <v>7.9218984110237969</v>
      </c>
      <c r="AA2029">
        <f>IF(P2029&gt;0,LN(P2029),"")</f>
        <v>6.156978985585555</v>
      </c>
      <c r="AB2029">
        <f t="shared" si="110"/>
        <v>6.3595738686723777</v>
      </c>
      <c r="AC2029">
        <f t="shared" si="110"/>
        <v>1.3862943611198906</v>
      </c>
      <c r="AD2029">
        <f t="shared" si="110"/>
        <v>4.0430512678345503</v>
      </c>
      <c r="AE2029">
        <f t="shared" si="110"/>
        <v>4.1431347263915326</v>
      </c>
      <c r="AF2029">
        <f t="shared" ref="AF2029:AJ2079" si="112">IF(U2029&gt;0,LN(U2029),"")</f>
        <v>2.3025850929940459</v>
      </c>
      <c r="AG2029">
        <f t="shared" si="112"/>
        <v>2.3025850929940459</v>
      </c>
      <c r="AH2029">
        <f t="shared" si="112"/>
        <v>3.4011973816621555</v>
      </c>
      <c r="AI2029">
        <f t="shared" si="112"/>
        <v>2.1972245773362196</v>
      </c>
      <c r="AJ2029">
        <f t="shared" si="112"/>
        <v>1.6582280766035324</v>
      </c>
    </row>
    <row r="2030" spans="1:36" x14ac:dyDescent="0.25">
      <c r="A2030">
        <v>2029</v>
      </c>
      <c r="B2030">
        <v>0</v>
      </c>
      <c r="C2030" s="111">
        <v>0</v>
      </c>
      <c r="D2030">
        <v>15113</v>
      </c>
      <c r="E2030">
        <f t="shared" si="111"/>
        <v>5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6</v>
      </c>
      <c r="M2030">
        <v>1</v>
      </c>
      <c r="N2030">
        <v>9</v>
      </c>
      <c r="O2030">
        <v>1202</v>
      </c>
      <c r="P2030">
        <v>592</v>
      </c>
      <c r="Q2030">
        <v>666</v>
      </c>
      <c r="R2030">
        <v>1</v>
      </c>
      <c r="S2030">
        <v>48</v>
      </c>
      <c r="T2030">
        <v>63</v>
      </c>
      <c r="U2030">
        <v>5</v>
      </c>
      <c r="V2030">
        <v>3</v>
      </c>
      <c r="W2030">
        <v>30</v>
      </c>
      <c r="X2030">
        <v>1</v>
      </c>
      <c r="Y2030" s="111">
        <v>2.52</v>
      </c>
      <c r="Z2030">
        <f>LN(O2030)</f>
        <v>7.091742115095153</v>
      </c>
      <c r="AA2030">
        <f>IF(P2030&gt;0,LN(P2030),"")</f>
        <v>6.3835066348840055</v>
      </c>
      <c r="AB2030">
        <f t="shared" ref="AB2030:AE2080" si="113">IF(Q2030&gt;0,LN(Q2030),"")</f>
        <v>6.5012896705403893</v>
      </c>
      <c r="AC2030">
        <f t="shared" si="113"/>
        <v>0</v>
      </c>
      <c r="AD2030">
        <f t="shared" si="113"/>
        <v>3.8712010109078911</v>
      </c>
      <c r="AE2030">
        <f t="shared" si="113"/>
        <v>4.1431347263915326</v>
      </c>
      <c r="AF2030">
        <f t="shared" si="112"/>
        <v>1.6094379124341003</v>
      </c>
      <c r="AG2030">
        <f t="shared" si="112"/>
        <v>1.0986122886681098</v>
      </c>
      <c r="AH2030">
        <f t="shared" si="112"/>
        <v>3.4011973816621555</v>
      </c>
      <c r="AI2030">
        <f t="shared" si="112"/>
        <v>0</v>
      </c>
      <c r="AJ2030">
        <f t="shared" si="112"/>
        <v>0.9242589015233319</v>
      </c>
    </row>
    <row r="2031" spans="1:36" x14ac:dyDescent="0.25">
      <c r="A2031">
        <v>2030</v>
      </c>
      <c r="B2031">
        <v>1</v>
      </c>
      <c r="C2031" s="111">
        <v>1</v>
      </c>
      <c r="D2031">
        <v>15115</v>
      </c>
      <c r="E2031">
        <f t="shared" si="111"/>
        <v>2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4</v>
      </c>
      <c r="M2031">
        <v>1</v>
      </c>
      <c r="N2031">
        <v>8</v>
      </c>
      <c r="O2031">
        <v>507</v>
      </c>
      <c r="P2031">
        <v>313</v>
      </c>
      <c r="Q2031">
        <v>336</v>
      </c>
      <c r="R2031">
        <v>16</v>
      </c>
      <c r="S2031">
        <v>48</v>
      </c>
      <c r="T2031">
        <v>63</v>
      </c>
      <c r="U2031">
        <v>6</v>
      </c>
      <c r="V2031">
        <v>6</v>
      </c>
      <c r="W2031">
        <v>29</v>
      </c>
      <c r="X2031">
        <v>1</v>
      </c>
      <c r="Y2031" s="111">
        <v>4.5</v>
      </c>
      <c r="Z2031">
        <f>LN(O2031)</f>
        <v>6.2285110035911835</v>
      </c>
      <c r="AA2031">
        <f>IF(P2031&gt;0,LN(P2031),"")</f>
        <v>5.7462031905401529</v>
      </c>
      <c r="AB2031">
        <f t="shared" si="113"/>
        <v>5.8171111599632042</v>
      </c>
      <c r="AC2031">
        <f t="shared" si="113"/>
        <v>2.7725887222397811</v>
      </c>
      <c r="AD2031">
        <f t="shared" si="113"/>
        <v>3.8712010109078911</v>
      </c>
      <c r="AE2031">
        <f t="shared" si="113"/>
        <v>4.1431347263915326</v>
      </c>
      <c r="AF2031">
        <f t="shared" si="112"/>
        <v>1.791759469228055</v>
      </c>
      <c r="AG2031">
        <f t="shared" si="112"/>
        <v>1.791759469228055</v>
      </c>
      <c r="AH2031">
        <f t="shared" si="112"/>
        <v>3.3672958299864741</v>
      </c>
      <c r="AI2031">
        <f t="shared" si="112"/>
        <v>0</v>
      </c>
      <c r="AJ2031">
        <f t="shared" si="112"/>
        <v>1.5040773967762742</v>
      </c>
    </row>
    <row r="2032" spans="1:36" x14ac:dyDescent="0.25">
      <c r="A2032">
        <v>2031</v>
      </c>
      <c r="B2032">
        <v>0</v>
      </c>
      <c r="C2032" s="111">
        <v>0</v>
      </c>
      <c r="D2032">
        <v>15123</v>
      </c>
      <c r="E2032">
        <f t="shared" si="111"/>
        <v>2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4</v>
      </c>
      <c r="M2032">
        <v>0</v>
      </c>
      <c r="N2032">
        <v>8</v>
      </c>
      <c r="O2032">
        <v>965</v>
      </c>
      <c r="P2032">
        <v>375</v>
      </c>
      <c r="Q2032">
        <v>429</v>
      </c>
      <c r="R2032">
        <v>18</v>
      </c>
      <c r="S2032">
        <v>23</v>
      </c>
      <c r="T2032">
        <v>22</v>
      </c>
      <c r="U2032">
        <v>10</v>
      </c>
      <c r="V2032">
        <v>10</v>
      </c>
      <c r="W2032">
        <v>30</v>
      </c>
      <c r="X2032">
        <v>3</v>
      </c>
      <c r="Y2032" s="111">
        <v>7.3333333332999997</v>
      </c>
      <c r="Z2032">
        <f>LN(O2032)</f>
        <v>6.8721281013389861</v>
      </c>
      <c r="AA2032">
        <f>IF(P2032&gt;0,LN(P2032),"")</f>
        <v>5.9269260259704106</v>
      </c>
      <c r="AB2032">
        <f t="shared" si="113"/>
        <v>6.061456918928017</v>
      </c>
      <c r="AC2032">
        <f t="shared" si="113"/>
        <v>2.8903717578961645</v>
      </c>
      <c r="AD2032">
        <f t="shared" si="113"/>
        <v>3.1354942159291497</v>
      </c>
      <c r="AE2032">
        <f t="shared" si="113"/>
        <v>3.0910424533583161</v>
      </c>
      <c r="AF2032">
        <f t="shared" si="112"/>
        <v>2.3025850929940459</v>
      </c>
      <c r="AG2032">
        <f t="shared" si="112"/>
        <v>2.3025850929940459</v>
      </c>
      <c r="AH2032">
        <f t="shared" si="112"/>
        <v>3.4011973816621555</v>
      </c>
      <c r="AI2032">
        <f t="shared" si="112"/>
        <v>1.0986122886681098</v>
      </c>
      <c r="AJ2032">
        <f t="shared" si="112"/>
        <v>1.9924301646856606</v>
      </c>
    </row>
    <row r="2033" spans="1:36" x14ac:dyDescent="0.25">
      <c r="A2033">
        <v>2032</v>
      </c>
      <c r="B2033">
        <v>0</v>
      </c>
      <c r="C2033" s="111">
        <v>0</v>
      </c>
      <c r="D2033">
        <v>15124</v>
      </c>
      <c r="E2033">
        <f t="shared" si="111"/>
        <v>5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4</v>
      </c>
      <c r="M2033">
        <v>1</v>
      </c>
      <c r="N2033">
        <v>3</v>
      </c>
      <c r="O2033">
        <v>1802</v>
      </c>
      <c r="P2033">
        <v>298</v>
      </c>
      <c r="Q2033">
        <v>378</v>
      </c>
      <c r="R2033">
        <v>18</v>
      </c>
      <c r="S2033">
        <v>74</v>
      </c>
      <c r="T2033">
        <v>113</v>
      </c>
      <c r="U2033">
        <v>20</v>
      </c>
      <c r="V2033">
        <v>5</v>
      </c>
      <c r="W2033">
        <v>33</v>
      </c>
      <c r="X2033">
        <v>14</v>
      </c>
      <c r="Y2033" s="111">
        <v>8.0714285714000003</v>
      </c>
      <c r="Z2033">
        <f>LN(O2033)</f>
        <v>7.4966524381682831</v>
      </c>
      <c r="AA2033">
        <f>IF(P2033&gt;0,LN(P2033),"")</f>
        <v>5.6970934865054046</v>
      </c>
      <c r="AB2033">
        <f t="shared" si="113"/>
        <v>5.934894195619588</v>
      </c>
      <c r="AC2033">
        <f t="shared" si="113"/>
        <v>2.8903717578961645</v>
      </c>
      <c r="AD2033">
        <f t="shared" si="113"/>
        <v>4.3040650932041702</v>
      </c>
      <c r="AE2033">
        <f t="shared" si="113"/>
        <v>4.7273878187123408</v>
      </c>
      <c r="AF2033">
        <f t="shared" si="112"/>
        <v>2.9957322735539909</v>
      </c>
      <c r="AG2033">
        <f t="shared" si="112"/>
        <v>1.6094379124341003</v>
      </c>
      <c r="AH2033">
        <f t="shared" si="112"/>
        <v>3.4965075614664802</v>
      </c>
      <c r="AI2033">
        <f t="shared" si="112"/>
        <v>2.6390573296152584</v>
      </c>
      <c r="AJ2033">
        <f t="shared" si="112"/>
        <v>2.0883304890935421</v>
      </c>
    </row>
    <row r="2034" spans="1:36" x14ac:dyDescent="0.25">
      <c r="A2034">
        <v>2033</v>
      </c>
      <c r="B2034">
        <v>1</v>
      </c>
      <c r="C2034" s="111">
        <v>1</v>
      </c>
      <c r="D2034">
        <v>15129</v>
      </c>
      <c r="E2034">
        <f t="shared" si="111"/>
        <v>5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4</v>
      </c>
      <c r="M2034">
        <v>1</v>
      </c>
      <c r="N2034">
        <v>6</v>
      </c>
      <c r="O2034">
        <v>468</v>
      </c>
      <c r="P2034">
        <v>218</v>
      </c>
      <c r="Q2034">
        <v>264</v>
      </c>
      <c r="R2034">
        <v>29</v>
      </c>
      <c r="S2034">
        <v>89</v>
      </c>
      <c r="T2034">
        <v>281</v>
      </c>
      <c r="U2034">
        <v>40</v>
      </c>
      <c r="V2034">
        <v>40</v>
      </c>
      <c r="W2034">
        <v>28</v>
      </c>
      <c r="X2034">
        <v>3</v>
      </c>
      <c r="Y2034" s="111">
        <v>10.407407407000001</v>
      </c>
      <c r="Z2034">
        <f>LN(O2034)</f>
        <v>6.1484682959176471</v>
      </c>
      <c r="AA2034">
        <f>IF(P2034&gt;0,LN(P2034),"")</f>
        <v>5.3844950627890888</v>
      </c>
      <c r="AB2034">
        <f t="shared" si="113"/>
        <v>5.575949103146316</v>
      </c>
      <c r="AC2034">
        <f t="shared" si="113"/>
        <v>3.3672958299864741</v>
      </c>
      <c r="AD2034">
        <f t="shared" si="113"/>
        <v>4.4886363697321396</v>
      </c>
      <c r="AE2034">
        <f t="shared" si="113"/>
        <v>5.6383546693337454</v>
      </c>
      <c r="AF2034">
        <f t="shared" si="112"/>
        <v>3.6888794541139363</v>
      </c>
      <c r="AG2034">
        <f t="shared" si="112"/>
        <v>3.6888794541139363</v>
      </c>
      <c r="AH2034">
        <f t="shared" si="112"/>
        <v>3.3322045101752038</v>
      </c>
      <c r="AI2034">
        <f t="shared" si="112"/>
        <v>1.0986122886681098</v>
      </c>
      <c r="AJ2034">
        <f t="shared" si="112"/>
        <v>2.3425178032902707</v>
      </c>
    </row>
    <row r="2035" spans="1:36" x14ac:dyDescent="0.25">
      <c r="A2035">
        <v>2034</v>
      </c>
      <c r="B2035">
        <v>1</v>
      </c>
      <c r="C2035" s="111">
        <v>1</v>
      </c>
      <c r="D2035">
        <v>15136</v>
      </c>
      <c r="E2035">
        <f t="shared" si="111"/>
        <v>5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3</v>
      </c>
      <c r="M2035">
        <v>1</v>
      </c>
      <c r="N2035">
        <v>8</v>
      </c>
      <c r="O2035">
        <v>4675</v>
      </c>
      <c r="P2035">
        <v>981</v>
      </c>
      <c r="Q2035">
        <v>987</v>
      </c>
      <c r="R2035">
        <v>2</v>
      </c>
      <c r="S2035">
        <v>33</v>
      </c>
      <c r="T2035">
        <v>77</v>
      </c>
      <c r="U2035">
        <v>25</v>
      </c>
      <c r="V2035">
        <v>23</v>
      </c>
      <c r="W2035">
        <v>34</v>
      </c>
      <c r="X2035">
        <v>6</v>
      </c>
      <c r="Y2035" s="111">
        <v>19.25</v>
      </c>
      <c r="Z2035">
        <f>LN(O2035)</f>
        <v>8.449984441722787</v>
      </c>
      <c r="AA2035">
        <f>IF(P2035&gt;0,LN(P2035),"")</f>
        <v>6.8885724595653635</v>
      </c>
      <c r="AB2035">
        <f t="shared" si="113"/>
        <v>6.8946700394334819</v>
      </c>
      <c r="AC2035">
        <f t="shared" si="113"/>
        <v>0.69314718055994529</v>
      </c>
      <c r="AD2035">
        <f t="shared" si="113"/>
        <v>3.4965075614664802</v>
      </c>
      <c r="AE2035">
        <f t="shared" si="113"/>
        <v>4.3438054218536841</v>
      </c>
      <c r="AF2035">
        <f t="shared" si="112"/>
        <v>3.2188758248682006</v>
      </c>
      <c r="AG2035">
        <f t="shared" si="112"/>
        <v>3.1354942159291497</v>
      </c>
      <c r="AH2035">
        <f t="shared" si="112"/>
        <v>3.5263605246161616</v>
      </c>
      <c r="AI2035">
        <f t="shared" si="112"/>
        <v>1.791759469228055</v>
      </c>
      <c r="AJ2035">
        <f t="shared" si="112"/>
        <v>2.9575110607337933</v>
      </c>
    </row>
    <row r="2036" spans="1:36" x14ac:dyDescent="0.25">
      <c r="A2036">
        <v>2035</v>
      </c>
      <c r="B2036">
        <v>1</v>
      </c>
      <c r="C2036" s="111">
        <v>1</v>
      </c>
      <c r="D2036">
        <v>15138</v>
      </c>
      <c r="E2036">
        <f t="shared" si="111"/>
        <v>4</v>
      </c>
      <c r="F2036">
        <v>0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4</v>
      </c>
      <c r="M2036">
        <v>1</v>
      </c>
      <c r="N2036">
        <v>8</v>
      </c>
      <c r="O2036">
        <v>1087</v>
      </c>
      <c r="P2036">
        <v>597</v>
      </c>
      <c r="Q2036">
        <v>636</v>
      </c>
      <c r="R2036">
        <v>0</v>
      </c>
      <c r="S2036">
        <v>56</v>
      </c>
      <c r="T2036">
        <v>186</v>
      </c>
      <c r="U2036">
        <v>100</v>
      </c>
      <c r="V2036">
        <v>5</v>
      </c>
      <c r="W2036">
        <v>26</v>
      </c>
      <c r="X2036">
        <v>4</v>
      </c>
      <c r="Y2036" s="111">
        <v>18.600000000000001</v>
      </c>
      <c r="Z2036">
        <f>LN(O2036)</f>
        <v>6.9911768871212097</v>
      </c>
      <c r="AA2036">
        <f>IF(P2036&gt;0,LN(P2036),"")</f>
        <v>6.3919171133926023</v>
      </c>
      <c r="AB2036">
        <f t="shared" si="113"/>
        <v>6.4551985633401223</v>
      </c>
      <c r="AC2036" t="str">
        <f t="shared" si="113"/>
        <v/>
      </c>
      <c r="AD2036">
        <f t="shared" si="113"/>
        <v>4.0253516907351496</v>
      </c>
      <c r="AE2036">
        <f t="shared" si="113"/>
        <v>5.2257466737132017</v>
      </c>
      <c r="AF2036">
        <f t="shared" si="112"/>
        <v>4.6051701859880918</v>
      </c>
      <c r="AG2036">
        <f t="shared" si="112"/>
        <v>1.6094379124341003</v>
      </c>
      <c r="AH2036">
        <f t="shared" si="112"/>
        <v>3.2580965380214821</v>
      </c>
      <c r="AI2036">
        <f t="shared" si="112"/>
        <v>1.3862943611198906</v>
      </c>
      <c r="AJ2036">
        <f t="shared" si="112"/>
        <v>2.9231615807191558</v>
      </c>
    </row>
    <row r="2037" spans="1:36" x14ac:dyDescent="0.25">
      <c r="A2037">
        <v>2036</v>
      </c>
      <c r="B2037">
        <v>1</v>
      </c>
      <c r="C2037" s="111">
        <v>0</v>
      </c>
      <c r="D2037">
        <v>15139</v>
      </c>
      <c r="E2037">
        <f t="shared" si="111"/>
        <v>3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1</v>
      </c>
      <c r="L2037">
        <v>2</v>
      </c>
      <c r="M2037">
        <v>1</v>
      </c>
      <c r="N2037">
        <v>8</v>
      </c>
      <c r="O2037">
        <v>728</v>
      </c>
      <c r="P2037">
        <v>406</v>
      </c>
      <c r="Q2037">
        <v>436</v>
      </c>
      <c r="R2037">
        <v>11</v>
      </c>
      <c r="S2037">
        <v>30</v>
      </c>
      <c r="T2037">
        <v>35</v>
      </c>
      <c r="U2037">
        <v>6</v>
      </c>
      <c r="V2037">
        <v>5</v>
      </c>
      <c r="W2037">
        <v>35</v>
      </c>
      <c r="X2037">
        <v>3</v>
      </c>
      <c r="Y2037" s="111">
        <v>5</v>
      </c>
      <c r="Z2037">
        <f>LN(O2037)</f>
        <v>6.5903010481966859</v>
      </c>
      <c r="AA2037">
        <f>IF(P2037&gt;0,LN(P2037),"")</f>
        <v>6.0063531596017325</v>
      </c>
      <c r="AB2037">
        <f t="shared" si="113"/>
        <v>6.0776422433490342</v>
      </c>
      <c r="AC2037">
        <f t="shared" si="113"/>
        <v>2.3978952727983707</v>
      </c>
      <c r="AD2037">
        <f t="shared" si="113"/>
        <v>3.4011973816621555</v>
      </c>
      <c r="AE2037">
        <f t="shared" si="113"/>
        <v>3.5553480614894135</v>
      </c>
      <c r="AF2037">
        <f t="shared" si="112"/>
        <v>1.791759469228055</v>
      </c>
      <c r="AG2037">
        <f t="shared" si="112"/>
        <v>1.6094379124341003</v>
      </c>
      <c r="AH2037">
        <f t="shared" si="112"/>
        <v>3.5553480614894135</v>
      </c>
      <c r="AI2037">
        <f t="shared" si="112"/>
        <v>1.0986122886681098</v>
      </c>
      <c r="AJ2037">
        <f t="shared" si="112"/>
        <v>1.6094379124341003</v>
      </c>
    </row>
    <row r="2038" spans="1:36" x14ac:dyDescent="0.25">
      <c r="A2038">
        <v>2037</v>
      </c>
      <c r="B2038">
        <v>1</v>
      </c>
      <c r="C2038" s="111">
        <v>1</v>
      </c>
      <c r="D2038">
        <v>15144</v>
      </c>
      <c r="E2038">
        <f t="shared" si="111"/>
        <v>5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7</v>
      </c>
      <c r="M2038">
        <v>1</v>
      </c>
      <c r="N2038">
        <v>9</v>
      </c>
      <c r="O2038">
        <v>3914</v>
      </c>
      <c r="P2038">
        <v>754</v>
      </c>
      <c r="Q2038">
        <v>816</v>
      </c>
      <c r="R2038">
        <v>1</v>
      </c>
      <c r="S2038">
        <v>61</v>
      </c>
      <c r="T2038">
        <v>140</v>
      </c>
      <c r="U2038">
        <v>25</v>
      </c>
      <c r="V2038">
        <v>15</v>
      </c>
      <c r="W2038">
        <v>33</v>
      </c>
      <c r="X2038">
        <v>8</v>
      </c>
      <c r="Y2038" s="111">
        <v>15.555555556</v>
      </c>
      <c r="Z2038">
        <f>LN(O2038)</f>
        <v>8.2723151479560215</v>
      </c>
      <c r="AA2038">
        <f>IF(P2038&gt;0,LN(P2038),"")</f>
        <v>6.6253923680079563</v>
      </c>
      <c r="AB2038">
        <f t="shared" si="113"/>
        <v>6.7044143549641069</v>
      </c>
      <c r="AC2038">
        <f t="shared" si="113"/>
        <v>0</v>
      </c>
      <c r="AD2038">
        <f t="shared" si="113"/>
        <v>4.1108738641733114</v>
      </c>
      <c r="AE2038">
        <f t="shared" si="113"/>
        <v>4.9416424226093039</v>
      </c>
      <c r="AF2038">
        <f t="shared" si="112"/>
        <v>3.2188758248682006</v>
      </c>
      <c r="AG2038">
        <f t="shared" si="112"/>
        <v>2.7080502011022101</v>
      </c>
      <c r="AH2038">
        <f t="shared" si="112"/>
        <v>3.4965075614664802</v>
      </c>
      <c r="AI2038">
        <f t="shared" si="112"/>
        <v>2.0794415416798357</v>
      </c>
      <c r="AJ2038">
        <f t="shared" si="112"/>
        <v>2.7444178453016566</v>
      </c>
    </row>
    <row r="2039" spans="1:36" x14ac:dyDescent="0.25">
      <c r="A2039">
        <v>2038</v>
      </c>
      <c r="B2039">
        <v>1</v>
      </c>
      <c r="C2039" s="111">
        <v>1</v>
      </c>
      <c r="D2039">
        <v>15145</v>
      </c>
      <c r="E2039">
        <f t="shared" si="111"/>
        <v>4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1</v>
      </c>
      <c r="L2039">
        <v>4</v>
      </c>
      <c r="M2039">
        <v>1</v>
      </c>
      <c r="N2039">
        <v>4</v>
      </c>
      <c r="O2039">
        <v>597</v>
      </c>
      <c r="P2039">
        <v>307</v>
      </c>
      <c r="Q2039">
        <v>369</v>
      </c>
      <c r="R2039">
        <v>22</v>
      </c>
      <c r="S2039">
        <v>52</v>
      </c>
      <c r="T2039">
        <v>134</v>
      </c>
      <c r="U2039">
        <v>24</v>
      </c>
      <c r="V2039">
        <v>24</v>
      </c>
      <c r="W2039">
        <v>37</v>
      </c>
      <c r="X2039">
        <v>14</v>
      </c>
      <c r="Y2039" s="111">
        <v>14.888888889</v>
      </c>
      <c r="Z2039">
        <f>LN(O2039)</f>
        <v>6.3919171133926023</v>
      </c>
      <c r="AA2039">
        <f>IF(P2039&gt;0,LN(P2039),"")</f>
        <v>5.7268477475871968</v>
      </c>
      <c r="AB2039">
        <f t="shared" si="113"/>
        <v>5.9107966440405271</v>
      </c>
      <c r="AC2039">
        <f t="shared" si="113"/>
        <v>3.0910424533583161</v>
      </c>
      <c r="AD2039">
        <f t="shared" si="113"/>
        <v>3.9512437185814275</v>
      </c>
      <c r="AE2039">
        <f t="shared" si="113"/>
        <v>4.8978397999509111</v>
      </c>
      <c r="AF2039">
        <f t="shared" si="112"/>
        <v>3.1780538303479458</v>
      </c>
      <c r="AG2039">
        <f t="shared" si="112"/>
        <v>3.1780538303479458</v>
      </c>
      <c r="AH2039">
        <f t="shared" si="112"/>
        <v>3.6109179126442243</v>
      </c>
      <c r="AI2039">
        <f t="shared" si="112"/>
        <v>2.6390573296152584</v>
      </c>
      <c r="AJ2039">
        <f t="shared" si="112"/>
        <v>2.7006152226221549</v>
      </c>
    </row>
    <row r="2040" spans="1:36" x14ac:dyDescent="0.25">
      <c r="A2040">
        <v>2039</v>
      </c>
      <c r="B2040">
        <v>0</v>
      </c>
      <c r="C2040" s="111">
        <v>1</v>
      </c>
      <c r="D2040">
        <v>15148</v>
      </c>
      <c r="E2040">
        <f t="shared" si="111"/>
        <v>2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4</v>
      </c>
      <c r="M2040">
        <v>1</v>
      </c>
      <c r="N2040">
        <v>7</v>
      </c>
      <c r="O2040">
        <v>1509</v>
      </c>
      <c r="P2040">
        <v>531</v>
      </c>
      <c r="Q2040">
        <v>550</v>
      </c>
      <c r="R2040">
        <v>2</v>
      </c>
      <c r="S2040">
        <v>68</v>
      </c>
      <c r="T2040">
        <v>125</v>
      </c>
      <c r="U2040">
        <v>15</v>
      </c>
      <c r="V2040">
        <v>15</v>
      </c>
      <c r="W2040">
        <v>29</v>
      </c>
      <c r="X2040">
        <v>6</v>
      </c>
      <c r="Y2040" s="111">
        <v>11.363636364</v>
      </c>
      <c r="Z2040">
        <f>LN(O2040)</f>
        <v>7.3192024587678493</v>
      </c>
      <c r="AA2040">
        <f>IF(P2040&gt;0,LN(P2040),"")</f>
        <v>6.2747620212419388</v>
      </c>
      <c r="AB2040">
        <f t="shared" si="113"/>
        <v>6.3099182782265162</v>
      </c>
      <c r="AC2040">
        <f t="shared" si="113"/>
        <v>0.69314718055994529</v>
      </c>
      <c r="AD2040">
        <f t="shared" si="113"/>
        <v>4.219507705176107</v>
      </c>
      <c r="AE2040">
        <f t="shared" si="113"/>
        <v>4.8283137373023015</v>
      </c>
      <c r="AF2040">
        <f t="shared" si="112"/>
        <v>2.7080502011022101</v>
      </c>
      <c r="AG2040">
        <f t="shared" si="112"/>
        <v>2.7080502011022101</v>
      </c>
      <c r="AH2040">
        <f t="shared" si="112"/>
        <v>3.3672958299864741</v>
      </c>
      <c r="AI2040">
        <f t="shared" si="112"/>
        <v>1.791759469228055</v>
      </c>
      <c r="AJ2040">
        <f t="shared" si="112"/>
        <v>2.4304184645359306</v>
      </c>
    </row>
    <row r="2041" spans="1:36" x14ac:dyDescent="0.25">
      <c r="A2041">
        <v>2040</v>
      </c>
      <c r="B2041">
        <v>1</v>
      </c>
      <c r="C2041" s="111">
        <v>0</v>
      </c>
      <c r="D2041">
        <v>15156</v>
      </c>
      <c r="E2041">
        <f t="shared" si="111"/>
        <v>5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2</v>
      </c>
      <c r="M2041">
        <v>1</v>
      </c>
      <c r="N2041">
        <v>8</v>
      </c>
      <c r="O2041">
        <v>514</v>
      </c>
      <c r="P2041">
        <v>278</v>
      </c>
      <c r="Q2041">
        <v>315</v>
      </c>
      <c r="R2041">
        <v>14</v>
      </c>
      <c r="S2041">
        <v>58</v>
      </c>
      <c r="T2041">
        <v>82</v>
      </c>
      <c r="U2041">
        <v>11</v>
      </c>
      <c r="V2041">
        <v>8</v>
      </c>
      <c r="W2041">
        <v>37</v>
      </c>
      <c r="X2041">
        <v>26</v>
      </c>
      <c r="Y2041" s="111">
        <v>7.4545454544999998</v>
      </c>
      <c r="Z2041">
        <f>LN(O2041)</f>
        <v>6.2422232654551655</v>
      </c>
      <c r="AA2041">
        <f>IF(P2041&gt;0,LN(P2041),"")</f>
        <v>5.6276211136906369</v>
      </c>
      <c r="AB2041">
        <f t="shared" si="113"/>
        <v>5.7525726388256331</v>
      </c>
      <c r="AC2041">
        <f t="shared" si="113"/>
        <v>2.6390573296152584</v>
      </c>
      <c r="AD2041">
        <f t="shared" si="113"/>
        <v>4.0604430105464191</v>
      </c>
      <c r="AE2041">
        <f t="shared" si="113"/>
        <v>4.4067192472642533</v>
      </c>
      <c r="AF2041">
        <f t="shared" si="112"/>
        <v>2.3978952727983707</v>
      </c>
      <c r="AG2041">
        <f t="shared" si="112"/>
        <v>2.0794415416798357</v>
      </c>
      <c r="AH2041">
        <f t="shared" si="112"/>
        <v>3.6109179126442243</v>
      </c>
      <c r="AI2041">
        <f t="shared" si="112"/>
        <v>3.2580965380214821</v>
      </c>
      <c r="AJ2041">
        <f t="shared" si="112"/>
        <v>2.0088239744597849</v>
      </c>
    </row>
    <row r="2042" spans="1:36" x14ac:dyDescent="0.25">
      <c r="A2042">
        <v>2041</v>
      </c>
      <c r="B2042">
        <v>0</v>
      </c>
      <c r="C2042" s="111">
        <v>1</v>
      </c>
      <c r="D2042">
        <v>15161</v>
      </c>
      <c r="E2042">
        <f t="shared" si="111"/>
        <v>5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7</v>
      </c>
      <c r="M2042">
        <v>1</v>
      </c>
      <c r="N2042">
        <v>8</v>
      </c>
      <c r="O2042">
        <v>2254</v>
      </c>
      <c r="P2042">
        <v>414</v>
      </c>
      <c r="Q2042">
        <v>500</v>
      </c>
      <c r="R2042">
        <v>11</v>
      </c>
      <c r="S2042">
        <v>68</v>
      </c>
      <c r="T2042">
        <v>238</v>
      </c>
      <c r="U2042">
        <v>25</v>
      </c>
      <c r="V2042">
        <v>20</v>
      </c>
      <c r="W2042">
        <v>31</v>
      </c>
      <c r="X2042">
        <v>7</v>
      </c>
      <c r="Y2042" s="111">
        <v>17</v>
      </c>
      <c r="Z2042">
        <f>LN(O2042)</f>
        <v>7.720461694599722</v>
      </c>
      <c r="AA2042">
        <f>IF(P2042&gt;0,LN(P2042),"")</f>
        <v>6.0258659738253142</v>
      </c>
      <c r="AB2042">
        <f t="shared" si="113"/>
        <v>6.2146080984221914</v>
      </c>
      <c r="AC2042">
        <f t="shared" si="113"/>
        <v>2.3978952727983707</v>
      </c>
      <c r="AD2042">
        <f t="shared" si="113"/>
        <v>4.219507705176107</v>
      </c>
      <c r="AE2042">
        <f t="shared" si="113"/>
        <v>5.472270673671475</v>
      </c>
      <c r="AF2042">
        <f t="shared" si="112"/>
        <v>3.2188758248682006</v>
      </c>
      <c r="AG2042">
        <f t="shared" si="112"/>
        <v>2.9957322735539909</v>
      </c>
      <c r="AH2042">
        <f t="shared" si="112"/>
        <v>3.4339872044851463</v>
      </c>
      <c r="AI2042">
        <f t="shared" si="112"/>
        <v>1.9459101490553132</v>
      </c>
      <c r="AJ2042">
        <f t="shared" si="112"/>
        <v>2.8332133440562162</v>
      </c>
    </row>
    <row r="2043" spans="1:36" x14ac:dyDescent="0.25">
      <c r="A2043">
        <v>2042</v>
      </c>
      <c r="B2043">
        <v>0</v>
      </c>
      <c r="C2043" s="111">
        <v>0</v>
      </c>
      <c r="D2043">
        <v>15168</v>
      </c>
      <c r="E2043">
        <f t="shared" si="111"/>
        <v>2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1</v>
      </c>
      <c r="N2043">
        <v>3</v>
      </c>
      <c r="O2043">
        <v>606</v>
      </c>
      <c r="P2043">
        <v>311</v>
      </c>
      <c r="Q2043">
        <v>360</v>
      </c>
      <c r="R2043">
        <v>17</v>
      </c>
      <c r="S2043">
        <v>44</v>
      </c>
      <c r="T2043">
        <v>69</v>
      </c>
      <c r="U2043">
        <v>8</v>
      </c>
      <c r="V2043">
        <v>7</v>
      </c>
      <c r="W2043">
        <v>32</v>
      </c>
      <c r="X2043">
        <v>2</v>
      </c>
      <c r="Y2043" s="111">
        <v>4.5999999999999996</v>
      </c>
      <c r="Z2043">
        <f>LN(O2043)</f>
        <v>6.4068799860693142</v>
      </c>
      <c r="AA2043">
        <f>IF(P2043&gt;0,LN(P2043),"")</f>
        <v>5.7397929121792339</v>
      </c>
      <c r="AB2043">
        <f t="shared" si="113"/>
        <v>5.8861040314501558</v>
      </c>
      <c r="AC2043">
        <f t="shared" si="113"/>
        <v>2.8332133440562162</v>
      </c>
      <c r="AD2043">
        <f t="shared" si="113"/>
        <v>3.784189633918261</v>
      </c>
      <c r="AE2043">
        <f t="shared" si="113"/>
        <v>4.2341065045972597</v>
      </c>
      <c r="AF2043">
        <f t="shared" si="112"/>
        <v>2.0794415416798357</v>
      </c>
      <c r="AG2043">
        <f t="shared" si="112"/>
        <v>1.9459101490553132</v>
      </c>
      <c r="AH2043">
        <f t="shared" si="112"/>
        <v>3.4657359027997265</v>
      </c>
      <c r="AI2043">
        <f t="shared" si="112"/>
        <v>0.69314718055994529</v>
      </c>
      <c r="AJ2043">
        <f t="shared" si="112"/>
        <v>1.5260563034950492</v>
      </c>
    </row>
    <row r="2044" spans="1:36" x14ac:dyDescent="0.25">
      <c r="A2044">
        <v>2043</v>
      </c>
      <c r="B2044">
        <v>1</v>
      </c>
      <c r="C2044" s="111">
        <v>0</v>
      </c>
      <c r="D2044">
        <v>15175</v>
      </c>
      <c r="E2044">
        <f t="shared" si="111"/>
        <v>5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2</v>
      </c>
      <c r="M2044">
        <v>0</v>
      </c>
      <c r="N2044">
        <v>2</v>
      </c>
      <c r="O2044">
        <v>1042</v>
      </c>
      <c r="P2044">
        <v>278</v>
      </c>
      <c r="Q2044">
        <v>303</v>
      </c>
      <c r="R2044">
        <v>25</v>
      </c>
      <c r="S2044">
        <v>53</v>
      </c>
      <c r="T2044">
        <v>87</v>
      </c>
      <c r="U2044">
        <v>20</v>
      </c>
      <c r="V2044">
        <v>20</v>
      </c>
      <c r="W2044">
        <v>31</v>
      </c>
      <c r="X2044">
        <v>9</v>
      </c>
      <c r="Y2044" s="111">
        <v>9.6666666666999994</v>
      </c>
      <c r="Z2044">
        <f>LN(O2044)</f>
        <v>6.9488972223133123</v>
      </c>
      <c r="AA2044">
        <f>IF(P2044&gt;0,LN(P2044),"")</f>
        <v>5.6276211136906369</v>
      </c>
      <c r="AB2044">
        <f t="shared" si="113"/>
        <v>5.7137328055093688</v>
      </c>
      <c r="AC2044">
        <f t="shared" si="113"/>
        <v>3.2188758248682006</v>
      </c>
      <c r="AD2044">
        <f t="shared" si="113"/>
        <v>3.970291913552122</v>
      </c>
      <c r="AE2044">
        <f t="shared" si="113"/>
        <v>4.4659081186545837</v>
      </c>
      <c r="AF2044">
        <f t="shared" si="112"/>
        <v>2.9957322735539909</v>
      </c>
      <c r="AG2044">
        <f t="shared" si="112"/>
        <v>2.9957322735539909</v>
      </c>
      <c r="AH2044">
        <f t="shared" si="112"/>
        <v>3.4339872044851463</v>
      </c>
      <c r="AI2044">
        <f t="shared" si="112"/>
        <v>2.1972245773362196</v>
      </c>
      <c r="AJ2044">
        <f t="shared" si="112"/>
        <v>2.2686835413218125</v>
      </c>
    </row>
    <row r="2045" spans="1:36" x14ac:dyDescent="0.25">
      <c r="A2045">
        <v>2044</v>
      </c>
      <c r="B2045">
        <v>0</v>
      </c>
      <c r="C2045" s="111">
        <v>1</v>
      </c>
      <c r="D2045">
        <v>15178</v>
      </c>
      <c r="E2045">
        <f t="shared" si="111"/>
        <v>3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1</v>
      </c>
      <c r="L2045">
        <v>5</v>
      </c>
      <c r="M2045">
        <v>1</v>
      </c>
      <c r="N2045">
        <v>9</v>
      </c>
      <c r="O2045">
        <v>2218</v>
      </c>
      <c r="P2045">
        <v>686</v>
      </c>
      <c r="Q2045">
        <v>817</v>
      </c>
      <c r="R2045">
        <v>2</v>
      </c>
      <c r="S2045">
        <v>45</v>
      </c>
      <c r="T2045">
        <v>87</v>
      </c>
      <c r="U2045">
        <v>17</v>
      </c>
      <c r="V2045">
        <v>15</v>
      </c>
      <c r="W2045">
        <v>33</v>
      </c>
      <c r="X2045">
        <v>7</v>
      </c>
      <c r="Y2045" s="111">
        <v>12.428571429</v>
      </c>
      <c r="Z2045">
        <f>LN(O2045)</f>
        <v>7.7043611679103128</v>
      </c>
      <c r="AA2045">
        <f>IF(P2045&gt;0,LN(P2045),"")</f>
        <v>6.5308776277258849</v>
      </c>
      <c r="AB2045">
        <f t="shared" si="113"/>
        <v>6.7056390948600031</v>
      </c>
      <c r="AC2045">
        <f t="shared" si="113"/>
        <v>0.69314718055994529</v>
      </c>
      <c r="AD2045">
        <f t="shared" si="113"/>
        <v>3.8066624897703196</v>
      </c>
      <c r="AE2045">
        <f t="shared" si="113"/>
        <v>4.4659081186545837</v>
      </c>
      <c r="AF2045">
        <f t="shared" si="112"/>
        <v>2.8332133440562162</v>
      </c>
      <c r="AG2045">
        <f t="shared" si="112"/>
        <v>2.7080502011022101</v>
      </c>
      <c r="AH2045">
        <f t="shared" si="112"/>
        <v>3.4965075614664802</v>
      </c>
      <c r="AI2045">
        <f t="shared" si="112"/>
        <v>1.9459101490553132</v>
      </c>
      <c r="AJ2045">
        <f t="shared" si="112"/>
        <v>2.5199979696337533</v>
      </c>
    </row>
    <row r="2046" spans="1:36" x14ac:dyDescent="0.25">
      <c r="A2046">
        <v>2045</v>
      </c>
      <c r="B2046">
        <v>1</v>
      </c>
      <c r="C2046" s="111">
        <v>0</v>
      </c>
      <c r="D2046">
        <v>15188</v>
      </c>
      <c r="E2046">
        <f t="shared" si="111"/>
        <v>5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7</v>
      </c>
      <c r="M2046">
        <v>0</v>
      </c>
      <c r="N2046">
        <v>5</v>
      </c>
      <c r="O2046">
        <v>2164</v>
      </c>
      <c r="P2046">
        <v>515</v>
      </c>
      <c r="Q2046">
        <v>559</v>
      </c>
      <c r="R2046">
        <v>1</v>
      </c>
      <c r="S2046">
        <v>52</v>
      </c>
      <c r="T2046">
        <v>100</v>
      </c>
      <c r="U2046">
        <v>13</v>
      </c>
      <c r="V2046">
        <v>13</v>
      </c>
      <c r="W2046">
        <v>31</v>
      </c>
      <c r="X2046">
        <v>9</v>
      </c>
      <c r="Y2046" s="111">
        <v>9.0909090909000003</v>
      </c>
      <c r="Z2046">
        <f>LN(O2046)</f>
        <v>7.6797136399663719</v>
      </c>
      <c r="AA2046">
        <f>IF(P2046&gt;0,LN(P2046),"")</f>
        <v>6.2441669006637364</v>
      </c>
      <c r="AB2046">
        <f t="shared" si="113"/>
        <v>6.3261494731550991</v>
      </c>
      <c r="AC2046">
        <f t="shared" si="113"/>
        <v>0</v>
      </c>
      <c r="AD2046">
        <f t="shared" si="113"/>
        <v>3.9512437185814275</v>
      </c>
      <c r="AE2046">
        <f t="shared" si="113"/>
        <v>4.6051701859880918</v>
      </c>
      <c r="AF2046">
        <f t="shared" si="112"/>
        <v>2.5649493574615367</v>
      </c>
      <c r="AG2046">
        <f t="shared" si="112"/>
        <v>2.5649493574615367</v>
      </c>
      <c r="AH2046">
        <f t="shared" si="112"/>
        <v>3.4339872044851463</v>
      </c>
      <c r="AI2046">
        <f t="shared" si="112"/>
        <v>2.1972245773362196</v>
      </c>
      <c r="AJ2046">
        <f t="shared" si="112"/>
        <v>2.207274913188721</v>
      </c>
    </row>
    <row r="2047" spans="1:36" x14ac:dyDescent="0.25">
      <c r="A2047">
        <v>2046</v>
      </c>
      <c r="B2047">
        <v>1</v>
      </c>
      <c r="C2047" s="111">
        <v>0</v>
      </c>
      <c r="D2047">
        <v>15194</v>
      </c>
      <c r="E2047">
        <f t="shared" si="111"/>
        <v>4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4</v>
      </c>
      <c r="M2047">
        <v>1</v>
      </c>
      <c r="N2047">
        <v>5</v>
      </c>
      <c r="O2047">
        <v>813</v>
      </c>
      <c r="P2047">
        <v>386</v>
      </c>
      <c r="Q2047">
        <v>423</v>
      </c>
      <c r="R2047">
        <v>3</v>
      </c>
      <c r="S2047">
        <v>72</v>
      </c>
      <c r="T2047">
        <v>623</v>
      </c>
      <c r="U2047">
        <v>27</v>
      </c>
      <c r="V2047">
        <v>27</v>
      </c>
      <c r="W2047">
        <v>31</v>
      </c>
      <c r="X2047">
        <v>3</v>
      </c>
      <c r="Y2047" s="111">
        <v>17.8</v>
      </c>
      <c r="Z2047">
        <f>LN(O2047)</f>
        <v>6.7007311095478101</v>
      </c>
      <c r="AA2047">
        <f>IF(P2047&gt;0,LN(P2047),"")</f>
        <v>5.955837369464831</v>
      </c>
      <c r="AB2047">
        <f t="shared" si="113"/>
        <v>6.0473721790462776</v>
      </c>
      <c r="AC2047">
        <f t="shared" si="113"/>
        <v>1.0986122886681098</v>
      </c>
      <c r="AD2047">
        <f t="shared" si="113"/>
        <v>4.2766661190160553</v>
      </c>
      <c r="AE2047">
        <f t="shared" si="113"/>
        <v>6.4345465187874531</v>
      </c>
      <c r="AF2047">
        <f t="shared" si="112"/>
        <v>3.2958368660043291</v>
      </c>
      <c r="AG2047">
        <f t="shared" si="112"/>
        <v>3.2958368660043291</v>
      </c>
      <c r="AH2047">
        <f t="shared" si="112"/>
        <v>3.4339872044851463</v>
      </c>
      <c r="AI2047">
        <f t="shared" si="112"/>
        <v>1.0986122886681098</v>
      </c>
      <c r="AJ2047">
        <f t="shared" si="112"/>
        <v>2.8791984572980396</v>
      </c>
    </row>
    <row r="2048" spans="1:36" x14ac:dyDescent="0.25">
      <c r="A2048">
        <v>2047</v>
      </c>
      <c r="B2048">
        <v>1</v>
      </c>
      <c r="C2048" s="111">
        <v>1</v>
      </c>
      <c r="D2048">
        <v>15210</v>
      </c>
      <c r="E2048">
        <f t="shared" si="111"/>
        <v>4</v>
      </c>
      <c r="F2048">
        <v>0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4</v>
      </c>
      <c r="M2048">
        <v>1</v>
      </c>
      <c r="N2048">
        <v>8</v>
      </c>
      <c r="O2048">
        <v>409</v>
      </c>
      <c r="P2048">
        <v>283</v>
      </c>
      <c r="Q2048">
        <v>306</v>
      </c>
      <c r="R2048">
        <v>24</v>
      </c>
      <c r="S2048">
        <v>25</v>
      </c>
      <c r="T2048">
        <v>61</v>
      </c>
      <c r="U2048">
        <v>14</v>
      </c>
      <c r="V2048">
        <v>9</v>
      </c>
      <c r="W2048">
        <v>33</v>
      </c>
      <c r="X2048">
        <v>6</v>
      </c>
      <c r="Y2048" s="111">
        <v>10.166666666999999</v>
      </c>
      <c r="Z2048">
        <f>LN(O2048)</f>
        <v>6.0137151560428022</v>
      </c>
      <c r="AA2048">
        <f>IF(P2048&gt;0,LN(P2048),"")</f>
        <v>5.6454468976432377</v>
      </c>
      <c r="AB2048">
        <f t="shared" si="113"/>
        <v>5.7235851019523807</v>
      </c>
      <c r="AC2048">
        <f t="shared" si="113"/>
        <v>3.1780538303479458</v>
      </c>
      <c r="AD2048">
        <f t="shared" si="113"/>
        <v>3.2188758248682006</v>
      </c>
      <c r="AE2048">
        <f t="shared" si="113"/>
        <v>4.1108738641733114</v>
      </c>
      <c r="AF2048">
        <f t="shared" si="112"/>
        <v>2.6390573296152584</v>
      </c>
      <c r="AG2048">
        <f t="shared" si="112"/>
        <v>2.1972245773362196</v>
      </c>
      <c r="AH2048">
        <f t="shared" si="112"/>
        <v>3.4965075614664802</v>
      </c>
      <c r="AI2048">
        <f t="shared" si="112"/>
        <v>1.791759469228055</v>
      </c>
      <c r="AJ2048">
        <f t="shared" si="112"/>
        <v>2.3191143949780431</v>
      </c>
    </row>
    <row r="2049" spans="1:36" x14ac:dyDescent="0.25">
      <c r="A2049">
        <v>2048</v>
      </c>
      <c r="B2049">
        <v>0</v>
      </c>
      <c r="C2049" s="111">
        <v>0</v>
      </c>
      <c r="D2049">
        <v>15213</v>
      </c>
      <c r="E2049">
        <f t="shared" si="111"/>
        <v>5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4</v>
      </c>
      <c r="M2049">
        <v>1</v>
      </c>
      <c r="N2049">
        <v>4</v>
      </c>
      <c r="O2049">
        <v>1022</v>
      </c>
      <c r="P2049">
        <v>334</v>
      </c>
      <c r="Q2049">
        <v>381</v>
      </c>
      <c r="R2049">
        <v>19</v>
      </c>
      <c r="S2049">
        <v>65</v>
      </c>
      <c r="T2049">
        <v>120</v>
      </c>
      <c r="U2049">
        <v>28</v>
      </c>
      <c r="V2049">
        <v>20</v>
      </c>
      <c r="W2049">
        <v>37</v>
      </c>
      <c r="X2049">
        <v>31</v>
      </c>
      <c r="Y2049" s="111">
        <v>15</v>
      </c>
      <c r="Z2049">
        <f>LN(O2049)</f>
        <v>6.9295167707636498</v>
      </c>
      <c r="AA2049">
        <f>IF(P2049&gt;0,LN(P2049),"")</f>
        <v>5.8111409929767008</v>
      </c>
      <c r="AB2049">
        <f t="shared" si="113"/>
        <v>5.9427993751267012</v>
      </c>
      <c r="AC2049">
        <f t="shared" si="113"/>
        <v>2.9444389791664403</v>
      </c>
      <c r="AD2049">
        <f t="shared" si="113"/>
        <v>4.1743872698956368</v>
      </c>
      <c r="AE2049">
        <f t="shared" si="113"/>
        <v>4.7874917427820458</v>
      </c>
      <c r="AF2049">
        <f t="shared" si="112"/>
        <v>3.3322045101752038</v>
      </c>
      <c r="AG2049">
        <f t="shared" si="112"/>
        <v>2.9957322735539909</v>
      </c>
      <c r="AH2049">
        <f t="shared" si="112"/>
        <v>3.6109179126442243</v>
      </c>
      <c r="AI2049">
        <f t="shared" si="112"/>
        <v>3.4339872044851463</v>
      </c>
      <c r="AJ2049">
        <f t="shared" si="112"/>
        <v>2.7080502011022101</v>
      </c>
    </row>
    <row r="2050" spans="1:36" x14ac:dyDescent="0.25">
      <c r="A2050">
        <v>2049</v>
      </c>
      <c r="B2050">
        <v>1</v>
      </c>
      <c r="C2050" s="111">
        <v>0</v>
      </c>
      <c r="D2050">
        <v>15214</v>
      </c>
      <c r="E2050">
        <f t="shared" si="111"/>
        <v>3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1</v>
      </c>
      <c r="L2050">
        <v>4</v>
      </c>
      <c r="M2050">
        <v>1</v>
      </c>
      <c r="N2050">
        <v>0</v>
      </c>
      <c r="O2050">
        <v>494</v>
      </c>
      <c r="P2050">
        <v>232</v>
      </c>
      <c r="Q2050">
        <v>265</v>
      </c>
      <c r="R2050">
        <v>29</v>
      </c>
      <c r="S2050">
        <v>38</v>
      </c>
      <c r="T2050">
        <v>48</v>
      </c>
      <c r="U2050">
        <v>12</v>
      </c>
      <c r="V2050">
        <v>5</v>
      </c>
      <c r="W2050">
        <v>32</v>
      </c>
      <c r="X2050">
        <v>4</v>
      </c>
      <c r="Y2050" s="111">
        <v>8</v>
      </c>
      <c r="Z2050">
        <f>LN(O2050)</f>
        <v>6.2025355171879228</v>
      </c>
      <c r="AA2050">
        <f>IF(P2050&gt;0,LN(P2050),"")</f>
        <v>5.4467373716663099</v>
      </c>
      <c r="AB2050">
        <f t="shared" si="113"/>
        <v>5.579729825986222</v>
      </c>
      <c r="AC2050">
        <f t="shared" si="113"/>
        <v>3.3672958299864741</v>
      </c>
      <c r="AD2050">
        <f t="shared" si="113"/>
        <v>3.6375861597263857</v>
      </c>
      <c r="AE2050">
        <f t="shared" si="113"/>
        <v>3.8712010109078911</v>
      </c>
      <c r="AF2050">
        <f t="shared" si="112"/>
        <v>2.4849066497880004</v>
      </c>
      <c r="AG2050">
        <f t="shared" si="112"/>
        <v>1.6094379124341003</v>
      </c>
      <c r="AH2050">
        <f t="shared" si="112"/>
        <v>3.4657359027997265</v>
      </c>
      <c r="AI2050">
        <f t="shared" si="112"/>
        <v>1.3862943611198906</v>
      </c>
      <c r="AJ2050">
        <f t="shared" si="112"/>
        <v>2.0794415416798357</v>
      </c>
    </row>
    <row r="2051" spans="1:36" x14ac:dyDescent="0.25">
      <c r="A2051">
        <v>2050</v>
      </c>
      <c r="B2051">
        <v>1</v>
      </c>
      <c r="C2051" s="111">
        <v>1</v>
      </c>
      <c r="D2051">
        <v>15218</v>
      </c>
      <c r="E2051">
        <f t="shared" ref="E2051:E2114" si="114">IF(F2051=1,2,IF(G2051=1,3,IF(H2051=1,4,5)))</f>
        <v>4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4</v>
      </c>
      <c r="M2051">
        <v>0</v>
      </c>
      <c r="N2051">
        <v>6</v>
      </c>
      <c r="O2051">
        <v>486</v>
      </c>
      <c r="P2051">
        <v>360</v>
      </c>
      <c r="Q2051">
        <v>366</v>
      </c>
      <c r="R2051">
        <v>7</v>
      </c>
      <c r="S2051">
        <v>56</v>
      </c>
      <c r="T2051">
        <v>84</v>
      </c>
      <c r="U2051">
        <v>15</v>
      </c>
      <c r="V2051">
        <v>15</v>
      </c>
      <c r="W2051">
        <v>37</v>
      </c>
      <c r="X2051">
        <v>15</v>
      </c>
      <c r="Y2051" s="111">
        <v>10.5</v>
      </c>
      <c r="Z2051">
        <f>LN(O2051)</f>
        <v>6.1862086239004936</v>
      </c>
      <c r="AA2051">
        <f>IF(P2051&gt;0,LN(P2051),"")</f>
        <v>5.8861040314501558</v>
      </c>
      <c r="AB2051">
        <f t="shared" si="113"/>
        <v>5.9026333334013659</v>
      </c>
      <c r="AC2051">
        <f t="shared" si="113"/>
        <v>1.9459101490553132</v>
      </c>
      <c r="AD2051">
        <f t="shared" si="113"/>
        <v>4.0253516907351496</v>
      </c>
      <c r="AE2051">
        <f t="shared" si="113"/>
        <v>4.4308167988433134</v>
      </c>
      <c r="AF2051">
        <f t="shared" si="112"/>
        <v>2.7080502011022101</v>
      </c>
      <c r="AG2051">
        <f t="shared" si="112"/>
        <v>2.7080502011022101</v>
      </c>
      <c r="AH2051">
        <f t="shared" si="112"/>
        <v>3.6109179126442243</v>
      </c>
      <c r="AI2051">
        <f t="shared" si="112"/>
        <v>2.7080502011022101</v>
      </c>
      <c r="AJ2051">
        <f t="shared" si="112"/>
        <v>2.3513752571634776</v>
      </c>
    </row>
    <row r="2052" spans="1:36" x14ac:dyDescent="0.25">
      <c r="A2052">
        <v>2051</v>
      </c>
      <c r="B2052">
        <v>1</v>
      </c>
      <c r="C2052" s="111">
        <v>1</v>
      </c>
      <c r="D2052">
        <v>15224</v>
      </c>
      <c r="E2052">
        <f t="shared" si="114"/>
        <v>5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4</v>
      </c>
      <c r="M2052">
        <v>1</v>
      </c>
      <c r="N2052">
        <v>1</v>
      </c>
      <c r="O2052">
        <v>1507</v>
      </c>
      <c r="P2052">
        <v>253</v>
      </c>
      <c r="Q2052">
        <v>329</v>
      </c>
      <c r="R2052">
        <v>25</v>
      </c>
      <c r="S2052">
        <v>56</v>
      </c>
      <c r="T2052">
        <v>72</v>
      </c>
      <c r="U2052">
        <v>20</v>
      </c>
      <c r="V2052">
        <v>19</v>
      </c>
      <c r="W2052">
        <v>18</v>
      </c>
      <c r="X2052">
        <v>10</v>
      </c>
      <c r="Y2052" s="111">
        <v>12</v>
      </c>
      <c r="Z2052">
        <f>LN(O2052)</f>
        <v>7.3178761986264957</v>
      </c>
      <c r="AA2052">
        <f>IF(P2052&gt;0,LN(P2052),"")</f>
        <v>5.5333894887275203</v>
      </c>
      <c r="AB2052">
        <f t="shared" si="113"/>
        <v>5.7960577507653719</v>
      </c>
      <c r="AC2052">
        <f t="shared" si="113"/>
        <v>3.2188758248682006</v>
      </c>
      <c r="AD2052">
        <f t="shared" si="113"/>
        <v>4.0253516907351496</v>
      </c>
      <c r="AE2052">
        <f t="shared" si="113"/>
        <v>4.2766661190160553</v>
      </c>
      <c r="AF2052">
        <f t="shared" si="112"/>
        <v>2.9957322735539909</v>
      </c>
      <c r="AG2052">
        <f t="shared" si="112"/>
        <v>2.9444389791664403</v>
      </c>
      <c r="AH2052">
        <f t="shared" si="112"/>
        <v>2.8903717578961645</v>
      </c>
      <c r="AI2052">
        <f t="shared" si="112"/>
        <v>2.3025850929940459</v>
      </c>
      <c r="AJ2052">
        <f t="shared" si="112"/>
        <v>2.4849066497880004</v>
      </c>
    </row>
    <row r="2053" spans="1:36" x14ac:dyDescent="0.25">
      <c r="A2053">
        <v>2052</v>
      </c>
      <c r="B2053">
        <v>0</v>
      </c>
      <c r="C2053" s="111">
        <v>0</v>
      </c>
      <c r="D2053">
        <v>15227</v>
      </c>
      <c r="E2053">
        <f t="shared" si="114"/>
        <v>5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3</v>
      </c>
      <c r="M2053">
        <v>1</v>
      </c>
      <c r="N2053">
        <v>8</v>
      </c>
      <c r="O2053">
        <v>4292</v>
      </c>
      <c r="P2053">
        <v>704</v>
      </c>
      <c r="Q2053">
        <v>738</v>
      </c>
      <c r="R2053">
        <v>5</v>
      </c>
      <c r="S2053">
        <v>20</v>
      </c>
      <c r="T2053">
        <v>30</v>
      </c>
      <c r="U2053">
        <v>30</v>
      </c>
      <c r="V2053">
        <v>30</v>
      </c>
      <c r="W2053">
        <v>37</v>
      </c>
      <c r="X2053">
        <v>5</v>
      </c>
      <c r="Y2053" s="111">
        <v>30</v>
      </c>
      <c r="Z2053">
        <f>LN(O2053)</f>
        <v>8.3645081037505893</v>
      </c>
      <c r="AA2053">
        <f>IF(P2053&gt;0,LN(P2053),"")</f>
        <v>6.5567783561580422</v>
      </c>
      <c r="AB2053">
        <f t="shared" si="113"/>
        <v>6.6039438246004725</v>
      </c>
      <c r="AC2053">
        <f t="shared" si="113"/>
        <v>1.6094379124341003</v>
      </c>
      <c r="AD2053">
        <f t="shared" si="113"/>
        <v>2.9957322735539909</v>
      </c>
      <c r="AE2053">
        <f t="shared" si="113"/>
        <v>3.4011973816621555</v>
      </c>
      <c r="AF2053">
        <f t="shared" si="112"/>
        <v>3.4011973816621555</v>
      </c>
      <c r="AG2053">
        <f t="shared" si="112"/>
        <v>3.4011973816621555</v>
      </c>
      <c r="AH2053">
        <f t="shared" si="112"/>
        <v>3.6109179126442243</v>
      </c>
      <c r="AI2053">
        <f t="shared" si="112"/>
        <v>1.6094379124341003</v>
      </c>
      <c r="AJ2053">
        <f t="shared" si="112"/>
        <v>3.4011973816621555</v>
      </c>
    </row>
    <row r="2054" spans="1:36" x14ac:dyDescent="0.25">
      <c r="A2054">
        <v>2053</v>
      </c>
      <c r="B2054">
        <v>0</v>
      </c>
      <c r="C2054" s="111">
        <v>0</v>
      </c>
      <c r="D2054">
        <v>15233</v>
      </c>
      <c r="E2054">
        <f t="shared" si="114"/>
        <v>4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5</v>
      </c>
      <c r="M2054">
        <v>1</v>
      </c>
      <c r="N2054">
        <v>8</v>
      </c>
      <c r="O2054">
        <v>573</v>
      </c>
      <c r="P2054">
        <v>217</v>
      </c>
      <c r="Q2054">
        <v>308</v>
      </c>
      <c r="R2054">
        <v>27</v>
      </c>
      <c r="S2054">
        <v>26</v>
      </c>
      <c r="T2054">
        <v>49</v>
      </c>
      <c r="U2054">
        <v>10</v>
      </c>
      <c r="V2054">
        <v>5</v>
      </c>
      <c r="W2054">
        <v>29</v>
      </c>
      <c r="X2054">
        <v>2</v>
      </c>
      <c r="Y2054" s="111">
        <v>7</v>
      </c>
      <c r="Z2054">
        <f>LN(O2054)</f>
        <v>6.3508857167147399</v>
      </c>
      <c r="AA2054">
        <f>IF(P2054&gt;0,LN(P2054),"")</f>
        <v>5.3798973535404597</v>
      </c>
      <c r="AB2054">
        <f t="shared" si="113"/>
        <v>5.730099782973574</v>
      </c>
      <c r="AC2054">
        <f t="shared" si="113"/>
        <v>3.2958368660043291</v>
      </c>
      <c r="AD2054">
        <f t="shared" si="113"/>
        <v>3.2580965380214821</v>
      </c>
      <c r="AE2054">
        <f t="shared" si="113"/>
        <v>3.8918202981106265</v>
      </c>
      <c r="AF2054">
        <f t="shared" si="112"/>
        <v>2.3025850929940459</v>
      </c>
      <c r="AG2054">
        <f t="shared" si="112"/>
        <v>1.6094379124341003</v>
      </c>
      <c r="AH2054">
        <f t="shared" si="112"/>
        <v>3.3672958299864741</v>
      </c>
      <c r="AI2054">
        <f t="shared" si="112"/>
        <v>0.69314718055994529</v>
      </c>
      <c r="AJ2054">
        <f t="shared" si="112"/>
        <v>1.9459101490553132</v>
      </c>
    </row>
    <row r="2055" spans="1:36" x14ac:dyDescent="0.25">
      <c r="A2055">
        <v>2054</v>
      </c>
      <c r="B2055">
        <v>1</v>
      </c>
      <c r="C2055" s="111">
        <v>0</v>
      </c>
      <c r="D2055">
        <v>15244</v>
      </c>
      <c r="E2055">
        <f t="shared" si="114"/>
        <v>5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4</v>
      </c>
      <c r="M2055">
        <v>0</v>
      </c>
      <c r="N2055">
        <v>1</v>
      </c>
      <c r="O2055">
        <v>2247</v>
      </c>
      <c r="P2055">
        <v>602</v>
      </c>
      <c r="Q2055">
        <v>605</v>
      </c>
      <c r="R2055">
        <v>3</v>
      </c>
      <c r="S2055">
        <v>47</v>
      </c>
      <c r="T2055">
        <v>52</v>
      </c>
      <c r="U2055">
        <v>7</v>
      </c>
      <c r="V2055">
        <v>5</v>
      </c>
      <c r="W2055">
        <v>34</v>
      </c>
      <c r="X2055">
        <v>4</v>
      </c>
      <c r="Y2055" s="111">
        <v>3.25</v>
      </c>
      <c r="Z2055">
        <f>LN(O2055)</f>
        <v>7.7173512721853292</v>
      </c>
      <c r="AA2055">
        <f>IF(P2055&gt;0,LN(P2055),"")</f>
        <v>6.4002574453088208</v>
      </c>
      <c r="AB2055">
        <f t="shared" si="113"/>
        <v>6.4052284580308418</v>
      </c>
      <c r="AC2055">
        <f t="shared" si="113"/>
        <v>1.0986122886681098</v>
      </c>
      <c r="AD2055">
        <f t="shared" si="113"/>
        <v>3.8501476017100584</v>
      </c>
      <c r="AE2055">
        <f t="shared" si="113"/>
        <v>3.9512437185814275</v>
      </c>
      <c r="AF2055">
        <f t="shared" si="112"/>
        <v>1.9459101490553132</v>
      </c>
      <c r="AG2055">
        <f t="shared" si="112"/>
        <v>1.6094379124341003</v>
      </c>
      <c r="AH2055">
        <f t="shared" si="112"/>
        <v>3.5263605246161616</v>
      </c>
      <c r="AI2055">
        <f t="shared" si="112"/>
        <v>1.3862943611198906</v>
      </c>
      <c r="AJ2055">
        <f t="shared" si="112"/>
        <v>1.1786549963416462</v>
      </c>
    </row>
    <row r="2056" spans="1:36" x14ac:dyDescent="0.25">
      <c r="A2056">
        <v>2055</v>
      </c>
      <c r="B2056">
        <v>1</v>
      </c>
      <c r="C2056" s="111">
        <v>0</v>
      </c>
      <c r="D2056">
        <v>15253</v>
      </c>
      <c r="E2056">
        <f t="shared" si="114"/>
        <v>5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1</v>
      </c>
      <c r="L2056">
        <v>1</v>
      </c>
      <c r="M2056">
        <v>1</v>
      </c>
      <c r="N2056">
        <v>8</v>
      </c>
      <c r="O2056">
        <v>1445</v>
      </c>
      <c r="P2056">
        <v>430</v>
      </c>
      <c r="Q2056">
        <v>478</v>
      </c>
      <c r="R2056">
        <v>5</v>
      </c>
      <c r="S2056">
        <v>36</v>
      </c>
      <c r="T2056">
        <v>181</v>
      </c>
      <c r="U2056">
        <v>25</v>
      </c>
      <c r="V2056">
        <v>18</v>
      </c>
      <c r="W2056">
        <v>28</v>
      </c>
      <c r="X2056">
        <v>4</v>
      </c>
      <c r="Y2056" s="111">
        <v>16.454545455000002</v>
      </c>
      <c r="Z2056">
        <f>LN(O2056)</f>
        <v>7.2758646005465328</v>
      </c>
      <c r="AA2056">
        <f>IF(P2056&gt;0,LN(P2056),"")</f>
        <v>6.0637852086876078</v>
      </c>
      <c r="AB2056">
        <f t="shared" si="113"/>
        <v>6.1696107324914564</v>
      </c>
      <c r="AC2056">
        <f t="shared" si="113"/>
        <v>1.6094379124341003</v>
      </c>
      <c r="AD2056">
        <f t="shared" si="113"/>
        <v>3.5835189384561099</v>
      </c>
      <c r="AE2056">
        <f t="shared" si="113"/>
        <v>5.1984970312658261</v>
      </c>
      <c r="AF2056">
        <f t="shared" si="112"/>
        <v>3.2188758248682006</v>
      </c>
      <c r="AG2056">
        <f t="shared" si="112"/>
        <v>2.8903717578961645</v>
      </c>
      <c r="AH2056">
        <f t="shared" si="112"/>
        <v>3.3322045101752038</v>
      </c>
      <c r="AI2056">
        <f t="shared" si="112"/>
        <v>1.3862943611198906</v>
      </c>
      <c r="AJ2056">
        <f t="shared" si="112"/>
        <v>2.8006017584950795</v>
      </c>
    </row>
    <row r="2057" spans="1:36" x14ac:dyDescent="0.25">
      <c r="A2057">
        <v>2056</v>
      </c>
      <c r="B2057">
        <v>0</v>
      </c>
      <c r="C2057" s="111">
        <v>0</v>
      </c>
      <c r="D2057">
        <v>15267</v>
      </c>
      <c r="E2057">
        <f t="shared" si="114"/>
        <v>3</v>
      </c>
      <c r="F2057">
        <v>0</v>
      </c>
      <c r="G2057">
        <v>1</v>
      </c>
      <c r="H2057">
        <v>0</v>
      </c>
      <c r="I2057">
        <v>0</v>
      </c>
      <c r="J2057">
        <v>1</v>
      </c>
      <c r="K2057">
        <v>4</v>
      </c>
      <c r="L2057">
        <v>4</v>
      </c>
      <c r="M2057">
        <v>0</v>
      </c>
      <c r="N2057">
        <v>8</v>
      </c>
      <c r="O2057">
        <v>1006</v>
      </c>
      <c r="P2057">
        <v>495</v>
      </c>
      <c r="Q2057">
        <v>528</v>
      </c>
      <c r="R2057">
        <v>2</v>
      </c>
      <c r="S2057">
        <v>60</v>
      </c>
      <c r="T2057">
        <v>109</v>
      </c>
      <c r="U2057">
        <v>14</v>
      </c>
      <c r="V2057">
        <v>14</v>
      </c>
      <c r="W2057">
        <v>29</v>
      </c>
      <c r="X2057">
        <v>4</v>
      </c>
      <c r="Y2057" s="111">
        <v>9.0833333333000006</v>
      </c>
      <c r="Z2057">
        <f>LN(O2057)</f>
        <v>6.9137373506596846</v>
      </c>
      <c r="AA2057">
        <f>IF(P2057&gt;0,LN(P2057),"")</f>
        <v>6.2045577625686903</v>
      </c>
      <c r="AB2057">
        <f t="shared" si="113"/>
        <v>6.2690962837062614</v>
      </c>
      <c r="AC2057">
        <f t="shared" si="113"/>
        <v>0.69314718055994529</v>
      </c>
      <c r="AD2057">
        <f t="shared" si="113"/>
        <v>4.0943445622221004</v>
      </c>
      <c r="AE2057">
        <f t="shared" si="113"/>
        <v>4.6913478822291435</v>
      </c>
      <c r="AF2057">
        <f t="shared" si="112"/>
        <v>2.6390573296152584</v>
      </c>
      <c r="AG2057">
        <f t="shared" si="112"/>
        <v>2.6390573296152584</v>
      </c>
      <c r="AH2057">
        <f t="shared" si="112"/>
        <v>3.3672958299864741</v>
      </c>
      <c r="AI2057">
        <f t="shared" si="112"/>
        <v>1.3862943611198906</v>
      </c>
      <c r="AJ2057">
        <f t="shared" si="112"/>
        <v>2.2064412324374736</v>
      </c>
    </row>
    <row r="2058" spans="1:36" x14ac:dyDescent="0.25">
      <c r="A2058">
        <v>2057</v>
      </c>
      <c r="B2058">
        <v>0</v>
      </c>
      <c r="C2058" s="111">
        <v>0</v>
      </c>
      <c r="D2058">
        <v>15272</v>
      </c>
      <c r="E2058">
        <f t="shared" si="114"/>
        <v>4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1</v>
      </c>
      <c r="L2058">
        <v>5</v>
      </c>
      <c r="M2058">
        <v>1</v>
      </c>
      <c r="N2058">
        <v>1</v>
      </c>
      <c r="O2058">
        <v>350</v>
      </c>
      <c r="P2058">
        <v>181</v>
      </c>
      <c r="Q2058">
        <v>223</v>
      </c>
      <c r="R2058">
        <v>40</v>
      </c>
      <c r="S2058">
        <v>69</v>
      </c>
      <c r="T2058">
        <v>261</v>
      </c>
      <c r="U2058">
        <v>15</v>
      </c>
      <c r="V2058">
        <v>5</v>
      </c>
      <c r="W2058">
        <v>28</v>
      </c>
      <c r="X2058">
        <v>3</v>
      </c>
      <c r="Y2058" s="111">
        <v>7.6764705881999999</v>
      </c>
      <c r="Z2058">
        <f>LN(O2058)</f>
        <v>5.857933154483459</v>
      </c>
      <c r="AA2058">
        <f>IF(P2058&gt;0,LN(P2058),"")</f>
        <v>5.1984970312658261</v>
      </c>
      <c r="AB2058">
        <f t="shared" si="113"/>
        <v>5.4071717714601188</v>
      </c>
      <c r="AC2058">
        <f t="shared" si="113"/>
        <v>3.6888794541139363</v>
      </c>
      <c r="AD2058">
        <f t="shared" si="113"/>
        <v>4.2341065045972597</v>
      </c>
      <c r="AE2058">
        <f t="shared" si="113"/>
        <v>5.5645204073226937</v>
      </c>
      <c r="AF2058">
        <f t="shared" si="112"/>
        <v>2.7080502011022101</v>
      </c>
      <c r="AG2058">
        <f t="shared" si="112"/>
        <v>1.6094379124341003</v>
      </c>
      <c r="AH2058">
        <f t="shared" si="112"/>
        <v>3.3322045101752038</v>
      </c>
      <c r="AI2058">
        <f t="shared" si="112"/>
        <v>1.0986122886681098</v>
      </c>
      <c r="AJ2058">
        <f t="shared" si="112"/>
        <v>2.0381598827019345</v>
      </c>
    </row>
    <row r="2059" spans="1:36" x14ac:dyDescent="0.25">
      <c r="A2059">
        <v>2058</v>
      </c>
      <c r="B2059">
        <v>1</v>
      </c>
      <c r="C2059" s="111">
        <v>0</v>
      </c>
      <c r="D2059">
        <v>15287</v>
      </c>
      <c r="E2059">
        <f t="shared" si="114"/>
        <v>5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4</v>
      </c>
      <c r="M2059">
        <v>1</v>
      </c>
      <c r="N2059">
        <v>9</v>
      </c>
      <c r="O2059">
        <v>2374</v>
      </c>
      <c r="P2059">
        <v>548</v>
      </c>
      <c r="Q2059">
        <v>579</v>
      </c>
      <c r="R2059">
        <v>3</v>
      </c>
      <c r="S2059">
        <v>71</v>
      </c>
      <c r="T2059">
        <v>128.5</v>
      </c>
      <c r="U2059">
        <v>10</v>
      </c>
      <c r="V2059">
        <v>3</v>
      </c>
      <c r="W2059">
        <v>30</v>
      </c>
      <c r="X2059">
        <v>6</v>
      </c>
      <c r="Y2059" s="111">
        <v>4.4310344828000003</v>
      </c>
      <c r="Z2059">
        <f>LN(O2059)</f>
        <v>7.7723315751696136</v>
      </c>
      <c r="AA2059">
        <f>IF(P2059&gt;0,LN(P2059),"")</f>
        <v>6.3062752869480159</v>
      </c>
      <c r="AB2059">
        <f t="shared" si="113"/>
        <v>6.3613024775729956</v>
      </c>
      <c r="AC2059">
        <f t="shared" si="113"/>
        <v>1.0986122886681098</v>
      </c>
      <c r="AD2059">
        <f t="shared" si="113"/>
        <v>4.2626798770413155</v>
      </c>
      <c r="AE2059">
        <f t="shared" si="113"/>
        <v>4.8559289043352747</v>
      </c>
      <c r="AF2059">
        <f t="shared" si="112"/>
        <v>2.3025850929940459</v>
      </c>
      <c r="AG2059">
        <f t="shared" si="112"/>
        <v>1.0986122886681098</v>
      </c>
      <c r="AH2059">
        <f t="shared" si="112"/>
        <v>3.4011973816621555</v>
      </c>
      <c r="AI2059">
        <f t="shared" si="112"/>
        <v>1.791759469228055</v>
      </c>
      <c r="AJ2059">
        <f t="shared" si="112"/>
        <v>1.4886330743581391</v>
      </c>
    </row>
    <row r="2060" spans="1:36" x14ac:dyDescent="0.25">
      <c r="A2060">
        <v>2059</v>
      </c>
      <c r="B2060">
        <v>1</v>
      </c>
      <c r="C2060" s="111">
        <v>0</v>
      </c>
      <c r="D2060">
        <v>15299</v>
      </c>
      <c r="E2060">
        <f t="shared" si="114"/>
        <v>4</v>
      </c>
      <c r="F2060">
        <v>0</v>
      </c>
      <c r="G2060">
        <v>0</v>
      </c>
      <c r="H2060">
        <v>1</v>
      </c>
      <c r="I2060">
        <v>0</v>
      </c>
      <c r="J2060">
        <v>1</v>
      </c>
      <c r="K2060">
        <v>1</v>
      </c>
      <c r="L2060">
        <v>7</v>
      </c>
      <c r="M2060">
        <v>1</v>
      </c>
      <c r="N2060">
        <v>9</v>
      </c>
      <c r="O2060">
        <v>1996</v>
      </c>
      <c r="P2060">
        <v>750</v>
      </c>
      <c r="Q2060">
        <v>837</v>
      </c>
      <c r="R2060">
        <v>4</v>
      </c>
      <c r="S2060">
        <v>41</v>
      </c>
      <c r="T2060">
        <v>83</v>
      </c>
      <c r="U2060">
        <v>10</v>
      </c>
      <c r="V2060">
        <v>9</v>
      </c>
      <c r="W2060">
        <v>29</v>
      </c>
      <c r="X2060">
        <v>2</v>
      </c>
      <c r="Y2060" s="111">
        <v>6.9166666667000003</v>
      </c>
      <c r="Z2060">
        <f>LN(O2060)</f>
        <v>7.5989004568714096</v>
      </c>
      <c r="AA2060">
        <f>IF(P2060&gt;0,LN(P2060),"")</f>
        <v>6.620073206530356</v>
      </c>
      <c r="AB2060">
        <f t="shared" si="113"/>
        <v>6.7298240704894754</v>
      </c>
      <c r="AC2060">
        <f t="shared" si="113"/>
        <v>1.3862943611198906</v>
      </c>
      <c r="AD2060">
        <f t="shared" si="113"/>
        <v>3.713572066704308</v>
      </c>
      <c r="AE2060">
        <f t="shared" si="113"/>
        <v>4.4188406077965983</v>
      </c>
      <c r="AF2060">
        <f t="shared" si="112"/>
        <v>2.3025850929940459</v>
      </c>
      <c r="AG2060">
        <f t="shared" si="112"/>
        <v>2.1972245773362196</v>
      </c>
      <c r="AH2060">
        <f t="shared" si="112"/>
        <v>3.3672958299864741</v>
      </c>
      <c r="AI2060">
        <f t="shared" si="112"/>
        <v>0.69314718055994529</v>
      </c>
      <c r="AJ2060">
        <f t="shared" si="112"/>
        <v>1.9339339580134169</v>
      </c>
    </row>
    <row r="2061" spans="1:36" x14ac:dyDescent="0.25">
      <c r="A2061">
        <v>2060</v>
      </c>
      <c r="B2061">
        <v>0</v>
      </c>
      <c r="C2061" s="111">
        <v>1</v>
      </c>
      <c r="D2061">
        <v>15303</v>
      </c>
      <c r="E2061">
        <f t="shared" si="114"/>
        <v>5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5</v>
      </c>
      <c r="M2061">
        <v>0</v>
      </c>
      <c r="N2061">
        <v>9</v>
      </c>
      <c r="O2061">
        <v>243</v>
      </c>
      <c r="P2061">
        <v>161</v>
      </c>
      <c r="Q2061">
        <v>209</v>
      </c>
      <c r="R2061">
        <v>46</v>
      </c>
      <c r="S2061">
        <v>72</v>
      </c>
      <c r="T2061">
        <v>194</v>
      </c>
      <c r="U2061">
        <v>15</v>
      </c>
      <c r="V2061">
        <v>15</v>
      </c>
      <c r="W2061">
        <v>34</v>
      </c>
      <c r="X2061">
        <v>6</v>
      </c>
      <c r="Y2061" s="111">
        <v>10.777777778000001</v>
      </c>
      <c r="Z2061">
        <f>LN(O2061)</f>
        <v>5.4930614433405482</v>
      </c>
      <c r="AA2061">
        <f>IF(P2061&gt;0,LN(P2061),"")</f>
        <v>5.0814043649844631</v>
      </c>
      <c r="AB2061">
        <f t="shared" si="113"/>
        <v>5.3423342519648109</v>
      </c>
      <c r="AC2061">
        <f t="shared" si="113"/>
        <v>3.8286413964890951</v>
      </c>
      <c r="AD2061">
        <f t="shared" si="113"/>
        <v>4.2766661190160553</v>
      </c>
      <c r="AE2061">
        <f t="shared" si="113"/>
        <v>5.2678581590633282</v>
      </c>
      <c r="AF2061">
        <f t="shared" si="112"/>
        <v>2.7080502011022101</v>
      </c>
      <c r="AG2061">
        <f t="shared" si="112"/>
        <v>2.7080502011022101</v>
      </c>
      <c r="AH2061">
        <f t="shared" si="112"/>
        <v>3.5263605246161616</v>
      </c>
      <c r="AI2061">
        <f t="shared" si="112"/>
        <v>1.791759469228055</v>
      </c>
      <c r="AJ2061">
        <f t="shared" si="112"/>
        <v>2.3774864011877819</v>
      </c>
    </row>
    <row r="2062" spans="1:36" x14ac:dyDescent="0.25">
      <c r="A2062">
        <v>2061</v>
      </c>
      <c r="B2062">
        <v>1</v>
      </c>
      <c r="C2062" s="111">
        <v>0</v>
      </c>
      <c r="D2062">
        <v>15305</v>
      </c>
      <c r="E2062">
        <f t="shared" si="114"/>
        <v>3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1</v>
      </c>
      <c r="L2062">
        <v>3</v>
      </c>
      <c r="M2062">
        <v>1</v>
      </c>
      <c r="N2062">
        <v>7</v>
      </c>
      <c r="O2062">
        <v>388</v>
      </c>
      <c r="P2062">
        <v>401</v>
      </c>
      <c r="Q2062">
        <v>412</v>
      </c>
      <c r="R2062">
        <v>12</v>
      </c>
      <c r="S2062">
        <v>94</v>
      </c>
      <c r="T2062">
        <v>174</v>
      </c>
      <c r="U2062">
        <v>15</v>
      </c>
      <c r="V2062">
        <v>14</v>
      </c>
      <c r="W2062">
        <v>20</v>
      </c>
      <c r="X2062">
        <v>7</v>
      </c>
      <c r="Y2062" s="111">
        <v>12.428571429</v>
      </c>
      <c r="Z2062">
        <f>LN(O2062)</f>
        <v>5.9610053396232736</v>
      </c>
      <c r="AA2062">
        <f>IF(P2062&gt;0,LN(P2062),"")</f>
        <v>5.9939614273065693</v>
      </c>
      <c r="AB2062">
        <f t="shared" si="113"/>
        <v>6.0210233493495267</v>
      </c>
      <c r="AC2062">
        <f t="shared" si="113"/>
        <v>2.4849066497880004</v>
      </c>
      <c r="AD2062">
        <f t="shared" si="113"/>
        <v>4.5432947822700038</v>
      </c>
      <c r="AE2062">
        <f t="shared" si="113"/>
        <v>5.1590552992145291</v>
      </c>
      <c r="AF2062">
        <f t="shared" si="112"/>
        <v>2.7080502011022101</v>
      </c>
      <c r="AG2062">
        <f t="shared" si="112"/>
        <v>2.6390573296152584</v>
      </c>
      <c r="AH2062">
        <f t="shared" si="112"/>
        <v>2.9957322735539909</v>
      </c>
      <c r="AI2062">
        <f t="shared" si="112"/>
        <v>1.9459101490553132</v>
      </c>
      <c r="AJ2062">
        <f t="shared" si="112"/>
        <v>2.5199979696337533</v>
      </c>
    </row>
    <row r="2063" spans="1:36" x14ac:dyDescent="0.25">
      <c r="A2063">
        <v>2062</v>
      </c>
      <c r="B2063">
        <v>1</v>
      </c>
      <c r="C2063" s="111">
        <v>1</v>
      </c>
      <c r="D2063">
        <v>15307</v>
      </c>
      <c r="E2063">
        <f t="shared" si="114"/>
        <v>4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v>7</v>
      </c>
      <c r="O2063">
        <v>541</v>
      </c>
      <c r="P2063">
        <v>404</v>
      </c>
      <c r="Q2063">
        <v>402</v>
      </c>
      <c r="R2063">
        <v>9</v>
      </c>
      <c r="S2063">
        <v>45</v>
      </c>
      <c r="T2063">
        <v>124</v>
      </c>
      <c r="U2063">
        <v>10</v>
      </c>
      <c r="V2063">
        <v>10</v>
      </c>
      <c r="W2063">
        <v>30</v>
      </c>
      <c r="X2063">
        <v>2</v>
      </c>
      <c r="Y2063" s="111">
        <v>8.2666666667000008</v>
      </c>
      <c r="Z2063">
        <f>LN(O2063)</f>
        <v>6.2934192788464811</v>
      </c>
      <c r="AA2063">
        <f>IF(P2063&gt;0,LN(P2063),"")</f>
        <v>6.0014148779611505</v>
      </c>
      <c r="AB2063">
        <f t="shared" si="113"/>
        <v>5.9964520886190211</v>
      </c>
      <c r="AC2063">
        <f t="shared" si="113"/>
        <v>2.1972245773362196</v>
      </c>
      <c r="AD2063">
        <f t="shared" si="113"/>
        <v>3.8066624897703196</v>
      </c>
      <c r="AE2063">
        <f t="shared" si="113"/>
        <v>4.8202815656050371</v>
      </c>
      <c r="AF2063">
        <f t="shared" si="112"/>
        <v>2.3025850929940459</v>
      </c>
      <c r="AG2063">
        <f t="shared" si="112"/>
        <v>2.3025850929940459</v>
      </c>
      <c r="AH2063">
        <f t="shared" si="112"/>
        <v>3.4011973816621555</v>
      </c>
      <c r="AI2063">
        <f t="shared" si="112"/>
        <v>0.69314718055994529</v>
      </c>
      <c r="AJ2063">
        <f t="shared" si="112"/>
        <v>2.1122313645068593</v>
      </c>
    </row>
    <row r="2064" spans="1:36" x14ac:dyDescent="0.25">
      <c r="A2064">
        <v>2063</v>
      </c>
      <c r="B2064">
        <v>0</v>
      </c>
      <c r="C2064" s="111">
        <v>0</v>
      </c>
      <c r="D2064">
        <v>15309</v>
      </c>
      <c r="E2064">
        <f t="shared" si="114"/>
        <v>4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1</v>
      </c>
      <c r="L2064">
        <v>4</v>
      </c>
      <c r="M2064">
        <v>1</v>
      </c>
      <c r="N2064">
        <v>0</v>
      </c>
      <c r="O2064">
        <v>339</v>
      </c>
      <c r="P2064">
        <v>254</v>
      </c>
      <c r="Q2064">
        <v>302</v>
      </c>
      <c r="R2064">
        <v>20</v>
      </c>
      <c r="S2064">
        <v>82</v>
      </c>
      <c r="T2064">
        <v>168</v>
      </c>
      <c r="U2064">
        <v>6</v>
      </c>
      <c r="V2064">
        <v>6</v>
      </c>
      <c r="W2064">
        <v>29</v>
      </c>
      <c r="X2064">
        <v>7</v>
      </c>
      <c r="Y2064" s="111">
        <v>3.7333333333000001</v>
      </c>
      <c r="Z2064">
        <f>LN(O2064)</f>
        <v>5.8260001073804499</v>
      </c>
      <c r="AA2064">
        <f>IF(P2064&gt;0,LN(P2064),"")</f>
        <v>5.5373342670185366</v>
      </c>
      <c r="AB2064">
        <f t="shared" si="113"/>
        <v>5.7104270173748697</v>
      </c>
      <c r="AC2064">
        <f t="shared" si="113"/>
        <v>2.9957322735539909</v>
      </c>
      <c r="AD2064">
        <f t="shared" si="113"/>
        <v>4.4067192472642533</v>
      </c>
      <c r="AE2064">
        <f t="shared" si="113"/>
        <v>5.1239639794032588</v>
      </c>
      <c r="AF2064">
        <f t="shared" si="112"/>
        <v>1.791759469228055</v>
      </c>
      <c r="AG2064">
        <f t="shared" si="112"/>
        <v>1.791759469228055</v>
      </c>
      <c r="AH2064">
        <f t="shared" si="112"/>
        <v>3.3672958299864741</v>
      </c>
      <c r="AI2064">
        <f t="shared" si="112"/>
        <v>1.9459101490553132</v>
      </c>
      <c r="AJ2064">
        <f t="shared" si="112"/>
        <v>1.3173014896240105</v>
      </c>
    </row>
    <row r="2065" spans="1:36" x14ac:dyDescent="0.25">
      <c r="A2065">
        <v>2064</v>
      </c>
      <c r="B2065">
        <v>0</v>
      </c>
      <c r="C2065" s="111">
        <v>0</v>
      </c>
      <c r="D2065">
        <v>15316</v>
      </c>
      <c r="E2065">
        <f t="shared" si="114"/>
        <v>5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0</v>
      </c>
      <c r="O2065">
        <v>677</v>
      </c>
      <c r="P2065">
        <v>205</v>
      </c>
      <c r="Q2065">
        <v>322</v>
      </c>
      <c r="R2065">
        <v>35</v>
      </c>
      <c r="S2065">
        <v>54</v>
      </c>
      <c r="T2065">
        <v>92</v>
      </c>
      <c r="U2065">
        <v>15</v>
      </c>
      <c r="V2065">
        <v>11</v>
      </c>
      <c r="W2065">
        <v>28</v>
      </c>
      <c r="X2065">
        <v>2</v>
      </c>
      <c r="Y2065" s="111">
        <v>10.222222221999999</v>
      </c>
      <c r="Z2065">
        <f>LN(O2065)</f>
        <v>6.517671272912275</v>
      </c>
      <c r="AA2065">
        <f>IF(P2065&gt;0,LN(P2065),"")</f>
        <v>5.3230099791384085</v>
      </c>
      <c r="AB2065">
        <f t="shared" si="113"/>
        <v>5.7745515455444085</v>
      </c>
      <c r="AC2065">
        <f t="shared" si="113"/>
        <v>3.5553480614894135</v>
      </c>
      <c r="AD2065">
        <f t="shared" si="113"/>
        <v>3.9889840465642745</v>
      </c>
      <c r="AE2065">
        <f t="shared" si="113"/>
        <v>4.5217885770490405</v>
      </c>
      <c r="AF2065">
        <f t="shared" si="112"/>
        <v>2.7080502011022101</v>
      </c>
      <c r="AG2065">
        <f t="shared" si="112"/>
        <v>2.3978952727983707</v>
      </c>
      <c r="AH2065">
        <f t="shared" si="112"/>
        <v>3.3322045101752038</v>
      </c>
      <c r="AI2065">
        <f t="shared" si="112"/>
        <v>0.69314718055994529</v>
      </c>
      <c r="AJ2065">
        <f t="shared" si="112"/>
        <v>2.3245639996910819</v>
      </c>
    </row>
    <row r="2066" spans="1:36" x14ac:dyDescent="0.25">
      <c r="A2066">
        <v>2065</v>
      </c>
      <c r="B2066">
        <v>0</v>
      </c>
      <c r="C2066" s="111">
        <v>1</v>
      </c>
      <c r="D2066">
        <v>15338</v>
      </c>
      <c r="E2066">
        <f t="shared" si="114"/>
        <v>2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2</v>
      </c>
      <c r="M2066">
        <v>1</v>
      </c>
      <c r="N2066">
        <v>1</v>
      </c>
      <c r="O2066">
        <v>525</v>
      </c>
      <c r="P2066">
        <v>196</v>
      </c>
      <c r="Q2066">
        <v>224</v>
      </c>
      <c r="R2066">
        <v>35</v>
      </c>
      <c r="S2066">
        <v>40</v>
      </c>
      <c r="T2066">
        <v>70</v>
      </c>
      <c r="U2066">
        <v>20</v>
      </c>
      <c r="V2066">
        <v>20</v>
      </c>
      <c r="W2066">
        <v>30</v>
      </c>
      <c r="X2066">
        <v>10</v>
      </c>
      <c r="Y2066" s="111">
        <v>14</v>
      </c>
      <c r="Z2066">
        <f>LN(O2066)</f>
        <v>6.2633982625916236</v>
      </c>
      <c r="AA2066">
        <f>IF(P2066&gt;0,LN(P2066),"")</f>
        <v>5.2781146592305168</v>
      </c>
      <c r="AB2066">
        <f t="shared" si="113"/>
        <v>5.4116460518550396</v>
      </c>
      <c r="AC2066">
        <f t="shared" si="113"/>
        <v>3.5553480614894135</v>
      </c>
      <c r="AD2066">
        <f t="shared" si="113"/>
        <v>3.6888794541139363</v>
      </c>
      <c r="AE2066">
        <f t="shared" si="113"/>
        <v>4.2484952420493594</v>
      </c>
      <c r="AF2066">
        <f t="shared" si="112"/>
        <v>2.9957322735539909</v>
      </c>
      <c r="AG2066">
        <f t="shared" si="112"/>
        <v>2.9957322735539909</v>
      </c>
      <c r="AH2066">
        <f t="shared" si="112"/>
        <v>3.4011973816621555</v>
      </c>
      <c r="AI2066">
        <f t="shared" si="112"/>
        <v>2.3025850929940459</v>
      </c>
      <c r="AJ2066">
        <f t="shared" si="112"/>
        <v>2.6390573296152584</v>
      </c>
    </row>
    <row r="2067" spans="1:36" x14ac:dyDescent="0.25">
      <c r="A2067">
        <v>2066</v>
      </c>
      <c r="B2067">
        <v>1</v>
      </c>
      <c r="C2067" s="111">
        <v>1</v>
      </c>
      <c r="D2067">
        <v>15349</v>
      </c>
      <c r="E2067">
        <f t="shared" si="114"/>
        <v>4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1</v>
      </c>
      <c r="L2067">
        <v>2</v>
      </c>
      <c r="M2067">
        <v>1</v>
      </c>
      <c r="N2067">
        <v>1</v>
      </c>
      <c r="O2067">
        <v>649</v>
      </c>
      <c r="P2067">
        <v>261</v>
      </c>
      <c r="Q2067">
        <v>311</v>
      </c>
      <c r="R2067">
        <v>15</v>
      </c>
      <c r="S2067">
        <v>49</v>
      </c>
      <c r="T2067">
        <v>238</v>
      </c>
      <c r="U2067">
        <v>28</v>
      </c>
      <c r="V2067">
        <v>27</v>
      </c>
      <c r="W2067">
        <v>37</v>
      </c>
      <c r="X2067">
        <v>12</v>
      </c>
      <c r="Y2067" s="111">
        <v>26.444444443999998</v>
      </c>
      <c r="Z2067">
        <f>LN(O2067)</f>
        <v>6.4754327167040904</v>
      </c>
      <c r="AA2067">
        <f>IF(P2067&gt;0,LN(P2067),"")</f>
        <v>5.5645204073226937</v>
      </c>
      <c r="AB2067">
        <f t="shared" si="113"/>
        <v>5.7397929121792339</v>
      </c>
      <c r="AC2067">
        <f t="shared" si="113"/>
        <v>2.7080502011022101</v>
      </c>
      <c r="AD2067">
        <f t="shared" si="113"/>
        <v>3.8918202981106265</v>
      </c>
      <c r="AE2067">
        <f t="shared" si="113"/>
        <v>5.472270673671475</v>
      </c>
      <c r="AF2067">
        <f t="shared" si="112"/>
        <v>3.3322045101752038</v>
      </c>
      <c r="AG2067">
        <f t="shared" si="112"/>
        <v>3.2958368660043291</v>
      </c>
      <c r="AH2067">
        <f t="shared" si="112"/>
        <v>3.6109179126442243</v>
      </c>
      <c r="AI2067">
        <f t="shared" si="112"/>
        <v>2.4849066497880004</v>
      </c>
      <c r="AJ2067">
        <f t="shared" si="112"/>
        <v>3.2750460963184485</v>
      </c>
    </row>
    <row r="2068" spans="1:36" x14ac:dyDescent="0.25">
      <c r="A2068">
        <v>2067</v>
      </c>
      <c r="B2068">
        <v>1</v>
      </c>
      <c r="C2068" s="111">
        <v>1</v>
      </c>
      <c r="D2068">
        <v>15353</v>
      </c>
      <c r="E2068">
        <f t="shared" si="114"/>
        <v>3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1</v>
      </c>
      <c r="L2068">
        <v>4</v>
      </c>
      <c r="M2068">
        <v>1</v>
      </c>
      <c r="N2068">
        <v>9</v>
      </c>
      <c r="O2068">
        <v>1182</v>
      </c>
      <c r="P2068">
        <v>562</v>
      </c>
      <c r="Q2068">
        <v>601</v>
      </c>
      <c r="R2068">
        <v>1</v>
      </c>
      <c r="S2068">
        <v>39</v>
      </c>
      <c r="T2068">
        <v>73</v>
      </c>
      <c r="U2068">
        <v>20</v>
      </c>
      <c r="V2068">
        <v>17</v>
      </c>
      <c r="W2068">
        <v>29</v>
      </c>
      <c r="X2068">
        <v>12</v>
      </c>
      <c r="Y2068" s="111">
        <v>14.6</v>
      </c>
      <c r="Z2068">
        <f>LN(O2068)</f>
        <v>7.0749631979660439</v>
      </c>
      <c r="AA2068">
        <f>IF(P2068&gt;0,LN(P2068),"")</f>
        <v>6.3315018498936908</v>
      </c>
      <c r="AB2068">
        <f t="shared" si="113"/>
        <v>6.3985949345352076</v>
      </c>
      <c r="AC2068">
        <f t="shared" si="113"/>
        <v>0</v>
      </c>
      <c r="AD2068">
        <f t="shared" si="113"/>
        <v>3.6635616461296463</v>
      </c>
      <c r="AE2068">
        <f t="shared" si="113"/>
        <v>4.290459441148391</v>
      </c>
      <c r="AF2068">
        <f t="shared" si="112"/>
        <v>2.9957322735539909</v>
      </c>
      <c r="AG2068">
        <f t="shared" si="112"/>
        <v>2.8332133440562162</v>
      </c>
      <c r="AH2068">
        <f t="shared" si="112"/>
        <v>3.3672958299864741</v>
      </c>
      <c r="AI2068">
        <f t="shared" si="112"/>
        <v>2.4849066497880004</v>
      </c>
      <c r="AJ2068">
        <f t="shared" si="112"/>
        <v>2.6810215287142909</v>
      </c>
    </row>
    <row r="2069" spans="1:36" x14ac:dyDescent="0.25">
      <c r="A2069">
        <v>2068</v>
      </c>
      <c r="B2069">
        <v>1</v>
      </c>
      <c r="C2069" s="111">
        <v>0</v>
      </c>
      <c r="D2069">
        <v>15355</v>
      </c>
      <c r="E2069">
        <f t="shared" si="114"/>
        <v>4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1</v>
      </c>
      <c r="L2069">
        <v>2</v>
      </c>
      <c r="M2069">
        <v>1</v>
      </c>
      <c r="N2069">
        <v>1</v>
      </c>
      <c r="O2069">
        <v>369</v>
      </c>
      <c r="P2069">
        <v>165</v>
      </c>
      <c r="Q2069">
        <v>216</v>
      </c>
      <c r="R2069">
        <v>46</v>
      </c>
      <c r="S2069">
        <v>90</v>
      </c>
      <c r="T2069">
        <v>206</v>
      </c>
      <c r="U2069">
        <v>10</v>
      </c>
      <c r="V2069">
        <v>10</v>
      </c>
      <c r="W2069">
        <v>17</v>
      </c>
      <c r="X2069">
        <v>13</v>
      </c>
      <c r="Y2069" s="111">
        <v>7.6296296296000001</v>
      </c>
      <c r="Z2069">
        <f>LN(O2069)</f>
        <v>5.9107966440405271</v>
      </c>
      <c r="AA2069">
        <f>IF(P2069&gt;0,LN(P2069),"")</f>
        <v>5.1059454739005803</v>
      </c>
      <c r="AB2069">
        <f t="shared" si="113"/>
        <v>5.3752784076841653</v>
      </c>
      <c r="AC2069">
        <f t="shared" si="113"/>
        <v>3.8286413964890951</v>
      </c>
      <c r="AD2069">
        <f t="shared" si="113"/>
        <v>4.499809670330265</v>
      </c>
      <c r="AE2069">
        <f t="shared" si="113"/>
        <v>5.3278761687895813</v>
      </c>
      <c r="AF2069">
        <f t="shared" si="112"/>
        <v>2.3025850929940459</v>
      </c>
      <c r="AG2069">
        <f t="shared" si="112"/>
        <v>2.3025850929940459</v>
      </c>
      <c r="AH2069">
        <f t="shared" si="112"/>
        <v>2.8332133440562162</v>
      </c>
      <c r="AI2069">
        <f t="shared" si="112"/>
        <v>2.5649493574615367</v>
      </c>
      <c r="AJ2069">
        <f t="shared" si="112"/>
        <v>2.0320393027813686</v>
      </c>
    </row>
    <row r="2070" spans="1:36" x14ac:dyDescent="0.25">
      <c r="A2070">
        <v>2069</v>
      </c>
      <c r="B2070">
        <v>1</v>
      </c>
      <c r="C2070" s="111">
        <v>1</v>
      </c>
      <c r="D2070">
        <v>15356</v>
      </c>
      <c r="E2070">
        <f t="shared" si="114"/>
        <v>5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4</v>
      </c>
      <c r="M2070">
        <v>1</v>
      </c>
      <c r="N2070">
        <v>8</v>
      </c>
      <c r="O2070">
        <v>695</v>
      </c>
      <c r="P2070">
        <v>398</v>
      </c>
      <c r="Q2070">
        <v>419</v>
      </c>
      <c r="R2070">
        <v>9</v>
      </c>
      <c r="S2070">
        <v>42</v>
      </c>
      <c r="T2070">
        <v>123</v>
      </c>
      <c r="U2070">
        <v>36</v>
      </c>
      <c r="V2070">
        <v>36</v>
      </c>
      <c r="W2070">
        <v>37</v>
      </c>
      <c r="X2070">
        <v>8</v>
      </c>
      <c r="Y2070" s="111">
        <v>30.75</v>
      </c>
      <c r="Z2070">
        <f>LN(O2070)</f>
        <v>6.543911845564792</v>
      </c>
      <c r="AA2070">
        <f>IF(P2070&gt;0,LN(P2070),"")</f>
        <v>5.9864520052844377</v>
      </c>
      <c r="AB2070">
        <f t="shared" si="113"/>
        <v>6.0378709199221374</v>
      </c>
      <c r="AC2070">
        <f t="shared" si="113"/>
        <v>2.1972245773362196</v>
      </c>
      <c r="AD2070">
        <f t="shared" si="113"/>
        <v>3.7376696182833684</v>
      </c>
      <c r="AE2070">
        <f t="shared" si="113"/>
        <v>4.8121843553724171</v>
      </c>
      <c r="AF2070">
        <f t="shared" si="112"/>
        <v>3.5835189384561099</v>
      </c>
      <c r="AG2070">
        <f t="shared" si="112"/>
        <v>3.5835189384561099</v>
      </c>
      <c r="AH2070">
        <f t="shared" si="112"/>
        <v>3.6109179126442243</v>
      </c>
      <c r="AI2070">
        <f t="shared" si="112"/>
        <v>2.0794415416798357</v>
      </c>
      <c r="AJ2070">
        <f t="shared" si="112"/>
        <v>3.4258899942525267</v>
      </c>
    </row>
    <row r="2071" spans="1:36" x14ac:dyDescent="0.25">
      <c r="A2071">
        <v>2070</v>
      </c>
      <c r="B2071">
        <v>0</v>
      </c>
      <c r="C2071" s="111">
        <v>0</v>
      </c>
      <c r="D2071">
        <v>15359</v>
      </c>
      <c r="E2071">
        <f t="shared" si="114"/>
        <v>5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2</v>
      </c>
      <c r="L2071">
        <v>4</v>
      </c>
      <c r="M2071">
        <v>0</v>
      </c>
      <c r="N2071">
        <v>4</v>
      </c>
      <c r="O2071">
        <v>1441</v>
      </c>
      <c r="P2071">
        <v>394</v>
      </c>
      <c r="Q2071">
        <v>430</v>
      </c>
      <c r="R2071">
        <v>7</v>
      </c>
      <c r="S2071">
        <v>68</v>
      </c>
      <c r="T2071">
        <v>73</v>
      </c>
      <c r="U2071">
        <v>10</v>
      </c>
      <c r="V2071">
        <v>10</v>
      </c>
      <c r="W2071">
        <v>30</v>
      </c>
      <c r="X2071">
        <v>3</v>
      </c>
      <c r="Y2071" s="111">
        <v>4.8666666666999996</v>
      </c>
      <c r="Z2071">
        <f>LN(O2071)</f>
        <v>7.2730925959995218</v>
      </c>
      <c r="AA2071">
        <f>IF(P2071&gt;0,LN(P2071),"")</f>
        <v>5.9763509092979339</v>
      </c>
      <c r="AB2071">
        <f t="shared" si="113"/>
        <v>6.0637852086876078</v>
      </c>
      <c r="AC2071">
        <f t="shared" si="113"/>
        <v>1.9459101490553132</v>
      </c>
      <c r="AD2071">
        <f t="shared" si="113"/>
        <v>4.219507705176107</v>
      </c>
      <c r="AE2071">
        <f t="shared" si="113"/>
        <v>4.290459441148391</v>
      </c>
      <c r="AF2071">
        <f t="shared" si="112"/>
        <v>2.3025850929940459</v>
      </c>
      <c r="AG2071">
        <f t="shared" si="112"/>
        <v>2.3025850929940459</v>
      </c>
      <c r="AH2071">
        <f t="shared" si="112"/>
        <v>3.4011973816621555</v>
      </c>
      <c r="AI2071">
        <f t="shared" si="112"/>
        <v>1.0986122886681098</v>
      </c>
      <c r="AJ2071">
        <f t="shared" si="112"/>
        <v>1.5824092400530303</v>
      </c>
    </row>
    <row r="2072" spans="1:36" x14ac:dyDescent="0.25">
      <c r="A2072">
        <v>2071</v>
      </c>
      <c r="B2072">
        <v>0</v>
      </c>
      <c r="C2072" s="111">
        <v>1</v>
      </c>
      <c r="D2072">
        <v>15366</v>
      </c>
      <c r="E2072">
        <f t="shared" si="114"/>
        <v>4</v>
      </c>
      <c r="F2072">
        <v>0</v>
      </c>
      <c r="G2072">
        <v>0</v>
      </c>
      <c r="H2072">
        <v>1</v>
      </c>
      <c r="I2072">
        <v>0</v>
      </c>
      <c r="J2072">
        <v>1</v>
      </c>
      <c r="K2072">
        <v>1</v>
      </c>
      <c r="L2072">
        <v>5</v>
      </c>
      <c r="M2072">
        <v>1</v>
      </c>
      <c r="N2072">
        <v>8</v>
      </c>
      <c r="O2072">
        <v>412</v>
      </c>
      <c r="P2072">
        <v>270</v>
      </c>
      <c r="Q2072">
        <v>317</v>
      </c>
      <c r="R2072">
        <v>12</v>
      </c>
      <c r="S2072">
        <v>35</v>
      </c>
      <c r="T2072">
        <v>37</v>
      </c>
      <c r="U2072">
        <v>7</v>
      </c>
      <c r="V2072">
        <v>5</v>
      </c>
      <c r="W2072">
        <v>32</v>
      </c>
      <c r="X2072">
        <v>1</v>
      </c>
      <c r="Y2072" s="111">
        <v>5.2857142857000001</v>
      </c>
      <c r="Z2072">
        <f>LN(O2072)</f>
        <v>6.0210233493495267</v>
      </c>
      <c r="AA2072">
        <f>IF(P2072&gt;0,LN(P2072),"")</f>
        <v>5.598421958998375</v>
      </c>
      <c r="AB2072">
        <f t="shared" si="113"/>
        <v>5.7589017738772803</v>
      </c>
      <c r="AC2072">
        <f t="shared" si="113"/>
        <v>2.4849066497880004</v>
      </c>
      <c r="AD2072">
        <f t="shared" si="113"/>
        <v>3.5553480614894135</v>
      </c>
      <c r="AE2072">
        <f t="shared" si="113"/>
        <v>3.6109179126442243</v>
      </c>
      <c r="AF2072">
        <f t="shared" si="112"/>
        <v>1.9459101490553132</v>
      </c>
      <c r="AG2072">
        <f t="shared" si="112"/>
        <v>1.6094379124341003</v>
      </c>
      <c r="AH2072">
        <f t="shared" si="112"/>
        <v>3.4657359027997265</v>
      </c>
      <c r="AI2072">
        <f t="shared" si="112"/>
        <v>0</v>
      </c>
      <c r="AJ2072">
        <f t="shared" si="112"/>
        <v>1.6650077635862084</v>
      </c>
    </row>
    <row r="2073" spans="1:36" x14ac:dyDescent="0.25">
      <c r="A2073">
        <v>2072</v>
      </c>
      <c r="B2073">
        <v>0</v>
      </c>
      <c r="C2073" s="111">
        <v>0</v>
      </c>
      <c r="D2073">
        <v>15374</v>
      </c>
      <c r="E2073">
        <f t="shared" si="114"/>
        <v>5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1</v>
      </c>
      <c r="L2073">
        <v>7</v>
      </c>
      <c r="M2073">
        <v>1</v>
      </c>
      <c r="N2073">
        <v>5</v>
      </c>
      <c r="O2073">
        <v>2452</v>
      </c>
      <c r="P2073">
        <v>405</v>
      </c>
      <c r="Q2073">
        <v>568</v>
      </c>
      <c r="R2073">
        <v>16</v>
      </c>
      <c r="S2073">
        <v>49</v>
      </c>
      <c r="T2073">
        <v>97</v>
      </c>
      <c r="U2073">
        <v>13</v>
      </c>
      <c r="V2073">
        <v>13</v>
      </c>
      <c r="W2073">
        <v>37</v>
      </c>
      <c r="X2073">
        <v>20</v>
      </c>
      <c r="Y2073" s="111">
        <v>6.4666666667000001</v>
      </c>
      <c r="Z2073">
        <f>LN(O2073)</f>
        <v>7.8046592970561024</v>
      </c>
      <c r="AA2073">
        <f>IF(P2073&gt;0,LN(P2073),"")</f>
        <v>6.0038870671065387</v>
      </c>
      <c r="AB2073">
        <f t="shared" si="113"/>
        <v>6.3421214187211516</v>
      </c>
      <c r="AC2073">
        <f t="shared" si="113"/>
        <v>2.7725887222397811</v>
      </c>
      <c r="AD2073">
        <f t="shared" si="113"/>
        <v>3.8918202981106265</v>
      </c>
      <c r="AE2073">
        <f t="shared" si="113"/>
        <v>4.5747109785033828</v>
      </c>
      <c r="AF2073">
        <f t="shared" si="112"/>
        <v>2.5649493574615367</v>
      </c>
      <c r="AG2073">
        <f t="shared" si="112"/>
        <v>2.5649493574615367</v>
      </c>
      <c r="AH2073">
        <f t="shared" si="112"/>
        <v>3.6109179126442243</v>
      </c>
      <c r="AI2073">
        <f t="shared" si="112"/>
        <v>2.9957322735539909</v>
      </c>
      <c r="AJ2073">
        <f t="shared" si="112"/>
        <v>1.8666607774063275</v>
      </c>
    </row>
    <row r="2074" spans="1:36" x14ac:dyDescent="0.25">
      <c r="A2074">
        <v>2073</v>
      </c>
      <c r="B2074">
        <v>0</v>
      </c>
      <c r="C2074" s="111">
        <v>0</v>
      </c>
      <c r="D2074">
        <v>15379</v>
      </c>
      <c r="E2074">
        <f t="shared" si="114"/>
        <v>4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1</v>
      </c>
      <c r="L2074">
        <v>4</v>
      </c>
      <c r="M2074">
        <v>0</v>
      </c>
      <c r="N2074">
        <v>6</v>
      </c>
      <c r="O2074">
        <v>1176</v>
      </c>
      <c r="P2074">
        <v>423</v>
      </c>
      <c r="Q2074">
        <v>509</v>
      </c>
      <c r="R2074">
        <v>3</v>
      </c>
      <c r="S2074">
        <v>60</v>
      </c>
      <c r="T2074">
        <v>162</v>
      </c>
      <c r="U2074">
        <v>15</v>
      </c>
      <c r="V2074">
        <v>14</v>
      </c>
      <c r="W2074">
        <v>34</v>
      </c>
      <c r="X2074">
        <v>5</v>
      </c>
      <c r="Y2074" s="111">
        <v>10.125</v>
      </c>
      <c r="Z2074">
        <f>LN(O2074)</f>
        <v>7.0698741284585722</v>
      </c>
      <c r="AA2074">
        <f>IF(P2074&gt;0,LN(P2074),"")</f>
        <v>6.0473721790462776</v>
      </c>
      <c r="AB2074">
        <f t="shared" si="113"/>
        <v>6.2324480165505225</v>
      </c>
      <c r="AC2074">
        <f t="shared" si="113"/>
        <v>1.0986122886681098</v>
      </c>
      <c r="AD2074">
        <f t="shared" si="113"/>
        <v>4.0943445622221004</v>
      </c>
      <c r="AE2074">
        <f t="shared" si="113"/>
        <v>5.0875963352323836</v>
      </c>
      <c r="AF2074">
        <f t="shared" si="112"/>
        <v>2.7080502011022101</v>
      </c>
      <c r="AG2074">
        <f t="shared" si="112"/>
        <v>2.6390573296152584</v>
      </c>
      <c r="AH2074">
        <f t="shared" si="112"/>
        <v>3.5263605246161616</v>
      </c>
      <c r="AI2074">
        <f t="shared" si="112"/>
        <v>1.6094379124341003</v>
      </c>
      <c r="AJ2074">
        <f t="shared" si="112"/>
        <v>2.3150076129926029</v>
      </c>
    </row>
    <row r="2075" spans="1:36" x14ac:dyDescent="0.25">
      <c r="A2075">
        <v>2074</v>
      </c>
      <c r="B2075">
        <v>1</v>
      </c>
      <c r="C2075" s="111">
        <v>1</v>
      </c>
      <c r="D2075">
        <v>15381</v>
      </c>
      <c r="E2075">
        <f t="shared" si="114"/>
        <v>5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2</v>
      </c>
      <c r="L2075">
        <v>7</v>
      </c>
      <c r="M2075">
        <v>1</v>
      </c>
      <c r="N2075">
        <v>9</v>
      </c>
      <c r="O2075">
        <v>1781</v>
      </c>
      <c r="P2075">
        <v>578</v>
      </c>
      <c r="Q2075">
        <v>639</v>
      </c>
      <c r="R2075">
        <v>5</v>
      </c>
      <c r="S2075">
        <v>54</v>
      </c>
      <c r="T2075">
        <v>74</v>
      </c>
      <c r="U2075">
        <v>10</v>
      </c>
      <c r="V2075">
        <v>5</v>
      </c>
      <c r="W2075">
        <v>29</v>
      </c>
      <c r="X2075">
        <v>3</v>
      </c>
      <c r="Y2075" s="111">
        <v>5.6923076923</v>
      </c>
      <c r="Z2075">
        <f>LN(O2075)</f>
        <v>7.4849302832896614</v>
      </c>
      <c r="AA2075">
        <f>IF(P2075&gt;0,LN(P2075),"")</f>
        <v>6.3595738686723777</v>
      </c>
      <c r="AB2075">
        <f t="shared" si="113"/>
        <v>6.4599044543775346</v>
      </c>
      <c r="AC2075">
        <f t="shared" si="113"/>
        <v>1.6094379124341003</v>
      </c>
      <c r="AD2075">
        <f t="shared" si="113"/>
        <v>3.9889840465642745</v>
      </c>
      <c r="AE2075">
        <f t="shared" si="113"/>
        <v>4.3040650932041702</v>
      </c>
      <c r="AF2075">
        <f t="shared" si="112"/>
        <v>2.3025850929940459</v>
      </c>
      <c r="AG2075">
        <f t="shared" si="112"/>
        <v>1.6094379124341003</v>
      </c>
      <c r="AH2075">
        <f t="shared" si="112"/>
        <v>3.3672958299864741</v>
      </c>
      <c r="AI2075">
        <f t="shared" si="112"/>
        <v>1.0986122886681098</v>
      </c>
      <c r="AJ2075">
        <f t="shared" si="112"/>
        <v>1.7391157357412816</v>
      </c>
    </row>
    <row r="2076" spans="1:36" x14ac:dyDescent="0.25">
      <c r="A2076">
        <v>2075</v>
      </c>
      <c r="B2076">
        <v>0</v>
      </c>
      <c r="C2076" s="111">
        <v>0</v>
      </c>
      <c r="D2076">
        <v>15390</v>
      </c>
      <c r="E2076">
        <f t="shared" si="114"/>
        <v>4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1</v>
      </c>
      <c r="L2076">
        <v>2</v>
      </c>
      <c r="M2076">
        <v>0</v>
      </c>
      <c r="N2076">
        <v>5</v>
      </c>
      <c r="O2076">
        <v>863</v>
      </c>
      <c r="P2076">
        <v>365</v>
      </c>
      <c r="Q2076">
        <v>382</v>
      </c>
      <c r="R2076">
        <v>7</v>
      </c>
      <c r="S2076">
        <v>52</v>
      </c>
      <c r="T2076">
        <v>85</v>
      </c>
      <c r="U2076">
        <v>10</v>
      </c>
      <c r="V2076">
        <v>10</v>
      </c>
      <c r="W2076">
        <v>33</v>
      </c>
      <c r="X2076">
        <v>5</v>
      </c>
      <c r="Y2076" s="111">
        <v>7.0833333332999997</v>
      </c>
      <c r="Z2076">
        <f>LN(O2076)</f>
        <v>6.7604146910834277</v>
      </c>
      <c r="AA2076">
        <f>IF(P2076&gt;0,LN(P2076),"")</f>
        <v>5.8998973535824915</v>
      </c>
      <c r="AB2076">
        <f t="shared" si="113"/>
        <v>5.9454206086065753</v>
      </c>
      <c r="AC2076">
        <f t="shared" si="113"/>
        <v>1.9459101490553132</v>
      </c>
      <c r="AD2076">
        <f t="shared" si="113"/>
        <v>3.9512437185814275</v>
      </c>
      <c r="AE2076">
        <f t="shared" si="113"/>
        <v>4.4426512564903167</v>
      </c>
      <c r="AF2076">
        <f t="shared" si="112"/>
        <v>2.3025850929940459</v>
      </c>
      <c r="AG2076">
        <f t="shared" si="112"/>
        <v>2.3025850929940459</v>
      </c>
      <c r="AH2076">
        <f t="shared" si="112"/>
        <v>3.4965075614664802</v>
      </c>
      <c r="AI2076">
        <f t="shared" si="112"/>
        <v>1.6094379124341003</v>
      </c>
      <c r="AJ2076">
        <f t="shared" si="112"/>
        <v>1.9577446066976103</v>
      </c>
    </row>
    <row r="2077" spans="1:36" x14ac:dyDescent="0.25">
      <c r="A2077">
        <v>2076</v>
      </c>
      <c r="B2077">
        <v>1</v>
      </c>
      <c r="C2077" s="111">
        <v>0</v>
      </c>
      <c r="D2077">
        <v>15400</v>
      </c>
      <c r="E2077">
        <f t="shared" si="114"/>
        <v>2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2</v>
      </c>
      <c r="M2077">
        <v>1</v>
      </c>
      <c r="N2077">
        <v>8</v>
      </c>
      <c r="O2077">
        <v>510</v>
      </c>
      <c r="P2077">
        <v>206</v>
      </c>
      <c r="Q2077">
        <v>258</v>
      </c>
      <c r="R2077">
        <v>37</v>
      </c>
      <c r="S2077">
        <v>15</v>
      </c>
      <c r="T2077">
        <v>15</v>
      </c>
      <c r="U2077">
        <v>15</v>
      </c>
      <c r="V2077">
        <v>15</v>
      </c>
      <c r="W2077">
        <v>37</v>
      </c>
      <c r="X2077">
        <v>5</v>
      </c>
      <c r="Y2077" s="111">
        <v>15</v>
      </c>
      <c r="Z2077">
        <f>LN(O2077)</f>
        <v>6.2344107257183712</v>
      </c>
      <c r="AA2077">
        <f>IF(P2077&gt;0,LN(P2077),"")</f>
        <v>5.3278761687895813</v>
      </c>
      <c r="AB2077">
        <f t="shared" si="113"/>
        <v>5.5529595849216173</v>
      </c>
      <c r="AC2077">
        <f t="shared" si="113"/>
        <v>3.6109179126442243</v>
      </c>
      <c r="AD2077">
        <f t="shared" si="113"/>
        <v>2.7080502011022101</v>
      </c>
      <c r="AE2077">
        <f t="shared" si="113"/>
        <v>2.7080502011022101</v>
      </c>
      <c r="AF2077">
        <f t="shared" si="112"/>
        <v>2.7080502011022101</v>
      </c>
      <c r="AG2077">
        <f t="shared" si="112"/>
        <v>2.7080502011022101</v>
      </c>
      <c r="AH2077">
        <f t="shared" si="112"/>
        <v>3.6109179126442243</v>
      </c>
      <c r="AI2077">
        <f t="shared" si="112"/>
        <v>1.6094379124341003</v>
      </c>
      <c r="AJ2077">
        <f t="shared" si="112"/>
        <v>2.7080502011022101</v>
      </c>
    </row>
    <row r="2078" spans="1:36" x14ac:dyDescent="0.25">
      <c r="A2078">
        <v>2077</v>
      </c>
      <c r="B2078">
        <v>1</v>
      </c>
      <c r="C2078" s="111">
        <v>1</v>
      </c>
      <c r="D2078">
        <v>15412</v>
      </c>
      <c r="E2078">
        <f t="shared" si="114"/>
        <v>3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1</v>
      </c>
      <c r="L2078">
        <v>6</v>
      </c>
      <c r="M2078">
        <v>0</v>
      </c>
      <c r="N2078">
        <v>6</v>
      </c>
      <c r="O2078">
        <v>510</v>
      </c>
      <c r="P2078">
        <v>382</v>
      </c>
      <c r="Q2078">
        <v>422</v>
      </c>
      <c r="R2078">
        <v>4</v>
      </c>
      <c r="S2078">
        <v>56</v>
      </c>
      <c r="T2078">
        <v>72</v>
      </c>
      <c r="U2078">
        <v>10</v>
      </c>
      <c r="V2078">
        <v>10</v>
      </c>
      <c r="W2078">
        <v>34</v>
      </c>
      <c r="X2078">
        <v>5</v>
      </c>
      <c r="Y2078" s="111">
        <v>8</v>
      </c>
      <c r="Z2078">
        <f>LN(O2078)</f>
        <v>6.2344107257183712</v>
      </c>
      <c r="AA2078">
        <f>IF(P2078&gt;0,LN(P2078),"")</f>
        <v>5.9454206086065753</v>
      </c>
      <c r="AB2078">
        <f t="shared" si="113"/>
        <v>6.045005314036012</v>
      </c>
      <c r="AC2078">
        <f t="shared" si="113"/>
        <v>1.3862943611198906</v>
      </c>
      <c r="AD2078">
        <f t="shared" si="113"/>
        <v>4.0253516907351496</v>
      </c>
      <c r="AE2078">
        <f t="shared" si="113"/>
        <v>4.2766661190160553</v>
      </c>
      <c r="AF2078">
        <f t="shared" si="112"/>
        <v>2.3025850929940459</v>
      </c>
      <c r="AG2078">
        <f t="shared" si="112"/>
        <v>2.3025850929940459</v>
      </c>
      <c r="AH2078">
        <f t="shared" si="112"/>
        <v>3.5263605246161616</v>
      </c>
      <c r="AI2078">
        <f t="shared" si="112"/>
        <v>1.6094379124341003</v>
      </c>
      <c r="AJ2078">
        <f t="shared" si="112"/>
        <v>2.0794415416798357</v>
      </c>
    </row>
    <row r="2079" spans="1:36" x14ac:dyDescent="0.25">
      <c r="A2079">
        <v>2078</v>
      </c>
      <c r="B2079">
        <v>0</v>
      </c>
      <c r="C2079" s="111">
        <v>0</v>
      </c>
      <c r="D2079">
        <v>15428</v>
      </c>
      <c r="E2079">
        <f t="shared" si="114"/>
        <v>5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1</v>
      </c>
      <c r="L2079">
        <v>7</v>
      </c>
      <c r="M2079">
        <v>0</v>
      </c>
      <c r="N2079">
        <v>8</v>
      </c>
      <c r="O2079">
        <v>3496</v>
      </c>
      <c r="P2079">
        <v>816</v>
      </c>
      <c r="Q2079">
        <v>857</v>
      </c>
      <c r="R2079">
        <v>3</v>
      </c>
      <c r="S2079">
        <v>17</v>
      </c>
      <c r="T2079">
        <v>25</v>
      </c>
      <c r="U2079">
        <v>20</v>
      </c>
      <c r="V2079">
        <v>20</v>
      </c>
      <c r="W2079">
        <v>34</v>
      </c>
      <c r="X2079">
        <v>3</v>
      </c>
      <c r="Y2079" s="111">
        <v>12.5</v>
      </c>
      <c r="Z2079">
        <f>LN(O2079)</f>
        <v>8.1593747367754261</v>
      </c>
      <c r="AA2079">
        <f>IF(P2079&gt;0,LN(P2079),"")</f>
        <v>6.7044143549641069</v>
      </c>
      <c r="AB2079">
        <f t="shared" si="113"/>
        <v>6.75343791859778</v>
      </c>
      <c r="AC2079">
        <f t="shared" si="113"/>
        <v>1.0986122886681098</v>
      </c>
      <c r="AD2079">
        <f t="shared" si="113"/>
        <v>2.8332133440562162</v>
      </c>
      <c r="AE2079">
        <f t="shared" si="113"/>
        <v>3.2188758248682006</v>
      </c>
      <c r="AF2079">
        <f t="shared" si="112"/>
        <v>2.9957322735539909</v>
      </c>
      <c r="AG2079">
        <f t="shared" si="112"/>
        <v>2.9957322735539909</v>
      </c>
      <c r="AH2079">
        <f t="shared" si="112"/>
        <v>3.5263605246161616</v>
      </c>
      <c r="AI2079">
        <f t="shared" si="112"/>
        <v>1.0986122886681098</v>
      </c>
      <c r="AJ2079">
        <f t="shared" si="112"/>
        <v>2.5257286443082556</v>
      </c>
    </row>
    <row r="2080" spans="1:36" x14ac:dyDescent="0.25">
      <c r="A2080">
        <v>2079</v>
      </c>
      <c r="B2080">
        <v>1</v>
      </c>
      <c r="C2080" s="111">
        <v>0</v>
      </c>
      <c r="D2080">
        <v>15445</v>
      </c>
      <c r="E2080">
        <f t="shared" si="114"/>
        <v>3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1</v>
      </c>
      <c r="L2080">
        <v>1</v>
      </c>
      <c r="M2080">
        <v>0</v>
      </c>
      <c r="N2080">
        <v>8</v>
      </c>
      <c r="O2080">
        <v>269</v>
      </c>
      <c r="P2080">
        <v>251</v>
      </c>
      <c r="Q2080">
        <v>288</v>
      </c>
      <c r="R2080">
        <v>17</v>
      </c>
      <c r="S2080">
        <v>33</v>
      </c>
      <c r="T2080">
        <v>35</v>
      </c>
      <c r="U2080">
        <v>20</v>
      </c>
      <c r="V2080">
        <v>20</v>
      </c>
      <c r="W2080">
        <v>31</v>
      </c>
      <c r="X2080">
        <v>9</v>
      </c>
      <c r="Y2080" s="111">
        <v>11.666666666999999</v>
      </c>
      <c r="Z2080">
        <f>LN(O2080)</f>
        <v>5.5947113796018391</v>
      </c>
      <c r="AA2080">
        <f>IF(P2080&gt;0,LN(P2080),"")</f>
        <v>5.5254529391317835</v>
      </c>
      <c r="AB2080">
        <f t="shared" si="113"/>
        <v>5.6629604801359461</v>
      </c>
      <c r="AC2080">
        <f t="shared" si="113"/>
        <v>2.8332133440562162</v>
      </c>
      <c r="AD2080">
        <f t="shared" si="113"/>
        <v>3.4965075614664802</v>
      </c>
      <c r="AE2080">
        <f t="shared" si="113"/>
        <v>3.5553480614894135</v>
      </c>
      <c r="AF2080">
        <f t="shared" ref="AF2080:AJ2130" si="115">IF(U2080&gt;0,LN(U2080),"")</f>
        <v>2.9957322735539909</v>
      </c>
      <c r="AG2080">
        <f t="shared" si="115"/>
        <v>2.9957322735539909</v>
      </c>
      <c r="AH2080">
        <f t="shared" si="115"/>
        <v>3.4339872044851463</v>
      </c>
      <c r="AI2080">
        <f t="shared" si="115"/>
        <v>2.1972245773362196</v>
      </c>
      <c r="AJ2080">
        <f t="shared" si="115"/>
        <v>2.4567357728498753</v>
      </c>
    </row>
    <row r="2081" spans="1:36" x14ac:dyDescent="0.25">
      <c r="A2081">
        <v>2080</v>
      </c>
      <c r="B2081">
        <v>0</v>
      </c>
      <c r="C2081" s="111">
        <v>0</v>
      </c>
      <c r="D2081">
        <v>15455</v>
      </c>
      <c r="E2081">
        <f t="shared" si="114"/>
        <v>5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6</v>
      </c>
      <c r="M2081">
        <v>0</v>
      </c>
      <c r="N2081">
        <v>3</v>
      </c>
      <c r="O2081">
        <v>1417</v>
      </c>
      <c r="P2081">
        <v>321</v>
      </c>
      <c r="Q2081">
        <v>396</v>
      </c>
      <c r="R2081">
        <v>20</v>
      </c>
      <c r="S2081">
        <v>70</v>
      </c>
      <c r="T2081">
        <v>105.5</v>
      </c>
      <c r="U2081">
        <v>10</v>
      </c>
      <c r="V2081">
        <v>5</v>
      </c>
      <c r="W2081">
        <v>31</v>
      </c>
      <c r="X2081">
        <v>4</v>
      </c>
      <c r="Y2081" s="111">
        <v>5.2750000000000004</v>
      </c>
      <c r="Z2081">
        <f>LN(O2081)</f>
        <v>7.2562972396906806</v>
      </c>
      <c r="AA2081">
        <f>IF(P2081&gt;0,LN(P2081),"")</f>
        <v>5.7714411231300158</v>
      </c>
      <c r="AB2081">
        <f t="shared" ref="AB2081:AE2131" si="116">IF(Q2081&gt;0,LN(Q2081),"")</f>
        <v>5.9814142112544806</v>
      </c>
      <c r="AC2081">
        <f t="shared" si="116"/>
        <v>2.9957322735539909</v>
      </c>
      <c r="AD2081">
        <f t="shared" si="116"/>
        <v>4.2484952420493594</v>
      </c>
      <c r="AE2081">
        <f t="shared" si="116"/>
        <v>4.6587109529161213</v>
      </c>
      <c r="AF2081">
        <f t="shared" si="115"/>
        <v>2.3025850929940459</v>
      </c>
      <c r="AG2081">
        <f t="shared" si="115"/>
        <v>1.6094379124341003</v>
      </c>
      <c r="AH2081">
        <f t="shared" si="115"/>
        <v>3.4339872044851463</v>
      </c>
      <c r="AI2081">
        <f t="shared" si="115"/>
        <v>1.3862943611198906</v>
      </c>
      <c r="AJ2081">
        <f t="shared" si="115"/>
        <v>1.6629786793621302</v>
      </c>
    </row>
    <row r="2082" spans="1:36" x14ac:dyDescent="0.25">
      <c r="A2082">
        <v>2081</v>
      </c>
      <c r="B2082">
        <v>1</v>
      </c>
      <c r="C2082" s="111">
        <v>0</v>
      </c>
      <c r="D2082">
        <v>15457</v>
      </c>
      <c r="E2082">
        <f t="shared" si="114"/>
        <v>5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4</v>
      </c>
      <c r="M2082">
        <v>0</v>
      </c>
      <c r="N2082">
        <v>8</v>
      </c>
      <c r="O2082">
        <v>2667</v>
      </c>
      <c r="P2082">
        <v>577</v>
      </c>
      <c r="Q2082">
        <v>671</v>
      </c>
      <c r="R2082">
        <v>6</v>
      </c>
      <c r="S2082">
        <v>35</v>
      </c>
      <c r="T2082">
        <v>46</v>
      </c>
      <c r="U2082">
        <v>10</v>
      </c>
      <c r="V2082">
        <v>10</v>
      </c>
      <c r="W2082">
        <v>35</v>
      </c>
      <c r="X2082">
        <v>10</v>
      </c>
      <c r="Y2082" s="111">
        <v>7.6666666667000003</v>
      </c>
      <c r="Z2082">
        <f>LN(O2082)</f>
        <v>7.8887095241820147</v>
      </c>
      <c r="AA2082">
        <f>IF(P2082&gt;0,LN(P2082),"")</f>
        <v>6.3578422665080998</v>
      </c>
      <c r="AB2082">
        <f t="shared" si="116"/>
        <v>6.508769136971682</v>
      </c>
      <c r="AC2082">
        <f t="shared" si="116"/>
        <v>1.791759469228055</v>
      </c>
      <c r="AD2082">
        <f t="shared" si="116"/>
        <v>3.5553480614894135</v>
      </c>
      <c r="AE2082">
        <f t="shared" si="116"/>
        <v>3.8286413964890951</v>
      </c>
      <c r="AF2082">
        <f t="shared" si="115"/>
        <v>2.3025850929940459</v>
      </c>
      <c r="AG2082">
        <f t="shared" si="115"/>
        <v>2.3025850929940459</v>
      </c>
      <c r="AH2082">
        <f t="shared" si="115"/>
        <v>3.5553480614894135</v>
      </c>
      <c r="AI2082">
        <f t="shared" si="115"/>
        <v>2.3025850929940459</v>
      </c>
      <c r="AJ2082">
        <f t="shared" si="115"/>
        <v>2.0368819272653877</v>
      </c>
    </row>
    <row r="2083" spans="1:36" x14ac:dyDescent="0.25">
      <c r="A2083">
        <v>2082</v>
      </c>
      <c r="B2083">
        <v>0</v>
      </c>
      <c r="C2083" s="111">
        <v>0</v>
      </c>
      <c r="D2083">
        <v>15460</v>
      </c>
      <c r="E2083">
        <f t="shared" si="114"/>
        <v>2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1</v>
      </c>
      <c r="L2083">
        <v>1</v>
      </c>
      <c r="M2083">
        <v>1</v>
      </c>
      <c r="N2083">
        <v>8</v>
      </c>
      <c r="O2083">
        <v>464</v>
      </c>
      <c r="P2083">
        <v>275</v>
      </c>
      <c r="Q2083">
        <v>281</v>
      </c>
      <c r="R2083">
        <v>29</v>
      </c>
      <c r="S2083">
        <v>75</v>
      </c>
      <c r="T2083">
        <v>214</v>
      </c>
      <c r="U2083">
        <v>10</v>
      </c>
      <c r="V2083">
        <v>6</v>
      </c>
      <c r="W2083">
        <v>30</v>
      </c>
      <c r="X2083">
        <v>5</v>
      </c>
      <c r="Y2083" s="111">
        <v>6.6875</v>
      </c>
      <c r="Z2083">
        <f>LN(O2083)</f>
        <v>6.1398845522262553</v>
      </c>
      <c r="AA2083">
        <f>IF(P2083&gt;0,LN(P2083),"")</f>
        <v>5.6167710976665717</v>
      </c>
      <c r="AB2083">
        <f t="shared" si="116"/>
        <v>5.6383546693337454</v>
      </c>
      <c r="AC2083">
        <f t="shared" si="116"/>
        <v>3.3672958299864741</v>
      </c>
      <c r="AD2083">
        <f t="shared" si="116"/>
        <v>4.3174881135363101</v>
      </c>
      <c r="AE2083">
        <f t="shared" si="116"/>
        <v>5.3659760150218512</v>
      </c>
      <c r="AF2083">
        <f t="shared" si="115"/>
        <v>2.3025850929940459</v>
      </c>
      <c r="AG2083">
        <f t="shared" si="115"/>
        <v>1.791759469228055</v>
      </c>
      <c r="AH2083">
        <f t="shared" si="115"/>
        <v>3.4011973816621555</v>
      </c>
      <c r="AI2083">
        <f t="shared" si="115"/>
        <v>1.6094379124341003</v>
      </c>
      <c r="AJ2083">
        <f t="shared" si="115"/>
        <v>1.9002401122221249</v>
      </c>
    </row>
    <row r="2084" spans="1:36" x14ac:dyDescent="0.25">
      <c r="A2084">
        <v>2083</v>
      </c>
      <c r="B2084">
        <v>1</v>
      </c>
      <c r="C2084" s="111">
        <v>0</v>
      </c>
      <c r="D2084">
        <v>15462</v>
      </c>
      <c r="E2084">
        <f t="shared" si="114"/>
        <v>3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1</v>
      </c>
      <c r="L2084">
        <v>4</v>
      </c>
      <c r="M2084">
        <v>0</v>
      </c>
      <c r="N2084">
        <v>5</v>
      </c>
      <c r="O2084">
        <v>461</v>
      </c>
      <c r="P2084">
        <v>310</v>
      </c>
      <c r="Q2084">
        <v>323</v>
      </c>
      <c r="R2084">
        <v>17</v>
      </c>
      <c r="S2084">
        <v>62</v>
      </c>
      <c r="T2084">
        <v>104</v>
      </c>
      <c r="U2084">
        <v>7</v>
      </c>
      <c r="V2084">
        <v>5</v>
      </c>
      <c r="W2084">
        <v>32</v>
      </c>
      <c r="X2084">
        <v>1</v>
      </c>
      <c r="Y2084" s="111">
        <v>2.9714285714000002</v>
      </c>
      <c r="Z2084">
        <f>LN(O2084)</f>
        <v>6.1333980429966486</v>
      </c>
      <c r="AA2084">
        <f>IF(P2084&gt;0,LN(P2084),"")</f>
        <v>5.7365722974791922</v>
      </c>
      <c r="AB2084">
        <f t="shared" si="116"/>
        <v>5.7776523232226564</v>
      </c>
      <c r="AC2084">
        <f t="shared" si="116"/>
        <v>2.8332133440562162</v>
      </c>
      <c r="AD2084">
        <f t="shared" si="116"/>
        <v>4.1271343850450917</v>
      </c>
      <c r="AE2084">
        <f t="shared" si="116"/>
        <v>4.6443908991413725</v>
      </c>
      <c r="AF2084">
        <f t="shared" si="115"/>
        <v>1.9459101490553132</v>
      </c>
      <c r="AG2084">
        <f t="shared" si="115"/>
        <v>1.6094379124341003</v>
      </c>
      <c r="AH2084">
        <f t="shared" si="115"/>
        <v>3.4657359027997265</v>
      </c>
      <c r="AI2084">
        <f t="shared" si="115"/>
        <v>0</v>
      </c>
      <c r="AJ2084">
        <f t="shared" si="115"/>
        <v>1.0890428376423436</v>
      </c>
    </row>
    <row r="2085" spans="1:36" x14ac:dyDescent="0.25">
      <c r="A2085">
        <v>2084</v>
      </c>
      <c r="B2085">
        <v>0</v>
      </c>
      <c r="C2085" s="111">
        <v>0</v>
      </c>
      <c r="D2085">
        <v>15497</v>
      </c>
      <c r="E2085">
        <f t="shared" si="114"/>
        <v>4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2</v>
      </c>
      <c r="M2085">
        <v>0</v>
      </c>
      <c r="N2085">
        <v>5</v>
      </c>
      <c r="O2085">
        <v>1173</v>
      </c>
      <c r="P2085">
        <v>382</v>
      </c>
      <c r="Q2085">
        <v>404</v>
      </c>
      <c r="R2085">
        <v>10</v>
      </c>
      <c r="S2085">
        <v>79</v>
      </c>
      <c r="T2085">
        <v>136</v>
      </c>
      <c r="U2085">
        <v>10</v>
      </c>
      <c r="V2085">
        <v>7</v>
      </c>
      <c r="W2085">
        <v>37</v>
      </c>
      <c r="X2085">
        <v>3</v>
      </c>
      <c r="Y2085" s="111">
        <v>5.9130434782999997</v>
      </c>
      <c r="Z2085">
        <f>LN(O2085)</f>
        <v>7.0673198486534758</v>
      </c>
      <c r="AA2085">
        <f>IF(P2085&gt;0,LN(P2085),"")</f>
        <v>5.9454206086065753</v>
      </c>
      <c r="AB2085">
        <f t="shared" si="116"/>
        <v>6.0014148779611505</v>
      </c>
      <c r="AC2085">
        <f t="shared" si="116"/>
        <v>2.3025850929940459</v>
      </c>
      <c r="AD2085">
        <f t="shared" si="116"/>
        <v>4.3694478524670215</v>
      </c>
      <c r="AE2085">
        <f t="shared" si="116"/>
        <v>4.9126548857360524</v>
      </c>
      <c r="AF2085">
        <f t="shared" si="115"/>
        <v>2.3025850929940459</v>
      </c>
      <c r="AG2085">
        <f t="shared" si="115"/>
        <v>1.9459101490553132</v>
      </c>
      <c r="AH2085">
        <f t="shared" si="115"/>
        <v>3.6109179126442243</v>
      </c>
      <c r="AI2085">
        <f t="shared" si="115"/>
        <v>1.0986122886681098</v>
      </c>
      <c r="AJ2085">
        <f t="shared" si="115"/>
        <v>1.7771606698135198</v>
      </c>
    </row>
    <row r="2086" spans="1:36" x14ac:dyDescent="0.25">
      <c r="A2086">
        <v>2085</v>
      </c>
      <c r="B2086">
        <v>0</v>
      </c>
      <c r="C2086" s="111">
        <v>0</v>
      </c>
      <c r="D2086">
        <v>15501</v>
      </c>
      <c r="E2086">
        <f t="shared" si="114"/>
        <v>4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1</v>
      </c>
      <c r="L2086">
        <v>5</v>
      </c>
      <c r="M2086">
        <v>1</v>
      </c>
      <c r="N2086">
        <v>5</v>
      </c>
      <c r="O2086">
        <v>1445</v>
      </c>
      <c r="P2086">
        <v>482</v>
      </c>
      <c r="Q2086">
        <v>539</v>
      </c>
      <c r="R2086">
        <v>4</v>
      </c>
      <c r="S2086">
        <v>62</v>
      </c>
      <c r="T2086">
        <v>116</v>
      </c>
      <c r="U2086">
        <v>13</v>
      </c>
      <c r="V2086">
        <v>4</v>
      </c>
      <c r="W2086">
        <v>31</v>
      </c>
      <c r="X2086">
        <v>8</v>
      </c>
      <c r="Y2086" s="111">
        <v>8.9230769231</v>
      </c>
      <c r="Z2086">
        <f>LN(O2086)</f>
        <v>7.2758646005465328</v>
      </c>
      <c r="AA2086">
        <f>IF(P2086&gt;0,LN(P2086),"")</f>
        <v>6.1779441140506002</v>
      </c>
      <c r="AB2086">
        <f t="shared" si="116"/>
        <v>6.2897155709089976</v>
      </c>
      <c r="AC2086">
        <f t="shared" si="116"/>
        <v>1.3862943611198906</v>
      </c>
      <c r="AD2086">
        <f t="shared" si="116"/>
        <v>4.1271343850450917</v>
      </c>
      <c r="AE2086">
        <f t="shared" si="116"/>
        <v>4.7535901911063645</v>
      </c>
      <c r="AF2086">
        <f t="shared" si="115"/>
        <v>2.5649493574615367</v>
      </c>
      <c r="AG2086">
        <f t="shared" si="115"/>
        <v>1.3862943611198906</v>
      </c>
      <c r="AH2086">
        <f t="shared" si="115"/>
        <v>3.4339872044851463</v>
      </c>
      <c r="AI2086">
        <f t="shared" si="115"/>
        <v>2.0794415416798357</v>
      </c>
      <c r="AJ2086">
        <f t="shared" si="115"/>
        <v>2.1886408336474141</v>
      </c>
    </row>
    <row r="2087" spans="1:36" x14ac:dyDescent="0.25">
      <c r="A2087">
        <v>2086</v>
      </c>
      <c r="B2087">
        <v>0</v>
      </c>
      <c r="C2087" s="111">
        <v>1</v>
      </c>
      <c r="D2087">
        <v>15503</v>
      </c>
      <c r="E2087">
        <f t="shared" si="114"/>
        <v>5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2</v>
      </c>
      <c r="M2087">
        <v>1</v>
      </c>
      <c r="N2087">
        <v>8</v>
      </c>
      <c r="O2087">
        <v>856</v>
      </c>
      <c r="P2087">
        <v>398</v>
      </c>
      <c r="Q2087">
        <v>454</v>
      </c>
      <c r="R2087">
        <v>5</v>
      </c>
      <c r="S2087">
        <v>26</v>
      </c>
      <c r="T2087">
        <v>36</v>
      </c>
      <c r="U2087">
        <v>10</v>
      </c>
      <c r="V2087">
        <v>6</v>
      </c>
      <c r="W2087">
        <v>28</v>
      </c>
      <c r="X2087">
        <v>4</v>
      </c>
      <c r="Y2087" s="111">
        <v>6</v>
      </c>
      <c r="Z2087">
        <f>LN(O2087)</f>
        <v>6.752270376141742</v>
      </c>
      <c r="AA2087">
        <f>IF(P2087&gt;0,LN(P2087),"")</f>
        <v>5.9864520052844377</v>
      </c>
      <c r="AB2087">
        <f t="shared" si="116"/>
        <v>6.1180971980413483</v>
      </c>
      <c r="AC2087">
        <f t="shared" si="116"/>
        <v>1.6094379124341003</v>
      </c>
      <c r="AD2087">
        <f t="shared" si="116"/>
        <v>3.2580965380214821</v>
      </c>
      <c r="AE2087">
        <f t="shared" si="116"/>
        <v>3.5835189384561099</v>
      </c>
      <c r="AF2087">
        <f t="shared" si="115"/>
        <v>2.3025850929940459</v>
      </c>
      <c r="AG2087">
        <f t="shared" si="115"/>
        <v>1.791759469228055</v>
      </c>
      <c r="AH2087">
        <f t="shared" si="115"/>
        <v>3.3322045101752038</v>
      </c>
      <c r="AI2087">
        <f t="shared" si="115"/>
        <v>1.3862943611198906</v>
      </c>
      <c r="AJ2087">
        <f t="shared" si="115"/>
        <v>1.791759469228055</v>
      </c>
    </row>
    <row r="2088" spans="1:36" x14ac:dyDescent="0.25">
      <c r="A2088">
        <v>2087</v>
      </c>
      <c r="B2088">
        <v>0</v>
      </c>
      <c r="C2088" s="111">
        <v>0</v>
      </c>
      <c r="D2088">
        <v>15519</v>
      </c>
      <c r="E2088">
        <f t="shared" si="114"/>
        <v>4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1</v>
      </c>
      <c r="L2088">
        <v>1</v>
      </c>
      <c r="M2088">
        <v>1</v>
      </c>
      <c r="N2088">
        <v>8</v>
      </c>
      <c r="O2088">
        <v>341</v>
      </c>
      <c r="P2088">
        <v>245</v>
      </c>
      <c r="Q2088">
        <v>296</v>
      </c>
      <c r="R2088">
        <v>25</v>
      </c>
      <c r="S2088">
        <v>51</v>
      </c>
      <c r="T2088">
        <v>67</v>
      </c>
      <c r="U2088">
        <v>15</v>
      </c>
      <c r="V2088">
        <v>15</v>
      </c>
      <c r="W2088">
        <v>34</v>
      </c>
      <c r="X2088">
        <v>8</v>
      </c>
      <c r="Y2088" s="111">
        <v>8.375</v>
      </c>
      <c r="Z2088">
        <f>LN(O2088)</f>
        <v>5.8318824772835169</v>
      </c>
      <c r="AA2088">
        <f>IF(P2088&gt;0,LN(P2088),"")</f>
        <v>5.5012582105447274</v>
      </c>
      <c r="AB2088">
        <f t="shared" si="116"/>
        <v>5.6903594543240601</v>
      </c>
      <c r="AC2088">
        <f t="shared" si="116"/>
        <v>3.2188758248682006</v>
      </c>
      <c r="AD2088">
        <f t="shared" si="116"/>
        <v>3.9318256327243257</v>
      </c>
      <c r="AE2088">
        <f t="shared" si="116"/>
        <v>4.2046926193909657</v>
      </c>
      <c r="AF2088">
        <f t="shared" si="115"/>
        <v>2.7080502011022101</v>
      </c>
      <c r="AG2088">
        <f t="shared" si="115"/>
        <v>2.7080502011022101</v>
      </c>
      <c r="AH2088">
        <f t="shared" si="115"/>
        <v>3.5263605246161616</v>
      </c>
      <c r="AI2088">
        <f t="shared" si="115"/>
        <v>2.0794415416798357</v>
      </c>
      <c r="AJ2088">
        <f t="shared" si="115"/>
        <v>2.12525107771113</v>
      </c>
    </row>
    <row r="2089" spans="1:36" x14ac:dyDescent="0.25">
      <c r="A2089">
        <v>2088</v>
      </c>
      <c r="B2089">
        <v>1</v>
      </c>
      <c r="C2089" s="111">
        <v>1</v>
      </c>
      <c r="D2089">
        <v>15534</v>
      </c>
      <c r="E2089">
        <f t="shared" si="114"/>
        <v>3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1</v>
      </c>
      <c r="L2089">
        <v>1</v>
      </c>
      <c r="M2089">
        <v>1</v>
      </c>
      <c r="N2089">
        <v>4</v>
      </c>
      <c r="O2089">
        <v>633</v>
      </c>
      <c r="P2089">
        <v>338</v>
      </c>
      <c r="Q2089">
        <v>376</v>
      </c>
      <c r="R2089">
        <v>15</v>
      </c>
      <c r="S2089">
        <v>57</v>
      </c>
      <c r="T2089">
        <v>145</v>
      </c>
      <c r="U2089">
        <v>9</v>
      </c>
      <c r="V2089">
        <v>9</v>
      </c>
      <c r="W2089">
        <v>30</v>
      </c>
      <c r="X2089">
        <v>3</v>
      </c>
      <c r="Y2089" s="111">
        <v>6.5909090909000003</v>
      </c>
      <c r="Z2089">
        <f>LN(O2089)</f>
        <v>6.4504704221441758</v>
      </c>
      <c r="AA2089">
        <f>IF(P2089&gt;0,LN(P2089),"")</f>
        <v>5.8230458954830189</v>
      </c>
      <c r="AB2089">
        <f t="shared" si="116"/>
        <v>5.9295891433898946</v>
      </c>
      <c r="AC2089">
        <f t="shared" si="116"/>
        <v>2.7080502011022101</v>
      </c>
      <c r="AD2089">
        <f t="shared" si="116"/>
        <v>4.0430512678345503</v>
      </c>
      <c r="AE2089">
        <f t="shared" si="116"/>
        <v>4.9767337424205742</v>
      </c>
      <c r="AF2089">
        <f t="shared" si="115"/>
        <v>2.1972245773362196</v>
      </c>
      <c r="AG2089">
        <f t="shared" si="115"/>
        <v>2.1972245773362196</v>
      </c>
      <c r="AH2089">
        <f t="shared" si="115"/>
        <v>3.4011973816621555</v>
      </c>
      <c r="AI2089">
        <f t="shared" si="115"/>
        <v>1.0986122886681098</v>
      </c>
      <c r="AJ2089">
        <f t="shared" si="115"/>
        <v>1.8856912890608792</v>
      </c>
    </row>
    <row r="2090" spans="1:36" x14ac:dyDescent="0.25">
      <c r="A2090">
        <v>2089</v>
      </c>
      <c r="B2090">
        <v>1</v>
      </c>
      <c r="C2090" s="111">
        <v>0</v>
      </c>
      <c r="D2090">
        <v>15535</v>
      </c>
      <c r="E2090">
        <f t="shared" si="114"/>
        <v>2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1</v>
      </c>
      <c r="L2090">
        <v>6</v>
      </c>
      <c r="M2090">
        <v>0</v>
      </c>
      <c r="N2090">
        <v>8</v>
      </c>
      <c r="O2090">
        <v>527</v>
      </c>
      <c r="P2090">
        <v>250</v>
      </c>
      <c r="Q2090">
        <v>261</v>
      </c>
      <c r="R2090">
        <v>26</v>
      </c>
      <c r="S2090">
        <v>35</v>
      </c>
      <c r="T2090">
        <v>63</v>
      </c>
      <c r="U2090">
        <v>10</v>
      </c>
      <c r="V2090">
        <v>6</v>
      </c>
      <c r="W2090">
        <v>31</v>
      </c>
      <c r="X2090">
        <v>9</v>
      </c>
      <c r="Y2090" s="111">
        <v>7.875</v>
      </c>
      <c r="Z2090">
        <f>LN(O2090)</f>
        <v>6.2672005485413624</v>
      </c>
      <c r="AA2090">
        <f>IF(P2090&gt;0,LN(P2090),"")</f>
        <v>5.521460917862246</v>
      </c>
      <c r="AB2090">
        <f t="shared" si="116"/>
        <v>5.5645204073226937</v>
      </c>
      <c r="AC2090">
        <f t="shared" si="116"/>
        <v>3.2580965380214821</v>
      </c>
      <c r="AD2090">
        <f t="shared" si="116"/>
        <v>3.5553480614894135</v>
      </c>
      <c r="AE2090">
        <f t="shared" si="116"/>
        <v>4.1431347263915326</v>
      </c>
      <c r="AF2090">
        <f t="shared" si="115"/>
        <v>2.3025850929940459</v>
      </c>
      <c r="AG2090">
        <f t="shared" si="115"/>
        <v>1.791759469228055</v>
      </c>
      <c r="AH2090">
        <f t="shared" si="115"/>
        <v>3.4339872044851463</v>
      </c>
      <c r="AI2090">
        <f t="shared" si="115"/>
        <v>2.1972245773362196</v>
      </c>
      <c r="AJ2090">
        <f t="shared" si="115"/>
        <v>2.0636931847116968</v>
      </c>
    </row>
    <row r="2091" spans="1:36" x14ac:dyDescent="0.25">
      <c r="A2091">
        <v>2090</v>
      </c>
      <c r="B2091">
        <v>1</v>
      </c>
      <c r="C2091" s="111">
        <v>1</v>
      </c>
      <c r="D2091">
        <v>15552</v>
      </c>
      <c r="E2091">
        <f t="shared" si="114"/>
        <v>3</v>
      </c>
      <c r="F2091">
        <v>0</v>
      </c>
      <c r="G2091">
        <v>1</v>
      </c>
      <c r="H2091">
        <v>0</v>
      </c>
      <c r="I2091">
        <v>0</v>
      </c>
      <c r="J2091">
        <v>1</v>
      </c>
      <c r="K2091">
        <v>1</v>
      </c>
      <c r="L2091">
        <v>7</v>
      </c>
      <c r="M2091">
        <v>0</v>
      </c>
      <c r="N2091">
        <v>8</v>
      </c>
      <c r="O2091">
        <v>838</v>
      </c>
      <c r="P2091">
        <v>298</v>
      </c>
      <c r="Q2091">
        <v>334</v>
      </c>
      <c r="R2091">
        <v>19</v>
      </c>
      <c r="S2091">
        <v>28</v>
      </c>
      <c r="T2091">
        <v>35</v>
      </c>
      <c r="U2091">
        <v>15</v>
      </c>
      <c r="V2091">
        <v>15</v>
      </c>
      <c r="W2091">
        <v>31</v>
      </c>
      <c r="X2091">
        <v>11</v>
      </c>
      <c r="Y2091" s="111">
        <v>11.666666666999999</v>
      </c>
      <c r="Z2091">
        <f>LN(O2091)</f>
        <v>6.7310181004820828</v>
      </c>
      <c r="AA2091">
        <f>IF(P2091&gt;0,LN(P2091),"")</f>
        <v>5.6970934865054046</v>
      </c>
      <c r="AB2091">
        <f t="shared" si="116"/>
        <v>5.8111409929767008</v>
      </c>
      <c r="AC2091">
        <f t="shared" si="116"/>
        <v>2.9444389791664403</v>
      </c>
      <c r="AD2091">
        <f t="shared" si="116"/>
        <v>3.3322045101752038</v>
      </c>
      <c r="AE2091">
        <f t="shared" si="116"/>
        <v>3.5553480614894135</v>
      </c>
      <c r="AF2091">
        <f t="shared" si="115"/>
        <v>2.7080502011022101</v>
      </c>
      <c r="AG2091">
        <f t="shared" si="115"/>
        <v>2.7080502011022101</v>
      </c>
      <c r="AH2091">
        <f t="shared" si="115"/>
        <v>3.4339872044851463</v>
      </c>
      <c r="AI2091">
        <f t="shared" si="115"/>
        <v>2.3978952727983707</v>
      </c>
      <c r="AJ2091">
        <f t="shared" si="115"/>
        <v>2.4567357728498753</v>
      </c>
    </row>
    <row r="2092" spans="1:36" x14ac:dyDescent="0.25">
      <c r="A2092">
        <v>2091</v>
      </c>
      <c r="B2092">
        <v>0</v>
      </c>
      <c r="C2092" s="111">
        <v>1</v>
      </c>
      <c r="D2092">
        <v>15555</v>
      </c>
      <c r="E2092">
        <f t="shared" si="114"/>
        <v>4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1</v>
      </c>
      <c r="L2092">
        <v>4</v>
      </c>
      <c r="M2092">
        <v>1</v>
      </c>
      <c r="N2092">
        <v>8</v>
      </c>
      <c r="O2092">
        <v>639</v>
      </c>
      <c r="P2092">
        <v>293</v>
      </c>
      <c r="Q2092">
        <v>316</v>
      </c>
      <c r="R2092">
        <v>25</v>
      </c>
      <c r="S2092">
        <v>22</v>
      </c>
      <c r="T2092">
        <v>30</v>
      </c>
      <c r="U2092">
        <v>20</v>
      </c>
      <c r="V2092">
        <v>20</v>
      </c>
      <c r="W2092">
        <v>35</v>
      </c>
      <c r="X2092">
        <v>6</v>
      </c>
      <c r="Y2092" s="111">
        <v>15</v>
      </c>
      <c r="Z2092">
        <f>LN(O2092)</f>
        <v>6.4599044543775346</v>
      </c>
      <c r="AA2092">
        <f>IF(P2092&gt;0,LN(P2092),"")</f>
        <v>5.6801726090170677</v>
      </c>
      <c r="AB2092">
        <f t="shared" si="116"/>
        <v>5.7557422135869123</v>
      </c>
      <c r="AC2092">
        <f t="shared" si="116"/>
        <v>3.2188758248682006</v>
      </c>
      <c r="AD2092">
        <f t="shared" si="116"/>
        <v>3.0910424533583161</v>
      </c>
      <c r="AE2092">
        <f t="shared" si="116"/>
        <v>3.4011973816621555</v>
      </c>
      <c r="AF2092">
        <f t="shared" si="115"/>
        <v>2.9957322735539909</v>
      </c>
      <c r="AG2092">
        <f t="shared" si="115"/>
        <v>2.9957322735539909</v>
      </c>
      <c r="AH2092">
        <f t="shared" si="115"/>
        <v>3.5553480614894135</v>
      </c>
      <c r="AI2092">
        <f t="shared" si="115"/>
        <v>1.791759469228055</v>
      </c>
      <c r="AJ2092">
        <f t="shared" si="115"/>
        <v>2.7080502011022101</v>
      </c>
    </row>
    <row r="2093" spans="1:36" x14ac:dyDescent="0.25">
      <c r="A2093">
        <v>2092</v>
      </c>
      <c r="B2093">
        <v>0</v>
      </c>
      <c r="C2093" s="111">
        <v>0</v>
      </c>
      <c r="D2093">
        <v>15558</v>
      </c>
      <c r="E2093">
        <f t="shared" si="114"/>
        <v>4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2</v>
      </c>
      <c r="M2093">
        <v>1</v>
      </c>
      <c r="N2093">
        <v>8</v>
      </c>
      <c r="O2093">
        <v>703</v>
      </c>
      <c r="P2093">
        <v>351</v>
      </c>
      <c r="Q2093">
        <v>333</v>
      </c>
      <c r="R2093">
        <v>23</v>
      </c>
      <c r="S2093">
        <v>31</v>
      </c>
      <c r="T2093">
        <v>57</v>
      </c>
      <c r="U2093">
        <v>8</v>
      </c>
      <c r="V2093">
        <v>5</v>
      </c>
      <c r="W2093">
        <v>29</v>
      </c>
      <c r="X2093">
        <v>2</v>
      </c>
      <c r="Y2093" s="111">
        <v>5.1818181817999998</v>
      </c>
      <c r="Z2093">
        <f>LN(O2093)</f>
        <v>6.5553568918106651</v>
      </c>
      <c r="AA2093">
        <f>IF(P2093&gt;0,LN(P2093),"")</f>
        <v>5.8607862234658654</v>
      </c>
      <c r="AB2093">
        <f t="shared" si="116"/>
        <v>5.8081424899804439</v>
      </c>
      <c r="AC2093">
        <f t="shared" si="116"/>
        <v>3.1354942159291497</v>
      </c>
      <c r="AD2093">
        <f t="shared" si="116"/>
        <v>3.4339872044851463</v>
      </c>
      <c r="AE2093">
        <f t="shared" si="116"/>
        <v>4.0430512678345503</v>
      </c>
      <c r="AF2093">
        <f t="shared" si="115"/>
        <v>2.0794415416798357</v>
      </c>
      <c r="AG2093">
        <f t="shared" si="115"/>
        <v>1.6094379124341003</v>
      </c>
      <c r="AH2093">
        <f t="shared" si="115"/>
        <v>3.3672958299864741</v>
      </c>
      <c r="AI2093">
        <f t="shared" si="115"/>
        <v>0.69314718055994529</v>
      </c>
      <c r="AJ2093">
        <f t="shared" si="115"/>
        <v>1.6451559950326708</v>
      </c>
    </row>
    <row r="2094" spans="1:36" x14ac:dyDescent="0.25">
      <c r="A2094">
        <v>2093</v>
      </c>
      <c r="B2094">
        <v>1</v>
      </c>
      <c r="C2094" s="111">
        <v>0</v>
      </c>
      <c r="D2094">
        <v>15565</v>
      </c>
      <c r="E2094">
        <f t="shared" si="114"/>
        <v>5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5</v>
      </c>
      <c r="M2094">
        <v>1</v>
      </c>
      <c r="N2094">
        <v>7</v>
      </c>
      <c r="O2094">
        <v>1179</v>
      </c>
      <c r="P2094">
        <v>461</v>
      </c>
      <c r="Q2094">
        <v>450</v>
      </c>
      <c r="R2094">
        <v>10</v>
      </c>
      <c r="S2094">
        <v>72</v>
      </c>
      <c r="T2094">
        <v>377</v>
      </c>
      <c r="U2094">
        <v>35</v>
      </c>
      <c r="V2094">
        <v>25</v>
      </c>
      <c r="W2094">
        <v>31</v>
      </c>
      <c r="X2094">
        <v>17</v>
      </c>
      <c r="Y2094" s="111">
        <v>20.944444443999998</v>
      </c>
      <c r="Z2094">
        <f>LN(O2094)</f>
        <v>7.0724219005373712</v>
      </c>
      <c r="AA2094">
        <f>IF(P2094&gt;0,LN(P2094),"")</f>
        <v>6.1333980429966486</v>
      </c>
      <c r="AB2094">
        <f t="shared" si="116"/>
        <v>6.1092475827643655</v>
      </c>
      <c r="AC2094">
        <f t="shared" si="116"/>
        <v>2.3025850929940459</v>
      </c>
      <c r="AD2094">
        <f t="shared" si="116"/>
        <v>4.2766661190160553</v>
      </c>
      <c r="AE2094">
        <f t="shared" si="116"/>
        <v>5.9322451874480109</v>
      </c>
      <c r="AF2094">
        <f t="shared" si="115"/>
        <v>3.5553480614894135</v>
      </c>
      <c r="AG2094">
        <f t="shared" si="115"/>
        <v>3.2188758248682006</v>
      </c>
      <c r="AH2094">
        <f t="shared" si="115"/>
        <v>3.4339872044851463</v>
      </c>
      <c r="AI2094">
        <f t="shared" si="115"/>
        <v>2.8332133440562162</v>
      </c>
      <c r="AJ2094">
        <f t="shared" si="115"/>
        <v>3.041873429530626</v>
      </c>
    </row>
    <row r="2095" spans="1:36" x14ac:dyDescent="0.25">
      <c r="A2095">
        <v>2094</v>
      </c>
      <c r="B2095">
        <v>1</v>
      </c>
      <c r="C2095" s="111">
        <v>0</v>
      </c>
      <c r="D2095">
        <v>15583</v>
      </c>
      <c r="E2095">
        <f t="shared" si="114"/>
        <v>2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1</v>
      </c>
      <c r="L2095">
        <v>5</v>
      </c>
      <c r="M2095">
        <v>1</v>
      </c>
      <c r="N2095">
        <v>8</v>
      </c>
      <c r="O2095">
        <v>1426</v>
      </c>
      <c r="P2095">
        <v>550</v>
      </c>
      <c r="Q2095">
        <v>602</v>
      </c>
      <c r="R2095">
        <v>9</v>
      </c>
      <c r="S2095">
        <v>25</v>
      </c>
      <c r="T2095">
        <v>25</v>
      </c>
      <c r="U2095">
        <v>10</v>
      </c>
      <c r="V2095">
        <v>10</v>
      </c>
      <c r="W2095">
        <v>32</v>
      </c>
      <c r="X2095">
        <v>3</v>
      </c>
      <c r="Y2095" s="111">
        <v>6.25</v>
      </c>
      <c r="Z2095">
        <f>LN(O2095)</f>
        <v>7.2626286009742413</v>
      </c>
      <c r="AA2095">
        <f>IF(P2095&gt;0,LN(P2095),"")</f>
        <v>6.3099182782265162</v>
      </c>
      <c r="AB2095">
        <f t="shared" si="116"/>
        <v>6.4002574453088208</v>
      </c>
      <c r="AC2095">
        <f t="shared" si="116"/>
        <v>2.1972245773362196</v>
      </c>
      <c r="AD2095">
        <f t="shared" si="116"/>
        <v>3.2188758248682006</v>
      </c>
      <c r="AE2095">
        <f t="shared" si="116"/>
        <v>3.2188758248682006</v>
      </c>
      <c r="AF2095">
        <f t="shared" si="115"/>
        <v>2.3025850929940459</v>
      </c>
      <c r="AG2095">
        <f t="shared" si="115"/>
        <v>2.3025850929940459</v>
      </c>
      <c r="AH2095">
        <f t="shared" si="115"/>
        <v>3.4657359027997265</v>
      </c>
      <c r="AI2095">
        <f t="shared" si="115"/>
        <v>1.0986122886681098</v>
      </c>
      <c r="AJ2095">
        <f t="shared" si="115"/>
        <v>1.8325814637483102</v>
      </c>
    </row>
    <row r="2096" spans="1:36" x14ac:dyDescent="0.25">
      <c r="A2096">
        <v>2095</v>
      </c>
      <c r="B2096">
        <v>1</v>
      </c>
      <c r="C2096" s="111">
        <v>0</v>
      </c>
      <c r="D2096">
        <v>15587</v>
      </c>
      <c r="E2096">
        <f t="shared" si="114"/>
        <v>5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4</v>
      </c>
      <c r="M2096">
        <v>0</v>
      </c>
      <c r="N2096">
        <v>5</v>
      </c>
      <c r="O2096">
        <v>1424</v>
      </c>
      <c r="P2096">
        <v>367</v>
      </c>
      <c r="Q2096">
        <v>541</v>
      </c>
      <c r="R2096">
        <v>17</v>
      </c>
      <c r="S2096">
        <v>35</v>
      </c>
      <c r="T2096">
        <v>100</v>
      </c>
      <c r="U2096">
        <v>20</v>
      </c>
      <c r="V2096">
        <v>20</v>
      </c>
      <c r="W2096">
        <v>32</v>
      </c>
      <c r="X2096">
        <v>14</v>
      </c>
      <c r="Y2096" s="111">
        <v>16.666666667000001</v>
      </c>
      <c r="Z2096">
        <f>LN(O2096)</f>
        <v>7.2612250919719212</v>
      </c>
      <c r="AA2096">
        <f>IF(P2096&gt;0,LN(P2096),"")</f>
        <v>5.9053618480545707</v>
      </c>
      <c r="AB2096">
        <f t="shared" si="116"/>
        <v>6.2934192788464811</v>
      </c>
      <c r="AC2096">
        <f t="shared" si="116"/>
        <v>2.8332133440562162</v>
      </c>
      <c r="AD2096">
        <f t="shared" si="116"/>
        <v>3.5553480614894135</v>
      </c>
      <c r="AE2096">
        <f t="shared" si="116"/>
        <v>4.6051701859880918</v>
      </c>
      <c r="AF2096">
        <f t="shared" si="115"/>
        <v>2.9957322735539909</v>
      </c>
      <c r="AG2096">
        <f t="shared" si="115"/>
        <v>2.9957322735539909</v>
      </c>
      <c r="AH2096">
        <f t="shared" si="115"/>
        <v>3.4657359027997265</v>
      </c>
      <c r="AI2096">
        <f t="shared" si="115"/>
        <v>2.6390573296152584</v>
      </c>
      <c r="AJ2096">
        <f t="shared" si="115"/>
        <v>2.8134107167800364</v>
      </c>
    </row>
    <row r="2097" spans="1:36" x14ac:dyDescent="0.25">
      <c r="A2097">
        <v>2096</v>
      </c>
      <c r="B2097">
        <v>1</v>
      </c>
      <c r="C2097" s="111">
        <v>1</v>
      </c>
      <c r="D2097">
        <v>15589</v>
      </c>
      <c r="E2097">
        <f t="shared" si="114"/>
        <v>2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2</v>
      </c>
      <c r="M2097">
        <v>0</v>
      </c>
      <c r="N2097">
        <v>6</v>
      </c>
      <c r="O2097">
        <v>857</v>
      </c>
      <c r="P2097">
        <v>365</v>
      </c>
      <c r="Q2097">
        <v>401</v>
      </c>
      <c r="R2097">
        <v>10</v>
      </c>
      <c r="S2097">
        <v>57</v>
      </c>
      <c r="T2097">
        <v>116</v>
      </c>
      <c r="U2097">
        <v>12</v>
      </c>
      <c r="V2097">
        <v>6</v>
      </c>
      <c r="W2097">
        <v>28</v>
      </c>
      <c r="X2097">
        <v>9</v>
      </c>
      <c r="Y2097" s="111">
        <v>8.9230769231</v>
      </c>
      <c r="Z2097">
        <f>LN(O2097)</f>
        <v>6.75343791859778</v>
      </c>
      <c r="AA2097">
        <f>IF(P2097&gt;0,LN(P2097),"")</f>
        <v>5.8998973535824915</v>
      </c>
      <c r="AB2097">
        <f t="shared" si="116"/>
        <v>5.9939614273065693</v>
      </c>
      <c r="AC2097">
        <f t="shared" si="116"/>
        <v>2.3025850929940459</v>
      </c>
      <c r="AD2097">
        <f t="shared" si="116"/>
        <v>4.0430512678345503</v>
      </c>
      <c r="AE2097">
        <f t="shared" si="116"/>
        <v>4.7535901911063645</v>
      </c>
      <c r="AF2097">
        <f t="shared" si="115"/>
        <v>2.4849066497880004</v>
      </c>
      <c r="AG2097">
        <f t="shared" si="115"/>
        <v>1.791759469228055</v>
      </c>
      <c r="AH2097">
        <f t="shared" si="115"/>
        <v>3.3322045101752038</v>
      </c>
      <c r="AI2097">
        <f t="shared" si="115"/>
        <v>2.1972245773362196</v>
      </c>
      <c r="AJ2097">
        <f t="shared" si="115"/>
        <v>2.1886408336474141</v>
      </c>
    </row>
    <row r="2098" spans="1:36" x14ac:dyDescent="0.25">
      <c r="A2098">
        <v>2097</v>
      </c>
      <c r="B2098">
        <v>1</v>
      </c>
      <c r="C2098" s="111">
        <v>0</v>
      </c>
      <c r="D2098">
        <v>15591</v>
      </c>
      <c r="E2098">
        <f t="shared" si="114"/>
        <v>5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1</v>
      </c>
      <c r="L2098">
        <v>7</v>
      </c>
      <c r="M2098">
        <v>0</v>
      </c>
      <c r="N2098">
        <v>8</v>
      </c>
      <c r="O2098">
        <v>4087</v>
      </c>
      <c r="P2098">
        <v>637</v>
      </c>
      <c r="Q2098">
        <v>708</v>
      </c>
      <c r="R2098">
        <v>0</v>
      </c>
      <c r="S2098">
        <v>36</v>
      </c>
      <c r="T2098">
        <v>35</v>
      </c>
      <c r="U2098">
        <v>10</v>
      </c>
      <c r="V2098">
        <v>5</v>
      </c>
      <c r="W2098">
        <v>30</v>
      </c>
      <c r="X2098">
        <v>1</v>
      </c>
      <c r="Y2098" s="111">
        <v>8.75</v>
      </c>
      <c r="Z2098">
        <f>LN(O2098)</f>
        <v>8.3155664835642771</v>
      </c>
      <c r="AA2098">
        <f>IF(P2098&gt;0,LN(P2098),"")</f>
        <v>6.4567696555721632</v>
      </c>
      <c r="AB2098">
        <f t="shared" si="116"/>
        <v>6.5624440936937196</v>
      </c>
      <c r="AC2098" t="str">
        <f t="shared" si="116"/>
        <v/>
      </c>
      <c r="AD2098">
        <f t="shared" si="116"/>
        <v>3.5835189384561099</v>
      </c>
      <c r="AE2098">
        <f t="shared" si="116"/>
        <v>3.5553480614894135</v>
      </c>
      <c r="AF2098">
        <f t="shared" si="115"/>
        <v>2.3025850929940459</v>
      </c>
      <c r="AG2098">
        <f t="shared" si="115"/>
        <v>1.6094379124341003</v>
      </c>
      <c r="AH2098">
        <f t="shared" si="115"/>
        <v>3.4011973816621555</v>
      </c>
      <c r="AI2098">
        <f t="shared" si="115"/>
        <v>0</v>
      </c>
      <c r="AJ2098">
        <f t="shared" si="115"/>
        <v>2.1690537003695232</v>
      </c>
    </row>
    <row r="2099" spans="1:36" x14ac:dyDescent="0.25">
      <c r="A2099">
        <v>2098</v>
      </c>
      <c r="B2099">
        <v>0</v>
      </c>
      <c r="C2099" s="111">
        <v>0</v>
      </c>
      <c r="D2099">
        <v>15594</v>
      </c>
      <c r="E2099">
        <f t="shared" si="114"/>
        <v>5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</v>
      </c>
      <c r="M2099">
        <v>1</v>
      </c>
      <c r="N2099">
        <v>8</v>
      </c>
      <c r="O2099">
        <v>1348</v>
      </c>
      <c r="P2099">
        <v>364</v>
      </c>
      <c r="Q2099">
        <v>402</v>
      </c>
      <c r="R2099">
        <v>10</v>
      </c>
      <c r="S2099">
        <v>36</v>
      </c>
      <c r="T2099">
        <v>66</v>
      </c>
      <c r="U2099">
        <v>25</v>
      </c>
      <c r="V2099">
        <v>25</v>
      </c>
      <c r="W2099">
        <v>37</v>
      </c>
      <c r="X2099">
        <v>5</v>
      </c>
      <c r="Y2099" s="111">
        <v>16.5</v>
      </c>
      <c r="Z2099">
        <f>LN(O2099)</f>
        <v>7.2063772914722524</v>
      </c>
      <c r="AA2099">
        <f>IF(P2099&gt;0,LN(P2099),"")</f>
        <v>5.8971538676367405</v>
      </c>
      <c r="AB2099">
        <f t="shared" si="116"/>
        <v>5.9964520886190211</v>
      </c>
      <c r="AC2099">
        <f t="shared" si="116"/>
        <v>2.3025850929940459</v>
      </c>
      <c r="AD2099">
        <f t="shared" si="116"/>
        <v>3.5835189384561099</v>
      </c>
      <c r="AE2099">
        <f t="shared" si="116"/>
        <v>4.1896547420264252</v>
      </c>
      <c r="AF2099">
        <f t="shared" si="115"/>
        <v>3.2188758248682006</v>
      </c>
      <c r="AG2099">
        <f t="shared" si="115"/>
        <v>3.2188758248682006</v>
      </c>
      <c r="AH2099">
        <f t="shared" si="115"/>
        <v>3.6109179126442243</v>
      </c>
      <c r="AI2099">
        <f t="shared" si="115"/>
        <v>1.6094379124341003</v>
      </c>
      <c r="AJ2099">
        <f t="shared" si="115"/>
        <v>2.8033603809065348</v>
      </c>
    </row>
    <row r="2100" spans="1:36" x14ac:dyDescent="0.25">
      <c r="A2100">
        <v>2099</v>
      </c>
      <c r="B2100">
        <v>0</v>
      </c>
      <c r="C2100" s="111">
        <v>1</v>
      </c>
      <c r="D2100">
        <v>15597</v>
      </c>
      <c r="E2100">
        <f t="shared" si="114"/>
        <v>5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2</v>
      </c>
      <c r="M2100">
        <v>1</v>
      </c>
      <c r="N2100">
        <v>8</v>
      </c>
      <c r="O2100">
        <v>1639</v>
      </c>
      <c r="P2100">
        <v>610</v>
      </c>
      <c r="Q2100">
        <v>677</v>
      </c>
      <c r="R2100">
        <v>2</v>
      </c>
      <c r="S2100">
        <v>40</v>
      </c>
      <c r="T2100">
        <v>147</v>
      </c>
      <c r="U2100">
        <v>30</v>
      </c>
      <c r="V2100">
        <v>30</v>
      </c>
      <c r="W2100">
        <v>29</v>
      </c>
      <c r="X2100">
        <v>27</v>
      </c>
      <c r="Y2100" s="111">
        <v>18.375</v>
      </c>
      <c r="Z2100">
        <f>LN(O2100)</f>
        <v>7.4018415787438299</v>
      </c>
      <c r="AA2100">
        <f>IF(P2100&gt;0,LN(P2100),"")</f>
        <v>6.4134589571673573</v>
      </c>
      <c r="AB2100">
        <f t="shared" si="116"/>
        <v>6.517671272912275</v>
      </c>
      <c r="AC2100">
        <f t="shared" si="116"/>
        <v>0.69314718055994529</v>
      </c>
      <c r="AD2100">
        <f t="shared" si="116"/>
        <v>3.6888794541139363</v>
      </c>
      <c r="AE2100">
        <f t="shared" si="116"/>
        <v>4.990432586778736</v>
      </c>
      <c r="AF2100">
        <f t="shared" si="115"/>
        <v>3.4011973816621555</v>
      </c>
      <c r="AG2100">
        <f t="shared" si="115"/>
        <v>3.4011973816621555</v>
      </c>
      <c r="AH2100">
        <f t="shared" si="115"/>
        <v>3.3672958299864741</v>
      </c>
      <c r="AI2100">
        <f t="shared" si="115"/>
        <v>3.2958368660043291</v>
      </c>
      <c r="AJ2100">
        <f t="shared" si="115"/>
        <v>2.9109910450989003</v>
      </c>
    </row>
    <row r="2101" spans="1:36" x14ac:dyDescent="0.25">
      <c r="A2101">
        <v>2100</v>
      </c>
      <c r="B2101">
        <v>0</v>
      </c>
      <c r="C2101" s="111">
        <v>1</v>
      </c>
      <c r="D2101">
        <v>15601</v>
      </c>
      <c r="E2101">
        <f t="shared" si="114"/>
        <v>5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4</v>
      </c>
      <c r="M2101">
        <v>0</v>
      </c>
      <c r="N2101">
        <v>1</v>
      </c>
      <c r="O2101">
        <v>846</v>
      </c>
      <c r="P2101">
        <v>368</v>
      </c>
      <c r="Q2101">
        <v>399</v>
      </c>
      <c r="R2101">
        <v>2</v>
      </c>
      <c r="S2101">
        <v>81</v>
      </c>
      <c r="T2101">
        <v>158</v>
      </c>
      <c r="U2101">
        <v>20</v>
      </c>
      <c r="V2101">
        <v>15</v>
      </c>
      <c r="W2101">
        <v>33</v>
      </c>
      <c r="X2101">
        <v>1</v>
      </c>
      <c r="Y2101" s="111">
        <v>10.533333333</v>
      </c>
      <c r="Z2101">
        <f>LN(O2101)</f>
        <v>6.7405193596062229</v>
      </c>
      <c r="AA2101">
        <f>IF(P2101&gt;0,LN(P2101),"")</f>
        <v>5.9080829381689313</v>
      </c>
      <c r="AB2101">
        <f t="shared" si="116"/>
        <v>5.9889614168898637</v>
      </c>
      <c r="AC2101">
        <f t="shared" si="116"/>
        <v>0.69314718055994529</v>
      </c>
      <c r="AD2101">
        <f t="shared" si="116"/>
        <v>4.3944491546724391</v>
      </c>
      <c r="AE2101">
        <f t="shared" si="116"/>
        <v>5.0625950330269669</v>
      </c>
      <c r="AF2101">
        <f t="shared" si="115"/>
        <v>2.9957322735539909</v>
      </c>
      <c r="AG2101">
        <f t="shared" si="115"/>
        <v>2.7080502011022101</v>
      </c>
      <c r="AH2101">
        <f t="shared" si="115"/>
        <v>3.4965075614664802</v>
      </c>
      <c r="AI2101">
        <f t="shared" si="115"/>
        <v>0</v>
      </c>
      <c r="AJ2101">
        <f t="shared" si="115"/>
        <v>2.354544831893111</v>
      </c>
    </row>
    <row r="2102" spans="1:36" x14ac:dyDescent="0.25">
      <c r="A2102">
        <v>2101</v>
      </c>
      <c r="B2102">
        <v>0</v>
      </c>
      <c r="C2102" s="111">
        <v>1</v>
      </c>
      <c r="D2102">
        <v>15602</v>
      </c>
      <c r="E2102">
        <f t="shared" si="114"/>
        <v>5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6</v>
      </c>
      <c r="M2102">
        <v>1</v>
      </c>
      <c r="N2102">
        <v>8</v>
      </c>
      <c r="O2102">
        <v>3486</v>
      </c>
      <c r="P2102">
        <v>614</v>
      </c>
      <c r="Q2102">
        <v>670</v>
      </c>
      <c r="R2102">
        <v>6</v>
      </c>
      <c r="S2102">
        <v>27</v>
      </c>
      <c r="T2102">
        <v>47</v>
      </c>
      <c r="U2102">
        <v>17</v>
      </c>
      <c r="V2102">
        <v>17</v>
      </c>
      <c r="W2102">
        <v>31</v>
      </c>
      <c r="X2102">
        <v>9</v>
      </c>
      <c r="Y2102" s="111">
        <v>15.666666666999999</v>
      </c>
      <c r="Z2102">
        <f>LN(O2102)</f>
        <v>8.1565102260799662</v>
      </c>
      <c r="AA2102">
        <f>IF(P2102&gt;0,LN(P2102),"")</f>
        <v>6.4199949281471422</v>
      </c>
      <c r="AB2102">
        <f t="shared" si="116"/>
        <v>6.5072777123850116</v>
      </c>
      <c r="AC2102">
        <f t="shared" si="116"/>
        <v>1.791759469228055</v>
      </c>
      <c r="AD2102">
        <f t="shared" si="116"/>
        <v>3.2958368660043291</v>
      </c>
      <c r="AE2102">
        <f t="shared" si="116"/>
        <v>3.8501476017100584</v>
      </c>
      <c r="AF2102">
        <f t="shared" si="115"/>
        <v>2.8332133440562162</v>
      </c>
      <c r="AG2102">
        <f t="shared" si="115"/>
        <v>2.8332133440562162</v>
      </c>
      <c r="AH2102">
        <f t="shared" si="115"/>
        <v>3.4339872044851463</v>
      </c>
      <c r="AI2102">
        <f t="shared" si="115"/>
        <v>2.1972245773362196</v>
      </c>
      <c r="AJ2102">
        <f t="shared" si="115"/>
        <v>2.7515353130632256</v>
      </c>
    </row>
    <row r="2103" spans="1:36" x14ac:dyDescent="0.25">
      <c r="A2103">
        <v>2102</v>
      </c>
      <c r="B2103">
        <v>1</v>
      </c>
      <c r="C2103" s="111">
        <v>0</v>
      </c>
      <c r="D2103">
        <v>15616</v>
      </c>
      <c r="E2103">
        <f t="shared" si="114"/>
        <v>5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2</v>
      </c>
      <c r="M2103">
        <v>0</v>
      </c>
      <c r="N2103">
        <v>8</v>
      </c>
      <c r="O2103">
        <v>1735</v>
      </c>
      <c r="P2103">
        <v>345</v>
      </c>
      <c r="Q2103">
        <v>366</v>
      </c>
      <c r="R2103">
        <v>18</v>
      </c>
      <c r="S2103">
        <v>55</v>
      </c>
      <c r="T2103">
        <v>83</v>
      </c>
      <c r="U2103">
        <v>11</v>
      </c>
      <c r="V2103">
        <v>9</v>
      </c>
      <c r="W2103">
        <v>28</v>
      </c>
      <c r="X2103">
        <v>26</v>
      </c>
      <c r="Y2103" s="111">
        <v>5.5333333332999999</v>
      </c>
      <c r="Z2103">
        <f>LN(O2103)</f>
        <v>7.4587626923809598</v>
      </c>
      <c r="AA2103">
        <f>IF(P2103&gt;0,LN(P2103),"")</f>
        <v>5.8435444170313602</v>
      </c>
      <c r="AB2103">
        <f t="shared" si="116"/>
        <v>5.9026333334013659</v>
      </c>
      <c r="AC2103">
        <f t="shared" si="116"/>
        <v>2.8903717578961645</v>
      </c>
      <c r="AD2103">
        <f t="shared" si="116"/>
        <v>4.0073331852324712</v>
      </c>
      <c r="AE2103">
        <f t="shared" si="116"/>
        <v>4.4188406077965983</v>
      </c>
      <c r="AF2103">
        <f t="shared" si="115"/>
        <v>2.3978952727983707</v>
      </c>
      <c r="AG2103">
        <f t="shared" si="115"/>
        <v>2.1972245773362196</v>
      </c>
      <c r="AH2103">
        <f t="shared" si="115"/>
        <v>3.3322045101752038</v>
      </c>
      <c r="AI2103">
        <f t="shared" si="115"/>
        <v>3.2580965380214821</v>
      </c>
      <c r="AJ2103">
        <f t="shared" si="115"/>
        <v>1.7107904066883637</v>
      </c>
    </row>
    <row r="2104" spans="1:36" x14ac:dyDescent="0.25">
      <c r="A2104">
        <v>2103</v>
      </c>
      <c r="B2104">
        <v>0</v>
      </c>
      <c r="C2104" s="111">
        <v>0</v>
      </c>
      <c r="D2104">
        <v>15626</v>
      </c>
      <c r="E2104">
        <f t="shared" si="114"/>
        <v>5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4</v>
      </c>
      <c r="M2104">
        <v>1</v>
      </c>
      <c r="N2104">
        <v>8</v>
      </c>
      <c r="O2104">
        <v>2932</v>
      </c>
      <c r="P2104">
        <v>649</v>
      </c>
      <c r="Q2104">
        <v>677</v>
      </c>
      <c r="R2104">
        <v>4</v>
      </c>
      <c r="S2104">
        <v>24</v>
      </c>
      <c r="T2104">
        <v>33</v>
      </c>
      <c r="U2104">
        <v>11</v>
      </c>
      <c r="V2104">
        <v>7</v>
      </c>
      <c r="W2104">
        <v>28</v>
      </c>
      <c r="X2104">
        <v>3</v>
      </c>
      <c r="Y2104" s="111">
        <v>8.25</v>
      </c>
      <c r="Z2104">
        <f>LN(O2104)</f>
        <v>7.9834400630065421</v>
      </c>
      <c r="AA2104">
        <f>IF(P2104&gt;0,LN(P2104),"")</f>
        <v>6.4754327167040904</v>
      </c>
      <c r="AB2104">
        <f t="shared" si="116"/>
        <v>6.517671272912275</v>
      </c>
      <c r="AC2104">
        <f t="shared" si="116"/>
        <v>1.3862943611198906</v>
      </c>
      <c r="AD2104">
        <f t="shared" si="116"/>
        <v>3.1780538303479458</v>
      </c>
      <c r="AE2104">
        <f t="shared" si="116"/>
        <v>3.4965075614664802</v>
      </c>
      <c r="AF2104">
        <f t="shared" si="115"/>
        <v>2.3978952727983707</v>
      </c>
      <c r="AG2104">
        <f t="shared" si="115"/>
        <v>1.9459101490553132</v>
      </c>
      <c r="AH2104">
        <f t="shared" si="115"/>
        <v>3.3322045101752038</v>
      </c>
      <c r="AI2104">
        <f t="shared" si="115"/>
        <v>1.0986122886681098</v>
      </c>
      <c r="AJ2104">
        <f t="shared" si="115"/>
        <v>2.1102132003465894</v>
      </c>
    </row>
    <row r="2105" spans="1:36" x14ac:dyDescent="0.25">
      <c r="A2105">
        <v>2104</v>
      </c>
      <c r="B2105">
        <v>1</v>
      </c>
      <c r="C2105" s="111">
        <v>0</v>
      </c>
      <c r="D2105">
        <v>15629</v>
      </c>
      <c r="E2105">
        <f t="shared" si="114"/>
        <v>4</v>
      </c>
      <c r="F2105">
        <v>0</v>
      </c>
      <c r="G2105">
        <v>0</v>
      </c>
      <c r="H2105">
        <v>1</v>
      </c>
      <c r="I2105">
        <v>0</v>
      </c>
      <c r="J2105">
        <v>1</v>
      </c>
      <c r="K2105">
        <v>1</v>
      </c>
      <c r="L2105">
        <v>4</v>
      </c>
      <c r="M2105">
        <v>0</v>
      </c>
      <c r="N2105">
        <v>2</v>
      </c>
      <c r="O2105">
        <v>591</v>
      </c>
      <c r="P2105">
        <v>310</v>
      </c>
      <c r="Q2105">
        <v>356</v>
      </c>
      <c r="R2105">
        <v>20</v>
      </c>
      <c r="S2105">
        <v>63</v>
      </c>
      <c r="T2105">
        <v>77</v>
      </c>
      <c r="U2105">
        <v>11</v>
      </c>
      <c r="V2105">
        <v>11</v>
      </c>
      <c r="W2105">
        <v>37</v>
      </c>
      <c r="X2105">
        <v>9</v>
      </c>
      <c r="Y2105" s="111">
        <v>4.2777777777999999</v>
      </c>
      <c r="Z2105">
        <f>LN(O2105)</f>
        <v>6.3818160174060985</v>
      </c>
      <c r="AA2105">
        <f>IF(P2105&gt;0,LN(P2105),"")</f>
        <v>5.7365722974791922</v>
      </c>
      <c r="AB2105">
        <f t="shared" si="116"/>
        <v>5.8749307308520304</v>
      </c>
      <c r="AC2105">
        <f t="shared" si="116"/>
        <v>2.9957322735539909</v>
      </c>
      <c r="AD2105">
        <f t="shared" si="116"/>
        <v>4.1431347263915326</v>
      </c>
      <c r="AE2105">
        <f t="shared" si="116"/>
        <v>4.3438054218536841</v>
      </c>
      <c r="AF2105">
        <f t="shared" si="115"/>
        <v>2.3978952727983707</v>
      </c>
      <c r="AG2105">
        <f t="shared" si="115"/>
        <v>2.3978952727983707</v>
      </c>
      <c r="AH2105">
        <f t="shared" si="115"/>
        <v>3.6109179126442243</v>
      </c>
      <c r="AI2105">
        <f t="shared" si="115"/>
        <v>2.1972245773362196</v>
      </c>
      <c r="AJ2105">
        <f t="shared" si="115"/>
        <v>1.4534336639627139</v>
      </c>
    </row>
    <row r="2106" spans="1:36" x14ac:dyDescent="0.25">
      <c r="A2106">
        <v>2105</v>
      </c>
      <c r="B2106">
        <v>1</v>
      </c>
      <c r="C2106" s="111">
        <v>0</v>
      </c>
      <c r="D2106">
        <v>15633</v>
      </c>
      <c r="E2106">
        <f t="shared" si="114"/>
        <v>4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4</v>
      </c>
      <c r="M2106">
        <v>1</v>
      </c>
      <c r="N2106">
        <v>5</v>
      </c>
      <c r="O2106">
        <v>549</v>
      </c>
      <c r="P2106">
        <v>300</v>
      </c>
      <c r="Q2106">
        <v>351</v>
      </c>
      <c r="R2106">
        <v>23</v>
      </c>
      <c r="S2106">
        <v>43</v>
      </c>
      <c r="T2106">
        <v>94</v>
      </c>
      <c r="U2106">
        <v>7</v>
      </c>
      <c r="V2106">
        <v>6</v>
      </c>
      <c r="W2106">
        <v>28</v>
      </c>
      <c r="X2106">
        <v>6</v>
      </c>
      <c r="Y2106" s="111">
        <v>4.2727272727000001</v>
      </c>
      <c r="Z2106">
        <f>LN(O2106)</f>
        <v>6.3080984415095305</v>
      </c>
      <c r="AA2106">
        <f>IF(P2106&gt;0,LN(P2106),"")</f>
        <v>5.7037824746562009</v>
      </c>
      <c r="AB2106">
        <f t="shared" si="116"/>
        <v>5.8607862234658654</v>
      </c>
      <c r="AC2106">
        <f t="shared" si="116"/>
        <v>3.1354942159291497</v>
      </c>
      <c r="AD2106">
        <f t="shared" si="116"/>
        <v>3.7612001156935624</v>
      </c>
      <c r="AE2106">
        <f t="shared" si="116"/>
        <v>4.5432947822700038</v>
      </c>
      <c r="AF2106">
        <f t="shared" si="115"/>
        <v>1.9459101490553132</v>
      </c>
      <c r="AG2106">
        <f t="shared" si="115"/>
        <v>1.791759469228055</v>
      </c>
      <c r="AH2106">
        <f t="shared" si="115"/>
        <v>3.3322045101752038</v>
      </c>
      <c r="AI2106">
        <f t="shared" si="115"/>
        <v>1.791759469228055</v>
      </c>
      <c r="AJ2106">
        <f t="shared" si="115"/>
        <v>1.4522523289053051</v>
      </c>
    </row>
    <row r="2107" spans="1:36" x14ac:dyDescent="0.25">
      <c r="A2107">
        <v>2106</v>
      </c>
      <c r="B2107">
        <v>1</v>
      </c>
      <c r="C2107" s="111">
        <v>1</v>
      </c>
      <c r="D2107">
        <v>15655</v>
      </c>
      <c r="E2107">
        <f t="shared" si="114"/>
        <v>5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2</v>
      </c>
      <c r="M2107">
        <v>1</v>
      </c>
      <c r="N2107">
        <v>8</v>
      </c>
      <c r="O2107">
        <v>594</v>
      </c>
      <c r="P2107">
        <v>158</v>
      </c>
      <c r="Q2107">
        <v>202</v>
      </c>
      <c r="R2107">
        <v>47</v>
      </c>
      <c r="S2107">
        <v>26</v>
      </c>
      <c r="T2107">
        <v>31</v>
      </c>
      <c r="U2107">
        <v>6</v>
      </c>
      <c r="V2107">
        <v>5</v>
      </c>
      <c r="W2107">
        <v>28</v>
      </c>
      <c r="X2107">
        <v>2</v>
      </c>
      <c r="Y2107" s="111">
        <v>5.1666666667000003</v>
      </c>
      <c r="Z2107">
        <f>LN(O2107)</f>
        <v>6.3868793193626452</v>
      </c>
      <c r="AA2107">
        <f>IF(P2107&gt;0,LN(P2107),"")</f>
        <v>5.0625950330269669</v>
      </c>
      <c r="AB2107">
        <f t="shared" si="116"/>
        <v>5.3082676974012051</v>
      </c>
      <c r="AC2107">
        <f t="shared" si="116"/>
        <v>3.8501476017100584</v>
      </c>
      <c r="AD2107">
        <f t="shared" si="116"/>
        <v>3.2580965380214821</v>
      </c>
      <c r="AE2107">
        <f t="shared" si="116"/>
        <v>3.4339872044851463</v>
      </c>
      <c r="AF2107">
        <f t="shared" si="115"/>
        <v>1.791759469228055</v>
      </c>
      <c r="AG2107">
        <f t="shared" si="115"/>
        <v>1.6094379124341003</v>
      </c>
      <c r="AH2107">
        <f t="shared" si="115"/>
        <v>3.3322045101752038</v>
      </c>
      <c r="AI2107">
        <f t="shared" si="115"/>
        <v>0.69314718055994529</v>
      </c>
      <c r="AJ2107">
        <f t="shared" si="115"/>
        <v>1.6422277352635428</v>
      </c>
    </row>
    <row r="2108" spans="1:36" x14ac:dyDescent="0.25">
      <c r="A2108">
        <v>2107</v>
      </c>
      <c r="B2108">
        <v>1</v>
      </c>
      <c r="C2108" s="111">
        <v>1</v>
      </c>
      <c r="D2108">
        <v>15676</v>
      </c>
      <c r="E2108">
        <f t="shared" si="114"/>
        <v>3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2</v>
      </c>
      <c r="L2108">
        <v>2</v>
      </c>
      <c r="M2108">
        <v>0</v>
      </c>
      <c r="N2108">
        <v>8</v>
      </c>
      <c r="O2108">
        <v>565</v>
      </c>
      <c r="P2108">
        <v>342</v>
      </c>
      <c r="Q2108">
        <v>384</v>
      </c>
      <c r="R2108">
        <v>16</v>
      </c>
      <c r="S2108">
        <v>31</v>
      </c>
      <c r="T2108">
        <v>97</v>
      </c>
      <c r="U2108">
        <v>15</v>
      </c>
      <c r="V2108">
        <v>10</v>
      </c>
      <c r="W2108">
        <v>30</v>
      </c>
      <c r="X2108">
        <v>2</v>
      </c>
      <c r="Y2108" s="111">
        <v>8.0833333333000006</v>
      </c>
      <c r="Z2108">
        <f>LN(O2108)</f>
        <v>6.3368257311464413</v>
      </c>
      <c r="AA2108">
        <f>IF(P2108&gt;0,LN(P2108),"")</f>
        <v>5.8348107370626048</v>
      </c>
      <c r="AB2108">
        <f t="shared" si="116"/>
        <v>5.9506425525877269</v>
      </c>
      <c r="AC2108">
        <f t="shared" si="116"/>
        <v>2.7725887222397811</v>
      </c>
      <c r="AD2108">
        <f t="shared" si="116"/>
        <v>3.4339872044851463</v>
      </c>
      <c r="AE2108">
        <f t="shared" si="116"/>
        <v>4.5747109785033828</v>
      </c>
      <c r="AF2108">
        <f t="shared" si="115"/>
        <v>2.7080502011022101</v>
      </c>
      <c r="AG2108">
        <f t="shared" si="115"/>
        <v>2.3025850929940459</v>
      </c>
      <c r="AH2108">
        <f t="shared" si="115"/>
        <v>3.4011973816621555</v>
      </c>
      <c r="AI2108">
        <f t="shared" si="115"/>
        <v>0.69314718055994529</v>
      </c>
      <c r="AJ2108">
        <f t="shared" si="115"/>
        <v>2.0898043287112587</v>
      </c>
    </row>
    <row r="2109" spans="1:36" x14ac:dyDescent="0.25">
      <c r="A2109">
        <v>2108</v>
      </c>
      <c r="B2109">
        <v>1</v>
      </c>
      <c r="C2109" s="111">
        <v>0</v>
      </c>
      <c r="D2109">
        <v>15682</v>
      </c>
      <c r="E2109">
        <f t="shared" si="114"/>
        <v>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5</v>
      </c>
      <c r="M2109">
        <v>1</v>
      </c>
      <c r="N2109">
        <v>8</v>
      </c>
      <c r="O2109">
        <v>602</v>
      </c>
      <c r="P2109">
        <v>314</v>
      </c>
      <c r="Q2109">
        <v>354</v>
      </c>
      <c r="R2109">
        <v>19</v>
      </c>
      <c r="S2109">
        <v>52</v>
      </c>
      <c r="T2109">
        <v>75</v>
      </c>
      <c r="U2109">
        <v>9</v>
      </c>
      <c r="V2109">
        <v>8</v>
      </c>
      <c r="W2109">
        <v>31</v>
      </c>
      <c r="X2109">
        <v>3</v>
      </c>
      <c r="Y2109" s="111">
        <v>7.5</v>
      </c>
      <c r="Z2109">
        <f>LN(O2109)</f>
        <v>6.4002574453088208</v>
      </c>
      <c r="AA2109">
        <f>IF(P2109&gt;0,LN(P2109),"")</f>
        <v>5.7493929859082531</v>
      </c>
      <c r="AB2109">
        <f t="shared" si="116"/>
        <v>5.8692969131337742</v>
      </c>
      <c r="AC2109">
        <f t="shared" si="116"/>
        <v>2.9444389791664403</v>
      </c>
      <c r="AD2109">
        <f t="shared" si="116"/>
        <v>3.9512437185814275</v>
      </c>
      <c r="AE2109">
        <f t="shared" si="116"/>
        <v>4.3174881135363101</v>
      </c>
      <c r="AF2109">
        <f t="shared" si="115"/>
        <v>2.1972245773362196</v>
      </c>
      <c r="AG2109">
        <f t="shared" si="115"/>
        <v>2.0794415416798357</v>
      </c>
      <c r="AH2109">
        <f t="shared" si="115"/>
        <v>3.4339872044851463</v>
      </c>
      <c r="AI2109">
        <f t="shared" si="115"/>
        <v>1.0986122886681098</v>
      </c>
      <c r="AJ2109">
        <f t="shared" si="115"/>
        <v>2.0149030205422647</v>
      </c>
    </row>
    <row r="2110" spans="1:36" x14ac:dyDescent="0.25">
      <c r="A2110">
        <v>2109</v>
      </c>
      <c r="B2110">
        <v>1</v>
      </c>
      <c r="C2110" s="111">
        <v>1</v>
      </c>
      <c r="D2110">
        <v>15683</v>
      </c>
      <c r="E2110">
        <f t="shared" si="114"/>
        <v>5</v>
      </c>
      <c r="F2110">
        <v>0</v>
      </c>
      <c r="G2110">
        <v>0</v>
      </c>
      <c r="H2110">
        <v>0</v>
      </c>
      <c r="I2110">
        <v>1</v>
      </c>
      <c r="J2110">
        <v>1</v>
      </c>
      <c r="K2110">
        <v>1</v>
      </c>
      <c r="L2110">
        <v>5</v>
      </c>
      <c r="M2110">
        <v>0</v>
      </c>
      <c r="N2110">
        <v>8</v>
      </c>
      <c r="O2110">
        <v>1009</v>
      </c>
      <c r="P2110">
        <v>315</v>
      </c>
      <c r="Q2110">
        <v>363</v>
      </c>
      <c r="R2110">
        <v>15</v>
      </c>
      <c r="S2110">
        <v>33</v>
      </c>
      <c r="T2110">
        <v>57</v>
      </c>
      <c r="U2110">
        <v>25</v>
      </c>
      <c r="V2110">
        <v>20</v>
      </c>
      <c r="W2110">
        <v>36</v>
      </c>
      <c r="X2110">
        <v>6</v>
      </c>
      <c r="Y2110" s="111">
        <v>14.25</v>
      </c>
      <c r="Z2110">
        <f>LN(O2110)</f>
        <v>6.9167150203536085</v>
      </c>
      <c r="AA2110">
        <f>IF(P2110&gt;0,LN(P2110),"")</f>
        <v>5.7525726388256331</v>
      </c>
      <c r="AB2110">
        <f t="shared" si="116"/>
        <v>5.8944028342648505</v>
      </c>
      <c r="AC2110">
        <f t="shared" si="116"/>
        <v>2.7080502011022101</v>
      </c>
      <c r="AD2110">
        <f t="shared" si="116"/>
        <v>3.4965075614664802</v>
      </c>
      <c r="AE2110">
        <f t="shared" si="116"/>
        <v>4.0430512678345503</v>
      </c>
      <c r="AF2110">
        <f t="shared" si="115"/>
        <v>3.2188758248682006</v>
      </c>
      <c r="AG2110">
        <f t="shared" si="115"/>
        <v>2.9957322735539909</v>
      </c>
      <c r="AH2110">
        <f t="shared" si="115"/>
        <v>3.5835189384561099</v>
      </c>
      <c r="AI2110">
        <f t="shared" si="115"/>
        <v>1.791759469228055</v>
      </c>
      <c r="AJ2110">
        <f t="shared" si="115"/>
        <v>2.6567569067146595</v>
      </c>
    </row>
    <row r="2111" spans="1:36" x14ac:dyDescent="0.25">
      <c r="A2111">
        <v>2110</v>
      </c>
      <c r="B2111">
        <v>1</v>
      </c>
      <c r="C2111" s="111">
        <v>0</v>
      </c>
      <c r="D2111">
        <v>15688</v>
      </c>
      <c r="E2111">
        <f t="shared" si="114"/>
        <v>5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6</v>
      </c>
      <c r="M2111">
        <v>0</v>
      </c>
      <c r="N2111">
        <v>7</v>
      </c>
      <c r="O2111">
        <v>2240</v>
      </c>
      <c r="P2111">
        <v>541</v>
      </c>
      <c r="Q2111">
        <v>523</v>
      </c>
      <c r="R2111">
        <v>4</v>
      </c>
      <c r="S2111">
        <v>114</v>
      </c>
      <c r="T2111">
        <v>247</v>
      </c>
      <c r="U2111">
        <v>10</v>
      </c>
      <c r="V2111">
        <v>10</v>
      </c>
      <c r="W2111">
        <v>32</v>
      </c>
      <c r="X2111">
        <v>5</v>
      </c>
      <c r="Y2111" s="111">
        <v>6.5</v>
      </c>
      <c r="Z2111">
        <f>LN(O2111)</f>
        <v>7.7142311448490855</v>
      </c>
      <c r="AA2111">
        <f>IF(P2111&gt;0,LN(P2111),"")</f>
        <v>6.2934192788464811</v>
      </c>
      <c r="AB2111">
        <f t="shared" si="116"/>
        <v>6.2595814640649232</v>
      </c>
      <c r="AC2111">
        <f t="shared" si="116"/>
        <v>1.3862943611198906</v>
      </c>
      <c r="AD2111">
        <f t="shared" si="116"/>
        <v>4.7361984483944957</v>
      </c>
      <c r="AE2111">
        <f t="shared" si="116"/>
        <v>5.5093883366279774</v>
      </c>
      <c r="AF2111">
        <f t="shared" si="115"/>
        <v>2.3025850929940459</v>
      </c>
      <c r="AG2111">
        <f t="shared" si="115"/>
        <v>2.3025850929940459</v>
      </c>
      <c r="AH2111">
        <f t="shared" si="115"/>
        <v>3.4657359027997265</v>
      </c>
      <c r="AI2111">
        <f t="shared" si="115"/>
        <v>1.6094379124341003</v>
      </c>
      <c r="AJ2111">
        <f t="shared" si="115"/>
        <v>1.8718021769015913</v>
      </c>
    </row>
    <row r="2112" spans="1:36" x14ac:dyDescent="0.25">
      <c r="A2112">
        <v>2111</v>
      </c>
      <c r="B2112">
        <v>0</v>
      </c>
      <c r="C2112" s="111">
        <v>0</v>
      </c>
      <c r="D2112">
        <v>15693</v>
      </c>
      <c r="E2112">
        <f t="shared" si="114"/>
        <v>5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6</v>
      </c>
      <c r="M2112">
        <v>1</v>
      </c>
      <c r="N2112">
        <v>8</v>
      </c>
      <c r="O2112">
        <v>2524</v>
      </c>
      <c r="P2112">
        <v>438</v>
      </c>
      <c r="Q2112">
        <v>557</v>
      </c>
      <c r="R2112">
        <v>10</v>
      </c>
      <c r="S2112">
        <v>63</v>
      </c>
      <c r="T2112">
        <v>142</v>
      </c>
      <c r="U2112">
        <v>7</v>
      </c>
      <c r="V2112">
        <v>5</v>
      </c>
      <c r="W2112">
        <v>30</v>
      </c>
      <c r="X2112">
        <v>8</v>
      </c>
      <c r="Y2112" s="111">
        <v>4.5806451612999997</v>
      </c>
      <c r="Z2112">
        <f>LN(O2112)</f>
        <v>7.8336002236611035</v>
      </c>
      <c r="AA2112">
        <f>IF(P2112&gt;0,LN(P2112),"")</f>
        <v>6.0822189103764464</v>
      </c>
      <c r="AB2112">
        <f t="shared" si="116"/>
        <v>6.3225652399272843</v>
      </c>
      <c r="AC2112">
        <f t="shared" si="116"/>
        <v>2.3025850929940459</v>
      </c>
      <c r="AD2112">
        <f t="shared" si="116"/>
        <v>4.1431347263915326</v>
      </c>
      <c r="AE2112">
        <f t="shared" si="116"/>
        <v>4.9558270576012609</v>
      </c>
      <c r="AF2112">
        <f t="shared" si="115"/>
        <v>1.9459101490553132</v>
      </c>
      <c r="AG2112">
        <f t="shared" si="115"/>
        <v>1.6094379124341003</v>
      </c>
      <c r="AH2112">
        <f t="shared" si="115"/>
        <v>3.4011973816621555</v>
      </c>
      <c r="AI2112">
        <f t="shared" si="115"/>
        <v>2.0794415416798357</v>
      </c>
      <c r="AJ2112">
        <f t="shared" si="115"/>
        <v>1.5218398531182271</v>
      </c>
    </row>
    <row r="2113" spans="1:36" x14ac:dyDescent="0.25">
      <c r="A2113">
        <v>2112</v>
      </c>
      <c r="B2113">
        <v>0</v>
      </c>
      <c r="C2113" s="111">
        <v>0</v>
      </c>
      <c r="D2113">
        <v>15703</v>
      </c>
      <c r="E2113">
        <f t="shared" si="114"/>
        <v>2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2</v>
      </c>
      <c r="M2113">
        <v>1</v>
      </c>
      <c r="N2113">
        <v>8</v>
      </c>
      <c r="O2113">
        <v>536</v>
      </c>
      <c r="P2113">
        <v>309</v>
      </c>
      <c r="Q2113">
        <v>341</v>
      </c>
      <c r="R2113">
        <v>17</v>
      </c>
      <c r="S2113">
        <v>24</v>
      </c>
      <c r="T2113">
        <v>41</v>
      </c>
      <c r="U2113">
        <v>16</v>
      </c>
      <c r="V2113">
        <v>10</v>
      </c>
      <c r="W2113">
        <v>35</v>
      </c>
      <c r="X2113">
        <v>7</v>
      </c>
      <c r="Y2113" s="111">
        <v>10.25</v>
      </c>
      <c r="Z2113">
        <f>LN(O2113)</f>
        <v>6.2841341610708019</v>
      </c>
      <c r="AA2113">
        <f>IF(P2113&gt;0,LN(P2113),"")</f>
        <v>5.7333412768977459</v>
      </c>
      <c r="AB2113">
        <f t="shared" si="116"/>
        <v>5.8318824772835169</v>
      </c>
      <c r="AC2113">
        <f t="shared" si="116"/>
        <v>2.8332133440562162</v>
      </c>
      <c r="AD2113">
        <f t="shared" si="116"/>
        <v>3.1780538303479458</v>
      </c>
      <c r="AE2113">
        <f t="shared" si="116"/>
        <v>3.713572066704308</v>
      </c>
      <c r="AF2113">
        <f t="shared" si="115"/>
        <v>2.7725887222397811</v>
      </c>
      <c r="AG2113">
        <f t="shared" si="115"/>
        <v>2.3025850929940459</v>
      </c>
      <c r="AH2113">
        <f t="shared" si="115"/>
        <v>3.5553480614894135</v>
      </c>
      <c r="AI2113">
        <f t="shared" si="115"/>
        <v>1.9459101490553132</v>
      </c>
      <c r="AJ2113">
        <f t="shared" si="115"/>
        <v>2.3272777055844172</v>
      </c>
    </row>
    <row r="2114" spans="1:36" x14ac:dyDescent="0.25">
      <c r="A2114">
        <v>2113</v>
      </c>
      <c r="B2114">
        <v>1</v>
      </c>
      <c r="C2114" s="111">
        <v>0</v>
      </c>
      <c r="D2114">
        <v>15706</v>
      </c>
      <c r="E2114">
        <f t="shared" si="114"/>
        <v>5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1</v>
      </c>
      <c r="L2114">
        <v>2</v>
      </c>
      <c r="M2114">
        <v>1</v>
      </c>
      <c r="N2114">
        <v>8</v>
      </c>
      <c r="O2114">
        <v>780</v>
      </c>
      <c r="P2114">
        <v>453</v>
      </c>
      <c r="Q2114">
        <v>503</v>
      </c>
      <c r="R2114">
        <v>6</v>
      </c>
      <c r="S2114">
        <v>20</v>
      </c>
      <c r="T2114">
        <v>20</v>
      </c>
      <c r="U2114">
        <v>10</v>
      </c>
      <c r="V2114">
        <v>5</v>
      </c>
      <c r="W2114">
        <v>32</v>
      </c>
      <c r="X2114">
        <v>4</v>
      </c>
      <c r="Y2114" s="111">
        <v>6.6666666667000003</v>
      </c>
      <c r="Z2114">
        <f>LN(O2114)</f>
        <v>6.6592939196836376</v>
      </c>
      <c r="AA2114">
        <f>IF(P2114&gt;0,LN(P2114),"")</f>
        <v>6.1158921254830343</v>
      </c>
      <c r="AB2114">
        <f t="shared" si="116"/>
        <v>6.2205901700997392</v>
      </c>
      <c r="AC2114">
        <f t="shared" si="116"/>
        <v>1.791759469228055</v>
      </c>
      <c r="AD2114">
        <f t="shared" si="116"/>
        <v>2.9957322735539909</v>
      </c>
      <c r="AE2114">
        <f t="shared" si="116"/>
        <v>2.9957322735539909</v>
      </c>
      <c r="AF2114">
        <f t="shared" si="115"/>
        <v>2.3025850929940459</v>
      </c>
      <c r="AG2114">
        <f t="shared" si="115"/>
        <v>1.6094379124341003</v>
      </c>
      <c r="AH2114">
        <f t="shared" si="115"/>
        <v>3.4657359027997265</v>
      </c>
      <c r="AI2114">
        <f t="shared" si="115"/>
        <v>1.3862943611198906</v>
      </c>
      <c r="AJ2114">
        <f t="shared" si="115"/>
        <v>1.8971199848908813</v>
      </c>
    </row>
    <row r="2115" spans="1:36" x14ac:dyDescent="0.25">
      <c r="A2115">
        <v>2114</v>
      </c>
      <c r="B2115">
        <v>0</v>
      </c>
      <c r="C2115" s="111">
        <v>0</v>
      </c>
      <c r="D2115">
        <v>15713</v>
      </c>
      <c r="E2115">
        <f t="shared" ref="E2115:E2178" si="117">IF(F2115=1,2,IF(G2115=1,3,IF(H2115=1,4,5)))</f>
        <v>3</v>
      </c>
      <c r="F2115">
        <v>0</v>
      </c>
      <c r="G2115">
        <v>1</v>
      </c>
      <c r="H2115">
        <v>0</v>
      </c>
      <c r="I2115">
        <v>0</v>
      </c>
      <c r="J2115">
        <v>1</v>
      </c>
      <c r="K2115">
        <v>1</v>
      </c>
      <c r="L2115">
        <v>7</v>
      </c>
      <c r="M2115">
        <v>0</v>
      </c>
      <c r="N2115">
        <v>8</v>
      </c>
      <c r="O2115">
        <v>1097</v>
      </c>
      <c r="P2115">
        <v>565</v>
      </c>
      <c r="Q2115">
        <v>605</v>
      </c>
      <c r="R2115">
        <v>4</v>
      </c>
      <c r="S2115">
        <v>32</v>
      </c>
      <c r="T2115">
        <v>64</v>
      </c>
      <c r="U2115">
        <v>15</v>
      </c>
      <c r="V2115">
        <v>15</v>
      </c>
      <c r="W2115">
        <v>35</v>
      </c>
      <c r="X2115">
        <v>3</v>
      </c>
      <c r="Y2115" s="111">
        <v>10.666666666999999</v>
      </c>
      <c r="Z2115">
        <f>LN(O2115)</f>
        <v>7.00033446027523</v>
      </c>
      <c r="AA2115">
        <f>IF(P2115&gt;0,LN(P2115),"")</f>
        <v>6.3368257311464413</v>
      </c>
      <c r="AB2115">
        <f t="shared" si="116"/>
        <v>6.4052284580308418</v>
      </c>
      <c r="AC2115">
        <f t="shared" si="116"/>
        <v>1.3862943611198906</v>
      </c>
      <c r="AD2115">
        <f t="shared" si="116"/>
        <v>3.4657359027997265</v>
      </c>
      <c r="AE2115">
        <f t="shared" si="116"/>
        <v>4.1588830833596715</v>
      </c>
      <c r="AF2115">
        <f t="shared" si="115"/>
        <v>2.7080502011022101</v>
      </c>
      <c r="AG2115">
        <f t="shared" si="115"/>
        <v>2.7080502011022101</v>
      </c>
      <c r="AH2115">
        <f t="shared" si="115"/>
        <v>3.5553480614894135</v>
      </c>
      <c r="AI2115">
        <f t="shared" si="115"/>
        <v>1.0986122886681098</v>
      </c>
      <c r="AJ2115">
        <f t="shared" si="115"/>
        <v>2.3671236141628667</v>
      </c>
    </row>
    <row r="2116" spans="1:36" x14ac:dyDescent="0.25">
      <c r="A2116">
        <v>2115</v>
      </c>
      <c r="B2116">
        <v>0</v>
      </c>
      <c r="C2116" s="111">
        <v>0</v>
      </c>
      <c r="D2116">
        <v>15715</v>
      </c>
      <c r="E2116">
        <f t="shared" si="117"/>
        <v>3</v>
      </c>
      <c r="F2116">
        <v>0</v>
      </c>
      <c r="G2116">
        <v>1</v>
      </c>
      <c r="H2116">
        <v>0</v>
      </c>
      <c r="I2116">
        <v>0</v>
      </c>
      <c r="J2116">
        <v>1</v>
      </c>
      <c r="K2116">
        <v>1</v>
      </c>
      <c r="L2116">
        <v>4</v>
      </c>
      <c r="M2116">
        <v>0</v>
      </c>
      <c r="N2116">
        <v>3</v>
      </c>
      <c r="O2116">
        <v>451</v>
      </c>
      <c r="P2116">
        <v>226</v>
      </c>
      <c r="Q2116">
        <v>241</v>
      </c>
      <c r="R2116">
        <v>40</v>
      </c>
      <c r="S2116">
        <v>81</v>
      </c>
      <c r="T2116">
        <v>158</v>
      </c>
      <c r="U2116">
        <v>20</v>
      </c>
      <c r="V2116">
        <v>10</v>
      </c>
      <c r="W2116">
        <v>37</v>
      </c>
      <c r="X2116">
        <v>4</v>
      </c>
      <c r="Y2116" s="111">
        <v>9.2941176471000002</v>
      </c>
      <c r="Z2116">
        <f>LN(O2116)</f>
        <v>6.1114673395026786</v>
      </c>
      <c r="AA2116">
        <f>IF(P2116&gt;0,LN(P2116),"")</f>
        <v>5.4205349992722862</v>
      </c>
      <c r="AB2116">
        <f t="shared" si="116"/>
        <v>5.4847969334906548</v>
      </c>
      <c r="AC2116">
        <f t="shared" si="116"/>
        <v>3.6888794541139363</v>
      </c>
      <c r="AD2116">
        <f t="shared" si="116"/>
        <v>4.3944491546724391</v>
      </c>
      <c r="AE2116">
        <f t="shared" si="116"/>
        <v>5.0625950330269669</v>
      </c>
      <c r="AF2116">
        <f t="shared" si="115"/>
        <v>2.9957322735539909</v>
      </c>
      <c r="AG2116">
        <f t="shared" si="115"/>
        <v>2.3025850929940459</v>
      </c>
      <c r="AH2116">
        <f t="shared" si="115"/>
        <v>3.6109179126442243</v>
      </c>
      <c r="AI2116">
        <f t="shared" si="115"/>
        <v>1.3862943611198906</v>
      </c>
      <c r="AJ2116">
        <f t="shared" si="115"/>
        <v>2.229381688975181</v>
      </c>
    </row>
    <row r="2117" spans="1:36" x14ac:dyDescent="0.25">
      <c r="A2117">
        <v>2116</v>
      </c>
      <c r="B2117">
        <v>0</v>
      </c>
      <c r="C2117" s="111">
        <v>1</v>
      </c>
      <c r="D2117">
        <v>15723</v>
      </c>
      <c r="E2117">
        <f t="shared" si="117"/>
        <v>5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1</v>
      </c>
      <c r="L2117">
        <v>4</v>
      </c>
      <c r="M2117">
        <v>1</v>
      </c>
      <c r="N2117">
        <v>4</v>
      </c>
      <c r="O2117">
        <v>769</v>
      </c>
      <c r="P2117">
        <v>423</v>
      </c>
      <c r="Q2117">
        <v>471</v>
      </c>
      <c r="R2117">
        <v>2</v>
      </c>
      <c r="S2117">
        <v>38</v>
      </c>
      <c r="T2117">
        <v>66</v>
      </c>
      <c r="U2117">
        <v>15</v>
      </c>
      <c r="V2117">
        <v>10</v>
      </c>
      <c r="W2117">
        <v>32</v>
      </c>
      <c r="X2117">
        <v>12</v>
      </c>
      <c r="Y2117" s="111">
        <v>11</v>
      </c>
      <c r="Z2117">
        <f>LN(O2117)</f>
        <v>6.6450909695056444</v>
      </c>
      <c r="AA2117">
        <f>IF(P2117&gt;0,LN(P2117),"")</f>
        <v>6.0473721790462776</v>
      </c>
      <c r="AB2117">
        <f t="shared" si="116"/>
        <v>6.1548580940164177</v>
      </c>
      <c r="AC2117">
        <f t="shared" si="116"/>
        <v>0.69314718055994529</v>
      </c>
      <c r="AD2117">
        <f t="shared" si="116"/>
        <v>3.6375861597263857</v>
      </c>
      <c r="AE2117">
        <f t="shared" si="116"/>
        <v>4.1896547420264252</v>
      </c>
      <c r="AF2117">
        <f t="shared" si="115"/>
        <v>2.7080502011022101</v>
      </c>
      <c r="AG2117">
        <f t="shared" si="115"/>
        <v>2.3025850929940459</v>
      </c>
      <c r="AH2117">
        <f t="shared" si="115"/>
        <v>3.4657359027997265</v>
      </c>
      <c r="AI2117">
        <f t="shared" si="115"/>
        <v>2.4849066497880004</v>
      </c>
      <c r="AJ2117">
        <f t="shared" si="115"/>
        <v>2.3978952727983707</v>
      </c>
    </row>
    <row r="2118" spans="1:36" x14ac:dyDescent="0.25">
      <c r="A2118">
        <v>2117</v>
      </c>
      <c r="B2118">
        <v>0</v>
      </c>
      <c r="C2118" s="111">
        <v>1</v>
      </c>
      <c r="D2118">
        <v>15733</v>
      </c>
      <c r="E2118">
        <f t="shared" si="117"/>
        <v>3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1</v>
      </c>
      <c r="L2118">
        <v>2</v>
      </c>
      <c r="M2118">
        <v>0</v>
      </c>
      <c r="N2118">
        <v>8</v>
      </c>
      <c r="O2118">
        <v>458</v>
      </c>
      <c r="P2118">
        <v>257</v>
      </c>
      <c r="Q2118">
        <v>288</v>
      </c>
      <c r="R2118">
        <v>23</v>
      </c>
      <c r="S2118">
        <v>31</v>
      </c>
      <c r="T2118">
        <v>50</v>
      </c>
      <c r="U2118">
        <v>20</v>
      </c>
      <c r="V2118">
        <v>20</v>
      </c>
      <c r="W2118">
        <v>31</v>
      </c>
      <c r="X2118">
        <v>8</v>
      </c>
      <c r="Y2118" s="111">
        <v>12.5</v>
      </c>
      <c r="Z2118">
        <f>LN(O2118)</f>
        <v>6.1268691841141854</v>
      </c>
      <c r="AA2118">
        <f>IF(P2118&gt;0,LN(P2118),"")</f>
        <v>5.5490760848952201</v>
      </c>
      <c r="AB2118">
        <f t="shared" si="116"/>
        <v>5.6629604801359461</v>
      </c>
      <c r="AC2118">
        <f t="shared" si="116"/>
        <v>3.1354942159291497</v>
      </c>
      <c r="AD2118">
        <f t="shared" si="116"/>
        <v>3.4339872044851463</v>
      </c>
      <c r="AE2118">
        <f t="shared" si="116"/>
        <v>3.912023005428146</v>
      </c>
      <c r="AF2118">
        <f t="shared" si="115"/>
        <v>2.9957322735539909</v>
      </c>
      <c r="AG2118">
        <f t="shared" si="115"/>
        <v>2.9957322735539909</v>
      </c>
      <c r="AH2118">
        <f t="shared" si="115"/>
        <v>3.4339872044851463</v>
      </c>
      <c r="AI2118">
        <f t="shared" si="115"/>
        <v>2.0794415416798357</v>
      </c>
      <c r="AJ2118">
        <f t="shared" si="115"/>
        <v>2.5257286443082556</v>
      </c>
    </row>
    <row r="2119" spans="1:36" x14ac:dyDescent="0.25">
      <c r="A2119">
        <v>2118</v>
      </c>
      <c r="B2119">
        <v>1</v>
      </c>
      <c r="C2119" s="111">
        <v>1</v>
      </c>
      <c r="D2119">
        <v>15737</v>
      </c>
      <c r="E2119">
        <f t="shared" si="117"/>
        <v>2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4</v>
      </c>
      <c r="M2119">
        <v>1</v>
      </c>
      <c r="N2119">
        <v>8</v>
      </c>
      <c r="O2119">
        <v>484</v>
      </c>
      <c r="P2119">
        <v>315</v>
      </c>
      <c r="Q2119">
        <v>352</v>
      </c>
      <c r="R2119">
        <v>19</v>
      </c>
      <c r="S2119">
        <v>62</v>
      </c>
      <c r="T2119">
        <v>150</v>
      </c>
      <c r="U2119">
        <v>11</v>
      </c>
      <c r="V2119">
        <v>8</v>
      </c>
      <c r="W2119">
        <v>22</v>
      </c>
      <c r="X2119">
        <v>0</v>
      </c>
      <c r="Y2119" s="111">
        <v>6.8181818182000002</v>
      </c>
      <c r="Z2119">
        <f>LN(O2119)</f>
        <v>6.1820849067166321</v>
      </c>
      <c r="AA2119">
        <f>IF(P2119&gt;0,LN(P2119),"")</f>
        <v>5.7525726388256331</v>
      </c>
      <c r="AB2119">
        <f t="shared" si="116"/>
        <v>5.8636311755980968</v>
      </c>
      <c r="AC2119">
        <f t="shared" si="116"/>
        <v>2.9444389791664403</v>
      </c>
      <c r="AD2119">
        <f t="shared" si="116"/>
        <v>4.1271343850450917</v>
      </c>
      <c r="AE2119">
        <f t="shared" si="116"/>
        <v>5.0106352940962555</v>
      </c>
      <c r="AF2119">
        <f t="shared" si="115"/>
        <v>2.3978952727983707</v>
      </c>
      <c r="AG2119">
        <f t="shared" si="115"/>
        <v>2.0794415416798357</v>
      </c>
      <c r="AH2119">
        <f t="shared" si="115"/>
        <v>3.0910424533583161</v>
      </c>
      <c r="AI2119" t="str">
        <f t="shared" si="115"/>
        <v/>
      </c>
      <c r="AJ2119">
        <f t="shared" si="115"/>
        <v>1.9195928407406067</v>
      </c>
    </row>
    <row r="2120" spans="1:36" x14ac:dyDescent="0.25">
      <c r="A2120">
        <v>2119</v>
      </c>
      <c r="B2120">
        <v>0</v>
      </c>
      <c r="C2120" s="111">
        <v>0</v>
      </c>
      <c r="D2120">
        <v>15742</v>
      </c>
      <c r="E2120">
        <f t="shared" si="117"/>
        <v>3</v>
      </c>
      <c r="F2120">
        <v>0</v>
      </c>
      <c r="G2120">
        <v>1</v>
      </c>
      <c r="H2120">
        <v>0</v>
      </c>
      <c r="I2120">
        <v>0</v>
      </c>
      <c r="J2120">
        <v>1</v>
      </c>
      <c r="K2120">
        <v>1</v>
      </c>
      <c r="L2120">
        <v>4</v>
      </c>
      <c r="M2120">
        <v>1</v>
      </c>
      <c r="N2120">
        <v>5</v>
      </c>
      <c r="O2120">
        <v>719</v>
      </c>
      <c r="P2120">
        <v>376</v>
      </c>
      <c r="Q2120">
        <v>414</v>
      </c>
      <c r="R2120">
        <v>13</v>
      </c>
      <c r="S2120">
        <v>69</v>
      </c>
      <c r="T2120">
        <v>114</v>
      </c>
      <c r="U2120">
        <v>7</v>
      </c>
      <c r="V2120">
        <v>5</v>
      </c>
      <c r="W2120">
        <v>33</v>
      </c>
      <c r="X2120">
        <v>3</v>
      </c>
      <c r="Y2120" s="111">
        <v>5.1818181817999998</v>
      </c>
      <c r="Z2120">
        <f>LN(O2120)</f>
        <v>6.577861357721047</v>
      </c>
      <c r="AA2120">
        <f>IF(P2120&gt;0,LN(P2120),"")</f>
        <v>5.9295891433898946</v>
      </c>
      <c r="AB2120">
        <f t="shared" si="116"/>
        <v>6.0258659738253142</v>
      </c>
      <c r="AC2120">
        <f t="shared" si="116"/>
        <v>2.5649493574615367</v>
      </c>
      <c r="AD2120">
        <f t="shared" si="116"/>
        <v>4.2341065045972597</v>
      </c>
      <c r="AE2120">
        <f t="shared" si="116"/>
        <v>4.7361984483944957</v>
      </c>
      <c r="AF2120">
        <f t="shared" si="115"/>
        <v>1.9459101490553132</v>
      </c>
      <c r="AG2120">
        <f t="shared" si="115"/>
        <v>1.6094379124341003</v>
      </c>
      <c r="AH2120">
        <f t="shared" si="115"/>
        <v>3.4965075614664802</v>
      </c>
      <c r="AI2120">
        <f t="shared" si="115"/>
        <v>1.0986122886681098</v>
      </c>
      <c r="AJ2120">
        <f t="shared" si="115"/>
        <v>1.6451559950326708</v>
      </c>
    </row>
    <row r="2121" spans="1:36" x14ac:dyDescent="0.25">
      <c r="A2121">
        <v>2120</v>
      </c>
      <c r="B2121">
        <v>0</v>
      </c>
      <c r="C2121" s="111">
        <v>0</v>
      </c>
      <c r="D2121">
        <v>15749</v>
      </c>
      <c r="E2121">
        <f t="shared" si="117"/>
        <v>4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2</v>
      </c>
      <c r="M2121">
        <v>1</v>
      </c>
      <c r="N2121">
        <v>0</v>
      </c>
      <c r="O2121">
        <v>550</v>
      </c>
      <c r="P2121">
        <v>148</v>
      </c>
      <c r="Q2121">
        <v>193</v>
      </c>
      <c r="R2121">
        <v>51</v>
      </c>
      <c r="S2121">
        <v>68</v>
      </c>
      <c r="T2121">
        <v>105</v>
      </c>
      <c r="U2121">
        <v>10</v>
      </c>
      <c r="V2121">
        <v>10</v>
      </c>
      <c r="W2121">
        <v>32</v>
      </c>
      <c r="X2121">
        <v>13</v>
      </c>
      <c r="Y2121" s="111">
        <v>8.0769230769</v>
      </c>
      <c r="Z2121">
        <f>LN(O2121)</f>
        <v>6.3099182782265162</v>
      </c>
      <c r="AA2121">
        <f>IF(P2121&gt;0,LN(P2121),"")</f>
        <v>4.9972122737641147</v>
      </c>
      <c r="AB2121">
        <f t="shared" si="116"/>
        <v>5.2626901889048856</v>
      </c>
      <c r="AC2121">
        <f t="shared" si="116"/>
        <v>3.9318256327243257</v>
      </c>
      <c r="AD2121">
        <f t="shared" si="116"/>
        <v>4.219507705176107</v>
      </c>
      <c r="AE2121">
        <f t="shared" si="116"/>
        <v>4.6539603501575231</v>
      </c>
      <c r="AF2121">
        <f t="shared" si="115"/>
        <v>2.3025850929940459</v>
      </c>
      <c r="AG2121">
        <f t="shared" si="115"/>
        <v>2.3025850929940459</v>
      </c>
      <c r="AH2121">
        <f t="shared" si="115"/>
        <v>3.4657359027997265</v>
      </c>
      <c r="AI2121">
        <f t="shared" si="115"/>
        <v>2.5649493574615367</v>
      </c>
      <c r="AJ2121">
        <f t="shared" si="115"/>
        <v>2.0890109926931295</v>
      </c>
    </row>
    <row r="2122" spans="1:36" x14ac:dyDescent="0.25">
      <c r="A2122">
        <v>2121</v>
      </c>
      <c r="B2122">
        <v>0</v>
      </c>
      <c r="C2122" s="111">
        <v>1</v>
      </c>
      <c r="D2122">
        <v>15758</v>
      </c>
      <c r="E2122">
        <f t="shared" si="117"/>
        <v>4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1</v>
      </c>
      <c r="L2122">
        <v>2</v>
      </c>
      <c r="M2122">
        <v>1</v>
      </c>
      <c r="N2122">
        <v>1</v>
      </c>
      <c r="O2122">
        <v>257</v>
      </c>
      <c r="P2122">
        <v>217</v>
      </c>
      <c r="Q2122">
        <v>258</v>
      </c>
      <c r="R2122">
        <v>29</v>
      </c>
      <c r="S2122">
        <v>56</v>
      </c>
      <c r="T2122">
        <v>126</v>
      </c>
      <c r="U2122">
        <v>7</v>
      </c>
      <c r="V2122">
        <v>5</v>
      </c>
      <c r="W2122">
        <v>33</v>
      </c>
      <c r="X2122">
        <v>3</v>
      </c>
      <c r="Y2122" s="111">
        <v>5.04</v>
      </c>
      <c r="Z2122">
        <f>LN(O2122)</f>
        <v>5.5490760848952201</v>
      </c>
      <c r="AA2122">
        <f>IF(P2122&gt;0,LN(P2122),"")</f>
        <v>5.3798973535404597</v>
      </c>
      <c r="AB2122">
        <f t="shared" si="116"/>
        <v>5.5529595849216173</v>
      </c>
      <c r="AC2122">
        <f t="shared" si="116"/>
        <v>3.3672958299864741</v>
      </c>
      <c r="AD2122">
        <f t="shared" si="116"/>
        <v>4.0253516907351496</v>
      </c>
      <c r="AE2122">
        <f t="shared" si="116"/>
        <v>4.836281906951478</v>
      </c>
      <c r="AF2122">
        <f t="shared" si="115"/>
        <v>1.9459101490553132</v>
      </c>
      <c r="AG2122">
        <f t="shared" si="115"/>
        <v>1.6094379124341003</v>
      </c>
      <c r="AH2122">
        <f t="shared" si="115"/>
        <v>3.4965075614664802</v>
      </c>
      <c r="AI2122">
        <f t="shared" si="115"/>
        <v>1.0986122886681098</v>
      </c>
      <c r="AJ2122">
        <f t="shared" si="115"/>
        <v>1.6174060820832772</v>
      </c>
    </row>
    <row r="2123" spans="1:36" x14ac:dyDescent="0.25">
      <c r="A2123">
        <v>2122</v>
      </c>
      <c r="B2123">
        <v>1</v>
      </c>
      <c r="C2123" s="111">
        <v>0</v>
      </c>
      <c r="D2123">
        <v>15759</v>
      </c>
      <c r="E2123">
        <f t="shared" si="117"/>
        <v>4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1</v>
      </c>
      <c r="L2123">
        <v>5</v>
      </c>
      <c r="M2123">
        <v>1</v>
      </c>
      <c r="N2123">
        <v>8</v>
      </c>
      <c r="O2123">
        <v>658</v>
      </c>
      <c r="P2123">
        <v>347</v>
      </c>
      <c r="Q2123">
        <v>385</v>
      </c>
      <c r="R2123">
        <v>9</v>
      </c>
      <c r="S2123">
        <v>21</v>
      </c>
      <c r="T2123">
        <v>20</v>
      </c>
      <c r="U2123">
        <v>10</v>
      </c>
      <c r="V2123">
        <v>10</v>
      </c>
      <c r="W2123">
        <v>31</v>
      </c>
      <c r="X2123">
        <v>2</v>
      </c>
      <c r="Y2123" s="111">
        <v>6.6666666667000003</v>
      </c>
      <c r="Z2123">
        <f>LN(O2123)</f>
        <v>6.4892049313253173</v>
      </c>
      <c r="AA2123">
        <f>IF(P2123&gt;0,LN(P2123),"")</f>
        <v>5.8493247799468593</v>
      </c>
      <c r="AB2123">
        <f t="shared" si="116"/>
        <v>5.9532433342877846</v>
      </c>
      <c r="AC2123">
        <f t="shared" si="116"/>
        <v>2.1972245773362196</v>
      </c>
      <c r="AD2123">
        <f t="shared" si="116"/>
        <v>3.044522437723423</v>
      </c>
      <c r="AE2123">
        <f t="shared" si="116"/>
        <v>2.9957322735539909</v>
      </c>
      <c r="AF2123">
        <f t="shared" si="115"/>
        <v>2.3025850929940459</v>
      </c>
      <c r="AG2123">
        <f t="shared" si="115"/>
        <v>2.3025850929940459</v>
      </c>
      <c r="AH2123">
        <f t="shared" si="115"/>
        <v>3.4339872044851463</v>
      </c>
      <c r="AI2123">
        <f t="shared" si="115"/>
        <v>0.69314718055994529</v>
      </c>
      <c r="AJ2123">
        <f t="shared" si="115"/>
        <v>1.8971199848908813</v>
      </c>
    </row>
    <row r="2124" spans="1:36" x14ac:dyDescent="0.25">
      <c r="A2124">
        <v>2123</v>
      </c>
      <c r="B2124">
        <v>1</v>
      </c>
      <c r="C2124" s="111">
        <v>0</v>
      </c>
      <c r="D2124">
        <v>15764</v>
      </c>
      <c r="E2124">
        <f t="shared" si="117"/>
        <v>2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4</v>
      </c>
      <c r="M2124">
        <v>0</v>
      </c>
      <c r="N2124">
        <v>8</v>
      </c>
      <c r="O2124">
        <v>1288</v>
      </c>
      <c r="P2124">
        <v>502</v>
      </c>
      <c r="Q2124">
        <v>525</v>
      </c>
      <c r="R2124">
        <v>7</v>
      </c>
      <c r="S2124">
        <v>19</v>
      </c>
      <c r="T2124">
        <v>25</v>
      </c>
      <c r="U2124">
        <v>25</v>
      </c>
      <c r="V2124">
        <v>25</v>
      </c>
      <c r="W2124">
        <v>36</v>
      </c>
      <c r="X2124">
        <v>5</v>
      </c>
      <c r="Y2124" s="111">
        <v>25</v>
      </c>
      <c r="Z2124">
        <f>LN(O2124)</f>
        <v>7.1608459066642993</v>
      </c>
      <c r="AA2124">
        <f>IF(P2124&gt;0,LN(P2124),"")</f>
        <v>6.2186001196917289</v>
      </c>
      <c r="AB2124">
        <f t="shared" si="116"/>
        <v>6.2633982625916236</v>
      </c>
      <c r="AC2124">
        <f t="shared" si="116"/>
        <v>1.9459101490553132</v>
      </c>
      <c r="AD2124">
        <f t="shared" si="116"/>
        <v>2.9444389791664403</v>
      </c>
      <c r="AE2124">
        <f t="shared" si="116"/>
        <v>3.2188758248682006</v>
      </c>
      <c r="AF2124">
        <f t="shared" si="115"/>
        <v>3.2188758248682006</v>
      </c>
      <c r="AG2124">
        <f t="shared" si="115"/>
        <v>3.2188758248682006</v>
      </c>
      <c r="AH2124">
        <f t="shared" si="115"/>
        <v>3.5835189384561099</v>
      </c>
      <c r="AI2124">
        <f t="shared" si="115"/>
        <v>1.6094379124341003</v>
      </c>
      <c r="AJ2124">
        <f t="shared" si="115"/>
        <v>3.2188758248682006</v>
      </c>
    </row>
    <row r="2125" spans="1:36" x14ac:dyDescent="0.25">
      <c r="A2125">
        <v>2124</v>
      </c>
      <c r="B2125">
        <v>0</v>
      </c>
      <c r="C2125" s="111">
        <v>1</v>
      </c>
      <c r="D2125">
        <v>15776</v>
      </c>
      <c r="E2125">
        <f t="shared" si="117"/>
        <v>5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1</v>
      </c>
      <c r="L2125">
        <v>4</v>
      </c>
      <c r="M2125">
        <v>1</v>
      </c>
      <c r="N2125">
        <v>8</v>
      </c>
      <c r="O2125">
        <v>625</v>
      </c>
      <c r="P2125">
        <v>71</v>
      </c>
      <c r="Q2125">
        <v>90</v>
      </c>
      <c r="R2125">
        <v>90</v>
      </c>
      <c r="S2125">
        <v>42</v>
      </c>
      <c r="T2125">
        <v>39</v>
      </c>
      <c r="U2125">
        <v>10</v>
      </c>
      <c r="V2125">
        <v>2</v>
      </c>
      <c r="W2125">
        <v>28</v>
      </c>
      <c r="X2125">
        <v>2</v>
      </c>
      <c r="Y2125" s="111">
        <v>4.875</v>
      </c>
      <c r="Z2125">
        <f>LN(O2125)</f>
        <v>6.4377516497364011</v>
      </c>
      <c r="AA2125">
        <f>IF(P2125&gt;0,LN(P2125),"")</f>
        <v>4.2626798770413155</v>
      </c>
      <c r="AB2125">
        <f t="shared" si="116"/>
        <v>4.499809670330265</v>
      </c>
      <c r="AC2125">
        <f t="shared" si="116"/>
        <v>4.499809670330265</v>
      </c>
      <c r="AD2125">
        <f t="shared" si="116"/>
        <v>3.7376696182833684</v>
      </c>
      <c r="AE2125">
        <f t="shared" si="116"/>
        <v>3.6635616461296463</v>
      </c>
      <c r="AF2125">
        <f t="shared" si="115"/>
        <v>2.3025850929940459</v>
      </c>
      <c r="AG2125">
        <f t="shared" si="115"/>
        <v>0.69314718055994529</v>
      </c>
      <c r="AH2125">
        <f t="shared" si="115"/>
        <v>3.3322045101752038</v>
      </c>
      <c r="AI2125">
        <f t="shared" si="115"/>
        <v>0.69314718055994529</v>
      </c>
      <c r="AJ2125">
        <f t="shared" si="115"/>
        <v>1.5841201044498106</v>
      </c>
    </row>
    <row r="2126" spans="1:36" x14ac:dyDescent="0.25">
      <c r="A2126">
        <v>2125</v>
      </c>
      <c r="B2126">
        <v>1</v>
      </c>
      <c r="C2126" s="111">
        <v>0</v>
      </c>
      <c r="D2126">
        <v>15785</v>
      </c>
      <c r="E2126">
        <f t="shared" si="117"/>
        <v>3</v>
      </c>
      <c r="F2126">
        <v>0</v>
      </c>
      <c r="G2126">
        <v>1</v>
      </c>
      <c r="H2126">
        <v>0</v>
      </c>
      <c r="I2126">
        <v>0</v>
      </c>
      <c r="J2126">
        <v>1</v>
      </c>
      <c r="K2126">
        <v>1</v>
      </c>
      <c r="L2126">
        <v>4</v>
      </c>
      <c r="M2126">
        <v>1</v>
      </c>
      <c r="N2126">
        <v>4</v>
      </c>
      <c r="O2126">
        <v>494</v>
      </c>
      <c r="P2126">
        <v>357</v>
      </c>
      <c r="Q2126">
        <v>372</v>
      </c>
      <c r="R2126">
        <v>6</v>
      </c>
      <c r="S2126">
        <v>61</v>
      </c>
      <c r="T2126">
        <v>103</v>
      </c>
      <c r="U2126">
        <v>15</v>
      </c>
      <c r="V2126">
        <v>10</v>
      </c>
      <c r="W2126">
        <v>29</v>
      </c>
      <c r="X2126">
        <v>4</v>
      </c>
      <c r="Y2126" s="111">
        <v>9.3636363635999995</v>
      </c>
      <c r="Z2126">
        <f>LN(O2126)</f>
        <v>6.2025355171879228</v>
      </c>
      <c r="AA2126">
        <f>IF(P2126&gt;0,LN(P2126),"")</f>
        <v>5.8777357817796387</v>
      </c>
      <c r="AB2126">
        <f t="shared" si="116"/>
        <v>5.9188938542731462</v>
      </c>
      <c r="AC2126">
        <f t="shared" si="116"/>
        <v>1.791759469228055</v>
      </c>
      <c r="AD2126">
        <f t="shared" si="116"/>
        <v>4.1108738641733114</v>
      </c>
      <c r="AE2126">
        <f t="shared" si="116"/>
        <v>4.6347289882296359</v>
      </c>
      <c r="AF2126">
        <f t="shared" si="115"/>
        <v>2.7080502011022101</v>
      </c>
      <c r="AG2126">
        <f t="shared" si="115"/>
        <v>2.3025850929940459</v>
      </c>
      <c r="AH2126">
        <f t="shared" si="115"/>
        <v>3.3672958299864741</v>
      </c>
      <c r="AI2126">
        <f t="shared" si="115"/>
        <v>1.3862943611198906</v>
      </c>
      <c r="AJ2126">
        <f t="shared" si="115"/>
        <v>2.2368337154273816</v>
      </c>
    </row>
    <row r="2127" spans="1:36" x14ac:dyDescent="0.25">
      <c r="A2127">
        <v>2126</v>
      </c>
      <c r="B2127">
        <v>1</v>
      </c>
      <c r="C2127" s="111">
        <v>1</v>
      </c>
      <c r="D2127">
        <v>15787</v>
      </c>
      <c r="E2127">
        <f t="shared" si="117"/>
        <v>3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1</v>
      </c>
      <c r="L2127">
        <v>4</v>
      </c>
      <c r="M2127">
        <v>1</v>
      </c>
      <c r="N2127">
        <v>2</v>
      </c>
      <c r="O2127">
        <v>502</v>
      </c>
      <c r="P2127">
        <v>260</v>
      </c>
      <c r="Q2127">
        <v>302</v>
      </c>
      <c r="R2127">
        <v>24</v>
      </c>
      <c r="S2127">
        <v>48</v>
      </c>
      <c r="T2127">
        <v>133</v>
      </c>
      <c r="U2127">
        <v>13</v>
      </c>
      <c r="V2127">
        <v>13</v>
      </c>
      <c r="W2127">
        <v>31</v>
      </c>
      <c r="X2127">
        <v>9</v>
      </c>
      <c r="Y2127" s="111">
        <v>11.083333333000001</v>
      </c>
      <c r="Z2127">
        <f>LN(O2127)</f>
        <v>6.2186001196917289</v>
      </c>
      <c r="AA2127">
        <f>IF(P2127&gt;0,LN(P2127),"")</f>
        <v>5.5606816310155276</v>
      </c>
      <c r="AB2127">
        <f t="shared" si="116"/>
        <v>5.7104270173748697</v>
      </c>
      <c r="AC2127">
        <f t="shared" si="116"/>
        <v>3.1780538303479458</v>
      </c>
      <c r="AD2127">
        <f t="shared" si="116"/>
        <v>3.8712010109078911</v>
      </c>
      <c r="AE2127">
        <f t="shared" si="116"/>
        <v>4.8903491282217537</v>
      </c>
      <c r="AF2127">
        <f t="shared" si="115"/>
        <v>2.5649493574615367</v>
      </c>
      <c r="AG2127">
        <f t="shared" si="115"/>
        <v>2.5649493574615367</v>
      </c>
      <c r="AH2127">
        <f t="shared" si="115"/>
        <v>3.4339872044851463</v>
      </c>
      <c r="AI2127">
        <f t="shared" si="115"/>
        <v>2.1972245773362196</v>
      </c>
      <c r="AJ2127">
        <f t="shared" si="115"/>
        <v>2.4054424784036783</v>
      </c>
    </row>
    <row r="2128" spans="1:36" x14ac:dyDescent="0.25">
      <c r="A2128">
        <v>2127</v>
      </c>
      <c r="B2128">
        <v>0</v>
      </c>
      <c r="C2128" s="111">
        <v>0</v>
      </c>
      <c r="D2128">
        <v>15791</v>
      </c>
      <c r="E2128">
        <f t="shared" si="117"/>
        <v>4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1</v>
      </c>
      <c r="L2128">
        <v>5</v>
      </c>
      <c r="M2128">
        <v>0</v>
      </c>
      <c r="N2128">
        <v>6</v>
      </c>
      <c r="O2128">
        <v>1210</v>
      </c>
      <c r="P2128">
        <v>418</v>
      </c>
      <c r="Q2128">
        <v>507</v>
      </c>
      <c r="R2128">
        <v>7</v>
      </c>
      <c r="S2128">
        <v>46</v>
      </c>
      <c r="T2128">
        <v>78</v>
      </c>
      <c r="U2128">
        <v>15</v>
      </c>
      <c r="V2128">
        <v>15</v>
      </c>
      <c r="W2128">
        <v>37</v>
      </c>
      <c r="X2128">
        <v>1</v>
      </c>
      <c r="Y2128" s="111">
        <v>11.142857143000001</v>
      </c>
      <c r="Z2128">
        <f>LN(O2128)</f>
        <v>7.0983756385907864</v>
      </c>
      <c r="AA2128">
        <f>IF(P2128&gt;0,LN(P2128),"")</f>
        <v>6.0354814325247563</v>
      </c>
      <c r="AB2128">
        <f t="shared" si="116"/>
        <v>6.2285110035911835</v>
      </c>
      <c r="AC2128">
        <f t="shared" si="116"/>
        <v>1.9459101490553132</v>
      </c>
      <c r="AD2128">
        <f t="shared" si="116"/>
        <v>3.8286413964890951</v>
      </c>
      <c r="AE2128">
        <f t="shared" si="116"/>
        <v>4.3567088266895917</v>
      </c>
      <c r="AF2128">
        <f t="shared" si="115"/>
        <v>2.7080502011022101</v>
      </c>
      <c r="AG2128">
        <f t="shared" si="115"/>
        <v>2.7080502011022101</v>
      </c>
      <c r="AH2128">
        <f t="shared" si="115"/>
        <v>3.6109179126442243</v>
      </c>
      <c r="AI2128">
        <f t="shared" si="115"/>
        <v>0</v>
      </c>
      <c r="AJ2128">
        <f t="shared" si="115"/>
        <v>2.4107986776470991</v>
      </c>
    </row>
    <row r="2129" spans="1:36" x14ac:dyDescent="0.25">
      <c r="A2129">
        <v>2128</v>
      </c>
      <c r="B2129">
        <v>0</v>
      </c>
      <c r="C2129" s="111">
        <v>0</v>
      </c>
      <c r="D2129">
        <v>15792</v>
      </c>
      <c r="E2129">
        <f t="shared" si="117"/>
        <v>4</v>
      </c>
      <c r="F2129">
        <v>0</v>
      </c>
      <c r="G2129">
        <v>0</v>
      </c>
      <c r="H2129">
        <v>1</v>
      </c>
      <c r="I2129">
        <v>0</v>
      </c>
      <c r="J2129">
        <v>1</v>
      </c>
      <c r="K2129">
        <v>1</v>
      </c>
      <c r="L2129">
        <v>6</v>
      </c>
      <c r="M2129">
        <v>1</v>
      </c>
      <c r="N2129">
        <v>7</v>
      </c>
      <c r="O2129">
        <v>636</v>
      </c>
      <c r="P2129">
        <v>340</v>
      </c>
      <c r="Q2129">
        <v>361</v>
      </c>
      <c r="R2129">
        <v>10</v>
      </c>
      <c r="S2129">
        <v>54</v>
      </c>
      <c r="T2129">
        <v>92</v>
      </c>
      <c r="U2129">
        <v>12</v>
      </c>
      <c r="V2129">
        <v>10</v>
      </c>
      <c r="W2129">
        <v>31</v>
      </c>
      <c r="X2129">
        <v>2</v>
      </c>
      <c r="Y2129" s="111">
        <v>9.1999999999999993</v>
      </c>
      <c r="Z2129">
        <f>LN(O2129)</f>
        <v>6.4551985633401223</v>
      </c>
      <c r="AA2129">
        <f>IF(P2129&gt;0,LN(P2129),"")</f>
        <v>5.8289456176102075</v>
      </c>
      <c r="AB2129">
        <f t="shared" si="116"/>
        <v>5.8888779583328805</v>
      </c>
      <c r="AC2129">
        <f t="shared" si="116"/>
        <v>2.3025850929940459</v>
      </c>
      <c r="AD2129">
        <f t="shared" si="116"/>
        <v>3.9889840465642745</v>
      </c>
      <c r="AE2129">
        <f t="shared" si="116"/>
        <v>4.5217885770490405</v>
      </c>
      <c r="AF2129">
        <f t="shared" si="115"/>
        <v>2.4849066497880004</v>
      </c>
      <c r="AG2129">
        <f t="shared" si="115"/>
        <v>2.3025850929940459</v>
      </c>
      <c r="AH2129">
        <f t="shared" si="115"/>
        <v>3.4339872044851463</v>
      </c>
      <c r="AI2129">
        <f t="shared" si="115"/>
        <v>0.69314718055994529</v>
      </c>
      <c r="AJ2129">
        <f t="shared" si="115"/>
        <v>2.2192034840549946</v>
      </c>
    </row>
    <row r="2130" spans="1:36" x14ac:dyDescent="0.25">
      <c r="A2130">
        <v>2129</v>
      </c>
      <c r="B2130">
        <v>1</v>
      </c>
      <c r="C2130" s="111">
        <v>0</v>
      </c>
      <c r="D2130">
        <v>15799</v>
      </c>
      <c r="E2130">
        <f t="shared" si="117"/>
        <v>5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6</v>
      </c>
      <c r="M2130">
        <v>1</v>
      </c>
      <c r="N2130">
        <v>8</v>
      </c>
      <c r="O2130">
        <v>3161</v>
      </c>
      <c r="P2130">
        <v>770</v>
      </c>
      <c r="Q2130">
        <v>768</v>
      </c>
      <c r="R2130">
        <v>2</v>
      </c>
      <c r="S2130">
        <v>25</v>
      </c>
      <c r="T2130">
        <v>50</v>
      </c>
      <c r="U2130">
        <v>14</v>
      </c>
      <c r="V2130">
        <v>14</v>
      </c>
      <c r="W2130">
        <v>31</v>
      </c>
      <c r="X2130">
        <v>5</v>
      </c>
      <c r="Y2130" s="111">
        <v>12.5</v>
      </c>
      <c r="Z2130">
        <f>LN(O2130)</f>
        <v>8.058643712215618</v>
      </c>
      <c r="AA2130">
        <f>IF(P2130&gt;0,LN(P2130),"")</f>
        <v>6.6463905148477291</v>
      </c>
      <c r="AB2130">
        <f t="shared" si="116"/>
        <v>6.6437897331476723</v>
      </c>
      <c r="AC2130">
        <f t="shared" si="116"/>
        <v>0.69314718055994529</v>
      </c>
      <c r="AD2130">
        <f t="shared" si="116"/>
        <v>3.2188758248682006</v>
      </c>
      <c r="AE2130">
        <f t="shared" si="116"/>
        <v>3.912023005428146</v>
      </c>
      <c r="AF2130">
        <f t="shared" si="115"/>
        <v>2.6390573296152584</v>
      </c>
      <c r="AG2130">
        <f t="shared" si="115"/>
        <v>2.6390573296152584</v>
      </c>
      <c r="AH2130">
        <f t="shared" si="115"/>
        <v>3.4339872044851463</v>
      </c>
      <c r="AI2130">
        <f t="shared" si="115"/>
        <v>1.6094379124341003</v>
      </c>
      <c r="AJ2130">
        <f t="shared" si="115"/>
        <v>2.5257286443082556</v>
      </c>
    </row>
    <row r="2131" spans="1:36" x14ac:dyDescent="0.25">
      <c r="A2131">
        <v>2130</v>
      </c>
      <c r="B2131">
        <v>1</v>
      </c>
      <c r="C2131" s="111">
        <v>1</v>
      </c>
      <c r="D2131">
        <v>15816</v>
      </c>
      <c r="E2131">
        <f t="shared" si="117"/>
        <v>5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5</v>
      </c>
      <c r="O2131">
        <v>2209</v>
      </c>
      <c r="P2131">
        <v>417</v>
      </c>
      <c r="Q2131">
        <v>456</v>
      </c>
      <c r="R2131">
        <v>0</v>
      </c>
      <c r="S2131">
        <v>67</v>
      </c>
      <c r="T2131">
        <v>123</v>
      </c>
      <c r="U2131">
        <v>14</v>
      </c>
      <c r="V2131">
        <v>14</v>
      </c>
      <c r="W2131">
        <v>36</v>
      </c>
      <c r="X2131">
        <v>2</v>
      </c>
      <c r="Y2131" s="111">
        <v>8.1999999999999993</v>
      </c>
      <c r="Z2131">
        <f>LN(O2131)</f>
        <v>7.7002952034201169</v>
      </c>
      <c r="AA2131">
        <f>IF(P2131&gt;0,LN(P2131),"")</f>
        <v>6.0330862217988015</v>
      </c>
      <c r="AB2131">
        <f t="shared" si="116"/>
        <v>6.1224928095143865</v>
      </c>
      <c r="AC2131" t="str">
        <f t="shared" si="116"/>
        <v/>
      </c>
      <c r="AD2131">
        <f t="shared" si="116"/>
        <v>4.2046926193909657</v>
      </c>
      <c r="AE2131">
        <f t="shared" si="116"/>
        <v>4.8121843553724171</v>
      </c>
      <c r="AF2131">
        <f t="shared" ref="AF2131:AJ2181" si="118">IF(U2131&gt;0,LN(U2131),"")</f>
        <v>2.6390573296152584</v>
      </c>
      <c r="AG2131">
        <f t="shared" si="118"/>
        <v>2.6390573296152584</v>
      </c>
      <c r="AH2131">
        <f t="shared" si="118"/>
        <v>3.5835189384561099</v>
      </c>
      <c r="AI2131">
        <f t="shared" si="118"/>
        <v>0.69314718055994529</v>
      </c>
      <c r="AJ2131">
        <f t="shared" si="118"/>
        <v>2.1041341542702074</v>
      </c>
    </row>
    <row r="2132" spans="1:36" x14ac:dyDescent="0.25">
      <c r="A2132">
        <v>2131</v>
      </c>
      <c r="B2132">
        <v>0</v>
      </c>
      <c r="C2132" s="111">
        <v>0</v>
      </c>
      <c r="D2132">
        <v>15821</v>
      </c>
      <c r="E2132">
        <f t="shared" si="117"/>
        <v>5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1</v>
      </c>
      <c r="L2132">
        <v>7</v>
      </c>
      <c r="M2132">
        <v>0</v>
      </c>
      <c r="N2132">
        <v>8</v>
      </c>
      <c r="O2132">
        <v>934</v>
      </c>
      <c r="P2132">
        <v>315</v>
      </c>
      <c r="Q2132">
        <v>371</v>
      </c>
      <c r="R2132">
        <v>12</v>
      </c>
      <c r="S2132">
        <v>29</v>
      </c>
      <c r="T2132">
        <v>44</v>
      </c>
      <c r="U2132">
        <v>10</v>
      </c>
      <c r="V2132">
        <v>10</v>
      </c>
      <c r="W2132">
        <v>30</v>
      </c>
      <c r="X2132">
        <v>4</v>
      </c>
      <c r="Y2132" s="111">
        <v>7.3333333332999997</v>
      </c>
      <c r="Z2132">
        <f>LN(O2132)</f>
        <v>6.8394764382288429</v>
      </c>
      <c r="AA2132">
        <f>IF(P2132&gt;0,LN(P2132),"")</f>
        <v>5.7525726388256331</v>
      </c>
      <c r="AB2132">
        <f t="shared" ref="AB2132:AE2182" si="119">IF(Q2132&gt;0,LN(Q2132),"")</f>
        <v>5.916202062607435</v>
      </c>
      <c r="AC2132">
        <f t="shared" si="119"/>
        <v>2.4849066497880004</v>
      </c>
      <c r="AD2132">
        <f t="shared" si="119"/>
        <v>3.3672958299864741</v>
      </c>
      <c r="AE2132">
        <f t="shared" si="119"/>
        <v>3.784189633918261</v>
      </c>
      <c r="AF2132">
        <f t="shared" si="118"/>
        <v>2.3025850929940459</v>
      </c>
      <c r="AG2132">
        <f t="shared" si="118"/>
        <v>2.3025850929940459</v>
      </c>
      <c r="AH2132">
        <f t="shared" si="118"/>
        <v>3.4011973816621555</v>
      </c>
      <c r="AI2132">
        <f t="shared" si="118"/>
        <v>1.3862943611198906</v>
      </c>
      <c r="AJ2132">
        <f t="shared" si="118"/>
        <v>1.9924301646856606</v>
      </c>
    </row>
    <row r="2133" spans="1:36" x14ac:dyDescent="0.25">
      <c r="A2133">
        <v>2132</v>
      </c>
      <c r="B2133">
        <v>0</v>
      </c>
      <c r="C2133" s="111">
        <v>1</v>
      </c>
      <c r="D2133">
        <v>15823</v>
      </c>
      <c r="E2133">
        <f t="shared" si="117"/>
        <v>3</v>
      </c>
      <c r="F2133">
        <v>0</v>
      </c>
      <c r="G2133">
        <v>1</v>
      </c>
      <c r="H2133">
        <v>0</v>
      </c>
      <c r="I2133">
        <v>0</v>
      </c>
      <c r="J2133">
        <v>1</v>
      </c>
      <c r="K2133">
        <v>1</v>
      </c>
      <c r="L2133">
        <v>4</v>
      </c>
      <c r="M2133">
        <v>1</v>
      </c>
      <c r="N2133">
        <v>8</v>
      </c>
      <c r="O2133">
        <v>461</v>
      </c>
      <c r="P2133">
        <v>321</v>
      </c>
      <c r="Q2133">
        <v>345</v>
      </c>
      <c r="R2133">
        <v>18</v>
      </c>
      <c r="S2133">
        <v>51</v>
      </c>
      <c r="T2133">
        <v>129</v>
      </c>
      <c r="U2133">
        <v>9</v>
      </c>
      <c r="V2133">
        <v>7</v>
      </c>
      <c r="W2133">
        <v>34</v>
      </c>
      <c r="X2133">
        <v>13</v>
      </c>
      <c r="Y2133" s="111">
        <v>7.1666666667000003</v>
      </c>
      <c r="Z2133">
        <f>LN(O2133)</f>
        <v>6.1333980429966486</v>
      </c>
      <c r="AA2133">
        <f>IF(P2133&gt;0,LN(P2133),"")</f>
        <v>5.7714411231300158</v>
      </c>
      <c r="AB2133">
        <f t="shared" si="119"/>
        <v>5.8435444170313602</v>
      </c>
      <c r="AC2133">
        <f t="shared" si="119"/>
        <v>2.8903717578961645</v>
      </c>
      <c r="AD2133">
        <f t="shared" si="119"/>
        <v>3.9318256327243257</v>
      </c>
      <c r="AE2133">
        <f t="shared" si="119"/>
        <v>4.8598124043616719</v>
      </c>
      <c r="AF2133">
        <f t="shared" si="118"/>
        <v>2.1972245773362196</v>
      </c>
      <c r="AG2133">
        <f t="shared" si="118"/>
        <v>1.9459101490553132</v>
      </c>
      <c r="AH2133">
        <f t="shared" si="118"/>
        <v>3.5263605246161616</v>
      </c>
      <c r="AI2133">
        <f t="shared" si="118"/>
        <v>2.5649493574615367</v>
      </c>
      <c r="AJ2133">
        <f t="shared" si="118"/>
        <v>1.9694406464701586</v>
      </c>
    </row>
    <row r="2134" spans="1:36" x14ac:dyDescent="0.25">
      <c r="A2134">
        <v>2133</v>
      </c>
      <c r="B2134">
        <v>0</v>
      </c>
      <c r="C2134" s="111">
        <v>0</v>
      </c>
      <c r="D2134">
        <v>15824</v>
      </c>
      <c r="E2134">
        <f t="shared" si="117"/>
        <v>5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6</v>
      </c>
      <c r="M2134">
        <v>0</v>
      </c>
      <c r="N2134">
        <v>5</v>
      </c>
      <c r="O2134">
        <v>1300</v>
      </c>
      <c r="P2134">
        <v>384</v>
      </c>
      <c r="Q2134">
        <v>430</v>
      </c>
      <c r="R2134">
        <v>7</v>
      </c>
      <c r="S2134">
        <v>67</v>
      </c>
      <c r="T2134">
        <v>168</v>
      </c>
      <c r="U2134">
        <v>15</v>
      </c>
      <c r="V2134">
        <v>13</v>
      </c>
      <c r="W2134">
        <v>32</v>
      </c>
      <c r="X2134">
        <v>5</v>
      </c>
      <c r="Y2134" s="111">
        <v>9.8823529412000006</v>
      </c>
      <c r="Z2134">
        <f>LN(O2134)</f>
        <v>7.1701195434496281</v>
      </c>
      <c r="AA2134">
        <f>IF(P2134&gt;0,LN(P2134),"")</f>
        <v>5.9506425525877269</v>
      </c>
      <c r="AB2134">
        <f t="shared" si="119"/>
        <v>6.0637852086876078</v>
      </c>
      <c r="AC2134">
        <f t="shared" si="119"/>
        <v>1.9459101490553132</v>
      </c>
      <c r="AD2134">
        <f t="shared" si="119"/>
        <v>4.2046926193909657</v>
      </c>
      <c r="AE2134">
        <f t="shared" si="119"/>
        <v>5.1239639794032588</v>
      </c>
      <c r="AF2134">
        <f t="shared" si="118"/>
        <v>2.7080502011022101</v>
      </c>
      <c r="AG2134">
        <f t="shared" si="118"/>
        <v>2.5649493574615367</v>
      </c>
      <c r="AH2134">
        <f t="shared" si="118"/>
        <v>3.4657359027997265</v>
      </c>
      <c r="AI2134">
        <f t="shared" si="118"/>
        <v>1.6094379124341003</v>
      </c>
      <c r="AJ2134">
        <f t="shared" si="118"/>
        <v>2.2907506353494238</v>
      </c>
    </row>
    <row r="2135" spans="1:36" x14ac:dyDescent="0.25">
      <c r="A2135">
        <v>2134</v>
      </c>
      <c r="B2135">
        <v>1</v>
      </c>
      <c r="C2135" s="111">
        <v>0</v>
      </c>
      <c r="D2135">
        <v>15829</v>
      </c>
      <c r="E2135">
        <f t="shared" si="117"/>
        <v>4</v>
      </c>
      <c r="F2135">
        <v>0</v>
      </c>
      <c r="G2135">
        <v>0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8</v>
      </c>
      <c r="O2135">
        <v>267</v>
      </c>
      <c r="P2135">
        <v>261</v>
      </c>
      <c r="Q2135">
        <v>305</v>
      </c>
      <c r="R2135">
        <v>20</v>
      </c>
      <c r="S2135">
        <v>52</v>
      </c>
      <c r="T2135">
        <v>70</v>
      </c>
      <c r="U2135">
        <v>5</v>
      </c>
      <c r="V2135">
        <v>3</v>
      </c>
      <c r="W2135">
        <v>18</v>
      </c>
      <c r="X2135">
        <v>5</v>
      </c>
      <c r="Y2135" s="111">
        <v>3.1818181818000002</v>
      </c>
      <c r="Z2135">
        <f>LN(O2135)</f>
        <v>5.5872486584002496</v>
      </c>
      <c r="AA2135">
        <f>IF(P2135&gt;0,LN(P2135),"")</f>
        <v>5.5645204073226937</v>
      </c>
      <c r="AB2135">
        <f t="shared" si="119"/>
        <v>5.7203117766074119</v>
      </c>
      <c r="AC2135">
        <f t="shared" si="119"/>
        <v>2.9957322735539909</v>
      </c>
      <c r="AD2135">
        <f t="shared" si="119"/>
        <v>3.9512437185814275</v>
      </c>
      <c r="AE2135">
        <f t="shared" si="119"/>
        <v>4.2484952420493594</v>
      </c>
      <c r="AF2135">
        <f t="shared" si="118"/>
        <v>1.6094379124341003</v>
      </c>
      <c r="AG2135">
        <f t="shared" si="118"/>
        <v>1.0986122886681098</v>
      </c>
      <c r="AH2135">
        <f t="shared" si="118"/>
        <v>2.8903717578961645</v>
      </c>
      <c r="AI2135">
        <f t="shared" si="118"/>
        <v>1.6094379124341003</v>
      </c>
      <c r="AJ2135">
        <f t="shared" si="118"/>
        <v>1.157452788685329</v>
      </c>
    </row>
    <row r="2136" spans="1:36" x14ac:dyDescent="0.25">
      <c r="A2136">
        <v>2135</v>
      </c>
      <c r="B2136">
        <v>0</v>
      </c>
      <c r="C2136" s="111">
        <v>1</v>
      </c>
      <c r="D2136">
        <v>15837</v>
      </c>
      <c r="E2136">
        <f t="shared" si="117"/>
        <v>3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7</v>
      </c>
      <c r="M2136">
        <v>1</v>
      </c>
      <c r="N2136">
        <v>8</v>
      </c>
      <c r="O2136">
        <v>610</v>
      </c>
      <c r="P2136">
        <v>273</v>
      </c>
      <c r="Q2136">
        <v>328</v>
      </c>
      <c r="R2136">
        <v>22</v>
      </c>
      <c r="S2136">
        <v>12</v>
      </c>
      <c r="T2136">
        <v>15</v>
      </c>
      <c r="U2136">
        <v>15</v>
      </c>
      <c r="V2136">
        <v>15</v>
      </c>
      <c r="W2136">
        <v>31</v>
      </c>
      <c r="X2136">
        <v>5</v>
      </c>
      <c r="Y2136" s="111">
        <v>15</v>
      </c>
      <c r="Z2136">
        <f>LN(O2136)</f>
        <v>6.4134589571673573</v>
      </c>
      <c r="AA2136">
        <f>IF(P2136&gt;0,LN(P2136),"")</f>
        <v>5.6094717951849598</v>
      </c>
      <c r="AB2136">
        <f t="shared" si="119"/>
        <v>5.7930136083841441</v>
      </c>
      <c r="AC2136">
        <f t="shared" si="119"/>
        <v>3.0910424533583161</v>
      </c>
      <c r="AD2136">
        <f t="shared" si="119"/>
        <v>2.4849066497880004</v>
      </c>
      <c r="AE2136">
        <f t="shared" si="119"/>
        <v>2.7080502011022101</v>
      </c>
      <c r="AF2136">
        <f t="shared" si="118"/>
        <v>2.7080502011022101</v>
      </c>
      <c r="AG2136">
        <f t="shared" si="118"/>
        <v>2.7080502011022101</v>
      </c>
      <c r="AH2136">
        <f t="shared" si="118"/>
        <v>3.4339872044851463</v>
      </c>
      <c r="AI2136">
        <f t="shared" si="118"/>
        <v>1.6094379124341003</v>
      </c>
      <c r="AJ2136">
        <f t="shared" si="118"/>
        <v>2.7080502011022101</v>
      </c>
    </row>
    <row r="2137" spans="1:36" x14ac:dyDescent="0.25">
      <c r="A2137">
        <v>2136</v>
      </c>
      <c r="B2137">
        <v>1</v>
      </c>
      <c r="C2137" s="111">
        <v>0</v>
      </c>
      <c r="D2137">
        <v>15840</v>
      </c>
      <c r="E2137">
        <f t="shared" si="117"/>
        <v>4</v>
      </c>
      <c r="F2137">
        <v>0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4</v>
      </c>
      <c r="M2137">
        <v>1</v>
      </c>
      <c r="N2137">
        <v>4</v>
      </c>
      <c r="O2137">
        <v>510</v>
      </c>
      <c r="P2137">
        <v>227</v>
      </c>
      <c r="Q2137">
        <v>276</v>
      </c>
      <c r="R2137">
        <v>29</v>
      </c>
      <c r="S2137">
        <v>69</v>
      </c>
      <c r="T2137">
        <v>145</v>
      </c>
      <c r="U2137">
        <v>16</v>
      </c>
      <c r="V2137">
        <v>16</v>
      </c>
      <c r="W2137">
        <v>31</v>
      </c>
      <c r="X2137">
        <v>5</v>
      </c>
      <c r="Y2137" s="111">
        <v>10.357142856999999</v>
      </c>
      <c r="Z2137">
        <f>LN(O2137)</f>
        <v>6.2344107257183712</v>
      </c>
      <c r="AA2137">
        <f>IF(P2137&gt;0,LN(P2137),"")</f>
        <v>5.4249500174814029</v>
      </c>
      <c r="AB2137">
        <f t="shared" si="119"/>
        <v>5.6204008657171496</v>
      </c>
      <c r="AC2137">
        <f t="shared" si="119"/>
        <v>3.3672958299864741</v>
      </c>
      <c r="AD2137">
        <f t="shared" si="119"/>
        <v>4.2341065045972597</v>
      </c>
      <c r="AE2137">
        <f t="shared" si="119"/>
        <v>4.9767337424205742</v>
      </c>
      <c r="AF2137">
        <f t="shared" si="118"/>
        <v>2.7725887222397811</v>
      </c>
      <c r="AG2137">
        <f t="shared" si="118"/>
        <v>2.7725887222397811</v>
      </c>
      <c r="AH2137">
        <f t="shared" si="118"/>
        <v>3.4339872044851463</v>
      </c>
      <c r="AI2137">
        <f t="shared" si="118"/>
        <v>1.6094379124341003</v>
      </c>
      <c r="AJ2137">
        <f t="shared" si="118"/>
        <v>2.3376764127915228</v>
      </c>
    </row>
    <row r="2138" spans="1:36" x14ac:dyDescent="0.25">
      <c r="A2138">
        <v>2137</v>
      </c>
      <c r="B2138">
        <v>1</v>
      </c>
      <c r="C2138" s="111">
        <v>1</v>
      </c>
      <c r="D2138">
        <v>15841</v>
      </c>
      <c r="E2138">
        <f t="shared" si="117"/>
        <v>5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</v>
      </c>
      <c r="L2138">
        <v>4</v>
      </c>
      <c r="M2138">
        <v>1</v>
      </c>
      <c r="N2138">
        <v>9</v>
      </c>
      <c r="O2138">
        <v>404</v>
      </c>
      <c r="P2138">
        <v>278</v>
      </c>
      <c r="Q2138">
        <v>328</v>
      </c>
      <c r="R2138">
        <v>21</v>
      </c>
      <c r="S2138">
        <v>58</v>
      </c>
      <c r="T2138">
        <v>130</v>
      </c>
      <c r="U2138">
        <v>30</v>
      </c>
      <c r="V2138">
        <v>30</v>
      </c>
      <c r="W2138">
        <v>37</v>
      </c>
      <c r="X2138">
        <v>8</v>
      </c>
      <c r="Y2138" s="111">
        <v>18.571428570999998</v>
      </c>
      <c r="Z2138">
        <f>LN(O2138)</f>
        <v>6.0014148779611505</v>
      </c>
      <c r="AA2138">
        <f>IF(P2138&gt;0,LN(P2138),"")</f>
        <v>5.6276211136906369</v>
      </c>
      <c r="AB2138">
        <f t="shared" si="119"/>
        <v>5.7930136083841441</v>
      </c>
      <c r="AC2138">
        <f t="shared" si="119"/>
        <v>3.044522437723423</v>
      </c>
      <c r="AD2138">
        <f t="shared" si="119"/>
        <v>4.0604430105464191</v>
      </c>
      <c r="AE2138">
        <f t="shared" si="119"/>
        <v>4.8675344504555822</v>
      </c>
      <c r="AF2138">
        <f t="shared" si="118"/>
        <v>3.4011973816621555</v>
      </c>
      <c r="AG2138">
        <f t="shared" si="118"/>
        <v>3.4011973816621555</v>
      </c>
      <c r="AH2138">
        <f t="shared" si="118"/>
        <v>3.6109179126442243</v>
      </c>
      <c r="AI2138">
        <f t="shared" si="118"/>
        <v>2.0794415416798357</v>
      </c>
      <c r="AJ2138">
        <f t="shared" si="118"/>
        <v>2.9216243013771921</v>
      </c>
    </row>
    <row r="2139" spans="1:36" x14ac:dyDescent="0.25">
      <c r="A2139">
        <v>2138</v>
      </c>
      <c r="B2139">
        <v>1</v>
      </c>
      <c r="C2139" s="111">
        <v>0</v>
      </c>
      <c r="D2139">
        <v>15847</v>
      </c>
      <c r="E2139">
        <f t="shared" si="117"/>
        <v>5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4</v>
      </c>
      <c r="M2139">
        <v>1</v>
      </c>
      <c r="N2139">
        <v>6</v>
      </c>
      <c r="O2139">
        <v>2229</v>
      </c>
      <c r="P2139">
        <v>492</v>
      </c>
      <c r="Q2139">
        <v>554</v>
      </c>
      <c r="R2139">
        <v>6</v>
      </c>
      <c r="S2139">
        <v>54</v>
      </c>
      <c r="T2139">
        <v>81</v>
      </c>
      <c r="U2139">
        <v>15</v>
      </c>
      <c r="V2139">
        <v>15</v>
      </c>
      <c r="W2139">
        <v>36</v>
      </c>
      <c r="X2139">
        <v>7</v>
      </c>
      <c r="Y2139" s="111">
        <v>11.571428571</v>
      </c>
      <c r="Z2139">
        <f>LN(O2139)</f>
        <v>7.7093083333858692</v>
      </c>
      <c r="AA2139">
        <f>IF(P2139&gt;0,LN(P2139),"")</f>
        <v>6.1984787164923079</v>
      </c>
      <c r="AB2139">
        <f t="shared" si="119"/>
        <v>6.3171646867472839</v>
      </c>
      <c r="AC2139">
        <f t="shared" si="119"/>
        <v>1.791759469228055</v>
      </c>
      <c r="AD2139">
        <f t="shared" si="119"/>
        <v>3.9889840465642745</v>
      </c>
      <c r="AE2139">
        <f t="shared" si="119"/>
        <v>4.3944491546724391</v>
      </c>
      <c r="AF2139">
        <f t="shared" si="118"/>
        <v>2.7080502011022101</v>
      </c>
      <c r="AG2139">
        <f t="shared" si="118"/>
        <v>2.7080502011022101</v>
      </c>
      <c r="AH2139">
        <f t="shared" si="118"/>
        <v>3.5835189384561099</v>
      </c>
      <c r="AI2139">
        <f t="shared" si="118"/>
        <v>1.9459101490553132</v>
      </c>
      <c r="AJ2139">
        <f t="shared" si="118"/>
        <v>2.4485390055800886</v>
      </c>
    </row>
    <row r="2140" spans="1:36" x14ac:dyDescent="0.25">
      <c r="A2140">
        <v>2139</v>
      </c>
      <c r="B2140">
        <v>1</v>
      </c>
      <c r="C2140" s="111">
        <v>1</v>
      </c>
      <c r="D2140">
        <v>15856</v>
      </c>
      <c r="E2140">
        <f t="shared" si="117"/>
        <v>3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2</v>
      </c>
      <c r="M2140">
        <v>1</v>
      </c>
      <c r="N2140">
        <v>8</v>
      </c>
      <c r="O2140">
        <v>521</v>
      </c>
      <c r="P2140">
        <v>319</v>
      </c>
      <c r="Q2140">
        <v>345</v>
      </c>
      <c r="R2140">
        <v>10</v>
      </c>
      <c r="S2140">
        <v>60</v>
      </c>
      <c r="T2140">
        <v>82</v>
      </c>
      <c r="U2140">
        <v>10</v>
      </c>
      <c r="V2140">
        <v>8</v>
      </c>
      <c r="W2140">
        <v>31</v>
      </c>
      <c r="X2140">
        <v>30</v>
      </c>
      <c r="Y2140" s="111">
        <v>6.8333333332999997</v>
      </c>
      <c r="Z2140">
        <f>LN(O2140)</f>
        <v>6.2557500417533669</v>
      </c>
      <c r="AA2140">
        <f>IF(P2140&gt;0,LN(P2140),"")</f>
        <v>5.7651911027848444</v>
      </c>
      <c r="AB2140">
        <f t="shared" si="119"/>
        <v>5.8435444170313602</v>
      </c>
      <c r="AC2140">
        <f t="shared" si="119"/>
        <v>2.3025850929940459</v>
      </c>
      <c r="AD2140">
        <f t="shared" si="119"/>
        <v>4.0943445622221004</v>
      </c>
      <c r="AE2140">
        <f t="shared" si="119"/>
        <v>4.4067192472642533</v>
      </c>
      <c r="AF2140">
        <f t="shared" si="118"/>
        <v>2.3025850929940459</v>
      </c>
      <c r="AG2140">
        <f t="shared" si="118"/>
        <v>2.0794415416798357</v>
      </c>
      <c r="AH2140">
        <f t="shared" si="118"/>
        <v>3.4339872044851463</v>
      </c>
      <c r="AI2140">
        <f t="shared" si="118"/>
        <v>3.4011973816621555</v>
      </c>
      <c r="AJ2140">
        <f t="shared" si="118"/>
        <v>1.9218125974713747</v>
      </c>
    </row>
    <row r="2141" spans="1:36" x14ac:dyDescent="0.25">
      <c r="A2141">
        <v>2140</v>
      </c>
      <c r="B2141">
        <v>0</v>
      </c>
      <c r="C2141" s="111">
        <v>0</v>
      </c>
      <c r="D2141">
        <v>15859</v>
      </c>
      <c r="E2141">
        <f t="shared" si="117"/>
        <v>2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4</v>
      </c>
      <c r="L2141">
        <v>6</v>
      </c>
      <c r="M2141">
        <v>1</v>
      </c>
      <c r="N2141">
        <v>8</v>
      </c>
      <c r="O2141">
        <v>2521</v>
      </c>
      <c r="P2141">
        <v>789</v>
      </c>
      <c r="Q2141">
        <v>875</v>
      </c>
      <c r="R2141">
        <v>0</v>
      </c>
      <c r="S2141">
        <v>22</v>
      </c>
      <c r="T2141">
        <v>20</v>
      </c>
      <c r="U2141">
        <v>15</v>
      </c>
      <c r="V2141">
        <v>15</v>
      </c>
      <c r="W2141">
        <v>36</v>
      </c>
      <c r="X2141">
        <v>4</v>
      </c>
      <c r="Y2141" s="111">
        <v>10</v>
      </c>
      <c r="Z2141">
        <f>LN(O2141)</f>
        <v>7.8324109271879196</v>
      </c>
      <c r="AA2141">
        <f>IF(P2141&gt;0,LN(P2141),"")</f>
        <v>6.6707663208458738</v>
      </c>
      <c r="AB2141">
        <f t="shared" si="119"/>
        <v>6.7742238863576141</v>
      </c>
      <c r="AC2141" t="str">
        <f t="shared" si="119"/>
        <v/>
      </c>
      <c r="AD2141">
        <f t="shared" si="119"/>
        <v>3.0910424533583161</v>
      </c>
      <c r="AE2141">
        <f t="shared" si="119"/>
        <v>2.9957322735539909</v>
      </c>
      <c r="AF2141">
        <f t="shared" si="118"/>
        <v>2.7080502011022101</v>
      </c>
      <c r="AG2141">
        <f t="shared" si="118"/>
        <v>2.7080502011022101</v>
      </c>
      <c r="AH2141">
        <f t="shared" si="118"/>
        <v>3.5835189384561099</v>
      </c>
      <c r="AI2141">
        <f t="shared" si="118"/>
        <v>1.3862943611198906</v>
      </c>
      <c r="AJ2141">
        <f t="shared" si="118"/>
        <v>2.3025850929940459</v>
      </c>
    </row>
    <row r="2142" spans="1:36" x14ac:dyDescent="0.25">
      <c r="A2142">
        <v>2141</v>
      </c>
      <c r="B2142">
        <v>1</v>
      </c>
      <c r="C2142" s="111">
        <v>1</v>
      </c>
      <c r="D2142">
        <v>15866</v>
      </c>
      <c r="E2142">
        <f t="shared" si="117"/>
        <v>5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5</v>
      </c>
      <c r="M2142">
        <v>0</v>
      </c>
      <c r="N2142">
        <v>9</v>
      </c>
      <c r="O2142">
        <v>4672</v>
      </c>
      <c r="P2142">
        <v>534</v>
      </c>
      <c r="Q2142">
        <v>609</v>
      </c>
      <c r="R2142">
        <v>3</v>
      </c>
      <c r="S2142">
        <v>49</v>
      </c>
      <c r="T2142">
        <v>89</v>
      </c>
      <c r="U2142">
        <v>13</v>
      </c>
      <c r="V2142">
        <v>10</v>
      </c>
      <c r="W2142">
        <v>30</v>
      </c>
      <c r="X2142">
        <v>10</v>
      </c>
      <c r="Y2142" s="111">
        <v>9.8888888889000004</v>
      </c>
      <c r="Z2142">
        <f>LN(O2142)</f>
        <v>8.4493425245080633</v>
      </c>
      <c r="AA2142">
        <f>IF(P2142&gt;0,LN(P2142),"")</f>
        <v>6.280395838960195</v>
      </c>
      <c r="AB2142">
        <f t="shared" si="119"/>
        <v>6.4118182677098972</v>
      </c>
      <c r="AC2142">
        <f t="shared" si="119"/>
        <v>1.0986122886681098</v>
      </c>
      <c r="AD2142">
        <f t="shared" si="119"/>
        <v>3.8918202981106265</v>
      </c>
      <c r="AE2142">
        <f t="shared" si="119"/>
        <v>4.4886363697321396</v>
      </c>
      <c r="AF2142">
        <f t="shared" si="118"/>
        <v>2.5649493574615367</v>
      </c>
      <c r="AG2142">
        <f t="shared" si="118"/>
        <v>2.3025850929940459</v>
      </c>
      <c r="AH2142">
        <f t="shared" si="118"/>
        <v>3.4011973816621555</v>
      </c>
      <c r="AI2142">
        <f t="shared" si="118"/>
        <v>2.3025850929940459</v>
      </c>
      <c r="AJ2142">
        <f t="shared" si="118"/>
        <v>2.2914117923970441</v>
      </c>
    </row>
    <row r="2143" spans="1:36" x14ac:dyDescent="0.25">
      <c r="A2143">
        <v>2142</v>
      </c>
      <c r="B2143">
        <v>0</v>
      </c>
      <c r="C2143" s="111">
        <v>0</v>
      </c>
      <c r="D2143">
        <v>15876</v>
      </c>
      <c r="E2143">
        <f t="shared" si="117"/>
        <v>2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3</v>
      </c>
      <c r="M2143">
        <v>1</v>
      </c>
      <c r="N2143">
        <v>9</v>
      </c>
      <c r="O2143">
        <v>784</v>
      </c>
      <c r="P2143">
        <v>512</v>
      </c>
      <c r="Q2143">
        <v>529</v>
      </c>
      <c r="R2143">
        <v>0</v>
      </c>
      <c r="S2143">
        <v>44</v>
      </c>
      <c r="T2143">
        <v>81</v>
      </c>
      <c r="U2143">
        <v>20</v>
      </c>
      <c r="V2143">
        <v>20</v>
      </c>
      <c r="W2143">
        <v>36</v>
      </c>
      <c r="X2143">
        <v>7</v>
      </c>
      <c r="Y2143" s="111">
        <v>13.5</v>
      </c>
      <c r="Z2143">
        <f>LN(O2143)</f>
        <v>6.6644090203504076</v>
      </c>
      <c r="AA2143">
        <f>IF(P2143&gt;0,LN(P2143),"")</f>
        <v>6.2383246250395077</v>
      </c>
      <c r="AB2143">
        <f t="shared" si="119"/>
        <v>6.2709884318582994</v>
      </c>
      <c r="AC2143" t="str">
        <f t="shared" si="119"/>
        <v/>
      </c>
      <c r="AD2143">
        <f t="shared" si="119"/>
        <v>3.784189633918261</v>
      </c>
      <c r="AE2143">
        <f t="shared" si="119"/>
        <v>4.3944491546724391</v>
      </c>
      <c r="AF2143">
        <f t="shared" si="118"/>
        <v>2.9957322735539909</v>
      </c>
      <c r="AG2143">
        <f t="shared" si="118"/>
        <v>2.9957322735539909</v>
      </c>
      <c r="AH2143">
        <f t="shared" si="118"/>
        <v>3.5835189384561099</v>
      </c>
      <c r="AI2143">
        <f t="shared" si="118"/>
        <v>1.9459101490553132</v>
      </c>
      <c r="AJ2143">
        <f t="shared" si="118"/>
        <v>2.6026896854443837</v>
      </c>
    </row>
    <row r="2144" spans="1:36" x14ac:dyDescent="0.25">
      <c r="A2144">
        <v>2143</v>
      </c>
      <c r="B2144">
        <v>0</v>
      </c>
      <c r="C2144" s="111">
        <v>0</v>
      </c>
      <c r="D2144">
        <v>15885</v>
      </c>
      <c r="E2144">
        <f t="shared" si="117"/>
        <v>4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6</v>
      </c>
      <c r="M2144">
        <v>1</v>
      </c>
      <c r="N2144">
        <v>8</v>
      </c>
      <c r="O2144">
        <v>458</v>
      </c>
      <c r="P2144">
        <v>310</v>
      </c>
      <c r="Q2144">
        <v>332</v>
      </c>
      <c r="R2144">
        <v>20</v>
      </c>
      <c r="S2144">
        <v>15</v>
      </c>
      <c r="T2144">
        <v>20</v>
      </c>
      <c r="U2144">
        <v>20</v>
      </c>
      <c r="V2144">
        <v>20</v>
      </c>
      <c r="W2144">
        <v>37</v>
      </c>
      <c r="X2144">
        <v>5</v>
      </c>
      <c r="Y2144" s="111">
        <v>20</v>
      </c>
      <c r="Z2144">
        <f>LN(O2144)</f>
        <v>6.1268691841141854</v>
      </c>
      <c r="AA2144">
        <f>IF(P2144&gt;0,LN(P2144),"")</f>
        <v>5.7365722974791922</v>
      </c>
      <c r="AB2144">
        <f t="shared" si="119"/>
        <v>5.8051349689164882</v>
      </c>
      <c r="AC2144">
        <f t="shared" si="119"/>
        <v>2.9957322735539909</v>
      </c>
      <c r="AD2144">
        <f t="shared" si="119"/>
        <v>2.7080502011022101</v>
      </c>
      <c r="AE2144">
        <f t="shared" si="119"/>
        <v>2.9957322735539909</v>
      </c>
      <c r="AF2144">
        <f t="shared" si="118"/>
        <v>2.9957322735539909</v>
      </c>
      <c r="AG2144">
        <f t="shared" si="118"/>
        <v>2.9957322735539909</v>
      </c>
      <c r="AH2144">
        <f t="shared" si="118"/>
        <v>3.6109179126442243</v>
      </c>
      <c r="AI2144">
        <f t="shared" si="118"/>
        <v>1.6094379124341003</v>
      </c>
      <c r="AJ2144">
        <f t="shared" si="118"/>
        <v>2.9957322735539909</v>
      </c>
    </row>
    <row r="2145" spans="1:36" x14ac:dyDescent="0.25">
      <c r="A2145">
        <v>2144</v>
      </c>
      <c r="B2145">
        <v>0</v>
      </c>
      <c r="C2145" s="111">
        <v>0</v>
      </c>
      <c r="D2145">
        <v>15887</v>
      </c>
      <c r="E2145">
        <f t="shared" si="117"/>
        <v>2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2</v>
      </c>
      <c r="M2145">
        <v>1</v>
      </c>
      <c r="N2145">
        <v>8</v>
      </c>
      <c r="O2145">
        <v>1813</v>
      </c>
      <c r="P2145">
        <v>605</v>
      </c>
      <c r="Q2145">
        <v>672</v>
      </c>
      <c r="R2145">
        <v>8</v>
      </c>
      <c r="S2145">
        <v>67</v>
      </c>
      <c r="T2145">
        <v>191</v>
      </c>
      <c r="U2145">
        <v>8</v>
      </c>
      <c r="V2145">
        <v>6</v>
      </c>
      <c r="W2145">
        <v>33</v>
      </c>
      <c r="X2145">
        <v>33</v>
      </c>
      <c r="Y2145" s="111">
        <v>5.96875</v>
      </c>
      <c r="Z2145">
        <f>LN(O2145)</f>
        <v>7.5027382107548508</v>
      </c>
      <c r="AA2145">
        <f>IF(P2145&gt;0,LN(P2145),"")</f>
        <v>6.4052284580308418</v>
      </c>
      <c r="AB2145">
        <f t="shared" si="119"/>
        <v>6.5102583405231496</v>
      </c>
      <c r="AC2145">
        <f t="shared" si="119"/>
        <v>2.0794415416798357</v>
      </c>
      <c r="AD2145">
        <f t="shared" si="119"/>
        <v>4.2046926193909657</v>
      </c>
      <c r="AE2145">
        <f t="shared" si="119"/>
        <v>5.2522734280466299</v>
      </c>
      <c r="AF2145">
        <f t="shared" si="118"/>
        <v>2.0794415416798357</v>
      </c>
      <c r="AG2145">
        <f t="shared" si="118"/>
        <v>1.791759469228055</v>
      </c>
      <c r="AH2145">
        <f t="shared" si="118"/>
        <v>3.4965075614664802</v>
      </c>
      <c r="AI2145">
        <f t="shared" si="118"/>
        <v>3.4965075614664802</v>
      </c>
      <c r="AJ2145">
        <f t="shared" si="118"/>
        <v>1.7865375252469033</v>
      </c>
    </row>
    <row r="2146" spans="1:36" x14ac:dyDescent="0.25">
      <c r="A2146">
        <v>2145</v>
      </c>
      <c r="B2146">
        <v>0</v>
      </c>
      <c r="C2146" s="111">
        <v>0</v>
      </c>
      <c r="D2146">
        <v>15894</v>
      </c>
      <c r="E2146">
        <f t="shared" si="117"/>
        <v>5</v>
      </c>
      <c r="F2146">
        <v>0</v>
      </c>
      <c r="G2146">
        <v>0</v>
      </c>
      <c r="H2146">
        <v>0</v>
      </c>
      <c r="I2146">
        <v>1</v>
      </c>
      <c r="J2146">
        <v>1</v>
      </c>
      <c r="K2146">
        <v>1</v>
      </c>
      <c r="L2146">
        <v>4</v>
      </c>
      <c r="M2146">
        <v>0</v>
      </c>
      <c r="N2146">
        <v>8</v>
      </c>
      <c r="O2146">
        <v>3072</v>
      </c>
      <c r="P2146">
        <v>597</v>
      </c>
      <c r="Q2146">
        <v>664</v>
      </c>
      <c r="R2146">
        <v>3</v>
      </c>
      <c r="S2146">
        <v>17</v>
      </c>
      <c r="T2146">
        <v>25</v>
      </c>
      <c r="U2146">
        <v>25</v>
      </c>
      <c r="V2146">
        <v>25</v>
      </c>
      <c r="W2146">
        <v>37</v>
      </c>
      <c r="X2146">
        <v>5</v>
      </c>
      <c r="Y2146" s="111">
        <v>25</v>
      </c>
      <c r="Z2146">
        <f>LN(O2146)</f>
        <v>8.0300840942675631</v>
      </c>
      <c r="AA2146">
        <f>IF(P2146&gt;0,LN(P2146),"")</f>
        <v>6.3919171133926023</v>
      </c>
      <c r="AB2146">
        <f t="shared" si="119"/>
        <v>6.4982821494764336</v>
      </c>
      <c r="AC2146">
        <f t="shared" si="119"/>
        <v>1.0986122886681098</v>
      </c>
      <c r="AD2146">
        <f t="shared" si="119"/>
        <v>2.8332133440562162</v>
      </c>
      <c r="AE2146">
        <f t="shared" si="119"/>
        <v>3.2188758248682006</v>
      </c>
      <c r="AF2146">
        <f t="shared" si="118"/>
        <v>3.2188758248682006</v>
      </c>
      <c r="AG2146">
        <f t="shared" si="118"/>
        <v>3.2188758248682006</v>
      </c>
      <c r="AH2146">
        <f t="shared" si="118"/>
        <v>3.6109179126442243</v>
      </c>
      <c r="AI2146">
        <f t="shared" si="118"/>
        <v>1.6094379124341003</v>
      </c>
      <c r="AJ2146">
        <f t="shared" si="118"/>
        <v>3.2188758248682006</v>
      </c>
    </row>
    <row r="2147" spans="1:36" x14ac:dyDescent="0.25">
      <c r="A2147">
        <v>2146</v>
      </c>
      <c r="B2147">
        <v>0</v>
      </c>
      <c r="C2147" s="111">
        <v>1</v>
      </c>
      <c r="D2147">
        <v>15900</v>
      </c>
      <c r="E2147">
        <f t="shared" si="117"/>
        <v>5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</v>
      </c>
      <c r="L2147">
        <v>7</v>
      </c>
      <c r="M2147">
        <v>0</v>
      </c>
      <c r="N2147">
        <v>8</v>
      </c>
      <c r="O2147">
        <v>3897</v>
      </c>
      <c r="P2147">
        <v>547</v>
      </c>
      <c r="Q2147">
        <v>723</v>
      </c>
      <c r="R2147">
        <v>0</v>
      </c>
      <c r="S2147">
        <v>30</v>
      </c>
      <c r="T2147">
        <v>67</v>
      </c>
      <c r="U2147">
        <v>25</v>
      </c>
      <c r="V2147">
        <v>22</v>
      </c>
      <c r="W2147">
        <v>34</v>
      </c>
      <c r="X2147">
        <v>5</v>
      </c>
      <c r="Y2147" s="111">
        <v>22.333333332999999</v>
      </c>
      <c r="Z2147">
        <f>LN(O2147)</f>
        <v>8.2679623053387097</v>
      </c>
      <c r="AA2147">
        <f>IF(P2147&gt;0,LN(P2147),"")</f>
        <v>6.3044488024219811</v>
      </c>
      <c r="AB2147">
        <f t="shared" si="119"/>
        <v>6.5834092221587648</v>
      </c>
      <c r="AC2147" t="str">
        <f t="shared" si="119"/>
        <v/>
      </c>
      <c r="AD2147">
        <f t="shared" si="119"/>
        <v>3.4011973816621555</v>
      </c>
      <c r="AE2147">
        <f t="shared" si="119"/>
        <v>4.2046926193909657</v>
      </c>
      <c r="AF2147">
        <f t="shared" si="118"/>
        <v>3.2188758248682006</v>
      </c>
      <c r="AG2147">
        <f t="shared" si="118"/>
        <v>3.0910424533583161</v>
      </c>
      <c r="AH2147">
        <f t="shared" si="118"/>
        <v>3.5263605246161616</v>
      </c>
      <c r="AI2147">
        <f t="shared" si="118"/>
        <v>1.6094379124341003</v>
      </c>
      <c r="AJ2147">
        <f t="shared" si="118"/>
        <v>3.1060803307079308</v>
      </c>
    </row>
    <row r="2148" spans="1:36" x14ac:dyDescent="0.25">
      <c r="A2148">
        <v>2147</v>
      </c>
      <c r="B2148">
        <v>1</v>
      </c>
      <c r="C2148" s="111">
        <v>1</v>
      </c>
      <c r="D2148">
        <v>15904</v>
      </c>
      <c r="E2148">
        <f t="shared" si="117"/>
        <v>2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1</v>
      </c>
      <c r="M2148">
        <v>1</v>
      </c>
      <c r="N2148">
        <v>8</v>
      </c>
      <c r="O2148">
        <v>874</v>
      </c>
      <c r="P2148">
        <v>338</v>
      </c>
      <c r="Q2148">
        <v>376</v>
      </c>
      <c r="R2148">
        <v>14</v>
      </c>
      <c r="S2148">
        <v>43</v>
      </c>
      <c r="T2148">
        <v>86</v>
      </c>
      <c r="U2148">
        <v>13</v>
      </c>
      <c r="V2148">
        <v>11</v>
      </c>
      <c r="W2148">
        <v>29</v>
      </c>
      <c r="X2148">
        <v>4</v>
      </c>
      <c r="Y2148" s="111">
        <v>7.1666666667000003</v>
      </c>
      <c r="Z2148">
        <f>LN(O2148)</f>
        <v>6.7730803756555353</v>
      </c>
      <c r="AA2148">
        <f>IF(P2148&gt;0,LN(P2148),"")</f>
        <v>5.8230458954830189</v>
      </c>
      <c r="AB2148">
        <f t="shared" si="119"/>
        <v>5.9295891433898946</v>
      </c>
      <c r="AC2148">
        <f t="shared" si="119"/>
        <v>2.6390573296152584</v>
      </c>
      <c r="AD2148">
        <f t="shared" si="119"/>
        <v>3.7612001156935624</v>
      </c>
      <c r="AE2148">
        <f t="shared" si="119"/>
        <v>4.4543472962535073</v>
      </c>
      <c r="AF2148">
        <f t="shared" si="118"/>
        <v>2.5649493574615367</v>
      </c>
      <c r="AG2148">
        <f t="shared" si="118"/>
        <v>2.3978952727983707</v>
      </c>
      <c r="AH2148">
        <f t="shared" si="118"/>
        <v>3.3672958299864741</v>
      </c>
      <c r="AI2148">
        <f t="shared" si="118"/>
        <v>1.3862943611198906</v>
      </c>
      <c r="AJ2148">
        <f t="shared" si="118"/>
        <v>1.9694406464701586</v>
      </c>
    </row>
    <row r="2149" spans="1:36" x14ac:dyDescent="0.25">
      <c r="A2149">
        <v>2148</v>
      </c>
      <c r="B2149">
        <v>1</v>
      </c>
      <c r="C2149" s="111">
        <v>0</v>
      </c>
      <c r="D2149">
        <v>15905</v>
      </c>
      <c r="E2149">
        <f t="shared" si="117"/>
        <v>3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1</v>
      </c>
      <c r="L2149">
        <v>4</v>
      </c>
      <c r="M2149">
        <v>1</v>
      </c>
      <c r="N2149">
        <v>4</v>
      </c>
      <c r="O2149">
        <v>528</v>
      </c>
      <c r="P2149">
        <v>364</v>
      </c>
      <c r="Q2149">
        <v>384</v>
      </c>
      <c r="R2149">
        <v>8</v>
      </c>
      <c r="S2149">
        <v>68</v>
      </c>
      <c r="T2149">
        <v>77</v>
      </c>
      <c r="U2149">
        <v>5</v>
      </c>
      <c r="V2149">
        <v>3</v>
      </c>
      <c r="W2149">
        <v>31</v>
      </c>
      <c r="X2149">
        <v>5</v>
      </c>
      <c r="Y2149" s="111">
        <v>3.08</v>
      </c>
      <c r="Z2149">
        <f>LN(O2149)</f>
        <v>6.2690962837062614</v>
      </c>
      <c r="AA2149">
        <f>IF(P2149&gt;0,LN(P2149),"")</f>
        <v>5.8971538676367405</v>
      </c>
      <c r="AB2149">
        <f t="shared" si="119"/>
        <v>5.9506425525877269</v>
      </c>
      <c r="AC2149">
        <f t="shared" si="119"/>
        <v>2.0794415416798357</v>
      </c>
      <c r="AD2149">
        <f t="shared" si="119"/>
        <v>4.219507705176107</v>
      </c>
      <c r="AE2149">
        <f t="shared" si="119"/>
        <v>4.3438054218536841</v>
      </c>
      <c r="AF2149">
        <f t="shared" si="118"/>
        <v>1.6094379124341003</v>
      </c>
      <c r="AG2149">
        <f t="shared" si="118"/>
        <v>1.0986122886681098</v>
      </c>
      <c r="AH2149">
        <f t="shared" si="118"/>
        <v>3.4339872044851463</v>
      </c>
      <c r="AI2149">
        <f t="shared" si="118"/>
        <v>1.6094379124341003</v>
      </c>
      <c r="AJ2149">
        <f t="shared" si="118"/>
        <v>1.1249295969854831</v>
      </c>
    </row>
    <row r="2150" spans="1:36" x14ac:dyDescent="0.25">
      <c r="A2150">
        <v>2149</v>
      </c>
      <c r="B2150">
        <v>1</v>
      </c>
      <c r="C2150" s="111">
        <v>0</v>
      </c>
      <c r="D2150">
        <v>15906</v>
      </c>
      <c r="E2150">
        <f t="shared" si="117"/>
        <v>5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5</v>
      </c>
      <c r="M2150">
        <v>1</v>
      </c>
      <c r="N2150">
        <v>8</v>
      </c>
      <c r="O2150">
        <v>1691</v>
      </c>
      <c r="P2150">
        <v>511</v>
      </c>
      <c r="Q2150">
        <v>645</v>
      </c>
      <c r="R2150">
        <v>6</v>
      </c>
      <c r="S2150">
        <v>33</v>
      </c>
      <c r="T2150">
        <v>54</v>
      </c>
      <c r="U2150">
        <v>12</v>
      </c>
      <c r="V2150">
        <v>6</v>
      </c>
      <c r="W2150">
        <v>30</v>
      </c>
      <c r="X2150">
        <v>7</v>
      </c>
      <c r="Y2150" s="111">
        <v>9</v>
      </c>
      <c r="Z2150">
        <f>LN(O2150)</f>
        <v>7.4330753488985799</v>
      </c>
      <c r="AA2150">
        <f>IF(P2150&gt;0,LN(P2150),"")</f>
        <v>6.2363695902037044</v>
      </c>
      <c r="AB2150">
        <f t="shared" si="119"/>
        <v>6.4692503167957724</v>
      </c>
      <c r="AC2150">
        <f t="shared" si="119"/>
        <v>1.791759469228055</v>
      </c>
      <c r="AD2150">
        <f t="shared" si="119"/>
        <v>3.4965075614664802</v>
      </c>
      <c r="AE2150">
        <f t="shared" si="119"/>
        <v>3.9889840465642745</v>
      </c>
      <c r="AF2150">
        <f t="shared" si="118"/>
        <v>2.4849066497880004</v>
      </c>
      <c r="AG2150">
        <f t="shared" si="118"/>
        <v>1.791759469228055</v>
      </c>
      <c r="AH2150">
        <f t="shared" si="118"/>
        <v>3.4011973816621555</v>
      </c>
      <c r="AI2150">
        <f t="shared" si="118"/>
        <v>1.9459101490553132</v>
      </c>
      <c r="AJ2150">
        <f t="shared" si="118"/>
        <v>2.1972245773362196</v>
      </c>
    </row>
    <row r="2151" spans="1:36" x14ac:dyDescent="0.25">
      <c r="A2151">
        <v>2150</v>
      </c>
      <c r="B2151">
        <v>1</v>
      </c>
      <c r="C2151" s="111">
        <v>1</v>
      </c>
      <c r="D2151">
        <v>15917</v>
      </c>
      <c r="E2151">
        <f t="shared" si="117"/>
        <v>3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2</v>
      </c>
      <c r="M2151">
        <v>1</v>
      </c>
      <c r="N2151">
        <v>8</v>
      </c>
      <c r="O2151">
        <v>538</v>
      </c>
      <c r="P2151">
        <v>265</v>
      </c>
      <c r="Q2151">
        <v>298</v>
      </c>
      <c r="R2151">
        <v>17</v>
      </c>
      <c r="S2151">
        <v>32</v>
      </c>
      <c r="T2151">
        <v>46</v>
      </c>
      <c r="U2151">
        <v>15</v>
      </c>
      <c r="V2151">
        <v>15</v>
      </c>
      <c r="W2151">
        <v>31</v>
      </c>
      <c r="X2151">
        <v>15</v>
      </c>
      <c r="Y2151" s="111">
        <v>11.5</v>
      </c>
      <c r="Z2151">
        <f>LN(O2151)</f>
        <v>6.2878585601617845</v>
      </c>
      <c r="AA2151">
        <f>IF(P2151&gt;0,LN(P2151),"")</f>
        <v>5.579729825986222</v>
      </c>
      <c r="AB2151">
        <f t="shared" si="119"/>
        <v>5.6970934865054046</v>
      </c>
      <c r="AC2151">
        <f t="shared" si="119"/>
        <v>2.8332133440562162</v>
      </c>
      <c r="AD2151">
        <f t="shared" si="119"/>
        <v>3.4657359027997265</v>
      </c>
      <c r="AE2151">
        <f t="shared" si="119"/>
        <v>3.8286413964890951</v>
      </c>
      <c r="AF2151">
        <f t="shared" si="118"/>
        <v>2.7080502011022101</v>
      </c>
      <c r="AG2151">
        <f t="shared" si="118"/>
        <v>2.7080502011022101</v>
      </c>
      <c r="AH2151">
        <f t="shared" si="118"/>
        <v>3.4339872044851463</v>
      </c>
      <c r="AI2151">
        <f t="shared" si="118"/>
        <v>2.7080502011022101</v>
      </c>
      <c r="AJ2151">
        <f t="shared" si="118"/>
        <v>2.4423470353692043</v>
      </c>
    </row>
    <row r="2152" spans="1:36" x14ac:dyDescent="0.25">
      <c r="A2152">
        <v>2151</v>
      </c>
      <c r="B2152">
        <v>1</v>
      </c>
      <c r="C2152" s="111">
        <v>1</v>
      </c>
      <c r="D2152">
        <v>15918</v>
      </c>
      <c r="E2152">
        <f t="shared" si="117"/>
        <v>5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2</v>
      </c>
      <c r="M2152">
        <v>1</v>
      </c>
      <c r="N2152">
        <v>8</v>
      </c>
      <c r="O2152">
        <v>908</v>
      </c>
      <c r="P2152">
        <v>515</v>
      </c>
      <c r="Q2152">
        <v>635</v>
      </c>
      <c r="R2152">
        <v>4</v>
      </c>
      <c r="S2152">
        <v>57</v>
      </c>
      <c r="T2152">
        <v>100</v>
      </c>
      <c r="U2152">
        <v>5</v>
      </c>
      <c r="V2152">
        <v>3</v>
      </c>
      <c r="W2152">
        <v>28</v>
      </c>
      <c r="X2152">
        <v>3</v>
      </c>
      <c r="Y2152" s="111">
        <v>3.7037037037</v>
      </c>
      <c r="Z2152">
        <f>LN(O2152)</f>
        <v>6.8112443786012937</v>
      </c>
      <c r="AA2152">
        <f>IF(P2152&gt;0,LN(P2152),"")</f>
        <v>6.2441669006637364</v>
      </c>
      <c r="AB2152">
        <f t="shared" si="119"/>
        <v>6.4536249988926917</v>
      </c>
      <c r="AC2152">
        <f t="shared" si="119"/>
        <v>1.3862943611198906</v>
      </c>
      <c r="AD2152">
        <f t="shared" si="119"/>
        <v>4.0430512678345503</v>
      </c>
      <c r="AE2152">
        <f t="shared" si="119"/>
        <v>4.6051701859880918</v>
      </c>
      <c r="AF2152">
        <f t="shared" si="118"/>
        <v>1.6094379124341003</v>
      </c>
      <c r="AG2152">
        <f t="shared" si="118"/>
        <v>1.0986122886681098</v>
      </c>
      <c r="AH2152">
        <f t="shared" si="118"/>
        <v>3.3322045101752038</v>
      </c>
      <c r="AI2152">
        <f t="shared" si="118"/>
        <v>1.0986122886681098</v>
      </c>
      <c r="AJ2152">
        <f t="shared" si="118"/>
        <v>1.3093333199827624</v>
      </c>
    </row>
    <row r="2153" spans="1:36" x14ac:dyDescent="0.25">
      <c r="A2153">
        <v>2152</v>
      </c>
      <c r="B2153">
        <v>0</v>
      </c>
      <c r="C2153" s="111">
        <v>0</v>
      </c>
      <c r="D2153">
        <v>15920</v>
      </c>
      <c r="E2153">
        <f t="shared" si="117"/>
        <v>4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4</v>
      </c>
      <c r="M2153">
        <v>1</v>
      </c>
      <c r="N2153">
        <v>8</v>
      </c>
      <c r="O2153">
        <v>379</v>
      </c>
      <c r="P2153">
        <v>258</v>
      </c>
      <c r="Q2153">
        <v>286</v>
      </c>
      <c r="R2153">
        <v>24</v>
      </c>
      <c r="S2153">
        <v>40</v>
      </c>
      <c r="T2153">
        <v>50</v>
      </c>
      <c r="U2153">
        <v>9</v>
      </c>
      <c r="V2153">
        <v>7</v>
      </c>
      <c r="W2153">
        <v>28</v>
      </c>
      <c r="X2153">
        <v>11</v>
      </c>
      <c r="Y2153" s="111">
        <v>6.25</v>
      </c>
      <c r="Z2153">
        <f>LN(O2153)</f>
        <v>5.9375362050824263</v>
      </c>
      <c r="AA2153">
        <f>IF(P2153&gt;0,LN(P2153),"")</f>
        <v>5.5529595849216173</v>
      </c>
      <c r="AB2153">
        <f t="shared" si="119"/>
        <v>5.6559918108198524</v>
      </c>
      <c r="AC2153">
        <f t="shared" si="119"/>
        <v>3.1780538303479458</v>
      </c>
      <c r="AD2153">
        <f t="shared" si="119"/>
        <v>3.6888794541139363</v>
      </c>
      <c r="AE2153">
        <f t="shared" si="119"/>
        <v>3.912023005428146</v>
      </c>
      <c r="AF2153">
        <f t="shared" si="118"/>
        <v>2.1972245773362196</v>
      </c>
      <c r="AG2153">
        <f t="shared" si="118"/>
        <v>1.9459101490553132</v>
      </c>
      <c r="AH2153">
        <f t="shared" si="118"/>
        <v>3.3322045101752038</v>
      </c>
      <c r="AI2153">
        <f t="shared" si="118"/>
        <v>2.3978952727983707</v>
      </c>
      <c r="AJ2153">
        <f t="shared" si="118"/>
        <v>1.8325814637483102</v>
      </c>
    </row>
    <row r="2154" spans="1:36" x14ac:dyDescent="0.25">
      <c r="A2154">
        <v>2153</v>
      </c>
      <c r="B2154">
        <v>0</v>
      </c>
      <c r="C2154" s="111">
        <v>1</v>
      </c>
      <c r="D2154">
        <v>15943</v>
      </c>
      <c r="E2154">
        <f t="shared" si="117"/>
        <v>4</v>
      </c>
      <c r="F2154">
        <v>0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4</v>
      </c>
      <c r="M2154">
        <v>1</v>
      </c>
      <c r="N2154">
        <v>0</v>
      </c>
      <c r="O2154">
        <v>730</v>
      </c>
      <c r="P2154">
        <v>303</v>
      </c>
      <c r="Q2154">
        <v>365</v>
      </c>
      <c r="R2154">
        <v>22</v>
      </c>
      <c r="S2154">
        <v>47</v>
      </c>
      <c r="T2154">
        <v>84</v>
      </c>
      <c r="U2154">
        <v>18</v>
      </c>
      <c r="V2154">
        <v>18</v>
      </c>
      <c r="W2154">
        <v>35</v>
      </c>
      <c r="X2154">
        <v>2</v>
      </c>
      <c r="Y2154" s="111">
        <v>9.3333333333000006</v>
      </c>
      <c r="Z2154">
        <f>LN(O2154)</f>
        <v>6.5930445341424369</v>
      </c>
      <c r="AA2154">
        <f>IF(P2154&gt;0,LN(P2154),"")</f>
        <v>5.7137328055093688</v>
      </c>
      <c r="AB2154">
        <f t="shared" si="119"/>
        <v>5.8998973535824915</v>
      </c>
      <c r="AC2154">
        <f t="shared" si="119"/>
        <v>3.0910424533583161</v>
      </c>
      <c r="AD2154">
        <f t="shared" si="119"/>
        <v>3.8501476017100584</v>
      </c>
      <c r="AE2154">
        <f t="shared" si="119"/>
        <v>4.4308167988433134</v>
      </c>
      <c r="AF2154">
        <f t="shared" si="118"/>
        <v>2.8903717578961645</v>
      </c>
      <c r="AG2154">
        <f t="shared" si="118"/>
        <v>2.8903717578961645</v>
      </c>
      <c r="AH2154">
        <f t="shared" si="118"/>
        <v>3.5553480614894135</v>
      </c>
      <c r="AI2154">
        <f t="shared" si="118"/>
        <v>0.69314718055994529</v>
      </c>
      <c r="AJ2154">
        <f t="shared" si="118"/>
        <v>2.2335922215035229</v>
      </c>
    </row>
    <row r="2155" spans="1:36" x14ac:dyDescent="0.25">
      <c r="A2155">
        <v>2154</v>
      </c>
      <c r="B2155">
        <v>0</v>
      </c>
      <c r="C2155" s="111">
        <v>0</v>
      </c>
      <c r="D2155">
        <v>15945</v>
      </c>
      <c r="E2155">
        <f t="shared" si="117"/>
        <v>3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1</v>
      </c>
      <c r="L2155">
        <v>4</v>
      </c>
      <c r="M2155">
        <v>1</v>
      </c>
      <c r="N2155">
        <v>8</v>
      </c>
      <c r="O2155">
        <v>2710</v>
      </c>
      <c r="P2155">
        <v>580</v>
      </c>
      <c r="Q2155">
        <v>743</v>
      </c>
      <c r="R2155">
        <v>2</v>
      </c>
      <c r="S2155">
        <v>25</v>
      </c>
      <c r="T2155">
        <v>25</v>
      </c>
      <c r="U2155">
        <v>10</v>
      </c>
      <c r="V2155">
        <v>5</v>
      </c>
      <c r="W2155">
        <v>28</v>
      </c>
      <c r="X2155">
        <v>5</v>
      </c>
      <c r="Y2155" s="111">
        <v>6.25</v>
      </c>
      <c r="Z2155">
        <f>LN(O2155)</f>
        <v>7.9047039138737469</v>
      </c>
      <c r="AA2155">
        <f>IF(P2155&gt;0,LN(P2155),"")</f>
        <v>6.363028103540465</v>
      </c>
      <c r="AB2155">
        <f t="shared" si="119"/>
        <v>6.6106960447177592</v>
      </c>
      <c r="AC2155">
        <f t="shared" si="119"/>
        <v>0.69314718055994529</v>
      </c>
      <c r="AD2155">
        <f t="shared" si="119"/>
        <v>3.2188758248682006</v>
      </c>
      <c r="AE2155">
        <f t="shared" si="119"/>
        <v>3.2188758248682006</v>
      </c>
      <c r="AF2155">
        <f t="shared" si="118"/>
        <v>2.3025850929940459</v>
      </c>
      <c r="AG2155">
        <f t="shared" si="118"/>
        <v>1.6094379124341003</v>
      </c>
      <c r="AH2155">
        <f t="shared" si="118"/>
        <v>3.3322045101752038</v>
      </c>
      <c r="AI2155">
        <f t="shared" si="118"/>
        <v>1.6094379124341003</v>
      </c>
      <c r="AJ2155">
        <f t="shared" si="118"/>
        <v>1.8325814637483102</v>
      </c>
    </row>
    <row r="2156" spans="1:36" x14ac:dyDescent="0.25">
      <c r="A2156">
        <v>2155</v>
      </c>
      <c r="B2156">
        <v>1</v>
      </c>
      <c r="C2156" s="111">
        <v>1</v>
      </c>
      <c r="D2156">
        <v>15948</v>
      </c>
      <c r="E2156">
        <f t="shared" si="117"/>
        <v>5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</v>
      </c>
      <c r="M2156">
        <v>1</v>
      </c>
      <c r="N2156">
        <v>8</v>
      </c>
      <c r="O2156">
        <v>963</v>
      </c>
      <c r="P2156">
        <v>349</v>
      </c>
      <c r="Q2156">
        <v>399</v>
      </c>
      <c r="R2156">
        <v>14</v>
      </c>
      <c r="S2156">
        <v>40</v>
      </c>
      <c r="T2156">
        <v>91</v>
      </c>
      <c r="U2156">
        <v>10</v>
      </c>
      <c r="V2156">
        <v>10</v>
      </c>
      <c r="W2156">
        <v>31</v>
      </c>
      <c r="X2156">
        <v>2</v>
      </c>
      <c r="Y2156" s="111">
        <v>6.0666666666999998</v>
      </c>
      <c r="Z2156">
        <f>LN(O2156)</f>
        <v>6.8700534117981258</v>
      </c>
      <c r="AA2156">
        <f>IF(P2156&gt;0,LN(P2156),"")</f>
        <v>5.855071922202427</v>
      </c>
      <c r="AB2156">
        <f t="shared" si="119"/>
        <v>5.9889614168898637</v>
      </c>
      <c r="AC2156">
        <f t="shared" si="119"/>
        <v>2.6390573296152584</v>
      </c>
      <c r="AD2156">
        <f t="shared" si="119"/>
        <v>3.6888794541139363</v>
      </c>
      <c r="AE2156">
        <f t="shared" si="119"/>
        <v>4.5108595065168497</v>
      </c>
      <c r="AF2156">
        <f t="shared" si="118"/>
        <v>2.3025850929940459</v>
      </c>
      <c r="AG2156">
        <f t="shared" si="118"/>
        <v>2.3025850929940459</v>
      </c>
      <c r="AH2156">
        <f t="shared" si="118"/>
        <v>3.4339872044851463</v>
      </c>
      <c r="AI2156">
        <f t="shared" si="118"/>
        <v>0.69314718055994529</v>
      </c>
      <c r="AJ2156">
        <f t="shared" si="118"/>
        <v>1.8028093054201344</v>
      </c>
    </row>
    <row r="2157" spans="1:36" x14ac:dyDescent="0.25">
      <c r="A2157">
        <v>2156</v>
      </c>
      <c r="B2157">
        <v>1</v>
      </c>
      <c r="C2157" s="111">
        <v>0</v>
      </c>
      <c r="D2157">
        <v>15951</v>
      </c>
      <c r="E2157">
        <f t="shared" si="117"/>
        <v>2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5</v>
      </c>
      <c r="M2157">
        <v>0</v>
      </c>
      <c r="N2157">
        <v>8</v>
      </c>
      <c r="O2157">
        <v>1786</v>
      </c>
      <c r="P2157">
        <v>358</v>
      </c>
      <c r="Q2157">
        <v>472</v>
      </c>
      <c r="R2157">
        <v>9</v>
      </c>
      <c r="S2157">
        <v>28</v>
      </c>
      <c r="T2157">
        <v>42</v>
      </c>
      <c r="U2157">
        <v>17</v>
      </c>
      <c r="V2157">
        <v>17</v>
      </c>
      <c r="W2157">
        <v>30</v>
      </c>
      <c r="X2157">
        <v>9</v>
      </c>
      <c r="Y2157" s="111">
        <v>14</v>
      </c>
      <c r="Z2157">
        <f>LN(O2157)</f>
        <v>7.4877337614364441</v>
      </c>
      <c r="AA2157">
        <f>IF(P2157&gt;0,LN(P2157),"")</f>
        <v>5.8805329864007003</v>
      </c>
      <c r="AB2157">
        <f t="shared" si="119"/>
        <v>6.156978985585555</v>
      </c>
      <c r="AC2157">
        <f t="shared" si="119"/>
        <v>2.1972245773362196</v>
      </c>
      <c r="AD2157">
        <f t="shared" si="119"/>
        <v>3.3322045101752038</v>
      </c>
      <c r="AE2157">
        <f t="shared" si="119"/>
        <v>3.7376696182833684</v>
      </c>
      <c r="AF2157">
        <f t="shared" si="118"/>
        <v>2.8332133440562162</v>
      </c>
      <c r="AG2157">
        <f t="shared" si="118"/>
        <v>2.8332133440562162</v>
      </c>
      <c r="AH2157">
        <f t="shared" si="118"/>
        <v>3.4011973816621555</v>
      </c>
      <c r="AI2157">
        <f t="shared" si="118"/>
        <v>2.1972245773362196</v>
      </c>
      <c r="AJ2157">
        <f t="shared" si="118"/>
        <v>2.6390573296152584</v>
      </c>
    </row>
    <row r="2158" spans="1:36" x14ac:dyDescent="0.25">
      <c r="A2158">
        <v>2157</v>
      </c>
      <c r="B2158">
        <v>0</v>
      </c>
      <c r="C2158" s="111">
        <v>0</v>
      </c>
      <c r="D2158">
        <v>15952</v>
      </c>
      <c r="E2158">
        <f t="shared" si="117"/>
        <v>5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1</v>
      </c>
      <c r="L2158">
        <v>2</v>
      </c>
      <c r="M2158">
        <v>1</v>
      </c>
      <c r="N2158">
        <v>5</v>
      </c>
      <c r="O2158">
        <v>1030</v>
      </c>
      <c r="P2158">
        <v>291</v>
      </c>
      <c r="Q2158">
        <v>307</v>
      </c>
      <c r="R2158">
        <v>25</v>
      </c>
      <c r="S2158">
        <v>52</v>
      </c>
      <c r="T2158">
        <v>132</v>
      </c>
      <c r="U2158">
        <v>25</v>
      </c>
      <c r="V2158">
        <v>24</v>
      </c>
      <c r="W2158">
        <v>32</v>
      </c>
      <c r="X2158">
        <v>11</v>
      </c>
      <c r="Y2158" s="111">
        <v>18.857142856999999</v>
      </c>
      <c r="Z2158">
        <f>LN(O2158)</f>
        <v>6.9373140812236818</v>
      </c>
      <c r="AA2158">
        <f>IF(P2158&gt;0,LN(P2158),"")</f>
        <v>5.6733232671714928</v>
      </c>
      <c r="AB2158">
        <f t="shared" si="119"/>
        <v>5.7268477475871968</v>
      </c>
      <c r="AC2158">
        <f t="shared" si="119"/>
        <v>3.2188758248682006</v>
      </c>
      <c r="AD2158">
        <f t="shared" si="119"/>
        <v>3.9512437185814275</v>
      </c>
      <c r="AE2158">
        <f t="shared" si="119"/>
        <v>4.8828019225863706</v>
      </c>
      <c r="AF2158">
        <f t="shared" si="118"/>
        <v>3.2188758248682006</v>
      </c>
      <c r="AG2158">
        <f t="shared" si="118"/>
        <v>3.1780538303479458</v>
      </c>
      <c r="AH2158">
        <f t="shared" si="118"/>
        <v>3.4657359027997265</v>
      </c>
      <c r="AI2158">
        <f t="shared" si="118"/>
        <v>2.3978952727983707</v>
      </c>
      <c r="AJ2158">
        <f t="shared" si="118"/>
        <v>2.9368917735234819</v>
      </c>
    </row>
    <row r="2159" spans="1:36" x14ac:dyDescent="0.25">
      <c r="A2159">
        <v>2158</v>
      </c>
      <c r="B2159">
        <v>0</v>
      </c>
      <c r="C2159" s="111">
        <v>0</v>
      </c>
      <c r="D2159">
        <v>15955</v>
      </c>
      <c r="E2159">
        <f t="shared" si="117"/>
        <v>4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1</v>
      </c>
      <c r="L2159">
        <v>3</v>
      </c>
      <c r="M2159">
        <v>1</v>
      </c>
      <c r="N2159">
        <v>8</v>
      </c>
      <c r="O2159">
        <v>1261</v>
      </c>
      <c r="P2159">
        <v>96</v>
      </c>
      <c r="Q2159">
        <v>239</v>
      </c>
      <c r="R2159">
        <v>60</v>
      </c>
      <c r="S2159">
        <v>39</v>
      </c>
      <c r="T2159">
        <v>44</v>
      </c>
      <c r="U2159">
        <v>8</v>
      </c>
      <c r="V2159">
        <v>8</v>
      </c>
      <c r="W2159">
        <v>30</v>
      </c>
      <c r="X2159">
        <v>4</v>
      </c>
      <c r="Y2159" s="111">
        <v>4</v>
      </c>
      <c r="Z2159">
        <f>LN(O2159)</f>
        <v>7.13966033596492</v>
      </c>
      <c r="AA2159">
        <f>IF(P2159&gt;0,LN(P2159),"")</f>
        <v>4.5643481914678361</v>
      </c>
      <c r="AB2159">
        <f t="shared" si="119"/>
        <v>5.476463551931511</v>
      </c>
      <c r="AC2159">
        <f t="shared" si="119"/>
        <v>4.0943445622221004</v>
      </c>
      <c r="AD2159">
        <f t="shared" si="119"/>
        <v>3.6635616461296463</v>
      </c>
      <c r="AE2159">
        <f t="shared" si="119"/>
        <v>3.784189633918261</v>
      </c>
      <c r="AF2159">
        <f t="shared" si="118"/>
        <v>2.0794415416798357</v>
      </c>
      <c r="AG2159">
        <f t="shared" si="118"/>
        <v>2.0794415416798357</v>
      </c>
      <c r="AH2159">
        <f t="shared" si="118"/>
        <v>3.4011973816621555</v>
      </c>
      <c r="AI2159">
        <f t="shared" si="118"/>
        <v>1.3862943611198906</v>
      </c>
      <c r="AJ2159">
        <f t="shared" si="118"/>
        <v>1.3862943611198906</v>
      </c>
    </row>
    <row r="2160" spans="1:36" x14ac:dyDescent="0.25">
      <c r="A2160">
        <v>2159</v>
      </c>
      <c r="B2160">
        <v>1</v>
      </c>
      <c r="C2160" s="111">
        <v>0</v>
      </c>
      <c r="D2160">
        <v>15962</v>
      </c>
      <c r="E2160">
        <f t="shared" si="117"/>
        <v>2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4</v>
      </c>
      <c r="M2160">
        <v>1</v>
      </c>
      <c r="N2160">
        <v>7</v>
      </c>
      <c r="O2160">
        <v>1090</v>
      </c>
      <c r="P2160">
        <v>506</v>
      </c>
      <c r="Q2160">
        <v>548</v>
      </c>
      <c r="R2160">
        <v>4</v>
      </c>
      <c r="S2160">
        <v>76</v>
      </c>
      <c r="T2160">
        <v>486</v>
      </c>
      <c r="U2160">
        <v>15</v>
      </c>
      <c r="V2160">
        <v>10</v>
      </c>
      <c r="W2160">
        <v>36</v>
      </c>
      <c r="X2160">
        <v>1</v>
      </c>
      <c r="Y2160" s="111">
        <v>9.9183673469000002</v>
      </c>
      <c r="Z2160">
        <f>LN(O2160)</f>
        <v>6.9939329752231894</v>
      </c>
      <c r="AA2160">
        <f>IF(P2160&gt;0,LN(P2160),"")</f>
        <v>6.2265366692874657</v>
      </c>
      <c r="AB2160">
        <f t="shared" si="119"/>
        <v>6.3062752869480159</v>
      </c>
      <c r="AC2160">
        <f t="shared" si="119"/>
        <v>1.3862943611198906</v>
      </c>
      <c r="AD2160">
        <f t="shared" si="119"/>
        <v>4.3307333402863311</v>
      </c>
      <c r="AE2160">
        <f t="shared" si="119"/>
        <v>6.1862086239004936</v>
      </c>
      <c r="AF2160">
        <f t="shared" si="118"/>
        <v>2.7080502011022101</v>
      </c>
      <c r="AG2160">
        <f t="shared" si="118"/>
        <v>2.3025850929940459</v>
      </c>
      <c r="AH2160">
        <f t="shared" si="118"/>
        <v>3.5835189384561099</v>
      </c>
      <c r="AI2160">
        <f t="shared" si="118"/>
        <v>0</v>
      </c>
      <c r="AJ2160">
        <f t="shared" si="118"/>
        <v>2.2943883257859579</v>
      </c>
    </row>
    <row r="2161" spans="1:36" x14ac:dyDescent="0.25">
      <c r="A2161">
        <v>2160</v>
      </c>
      <c r="B2161">
        <v>0</v>
      </c>
      <c r="C2161" s="111">
        <v>0</v>
      </c>
      <c r="D2161">
        <v>15964</v>
      </c>
      <c r="E2161">
        <f t="shared" si="117"/>
        <v>5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3</v>
      </c>
      <c r="M2161">
        <v>1</v>
      </c>
      <c r="N2161">
        <v>2</v>
      </c>
      <c r="O2161">
        <v>822</v>
      </c>
      <c r="P2161">
        <v>267</v>
      </c>
      <c r="Q2161">
        <v>346</v>
      </c>
      <c r="R2161">
        <v>13</v>
      </c>
      <c r="S2161">
        <v>61</v>
      </c>
      <c r="T2161">
        <v>337</v>
      </c>
      <c r="U2161">
        <v>18</v>
      </c>
      <c r="V2161">
        <v>12</v>
      </c>
      <c r="W2161">
        <v>29</v>
      </c>
      <c r="X2161">
        <v>10</v>
      </c>
      <c r="Y2161" s="111">
        <v>10.870967741999999</v>
      </c>
      <c r="Z2161">
        <f>LN(O2161)</f>
        <v>6.7117403950561796</v>
      </c>
      <c r="AA2161">
        <f>IF(P2161&gt;0,LN(P2161),"")</f>
        <v>5.5872486584002496</v>
      </c>
      <c r="AB2161">
        <f t="shared" si="119"/>
        <v>5.8464387750577247</v>
      </c>
      <c r="AC2161">
        <f t="shared" si="119"/>
        <v>2.5649493574615367</v>
      </c>
      <c r="AD2161">
        <f t="shared" si="119"/>
        <v>4.1108738641733114</v>
      </c>
      <c r="AE2161">
        <f t="shared" si="119"/>
        <v>5.8200829303523616</v>
      </c>
      <c r="AF2161">
        <f t="shared" si="118"/>
        <v>2.8903717578961645</v>
      </c>
      <c r="AG2161">
        <f t="shared" si="118"/>
        <v>2.4849066497880004</v>
      </c>
      <c r="AH2161">
        <f t="shared" si="118"/>
        <v>3.3672958299864741</v>
      </c>
      <c r="AI2161">
        <f t="shared" si="118"/>
        <v>2.3025850929940459</v>
      </c>
      <c r="AJ2161">
        <f t="shared" si="118"/>
        <v>2.3860957258731501</v>
      </c>
    </row>
    <row r="2162" spans="1:36" x14ac:dyDescent="0.25">
      <c r="A2162">
        <v>2161</v>
      </c>
      <c r="B2162">
        <v>1</v>
      </c>
      <c r="C2162" s="111">
        <v>0</v>
      </c>
      <c r="D2162">
        <v>15967</v>
      </c>
      <c r="E2162">
        <f t="shared" si="117"/>
        <v>5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3</v>
      </c>
      <c r="L2162">
        <v>7</v>
      </c>
      <c r="M2162">
        <v>0</v>
      </c>
      <c r="N2162">
        <v>8</v>
      </c>
      <c r="O2162">
        <v>1939</v>
      </c>
      <c r="P2162">
        <v>635</v>
      </c>
      <c r="Q2162">
        <v>674</v>
      </c>
      <c r="R2162">
        <v>5</v>
      </c>
      <c r="S2162">
        <v>28</v>
      </c>
      <c r="T2162">
        <v>60</v>
      </c>
      <c r="U2162">
        <v>10</v>
      </c>
      <c r="V2162">
        <v>0</v>
      </c>
      <c r="W2162">
        <v>21</v>
      </c>
      <c r="X2162">
        <v>1</v>
      </c>
      <c r="Y2162" s="111">
        <v>8.5714285714000003</v>
      </c>
      <c r="Z2162">
        <f>LN(O2162)</f>
        <v>7.569927655242652</v>
      </c>
      <c r="AA2162">
        <f>IF(P2162&gt;0,LN(P2162),"")</f>
        <v>6.4536249988926917</v>
      </c>
      <c r="AB2162">
        <f t="shared" si="119"/>
        <v>6.513230110912307</v>
      </c>
      <c r="AC2162">
        <f t="shared" si="119"/>
        <v>1.6094379124341003</v>
      </c>
      <c r="AD2162">
        <f t="shared" si="119"/>
        <v>3.3322045101752038</v>
      </c>
      <c r="AE2162">
        <f t="shared" si="119"/>
        <v>4.0943445622221004</v>
      </c>
      <c r="AF2162">
        <f t="shared" si="118"/>
        <v>2.3025850929940459</v>
      </c>
      <c r="AG2162" t="str">
        <f t="shared" si="118"/>
        <v/>
      </c>
      <c r="AH2162">
        <f t="shared" si="118"/>
        <v>3.044522437723423</v>
      </c>
      <c r="AI2162">
        <f t="shared" si="118"/>
        <v>0</v>
      </c>
      <c r="AJ2162">
        <f t="shared" si="118"/>
        <v>2.1484344131634541</v>
      </c>
    </row>
    <row r="2163" spans="1:36" x14ac:dyDescent="0.25">
      <c r="A2163">
        <v>2162</v>
      </c>
      <c r="B2163">
        <v>0</v>
      </c>
      <c r="C2163" s="111">
        <v>1</v>
      </c>
      <c r="D2163">
        <v>15980</v>
      </c>
      <c r="E2163">
        <f t="shared" si="117"/>
        <v>5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1</v>
      </c>
      <c r="L2163">
        <v>4</v>
      </c>
      <c r="M2163">
        <v>1</v>
      </c>
      <c r="N2163">
        <v>0</v>
      </c>
      <c r="O2163">
        <v>2510</v>
      </c>
      <c r="P2163">
        <v>477</v>
      </c>
      <c r="Q2163">
        <v>525</v>
      </c>
      <c r="R2163">
        <v>11</v>
      </c>
      <c r="S2163">
        <v>51</v>
      </c>
      <c r="T2163">
        <v>153</v>
      </c>
      <c r="U2163">
        <v>12</v>
      </c>
      <c r="V2163">
        <v>10</v>
      </c>
      <c r="W2163">
        <v>31</v>
      </c>
      <c r="X2163">
        <v>7</v>
      </c>
      <c r="Y2163" s="111">
        <v>9.5625</v>
      </c>
      <c r="Z2163">
        <f>LN(O2163)</f>
        <v>7.8280380321258294</v>
      </c>
      <c r="AA2163">
        <f>IF(P2163&gt;0,LN(P2163),"")</f>
        <v>6.1675164908883415</v>
      </c>
      <c r="AB2163">
        <f t="shared" si="119"/>
        <v>6.2633982625916236</v>
      </c>
      <c r="AC2163">
        <f t="shared" si="119"/>
        <v>2.3978952727983707</v>
      </c>
      <c r="AD2163">
        <f t="shared" si="119"/>
        <v>3.9318256327243257</v>
      </c>
      <c r="AE2163">
        <f t="shared" si="119"/>
        <v>5.0304379213924353</v>
      </c>
      <c r="AF2163">
        <f t="shared" si="118"/>
        <v>2.4849066497880004</v>
      </c>
      <c r="AG2163">
        <f t="shared" si="118"/>
        <v>2.3025850929940459</v>
      </c>
      <c r="AH2163">
        <f t="shared" si="118"/>
        <v>3.4339872044851463</v>
      </c>
      <c r="AI2163">
        <f t="shared" si="118"/>
        <v>1.9459101490553132</v>
      </c>
      <c r="AJ2163">
        <f t="shared" si="118"/>
        <v>2.2578491991526541</v>
      </c>
    </row>
    <row r="2164" spans="1:36" x14ac:dyDescent="0.25">
      <c r="A2164">
        <v>2163</v>
      </c>
      <c r="B2164">
        <v>0</v>
      </c>
      <c r="C2164" s="111">
        <v>0</v>
      </c>
      <c r="D2164">
        <v>15981</v>
      </c>
      <c r="E2164">
        <f t="shared" si="117"/>
        <v>5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1</v>
      </c>
      <c r="L2164">
        <v>4</v>
      </c>
      <c r="M2164">
        <v>1</v>
      </c>
      <c r="N2164">
        <v>8</v>
      </c>
      <c r="O2164">
        <v>2282</v>
      </c>
      <c r="P2164">
        <v>192</v>
      </c>
      <c r="Q2164">
        <v>254</v>
      </c>
      <c r="R2164">
        <v>38</v>
      </c>
      <c r="S2164">
        <v>24</v>
      </c>
      <c r="T2164">
        <v>37</v>
      </c>
      <c r="U2164">
        <v>9</v>
      </c>
      <c r="V2164">
        <v>7</v>
      </c>
      <c r="W2164">
        <v>33</v>
      </c>
      <c r="X2164">
        <v>2</v>
      </c>
      <c r="Y2164" s="111">
        <v>6.1666666667000003</v>
      </c>
      <c r="Z2164">
        <f>LN(O2164)</f>
        <v>7.7328075304220212</v>
      </c>
      <c r="AA2164">
        <f>IF(P2164&gt;0,LN(P2164),"")</f>
        <v>5.2574953720277815</v>
      </c>
      <c r="AB2164">
        <f t="shared" si="119"/>
        <v>5.5373342670185366</v>
      </c>
      <c r="AC2164">
        <f t="shared" si="119"/>
        <v>3.6375861597263857</v>
      </c>
      <c r="AD2164">
        <f t="shared" si="119"/>
        <v>3.1780538303479458</v>
      </c>
      <c r="AE2164">
        <f t="shared" si="119"/>
        <v>3.6109179126442243</v>
      </c>
      <c r="AF2164">
        <f t="shared" si="118"/>
        <v>2.1972245773362196</v>
      </c>
      <c r="AG2164">
        <f t="shared" si="118"/>
        <v>1.9459101490553132</v>
      </c>
      <c r="AH2164">
        <f t="shared" si="118"/>
        <v>3.4965075614664802</v>
      </c>
      <c r="AI2164">
        <f t="shared" si="118"/>
        <v>0.69314718055994529</v>
      </c>
      <c r="AJ2164">
        <f t="shared" si="118"/>
        <v>1.8191584434215748</v>
      </c>
    </row>
    <row r="2165" spans="1:36" x14ac:dyDescent="0.25">
      <c r="A2165">
        <v>2164</v>
      </c>
      <c r="B2165">
        <v>0</v>
      </c>
      <c r="C2165" s="111">
        <v>0</v>
      </c>
      <c r="D2165">
        <v>15991</v>
      </c>
      <c r="E2165">
        <f t="shared" si="117"/>
        <v>5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2</v>
      </c>
      <c r="M2165">
        <v>1</v>
      </c>
      <c r="N2165">
        <v>8</v>
      </c>
      <c r="O2165">
        <v>1225</v>
      </c>
      <c r="P2165">
        <v>402</v>
      </c>
      <c r="Q2165">
        <v>414</v>
      </c>
      <c r="R2165">
        <v>6</v>
      </c>
      <c r="S2165">
        <v>18</v>
      </c>
      <c r="T2165">
        <v>25</v>
      </c>
      <c r="U2165">
        <v>25</v>
      </c>
      <c r="V2165">
        <v>25</v>
      </c>
      <c r="W2165">
        <v>36</v>
      </c>
      <c r="X2165">
        <v>5</v>
      </c>
      <c r="Y2165" s="111">
        <v>25</v>
      </c>
      <c r="Z2165">
        <f>LN(O2165)</f>
        <v>7.110696122978827</v>
      </c>
      <c r="AA2165">
        <f>IF(P2165&gt;0,LN(P2165),"")</f>
        <v>5.9964520886190211</v>
      </c>
      <c r="AB2165">
        <f t="shared" si="119"/>
        <v>6.0258659738253142</v>
      </c>
      <c r="AC2165">
        <f t="shared" si="119"/>
        <v>1.791759469228055</v>
      </c>
      <c r="AD2165">
        <f t="shared" si="119"/>
        <v>2.8903717578961645</v>
      </c>
      <c r="AE2165">
        <f t="shared" si="119"/>
        <v>3.2188758248682006</v>
      </c>
      <c r="AF2165">
        <f t="shared" si="118"/>
        <v>3.2188758248682006</v>
      </c>
      <c r="AG2165">
        <f t="shared" si="118"/>
        <v>3.2188758248682006</v>
      </c>
      <c r="AH2165">
        <f t="shared" si="118"/>
        <v>3.5835189384561099</v>
      </c>
      <c r="AI2165">
        <f t="shared" si="118"/>
        <v>1.6094379124341003</v>
      </c>
      <c r="AJ2165">
        <f t="shared" si="118"/>
        <v>3.2188758248682006</v>
      </c>
    </row>
    <row r="2166" spans="1:36" x14ac:dyDescent="0.25">
      <c r="A2166">
        <v>2165</v>
      </c>
      <c r="B2166">
        <v>1</v>
      </c>
      <c r="C2166" s="111">
        <v>1</v>
      </c>
      <c r="D2166">
        <v>15992</v>
      </c>
      <c r="E2166">
        <f t="shared" si="117"/>
        <v>4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7</v>
      </c>
      <c r="M2166">
        <v>1</v>
      </c>
      <c r="N2166">
        <v>8</v>
      </c>
      <c r="O2166">
        <v>750</v>
      </c>
      <c r="P2166">
        <v>438</v>
      </c>
      <c r="Q2166">
        <v>454</v>
      </c>
      <c r="R2166">
        <v>10</v>
      </c>
      <c r="S2166">
        <v>21</v>
      </c>
      <c r="T2166">
        <v>40</v>
      </c>
      <c r="U2166">
        <v>25</v>
      </c>
      <c r="V2166">
        <v>15</v>
      </c>
      <c r="W2166">
        <v>33</v>
      </c>
      <c r="X2166">
        <v>4</v>
      </c>
      <c r="Y2166" s="111">
        <v>20</v>
      </c>
      <c r="Z2166">
        <f>LN(O2166)</f>
        <v>6.620073206530356</v>
      </c>
      <c r="AA2166">
        <f>IF(P2166&gt;0,LN(P2166),"")</f>
        <v>6.0822189103764464</v>
      </c>
      <c r="AB2166">
        <f t="shared" si="119"/>
        <v>6.1180971980413483</v>
      </c>
      <c r="AC2166">
        <f t="shared" si="119"/>
        <v>2.3025850929940459</v>
      </c>
      <c r="AD2166">
        <f t="shared" si="119"/>
        <v>3.044522437723423</v>
      </c>
      <c r="AE2166">
        <f t="shared" si="119"/>
        <v>3.6888794541139363</v>
      </c>
      <c r="AF2166">
        <f t="shared" si="118"/>
        <v>3.2188758248682006</v>
      </c>
      <c r="AG2166">
        <f t="shared" si="118"/>
        <v>2.7080502011022101</v>
      </c>
      <c r="AH2166">
        <f t="shared" si="118"/>
        <v>3.4965075614664802</v>
      </c>
      <c r="AI2166">
        <f t="shared" si="118"/>
        <v>1.3862943611198906</v>
      </c>
      <c r="AJ2166">
        <f t="shared" si="118"/>
        <v>2.9957322735539909</v>
      </c>
    </row>
    <row r="2167" spans="1:36" x14ac:dyDescent="0.25">
      <c r="A2167">
        <v>2166</v>
      </c>
      <c r="B2167">
        <v>0</v>
      </c>
      <c r="C2167" s="111">
        <v>0</v>
      </c>
      <c r="D2167">
        <v>16017</v>
      </c>
      <c r="E2167">
        <f t="shared" si="117"/>
        <v>2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4</v>
      </c>
      <c r="M2167">
        <v>1</v>
      </c>
      <c r="N2167">
        <v>6</v>
      </c>
      <c r="O2167">
        <v>706</v>
      </c>
      <c r="P2167">
        <v>423</v>
      </c>
      <c r="Q2167">
        <v>491</v>
      </c>
      <c r="R2167">
        <v>6</v>
      </c>
      <c r="S2167">
        <v>66</v>
      </c>
      <c r="T2167">
        <v>505</v>
      </c>
      <c r="U2167">
        <v>75</v>
      </c>
      <c r="V2167">
        <v>25</v>
      </c>
      <c r="W2167">
        <v>37</v>
      </c>
      <c r="X2167">
        <v>2</v>
      </c>
      <c r="Y2167" s="111">
        <v>16.833333332999999</v>
      </c>
      <c r="Z2167">
        <f>LN(O2167)</f>
        <v>6.5596152374932419</v>
      </c>
      <c r="AA2167">
        <f>IF(P2167&gt;0,LN(P2167),"")</f>
        <v>6.0473721790462776</v>
      </c>
      <c r="AB2167">
        <f t="shared" si="119"/>
        <v>6.1964441277945204</v>
      </c>
      <c r="AC2167">
        <f t="shared" si="119"/>
        <v>1.791759469228055</v>
      </c>
      <c r="AD2167">
        <f t="shared" si="119"/>
        <v>4.1896547420264252</v>
      </c>
      <c r="AE2167">
        <f t="shared" si="119"/>
        <v>6.2245584292753602</v>
      </c>
      <c r="AF2167">
        <f t="shared" si="118"/>
        <v>4.3174881135363101</v>
      </c>
      <c r="AG2167">
        <f t="shared" si="118"/>
        <v>3.2188758248682006</v>
      </c>
      <c r="AH2167">
        <f t="shared" si="118"/>
        <v>3.6109179126442243</v>
      </c>
      <c r="AI2167">
        <f t="shared" si="118"/>
        <v>0.69314718055994529</v>
      </c>
      <c r="AJ2167">
        <f t="shared" si="118"/>
        <v>2.8233610475934023</v>
      </c>
    </row>
    <row r="2168" spans="1:36" x14ac:dyDescent="0.25">
      <c r="A2168">
        <v>2167</v>
      </c>
      <c r="B2168">
        <v>0</v>
      </c>
      <c r="C2168" s="111">
        <v>1</v>
      </c>
      <c r="D2168">
        <v>16022</v>
      </c>
      <c r="E2168">
        <f t="shared" si="117"/>
        <v>5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7</v>
      </c>
      <c r="M2168">
        <v>0</v>
      </c>
      <c r="N2168">
        <v>8</v>
      </c>
      <c r="O2168">
        <v>2044</v>
      </c>
      <c r="P2168">
        <v>585</v>
      </c>
      <c r="Q2168">
        <v>635</v>
      </c>
      <c r="R2168">
        <v>0</v>
      </c>
      <c r="S2168">
        <v>108</v>
      </c>
      <c r="T2168">
        <v>227</v>
      </c>
      <c r="U2168">
        <v>15</v>
      </c>
      <c r="V2168">
        <v>15</v>
      </c>
      <c r="W2168">
        <v>17</v>
      </c>
      <c r="X2168">
        <v>5</v>
      </c>
      <c r="Y2168" s="111">
        <v>6.8787878787999999</v>
      </c>
      <c r="Z2168">
        <f>LN(O2168)</f>
        <v>7.6226639513235952</v>
      </c>
      <c r="AA2168">
        <f>IF(P2168&gt;0,LN(P2168),"")</f>
        <v>6.3716118472318568</v>
      </c>
      <c r="AB2168">
        <f t="shared" si="119"/>
        <v>6.4536249988926917</v>
      </c>
      <c r="AC2168" t="str">
        <f t="shared" si="119"/>
        <v/>
      </c>
      <c r="AD2168">
        <f t="shared" si="119"/>
        <v>4.6821312271242199</v>
      </c>
      <c r="AE2168">
        <f t="shared" si="119"/>
        <v>5.4249500174814029</v>
      </c>
      <c r="AF2168">
        <f t="shared" si="118"/>
        <v>2.7080502011022101</v>
      </c>
      <c r="AG2168">
        <f t="shared" si="118"/>
        <v>2.7080502011022101</v>
      </c>
      <c r="AH2168">
        <f t="shared" si="118"/>
        <v>2.8332133440562162</v>
      </c>
      <c r="AI2168">
        <f t="shared" si="118"/>
        <v>1.6094379124341003</v>
      </c>
      <c r="AJ2168">
        <f t="shared" si="118"/>
        <v>1.9284424560166846</v>
      </c>
    </row>
    <row r="2169" spans="1:36" x14ac:dyDescent="0.25">
      <c r="A2169">
        <v>2168</v>
      </c>
      <c r="B2169">
        <v>1</v>
      </c>
      <c r="C2169" s="111">
        <v>0</v>
      </c>
      <c r="D2169">
        <v>16026</v>
      </c>
      <c r="E2169">
        <f t="shared" si="117"/>
        <v>5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4</v>
      </c>
      <c r="M2169">
        <v>1</v>
      </c>
      <c r="N2169">
        <v>8</v>
      </c>
      <c r="O2169">
        <v>3126</v>
      </c>
      <c r="P2169">
        <v>773</v>
      </c>
      <c r="Q2169">
        <v>824</v>
      </c>
      <c r="R2169">
        <v>0</v>
      </c>
      <c r="S2169">
        <v>76</v>
      </c>
      <c r="T2169">
        <v>377</v>
      </c>
      <c r="U2169">
        <v>100</v>
      </c>
      <c r="V2169">
        <v>100</v>
      </c>
      <c r="W2169">
        <v>28</v>
      </c>
      <c r="X2169">
        <v>3</v>
      </c>
      <c r="Y2169" s="111">
        <v>53.857142856999999</v>
      </c>
      <c r="Z2169">
        <f>LN(O2169)</f>
        <v>8.0475095109814223</v>
      </c>
      <c r="AA2169">
        <f>IF(P2169&gt;0,LN(P2169),"")</f>
        <v>6.6502790485874224</v>
      </c>
      <c r="AB2169">
        <f t="shared" si="119"/>
        <v>6.7141705299094721</v>
      </c>
      <c r="AC2169" t="str">
        <f t="shared" si="119"/>
        <v/>
      </c>
      <c r="AD2169">
        <f t="shared" si="119"/>
        <v>4.3307333402863311</v>
      </c>
      <c r="AE2169">
        <f t="shared" si="119"/>
        <v>5.9322451874480109</v>
      </c>
      <c r="AF2169">
        <f t="shared" si="118"/>
        <v>4.6051701859880918</v>
      </c>
      <c r="AG2169">
        <f t="shared" si="118"/>
        <v>4.6051701859880918</v>
      </c>
      <c r="AH2169">
        <f t="shared" si="118"/>
        <v>3.3322045101752038</v>
      </c>
      <c r="AI2169">
        <f t="shared" si="118"/>
        <v>1.0986122886681098</v>
      </c>
      <c r="AJ2169">
        <f t="shared" si="118"/>
        <v>3.9863350383900449</v>
      </c>
    </row>
    <row r="2170" spans="1:36" x14ac:dyDescent="0.25">
      <c r="A2170">
        <v>2169</v>
      </c>
      <c r="B2170">
        <v>1</v>
      </c>
      <c r="C2170" s="111">
        <v>0</v>
      </c>
      <c r="D2170">
        <v>16032</v>
      </c>
      <c r="E2170">
        <f t="shared" si="117"/>
        <v>2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4</v>
      </c>
      <c r="M2170">
        <v>1</v>
      </c>
      <c r="N2170">
        <v>2</v>
      </c>
      <c r="O2170">
        <v>525</v>
      </c>
      <c r="P2170">
        <v>231</v>
      </c>
      <c r="Q2170">
        <v>299</v>
      </c>
      <c r="R2170">
        <v>31</v>
      </c>
      <c r="S2170">
        <v>58</v>
      </c>
      <c r="T2170">
        <v>107</v>
      </c>
      <c r="U2170">
        <v>20</v>
      </c>
      <c r="V2170">
        <v>15</v>
      </c>
      <c r="W2170">
        <v>32</v>
      </c>
      <c r="X2170">
        <v>2</v>
      </c>
      <c r="Y2170" s="111">
        <v>8.9166666666999994</v>
      </c>
      <c r="Z2170">
        <f>LN(O2170)</f>
        <v>6.2633982625916236</v>
      </c>
      <c r="AA2170">
        <f>IF(P2170&gt;0,LN(P2170),"")</f>
        <v>5.4424177105217932</v>
      </c>
      <c r="AB2170">
        <f t="shared" si="119"/>
        <v>5.7004435733906869</v>
      </c>
      <c r="AC2170">
        <f t="shared" si="119"/>
        <v>3.4339872044851463</v>
      </c>
      <c r="AD2170">
        <f t="shared" si="119"/>
        <v>4.0604430105464191</v>
      </c>
      <c r="AE2170">
        <f t="shared" si="119"/>
        <v>4.6728288344619058</v>
      </c>
      <c r="AF2170">
        <f t="shared" si="118"/>
        <v>2.9957322735539909</v>
      </c>
      <c r="AG2170">
        <f t="shared" si="118"/>
        <v>2.7080502011022101</v>
      </c>
      <c r="AH2170">
        <f t="shared" si="118"/>
        <v>3.4657359027997265</v>
      </c>
      <c r="AI2170">
        <f t="shared" si="118"/>
        <v>0.69314718055994529</v>
      </c>
      <c r="AJ2170">
        <f t="shared" si="118"/>
        <v>2.1879221846776442</v>
      </c>
    </row>
    <row r="2171" spans="1:36" x14ac:dyDescent="0.25">
      <c r="A2171">
        <v>2170</v>
      </c>
      <c r="B2171">
        <v>1</v>
      </c>
      <c r="C2171" s="111">
        <v>0</v>
      </c>
      <c r="D2171">
        <v>16038</v>
      </c>
      <c r="E2171">
        <f t="shared" si="117"/>
        <v>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4</v>
      </c>
      <c r="M2171">
        <v>0</v>
      </c>
      <c r="N2171">
        <v>3</v>
      </c>
      <c r="O2171">
        <v>598</v>
      </c>
      <c r="P2171">
        <v>307</v>
      </c>
      <c r="Q2171">
        <v>359</v>
      </c>
      <c r="R2171">
        <v>17</v>
      </c>
      <c r="S2171">
        <v>90</v>
      </c>
      <c r="T2171">
        <v>270</v>
      </c>
      <c r="U2171">
        <v>15</v>
      </c>
      <c r="V2171">
        <v>15</v>
      </c>
      <c r="W2171">
        <v>19</v>
      </c>
      <c r="X2171">
        <v>3</v>
      </c>
      <c r="Y2171" s="111">
        <v>9.3103448275999998</v>
      </c>
      <c r="Z2171">
        <f>LN(O2171)</f>
        <v>6.3935907539506314</v>
      </c>
      <c r="AA2171">
        <f>IF(P2171&gt;0,LN(P2171),"")</f>
        <v>5.7268477475871968</v>
      </c>
      <c r="AB2171">
        <f t="shared" si="119"/>
        <v>5.8833223884882786</v>
      </c>
      <c r="AC2171">
        <f t="shared" si="119"/>
        <v>2.8332133440562162</v>
      </c>
      <c r="AD2171">
        <f t="shared" si="119"/>
        <v>4.499809670330265</v>
      </c>
      <c r="AE2171">
        <f t="shared" si="119"/>
        <v>5.598421958998375</v>
      </c>
      <c r="AF2171">
        <f t="shared" si="118"/>
        <v>2.7080502011022101</v>
      </c>
      <c r="AG2171">
        <f t="shared" si="118"/>
        <v>2.7080502011022101</v>
      </c>
      <c r="AH2171">
        <f t="shared" si="118"/>
        <v>2.9444389791664403</v>
      </c>
      <c r="AI2171">
        <f t="shared" si="118"/>
        <v>1.0986122886681098</v>
      </c>
      <c r="AJ2171">
        <f t="shared" si="118"/>
        <v>2.2311261290133824</v>
      </c>
    </row>
    <row r="2172" spans="1:36" x14ac:dyDescent="0.25">
      <c r="A2172">
        <v>2171</v>
      </c>
      <c r="B2172">
        <v>1</v>
      </c>
      <c r="C2172" s="111">
        <v>0</v>
      </c>
      <c r="D2172">
        <v>16049</v>
      </c>
      <c r="E2172">
        <f t="shared" si="117"/>
        <v>2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5</v>
      </c>
      <c r="M2172">
        <v>1</v>
      </c>
      <c r="N2172">
        <v>8</v>
      </c>
      <c r="O2172">
        <v>1101</v>
      </c>
      <c r="P2172">
        <v>430</v>
      </c>
      <c r="Q2172">
        <v>520</v>
      </c>
      <c r="R2172">
        <v>6</v>
      </c>
      <c r="S2172">
        <v>56</v>
      </c>
      <c r="T2172">
        <v>153</v>
      </c>
      <c r="U2172">
        <v>25</v>
      </c>
      <c r="V2172">
        <v>20</v>
      </c>
      <c r="W2172">
        <v>21</v>
      </c>
      <c r="X2172">
        <v>8</v>
      </c>
      <c r="Y2172" s="111">
        <v>15.3</v>
      </c>
      <c r="Z2172">
        <f>LN(O2172)</f>
        <v>7.0039741367226798</v>
      </c>
      <c r="AA2172">
        <f>IF(P2172&gt;0,LN(P2172),"")</f>
        <v>6.0637852086876078</v>
      </c>
      <c r="AB2172">
        <f t="shared" si="119"/>
        <v>6.253828811575473</v>
      </c>
      <c r="AC2172">
        <f t="shared" si="119"/>
        <v>1.791759469228055</v>
      </c>
      <c r="AD2172">
        <f t="shared" si="119"/>
        <v>4.0253516907351496</v>
      </c>
      <c r="AE2172">
        <f t="shared" si="119"/>
        <v>5.0304379213924353</v>
      </c>
      <c r="AF2172">
        <f t="shared" si="118"/>
        <v>3.2188758248682006</v>
      </c>
      <c r="AG2172">
        <f t="shared" si="118"/>
        <v>2.9957322735539909</v>
      </c>
      <c r="AH2172">
        <f t="shared" si="118"/>
        <v>3.044522437723423</v>
      </c>
      <c r="AI2172">
        <f t="shared" si="118"/>
        <v>2.0794415416798357</v>
      </c>
      <c r="AJ2172">
        <f t="shared" si="118"/>
        <v>2.7278528283983898</v>
      </c>
    </row>
    <row r="2173" spans="1:36" x14ac:dyDescent="0.25">
      <c r="A2173">
        <v>2172</v>
      </c>
      <c r="B2173">
        <v>1</v>
      </c>
      <c r="C2173" s="111">
        <v>1</v>
      </c>
      <c r="D2173">
        <v>16064</v>
      </c>
      <c r="E2173">
        <f t="shared" si="117"/>
        <v>4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1</v>
      </c>
      <c r="L2173">
        <v>4</v>
      </c>
      <c r="M2173">
        <v>1</v>
      </c>
      <c r="N2173">
        <v>8</v>
      </c>
      <c r="O2173">
        <v>1122</v>
      </c>
      <c r="P2173">
        <v>499</v>
      </c>
      <c r="Q2173">
        <v>582</v>
      </c>
      <c r="R2173">
        <v>2</v>
      </c>
      <c r="S2173">
        <v>29</v>
      </c>
      <c r="T2173">
        <v>38</v>
      </c>
      <c r="U2173">
        <v>10</v>
      </c>
      <c r="V2173">
        <v>10</v>
      </c>
      <c r="W2173">
        <v>29</v>
      </c>
      <c r="X2173">
        <v>6</v>
      </c>
      <c r="Y2173" s="111">
        <v>7.6</v>
      </c>
      <c r="Z2173">
        <f>LN(O2173)</f>
        <v>7.0228680860826413</v>
      </c>
      <c r="AA2173">
        <f>IF(P2173&gt;0,LN(P2173),"")</f>
        <v>6.2126060957515188</v>
      </c>
      <c r="AB2173">
        <f t="shared" si="119"/>
        <v>6.3664704477314382</v>
      </c>
      <c r="AC2173">
        <f t="shared" si="119"/>
        <v>0.69314718055994529</v>
      </c>
      <c r="AD2173">
        <f t="shared" si="119"/>
        <v>3.3672958299864741</v>
      </c>
      <c r="AE2173">
        <f t="shared" si="119"/>
        <v>3.6375861597263857</v>
      </c>
      <c r="AF2173">
        <f t="shared" si="118"/>
        <v>2.3025850929940459</v>
      </c>
      <c r="AG2173">
        <f t="shared" si="118"/>
        <v>2.3025850929940459</v>
      </c>
      <c r="AH2173">
        <f t="shared" si="118"/>
        <v>3.3672958299864741</v>
      </c>
      <c r="AI2173">
        <f t="shared" si="118"/>
        <v>1.791759469228055</v>
      </c>
      <c r="AJ2173">
        <f t="shared" si="118"/>
        <v>2.0281482472922852</v>
      </c>
    </row>
    <row r="2174" spans="1:36" x14ac:dyDescent="0.25">
      <c r="A2174">
        <v>2173</v>
      </c>
      <c r="B2174">
        <v>1</v>
      </c>
      <c r="C2174" s="111">
        <v>1</v>
      </c>
      <c r="D2174">
        <v>16075</v>
      </c>
      <c r="E2174">
        <f t="shared" si="117"/>
        <v>5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1</v>
      </c>
      <c r="L2174">
        <v>4</v>
      </c>
      <c r="M2174">
        <v>1</v>
      </c>
      <c r="N2174">
        <v>0</v>
      </c>
      <c r="O2174">
        <v>933</v>
      </c>
      <c r="P2174">
        <v>171</v>
      </c>
      <c r="Q2174">
        <v>220</v>
      </c>
      <c r="R2174">
        <v>41</v>
      </c>
      <c r="S2174">
        <v>41</v>
      </c>
      <c r="T2174">
        <v>91</v>
      </c>
      <c r="U2174">
        <v>30</v>
      </c>
      <c r="V2174">
        <v>30</v>
      </c>
      <c r="W2174">
        <v>31</v>
      </c>
      <c r="X2174">
        <v>9</v>
      </c>
      <c r="Y2174" s="111">
        <v>18.2</v>
      </c>
      <c r="Z2174">
        <f>LN(O2174)</f>
        <v>6.8384052008473439</v>
      </c>
      <c r="AA2174">
        <f>IF(P2174&gt;0,LN(P2174),"")</f>
        <v>5.1416635565026603</v>
      </c>
      <c r="AB2174">
        <f t="shared" si="119"/>
        <v>5.393627546352362</v>
      </c>
      <c r="AC2174">
        <f t="shared" si="119"/>
        <v>3.713572066704308</v>
      </c>
      <c r="AD2174">
        <f t="shared" si="119"/>
        <v>3.713572066704308</v>
      </c>
      <c r="AE2174">
        <f t="shared" si="119"/>
        <v>4.5108595065168497</v>
      </c>
      <c r="AF2174">
        <f t="shared" si="118"/>
        <v>3.4011973816621555</v>
      </c>
      <c r="AG2174">
        <f t="shared" si="118"/>
        <v>3.4011973816621555</v>
      </c>
      <c r="AH2174">
        <f t="shared" si="118"/>
        <v>3.4339872044851463</v>
      </c>
      <c r="AI2174">
        <f t="shared" si="118"/>
        <v>2.1972245773362196</v>
      </c>
      <c r="AJ2174">
        <f t="shared" si="118"/>
        <v>2.9014215940827497</v>
      </c>
    </row>
    <row r="2175" spans="1:36" x14ac:dyDescent="0.25">
      <c r="A2175">
        <v>2174</v>
      </c>
      <c r="B2175">
        <v>1</v>
      </c>
      <c r="C2175" s="111">
        <v>0</v>
      </c>
      <c r="D2175">
        <v>16080</v>
      </c>
      <c r="E2175">
        <f t="shared" si="117"/>
        <v>4</v>
      </c>
      <c r="F2175">
        <v>0</v>
      </c>
      <c r="G2175">
        <v>0</v>
      </c>
      <c r="H2175">
        <v>1</v>
      </c>
      <c r="I2175">
        <v>0</v>
      </c>
      <c r="J2175">
        <v>1</v>
      </c>
      <c r="K2175">
        <v>1</v>
      </c>
      <c r="L2175">
        <v>4</v>
      </c>
      <c r="M2175">
        <v>1</v>
      </c>
      <c r="N2175">
        <v>8</v>
      </c>
      <c r="O2175">
        <v>783</v>
      </c>
      <c r="P2175">
        <v>371</v>
      </c>
      <c r="Q2175">
        <v>442</v>
      </c>
      <c r="R2175">
        <v>13</v>
      </c>
      <c r="S2175">
        <v>22</v>
      </c>
      <c r="T2175">
        <v>30</v>
      </c>
      <c r="U2175">
        <v>15</v>
      </c>
      <c r="V2175">
        <v>15</v>
      </c>
      <c r="W2175">
        <v>37</v>
      </c>
      <c r="X2175">
        <v>5</v>
      </c>
      <c r="Y2175" s="111">
        <v>15</v>
      </c>
      <c r="Z2175">
        <f>LN(O2175)</f>
        <v>6.6631326959908028</v>
      </c>
      <c r="AA2175">
        <f>IF(P2175&gt;0,LN(P2175),"")</f>
        <v>5.916202062607435</v>
      </c>
      <c r="AB2175">
        <f t="shared" si="119"/>
        <v>6.0913098820776979</v>
      </c>
      <c r="AC2175">
        <f t="shared" si="119"/>
        <v>2.5649493574615367</v>
      </c>
      <c r="AD2175">
        <f t="shared" si="119"/>
        <v>3.0910424533583161</v>
      </c>
      <c r="AE2175">
        <f t="shared" si="119"/>
        <v>3.4011973816621555</v>
      </c>
      <c r="AF2175">
        <f t="shared" si="118"/>
        <v>2.7080502011022101</v>
      </c>
      <c r="AG2175">
        <f t="shared" si="118"/>
        <v>2.7080502011022101</v>
      </c>
      <c r="AH2175">
        <f t="shared" si="118"/>
        <v>3.6109179126442243</v>
      </c>
      <c r="AI2175">
        <f t="shared" si="118"/>
        <v>1.6094379124341003</v>
      </c>
      <c r="AJ2175">
        <f t="shared" si="118"/>
        <v>2.7080502011022101</v>
      </c>
    </row>
    <row r="2176" spans="1:36" x14ac:dyDescent="0.25">
      <c r="A2176">
        <v>2175</v>
      </c>
      <c r="B2176">
        <v>1</v>
      </c>
      <c r="C2176" s="111">
        <v>1</v>
      </c>
      <c r="D2176">
        <v>16092</v>
      </c>
      <c r="E2176">
        <f t="shared" si="117"/>
        <v>4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1</v>
      </c>
      <c r="L2176">
        <v>4</v>
      </c>
      <c r="M2176">
        <v>0</v>
      </c>
      <c r="N2176">
        <v>7</v>
      </c>
      <c r="O2176">
        <v>769</v>
      </c>
      <c r="P2176">
        <v>293</v>
      </c>
      <c r="Q2176">
        <v>325</v>
      </c>
      <c r="R2176">
        <v>14</v>
      </c>
      <c r="S2176">
        <v>62</v>
      </c>
      <c r="T2176">
        <v>341</v>
      </c>
      <c r="U2176">
        <v>15</v>
      </c>
      <c r="V2176">
        <v>10</v>
      </c>
      <c r="W2176">
        <v>31</v>
      </c>
      <c r="X2176">
        <v>3</v>
      </c>
      <c r="Y2176" s="111">
        <v>9.4722222221999992</v>
      </c>
      <c r="Z2176">
        <f>LN(O2176)</f>
        <v>6.6450909695056444</v>
      </c>
      <c r="AA2176">
        <f>IF(P2176&gt;0,LN(P2176),"")</f>
        <v>5.6801726090170677</v>
      </c>
      <c r="AB2176">
        <f t="shared" si="119"/>
        <v>5.7838251823297373</v>
      </c>
      <c r="AC2176">
        <f t="shared" si="119"/>
        <v>2.6390573296152584</v>
      </c>
      <c r="AD2176">
        <f t="shared" si="119"/>
        <v>4.1271343850450917</v>
      </c>
      <c r="AE2176">
        <f t="shared" si="119"/>
        <v>5.8318824772835169</v>
      </c>
      <c r="AF2176">
        <f t="shared" si="118"/>
        <v>2.7080502011022101</v>
      </c>
      <c r="AG2176">
        <f t="shared" si="118"/>
        <v>2.3025850929940459</v>
      </c>
      <c r="AH2176">
        <f t="shared" si="118"/>
        <v>3.4339872044851463</v>
      </c>
      <c r="AI2176">
        <f t="shared" si="118"/>
        <v>1.0986122886681098</v>
      </c>
      <c r="AJ2176">
        <f t="shared" si="118"/>
        <v>2.2483635388250605</v>
      </c>
    </row>
    <row r="2177" spans="1:36" x14ac:dyDescent="0.25">
      <c r="A2177">
        <v>2176</v>
      </c>
      <c r="B2177">
        <v>0</v>
      </c>
      <c r="C2177" s="111">
        <v>1</v>
      </c>
      <c r="D2177">
        <v>16099</v>
      </c>
      <c r="E2177">
        <f t="shared" si="117"/>
        <v>5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4</v>
      </c>
      <c r="M2177">
        <v>1</v>
      </c>
      <c r="N2177">
        <v>8</v>
      </c>
      <c r="O2177">
        <v>661</v>
      </c>
      <c r="P2177">
        <v>321</v>
      </c>
      <c r="Q2177">
        <v>379</v>
      </c>
      <c r="R2177">
        <v>7</v>
      </c>
      <c r="S2177">
        <v>25</v>
      </c>
      <c r="T2177">
        <v>55</v>
      </c>
      <c r="U2177">
        <v>20</v>
      </c>
      <c r="V2177">
        <v>20</v>
      </c>
      <c r="W2177">
        <v>31</v>
      </c>
      <c r="X2177">
        <v>5</v>
      </c>
      <c r="Y2177" s="111">
        <v>13.75</v>
      </c>
      <c r="Z2177">
        <f>LN(O2177)</f>
        <v>6.4937538398516859</v>
      </c>
      <c r="AA2177">
        <f>IF(P2177&gt;0,LN(P2177),"")</f>
        <v>5.7714411231300158</v>
      </c>
      <c r="AB2177">
        <f t="shared" si="119"/>
        <v>5.9375362050824263</v>
      </c>
      <c r="AC2177">
        <f t="shared" si="119"/>
        <v>1.9459101490553132</v>
      </c>
      <c r="AD2177">
        <f t="shared" si="119"/>
        <v>3.2188758248682006</v>
      </c>
      <c r="AE2177">
        <f t="shared" si="119"/>
        <v>4.0073331852324712</v>
      </c>
      <c r="AF2177">
        <f t="shared" si="118"/>
        <v>2.9957322735539909</v>
      </c>
      <c r="AG2177">
        <f t="shared" si="118"/>
        <v>2.9957322735539909</v>
      </c>
      <c r="AH2177">
        <f t="shared" si="118"/>
        <v>3.4339872044851463</v>
      </c>
      <c r="AI2177">
        <f t="shared" si="118"/>
        <v>1.6094379124341003</v>
      </c>
      <c r="AJ2177">
        <f t="shared" si="118"/>
        <v>2.6210388241125804</v>
      </c>
    </row>
    <row r="2178" spans="1:36" x14ac:dyDescent="0.25">
      <c r="A2178">
        <v>2177</v>
      </c>
      <c r="B2178">
        <v>0</v>
      </c>
      <c r="C2178" s="111">
        <v>0</v>
      </c>
      <c r="D2178">
        <v>16100</v>
      </c>
      <c r="E2178">
        <f t="shared" si="117"/>
        <v>3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1</v>
      </c>
      <c r="L2178">
        <v>4</v>
      </c>
      <c r="M2178">
        <v>1</v>
      </c>
      <c r="N2178">
        <v>4</v>
      </c>
      <c r="O2178">
        <v>523</v>
      </c>
      <c r="P2178">
        <v>250</v>
      </c>
      <c r="Q2178">
        <v>320</v>
      </c>
      <c r="R2178">
        <v>17</v>
      </c>
      <c r="S2178">
        <v>72</v>
      </c>
      <c r="T2178">
        <v>174</v>
      </c>
      <c r="U2178">
        <v>20</v>
      </c>
      <c r="V2178">
        <v>20</v>
      </c>
      <c r="W2178">
        <v>28</v>
      </c>
      <c r="X2178">
        <v>10</v>
      </c>
      <c r="Y2178" s="111">
        <v>11.6</v>
      </c>
      <c r="Z2178">
        <f>LN(O2178)</f>
        <v>6.2595814640649232</v>
      </c>
      <c r="AA2178">
        <f>IF(P2178&gt;0,LN(P2178),"")</f>
        <v>5.521460917862246</v>
      </c>
      <c r="AB2178">
        <f t="shared" si="119"/>
        <v>5.768320995793772</v>
      </c>
      <c r="AC2178">
        <f t="shared" si="119"/>
        <v>2.8332133440562162</v>
      </c>
      <c r="AD2178">
        <f t="shared" si="119"/>
        <v>4.2766661190160553</v>
      </c>
      <c r="AE2178">
        <f t="shared" si="119"/>
        <v>5.1590552992145291</v>
      </c>
      <c r="AF2178">
        <f t="shared" si="118"/>
        <v>2.9957322735539909</v>
      </c>
      <c r="AG2178">
        <f t="shared" si="118"/>
        <v>2.9957322735539909</v>
      </c>
      <c r="AH2178">
        <f t="shared" si="118"/>
        <v>3.3322045101752038</v>
      </c>
      <c r="AI2178">
        <f t="shared" si="118"/>
        <v>2.3025850929940459</v>
      </c>
      <c r="AJ2178">
        <f t="shared" si="118"/>
        <v>2.451005098112319</v>
      </c>
    </row>
    <row r="2179" spans="1:36" x14ac:dyDescent="0.25">
      <c r="A2179">
        <v>2178</v>
      </c>
      <c r="B2179">
        <v>1</v>
      </c>
      <c r="C2179" s="111">
        <v>0</v>
      </c>
      <c r="D2179">
        <v>16109</v>
      </c>
      <c r="E2179">
        <f t="shared" ref="E2179:E2242" si="120">IF(F2179=1,2,IF(G2179=1,3,IF(H2179=1,4,5)))</f>
        <v>5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1</v>
      </c>
      <c r="L2179">
        <v>5</v>
      </c>
      <c r="M2179">
        <v>1</v>
      </c>
      <c r="N2179">
        <v>5</v>
      </c>
      <c r="O2179">
        <v>1828</v>
      </c>
      <c r="P2179">
        <v>426</v>
      </c>
      <c r="Q2179">
        <v>489</v>
      </c>
      <c r="R2179">
        <v>8</v>
      </c>
      <c r="S2179">
        <v>77</v>
      </c>
      <c r="T2179">
        <v>123</v>
      </c>
      <c r="U2179">
        <v>5</v>
      </c>
      <c r="V2179">
        <v>5</v>
      </c>
      <c r="W2179">
        <v>29</v>
      </c>
      <c r="X2179">
        <v>6</v>
      </c>
      <c r="Y2179" s="111">
        <v>3</v>
      </c>
      <c r="Z2179">
        <f>LN(O2179)</f>
        <v>7.510977752014095</v>
      </c>
      <c r="AA2179">
        <f>IF(P2179&gt;0,LN(P2179),"")</f>
        <v>6.0544393462693709</v>
      </c>
      <c r="AB2179">
        <f t="shared" si="119"/>
        <v>6.1923624894748723</v>
      </c>
      <c r="AC2179">
        <f t="shared" si="119"/>
        <v>2.0794415416798357</v>
      </c>
      <c r="AD2179">
        <f t="shared" si="119"/>
        <v>4.3438054218536841</v>
      </c>
      <c r="AE2179">
        <f t="shared" si="119"/>
        <v>4.8121843553724171</v>
      </c>
      <c r="AF2179">
        <f t="shared" si="118"/>
        <v>1.6094379124341003</v>
      </c>
      <c r="AG2179">
        <f t="shared" si="118"/>
        <v>1.6094379124341003</v>
      </c>
      <c r="AH2179">
        <f t="shared" si="118"/>
        <v>3.3672958299864741</v>
      </c>
      <c r="AI2179">
        <f t="shared" si="118"/>
        <v>1.791759469228055</v>
      </c>
      <c r="AJ2179">
        <f t="shared" si="118"/>
        <v>1.0986122886681098</v>
      </c>
    </row>
    <row r="2180" spans="1:36" x14ac:dyDescent="0.25">
      <c r="A2180">
        <v>2179</v>
      </c>
      <c r="B2180">
        <v>0</v>
      </c>
      <c r="C2180" s="111">
        <v>0</v>
      </c>
      <c r="D2180">
        <v>16112</v>
      </c>
      <c r="E2180">
        <f t="shared" si="120"/>
        <v>2</v>
      </c>
      <c r="F2180">
        <v>1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4</v>
      </c>
      <c r="M2180">
        <v>0</v>
      </c>
      <c r="N2180">
        <v>8</v>
      </c>
      <c r="O2180">
        <v>527</v>
      </c>
      <c r="P2180">
        <v>290</v>
      </c>
      <c r="Q2180">
        <v>328</v>
      </c>
      <c r="R2180">
        <v>22</v>
      </c>
      <c r="S2180">
        <v>27</v>
      </c>
      <c r="T2180">
        <v>25</v>
      </c>
      <c r="U2180">
        <v>10</v>
      </c>
      <c r="V2180">
        <v>3</v>
      </c>
      <c r="W2180">
        <v>32</v>
      </c>
      <c r="X2180">
        <v>3</v>
      </c>
      <c r="Y2180" s="111">
        <v>4.1666666667000003</v>
      </c>
      <c r="Z2180">
        <f>LN(O2180)</f>
        <v>6.2672005485413624</v>
      </c>
      <c r="AA2180">
        <f>IF(P2180&gt;0,LN(P2180),"")</f>
        <v>5.6698809229805196</v>
      </c>
      <c r="AB2180">
        <f t="shared" si="119"/>
        <v>5.7930136083841441</v>
      </c>
      <c r="AC2180">
        <f t="shared" si="119"/>
        <v>3.0910424533583161</v>
      </c>
      <c r="AD2180">
        <f t="shared" si="119"/>
        <v>3.2958368660043291</v>
      </c>
      <c r="AE2180">
        <f t="shared" si="119"/>
        <v>3.2188758248682006</v>
      </c>
      <c r="AF2180">
        <f t="shared" si="118"/>
        <v>2.3025850929940459</v>
      </c>
      <c r="AG2180">
        <f t="shared" si="118"/>
        <v>1.0986122886681098</v>
      </c>
      <c r="AH2180">
        <f t="shared" si="118"/>
        <v>3.4657359027997265</v>
      </c>
      <c r="AI2180">
        <f t="shared" si="118"/>
        <v>1.0986122886681098</v>
      </c>
      <c r="AJ2180">
        <f t="shared" si="118"/>
        <v>1.4271163556481459</v>
      </c>
    </row>
    <row r="2181" spans="1:36" x14ac:dyDescent="0.25">
      <c r="A2181">
        <v>2180</v>
      </c>
      <c r="B2181">
        <v>0</v>
      </c>
      <c r="C2181" s="111">
        <v>1</v>
      </c>
      <c r="D2181">
        <v>16117</v>
      </c>
      <c r="E2181">
        <f t="shared" si="120"/>
        <v>4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1</v>
      </c>
      <c r="L2181">
        <v>4</v>
      </c>
      <c r="M2181">
        <v>0</v>
      </c>
      <c r="N2181">
        <v>8</v>
      </c>
      <c r="O2181">
        <v>0</v>
      </c>
      <c r="P2181">
        <v>0</v>
      </c>
      <c r="Q2181">
        <v>0</v>
      </c>
      <c r="R2181">
        <v>0</v>
      </c>
      <c r="S2181">
        <v>19</v>
      </c>
      <c r="T2181">
        <v>25</v>
      </c>
      <c r="U2181">
        <v>25</v>
      </c>
      <c r="V2181">
        <v>25</v>
      </c>
      <c r="W2181">
        <v>37</v>
      </c>
      <c r="X2181">
        <v>5</v>
      </c>
      <c r="Y2181" s="111">
        <v>25</v>
      </c>
      <c r="AA2181" t="str">
        <f>IF(P2181&gt;0,LN(P2181),"")</f>
        <v/>
      </c>
      <c r="AB2181" t="str">
        <f t="shared" si="119"/>
        <v/>
      </c>
      <c r="AC2181" t="str">
        <f t="shared" si="119"/>
        <v/>
      </c>
      <c r="AD2181">
        <f t="shared" si="119"/>
        <v>2.9444389791664403</v>
      </c>
      <c r="AE2181">
        <f t="shared" si="119"/>
        <v>3.2188758248682006</v>
      </c>
      <c r="AF2181">
        <f t="shared" si="118"/>
        <v>3.2188758248682006</v>
      </c>
      <c r="AG2181">
        <f t="shared" si="118"/>
        <v>3.2188758248682006</v>
      </c>
      <c r="AH2181">
        <f t="shared" si="118"/>
        <v>3.6109179126442243</v>
      </c>
      <c r="AI2181">
        <f t="shared" si="118"/>
        <v>1.6094379124341003</v>
      </c>
      <c r="AJ2181">
        <f t="shared" si="118"/>
        <v>3.2188758248682006</v>
      </c>
    </row>
    <row r="2182" spans="1:36" x14ac:dyDescent="0.25">
      <c r="A2182">
        <v>2181</v>
      </c>
      <c r="B2182">
        <v>1</v>
      </c>
      <c r="C2182" s="111">
        <v>0</v>
      </c>
      <c r="D2182">
        <v>16125</v>
      </c>
      <c r="E2182">
        <f t="shared" si="120"/>
        <v>4</v>
      </c>
      <c r="F2182">
        <v>0</v>
      </c>
      <c r="G2182">
        <v>0</v>
      </c>
      <c r="H2182">
        <v>1</v>
      </c>
      <c r="I2182">
        <v>0</v>
      </c>
      <c r="J2182">
        <v>1</v>
      </c>
      <c r="K2182">
        <v>2</v>
      </c>
      <c r="L2182">
        <v>5</v>
      </c>
      <c r="M2182">
        <v>1</v>
      </c>
      <c r="N2182">
        <v>8</v>
      </c>
      <c r="O2182">
        <v>1525</v>
      </c>
      <c r="P2182">
        <v>667</v>
      </c>
      <c r="Q2182">
        <v>724</v>
      </c>
      <c r="R2182">
        <v>3</v>
      </c>
      <c r="S2182">
        <v>65</v>
      </c>
      <c r="T2182">
        <v>92</v>
      </c>
      <c r="U2182">
        <v>15</v>
      </c>
      <c r="V2182">
        <v>3</v>
      </c>
      <c r="W2182">
        <v>22</v>
      </c>
      <c r="X2182">
        <v>6</v>
      </c>
      <c r="Y2182" s="111">
        <v>7.0769230769</v>
      </c>
      <c r="Z2182">
        <f>LN(O2182)</f>
        <v>7.3297496890415124</v>
      </c>
      <c r="AA2182">
        <f>IF(P2182&gt;0,LN(P2182),"")</f>
        <v>6.5027900459156234</v>
      </c>
      <c r="AB2182">
        <f t="shared" si="119"/>
        <v>6.584791392385716</v>
      </c>
      <c r="AC2182">
        <f t="shared" si="119"/>
        <v>1.0986122886681098</v>
      </c>
      <c r="AD2182">
        <f t="shared" si="119"/>
        <v>4.1743872698956368</v>
      </c>
      <c r="AE2182">
        <f t="shared" si="119"/>
        <v>4.5217885770490405</v>
      </c>
      <c r="AF2182">
        <f t="shared" ref="AF2182:AJ2232" si="121">IF(U2182&gt;0,LN(U2182),"")</f>
        <v>2.7080502011022101</v>
      </c>
      <c r="AG2182">
        <f t="shared" si="121"/>
        <v>1.0986122886681098</v>
      </c>
      <c r="AH2182">
        <f t="shared" si="121"/>
        <v>3.0910424533583161</v>
      </c>
      <c r="AI2182">
        <f t="shared" si="121"/>
        <v>1.791759469228055</v>
      </c>
      <c r="AJ2182">
        <f t="shared" si="121"/>
        <v>1.9568392195842428</v>
      </c>
    </row>
    <row r="2183" spans="1:36" x14ac:dyDescent="0.25">
      <c r="A2183">
        <v>2182</v>
      </c>
      <c r="B2183">
        <v>1</v>
      </c>
      <c r="C2183" s="111">
        <v>0</v>
      </c>
      <c r="D2183">
        <v>16164</v>
      </c>
      <c r="E2183">
        <f t="shared" si="120"/>
        <v>2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4</v>
      </c>
      <c r="M2183">
        <v>1</v>
      </c>
      <c r="N2183">
        <v>8</v>
      </c>
      <c r="O2183">
        <v>536</v>
      </c>
      <c r="P2183">
        <v>350</v>
      </c>
      <c r="Q2183">
        <v>389</v>
      </c>
      <c r="R2183">
        <v>20</v>
      </c>
      <c r="S2183">
        <v>28</v>
      </c>
      <c r="T2183">
        <v>60</v>
      </c>
      <c r="U2183">
        <v>20</v>
      </c>
      <c r="V2183">
        <v>20</v>
      </c>
      <c r="W2183">
        <v>29</v>
      </c>
      <c r="X2183">
        <v>2</v>
      </c>
      <c r="Y2183" s="111">
        <v>12</v>
      </c>
      <c r="Z2183">
        <f>LN(O2183)</f>
        <v>6.2841341610708019</v>
      </c>
      <c r="AA2183">
        <f>IF(P2183&gt;0,LN(P2183),"")</f>
        <v>5.857933154483459</v>
      </c>
      <c r="AB2183">
        <f t="shared" ref="AB2183:AE2233" si="122">IF(Q2183&gt;0,LN(Q2183),"")</f>
        <v>5.9635793436184459</v>
      </c>
      <c r="AC2183">
        <f t="shared" si="122"/>
        <v>2.9957322735539909</v>
      </c>
      <c r="AD2183">
        <f t="shared" si="122"/>
        <v>3.3322045101752038</v>
      </c>
      <c r="AE2183">
        <f t="shared" si="122"/>
        <v>4.0943445622221004</v>
      </c>
      <c r="AF2183">
        <f t="shared" si="121"/>
        <v>2.9957322735539909</v>
      </c>
      <c r="AG2183">
        <f t="shared" si="121"/>
        <v>2.9957322735539909</v>
      </c>
      <c r="AH2183">
        <f t="shared" si="121"/>
        <v>3.3672958299864741</v>
      </c>
      <c r="AI2183">
        <f t="shared" si="121"/>
        <v>0.69314718055994529</v>
      </c>
      <c r="AJ2183">
        <f t="shared" si="121"/>
        <v>2.4849066497880004</v>
      </c>
    </row>
    <row r="2184" spans="1:36" x14ac:dyDescent="0.25">
      <c r="A2184">
        <v>2183</v>
      </c>
      <c r="B2184">
        <v>1</v>
      </c>
      <c r="C2184" s="111">
        <v>0</v>
      </c>
      <c r="D2184">
        <v>16199</v>
      </c>
      <c r="E2184">
        <f t="shared" si="120"/>
        <v>3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1</v>
      </c>
      <c r="L2184">
        <v>1</v>
      </c>
      <c r="M2184">
        <v>0</v>
      </c>
      <c r="N2184">
        <v>8</v>
      </c>
      <c r="O2184">
        <v>592</v>
      </c>
      <c r="P2184">
        <v>304</v>
      </c>
      <c r="Q2184">
        <v>334</v>
      </c>
      <c r="R2184">
        <v>24</v>
      </c>
      <c r="S2184">
        <v>55</v>
      </c>
      <c r="T2184">
        <v>147</v>
      </c>
      <c r="U2184">
        <v>13</v>
      </c>
      <c r="V2184">
        <v>12</v>
      </c>
      <c r="W2184">
        <v>29</v>
      </c>
      <c r="X2184">
        <v>9</v>
      </c>
      <c r="Y2184" s="111">
        <v>9.1875</v>
      </c>
      <c r="Z2184">
        <f>LN(O2184)</f>
        <v>6.3835066348840055</v>
      </c>
      <c r="AA2184">
        <f>IF(P2184&gt;0,LN(P2184),"")</f>
        <v>5.7170277014062219</v>
      </c>
      <c r="AB2184">
        <f t="shared" si="122"/>
        <v>5.8111409929767008</v>
      </c>
      <c r="AC2184">
        <f t="shared" si="122"/>
        <v>3.1780538303479458</v>
      </c>
      <c r="AD2184">
        <f t="shared" si="122"/>
        <v>4.0073331852324712</v>
      </c>
      <c r="AE2184">
        <f t="shared" si="122"/>
        <v>4.990432586778736</v>
      </c>
      <c r="AF2184">
        <f t="shared" si="121"/>
        <v>2.5649493574615367</v>
      </c>
      <c r="AG2184">
        <f t="shared" si="121"/>
        <v>2.4849066497880004</v>
      </c>
      <c r="AH2184">
        <f t="shared" si="121"/>
        <v>3.3672958299864741</v>
      </c>
      <c r="AI2184">
        <f t="shared" si="121"/>
        <v>2.1972245773362196</v>
      </c>
      <c r="AJ2184">
        <f t="shared" si="121"/>
        <v>2.2178438645389549</v>
      </c>
    </row>
    <row r="2185" spans="1:36" x14ac:dyDescent="0.25">
      <c r="A2185">
        <v>2184</v>
      </c>
      <c r="B2185">
        <v>0</v>
      </c>
      <c r="C2185" s="111">
        <v>0</v>
      </c>
      <c r="D2185">
        <v>16210</v>
      </c>
      <c r="E2185">
        <f t="shared" si="120"/>
        <v>2</v>
      </c>
      <c r="F2185">
        <v>1</v>
      </c>
      <c r="G2185">
        <v>0</v>
      </c>
      <c r="H2185">
        <v>0</v>
      </c>
      <c r="I2185">
        <v>0</v>
      </c>
      <c r="J2185">
        <v>1</v>
      </c>
      <c r="K2185">
        <v>1</v>
      </c>
      <c r="L2185">
        <v>3</v>
      </c>
      <c r="M2185">
        <v>1</v>
      </c>
      <c r="N2185">
        <v>1</v>
      </c>
      <c r="O2185">
        <v>505</v>
      </c>
      <c r="P2185">
        <v>218</v>
      </c>
      <c r="Q2185">
        <v>250</v>
      </c>
      <c r="R2185">
        <v>23</v>
      </c>
      <c r="S2185">
        <v>81</v>
      </c>
      <c r="T2185">
        <v>194</v>
      </c>
      <c r="U2185">
        <v>12</v>
      </c>
      <c r="V2185">
        <v>10</v>
      </c>
      <c r="W2185">
        <v>28</v>
      </c>
      <c r="X2185">
        <v>3</v>
      </c>
      <c r="Y2185" s="111">
        <v>7.76</v>
      </c>
      <c r="Z2185">
        <f>LN(O2185)</f>
        <v>6.2245584292753602</v>
      </c>
      <c r="AA2185">
        <f>IF(P2185&gt;0,LN(P2185),"")</f>
        <v>5.3844950627890888</v>
      </c>
      <c r="AB2185">
        <f t="shared" si="122"/>
        <v>5.521460917862246</v>
      </c>
      <c r="AC2185">
        <f t="shared" si="122"/>
        <v>3.1354942159291497</v>
      </c>
      <c r="AD2185">
        <f t="shared" si="122"/>
        <v>4.3944491546724391</v>
      </c>
      <c r="AE2185">
        <f t="shared" si="122"/>
        <v>5.2678581590633282</v>
      </c>
      <c r="AF2185">
        <f t="shared" si="121"/>
        <v>2.4849066497880004</v>
      </c>
      <c r="AG2185">
        <f t="shared" si="121"/>
        <v>2.3025850929940459</v>
      </c>
      <c r="AH2185">
        <f t="shared" si="121"/>
        <v>3.3322045101752038</v>
      </c>
      <c r="AI2185">
        <f t="shared" si="121"/>
        <v>1.0986122886681098</v>
      </c>
      <c r="AJ2185">
        <f t="shared" si="121"/>
        <v>2.0489823341951272</v>
      </c>
    </row>
    <row r="2186" spans="1:36" x14ac:dyDescent="0.25">
      <c r="A2186">
        <v>2185</v>
      </c>
      <c r="B2186">
        <v>1</v>
      </c>
      <c r="C2186" s="111">
        <v>0</v>
      </c>
      <c r="D2186">
        <v>16213</v>
      </c>
      <c r="E2186">
        <f t="shared" si="120"/>
        <v>4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1</v>
      </c>
      <c r="M2186">
        <v>1</v>
      </c>
      <c r="N2186">
        <v>6</v>
      </c>
      <c r="O2186">
        <v>1075</v>
      </c>
      <c r="P2186">
        <v>449</v>
      </c>
      <c r="Q2186">
        <v>455</v>
      </c>
      <c r="R2186">
        <v>10</v>
      </c>
      <c r="S2186">
        <v>85</v>
      </c>
      <c r="T2186">
        <v>196</v>
      </c>
      <c r="U2186">
        <v>15</v>
      </c>
      <c r="V2186">
        <v>10</v>
      </c>
      <c r="W2186">
        <v>30</v>
      </c>
      <c r="X2186">
        <v>1</v>
      </c>
      <c r="Y2186" s="111">
        <v>10.315789474000001</v>
      </c>
      <c r="Z2186">
        <f>LN(O2186)</f>
        <v>6.9800759405617629</v>
      </c>
      <c r="AA2186">
        <f>IF(P2186&gt;0,LN(P2186),"")</f>
        <v>6.1070228877422545</v>
      </c>
      <c r="AB2186">
        <f t="shared" si="122"/>
        <v>6.1202974189509503</v>
      </c>
      <c r="AC2186">
        <f t="shared" si="122"/>
        <v>2.3025850929940459</v>
      </c>
      <c r="AD2186">
        <f t="shared" si="122"/>
        <v>4.4426512564903167</v>
      </c>
      <c r="AE2186">
        <f t="shared" si="122"/>
        <v>5.2781146592305168</v>
      </c>
      <c r="AF2186">
        <f t="shared" si="121"/>
        <v>2.7080502011022101</v>
      </c>
      <c r="AG2186">
        <f t="shared" si="121"/>
        <v>2.3025850929940459</v>
      </c>
      <c r="AH2186">
        <f t="shared" si="121"/>
        <v>3.4011973816621555</v>
      </c>
      <c r="AI2186">
        <f t="shared" si="121"/>
        <v>0</v>
      </c>
      <c r="AJ2186">
        <f t="shared" si="121"/>
        <v>2.333675680094689</v>
      </c>
    </row>
    <row r="2187" spans="1:36" x14ac:dyDescent="0.25">
      <c r="A2187">
        <v>2186</v>
      </c>
      <c r="B2187">
        <v>1</v>
      </c>
      <c r="C2187" s="111">
        <v>1</v>
      </c>
      <c r="D2187">
        <v>16214</v>
      </c>
      <c r="E2187">
        <f t="shared" si="120"/>
        <v>3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2</v>
      </c>
      <c r="M2187">
        <v>0</v>
      </c>
      <c r="N2187">
        <v>8</v>
      </c>
      <c r="O2187">
        <v>282</v>
      </c>
      <c r="P2187">
        <v>163</v>
      </c>
      <c r="Q2187">
        <v>218</v>
      </c>
      <c r="R2187">
        <v>47</v>
      </c>
      <c r="S2187">
        <v>22</v>
      </c>
      <c r="T2187">
        <v>32</v>
      </c>
      <c r="U2187">
        <v>7</v>
      </c>
      <c r="V2187">
        <v>7</v>
      </c>
      <c r="W2187">
        <v>31</v>
      </c>
      <c r="X2187">
        <v>4</v>
      </c>
      <c r="Y2187" s="111">
        <v>5.3333333332999997</v>
      </c>
      <c r="Z2187">
        <f>LN(O2187)</f>
        <v>5.6419070709381138</v>
      </c>
      <c r="AA2187">
        <f>IF(P2187&gt;0,LN(P2187),"")</f>
        <v>5.0937502008067623</v>
      </c>
      <c r="AB2187">
        <f t="shared" si="122"/>
        <v>5.3844950627890888</v>
      </c>
      <c r="AC2187">
        <f t="shared" si="122"/>
        <v>3.8501476017100584</v>
      </c>
      <c r="AD2187">
        <f t="shared" si="122"/>
        <v>3.0910424533583161</v>
      </c>
      <c r="AE2187">
        <f t="shared" si="122"/>
        <v>3.4657359027997265</v>
      </c>
      <c r="AF2187">
        <f t="shared" si="121"/>
        <v>1.9459101490553132</v>
      </c>
      <c r="AG2187">
        <f t="shared" si="121"/>
        <v>1.9459101490553132</v>
      </c>
      <c r="AH2187">
        <f t="shared" si="121"/>
        <v>3.4339872044851463</v>
      </c>
      <c r="AI2187">
        <f t="shared" si="121"/>
        <v>1.3862943611198906</v>
      </c>
      <c r="AJ2187">
        <f t="shared" si="121"/>
        <v>1.6739764335654215</v>
      </c>
    </row>
    <row r="2188" spans="1:36" x14ac:dyDescent="0.25">
      <c r="A2188">
        <v>2187</v>
      </c>
      <c r="B2188">
        <v>0</v>
      </c>
      <c r="C2188" s="111">
        <v>0</v>
      </c>
      <c r="D2188">
        <v>16227</v>
      </c>
      <c r="E2188">
        <f t="shared" si="120"/>
        <v>3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1</v>
      </c>
      <c r="L2188">
        <v>4</v>
      </c>
      <c r="M2188">
        <v>1</v>
      </c>
      <c r="N2188">
        <v>8</v>
      </c>
      <c r="O2188">
        <v>437</v>
      </c>
      <c r="P2188">
        <v>450</v>
      </c>
      <c r="Q2188">
        <v>506</v>
      </c>
      <c r="R2188">
        <v>13</v>
      </c>
      <c r="S2188">
        <v>77</v>
      </c>
      <c r="T2188">
        <v>65</v>
      </c>
      <c r="U2188">
        <v>5</v>
      </c>
      <c r="V2188">
        <v>3</v>
      </c>
      <c r="W2188">
        <v>29</v>
      </c>
      <c r="X2188">
        <v>7</v>
      </c>
      <c r="Y2188" s="111">
        <v>3.4210526315999998</v>
      </c>
      <c r="Z2188">
        <f>LN(O2188)</f>
        <v>6.0799331950955899</v>
      </c>
      <c r="AA2188">
        <f>IF(P2188&gt;0,LN(P2188),"")</f>
        <v>6.1092475827643655</v>
      </c>
      <c r="AB2188">
        <f t="shared" si="122"/>
        <v>6.2265366692874657</v>
      </c>
      <c r="AC2188">
        <f t="shared" si="122"/>
        <v>2.5649493574615367</v>
      </c>
      <c r="AD2188">
        <f t="shared" si="122"/>
        <v>4.3438054218536841</v>
      </c>
      <c r="AE2188">
        <f t="shared" si="122"/>
        <v>4.1743872698956368</v>
      </c>
      <c r="AF2188">
        <f t="shared" si="121"/>
        <v>1.6094379124341003</v>
      </c>
      <c r="AG2188">
        <f t="shared" si="121"/>
        <v>1.0986122886681098</v>
      </c>
      <c r="AH2188">
        <f t="shared" si="121"/>
        <v>3.3672958299864741</v>
      </c>
      <c r="AI2188">
        <f t="shared" si="121"/>
        <v>1.9459101490553132</v>
      </c>
      <c r="AJ2188">
        <f t="shared" si="121"/>
        <v>1.2299482907353505</v>
      </c>
    </row>
    <row r="2189" spans="1:36" x14ac:dyDescent="0.25">
      <c r="A2189">
        <v>2188</v>
      </c>
      <c r="B2189">
        <v>0</v>
      </c>
      <c r="C2189" s="111">
        <v>0</v>
      </c>
      <c r="D2189">
        <v>16231</v>
      </c>
      <c r="E2189">
        <f t="shared" si="120"/>
        <v>5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5</v>
      </c>
      <c r="M2189">
        <v>0</v>
      </c>
      <c r="N2189">
        <v>6</v>
      </c>
      <c r="O2189">
        <v>630</v>
      </c>
      <c r="P2189">
        <v>301</v>
      </c>
      <c r="Q2189">
        <v>325</v>
      </c>
      <c r="R2189">
        <v>18</v>
      </c>
      <c r="S2189">
        <v>68</v>
      </c>
      <c r="T2189">
        <v>105</v>
      </c>
      <c r="U2189">
        <v>8</v>
      </c>
      <c r="V2189">
        <v>6</v>
      </c>
      <c r="W2189">
        <v>32</v>
      </c>
      <c r="X2189">
        <v>0</v>
      </c>
      <c r="Y2189" s="111">
        <v>5.5263157894999999</v>
      </c>
      <c r="Z2189">
        <f>LN(O2189)</f>
        <v>6.4457198193855785</v>
      </c>
      <c r="AA2189">
        <f>IF(P2189&gt;0,LN(P2189),"")</f>
        <v>5.7071102647488754</v>
      </c>
      <c r="AB2189">
        <f t="shared" si="122"/>
        <v>5.7838251823297373</v>
      </c>
      <c r="AC2189">
        <f t="shared" si="122"/>
        <v>2.8903717578961645</v>
      </c>
      <c r="AD2189">
        <f t="shared" si="122"/>
        <v>4.219507705176107</v>
      </c>
      <c r="AE2189">
        <f t="shared" si="122"/>
        <v>4.6539603501575231</v>
      </c>
      <c r="AF2189">
        <f t="shared" si="121"/>
        <v>2.0794415416798357</v>
      </c>
      <c r="AG2189">
        <f t="shared" si="121"/>
        <v>1.791759469228055</v>
      </c>
      <c r="AH2189">
        <f t="shared" si="121"/>
        <v>3.4657359027997265</v>
      </c>
      <c r="AI2189" t="str">
        <f t="shared" si="121"/>
        <v/>
      </c>
      <c r="AJ2189">
        <f t="shared" si="121"/>
        <v>1.7095213709958448</v>
      </c>
    </row>
    <row r="2190" spans="1:36" x14ac:dyDescent="0.25">
      <c r="A2190">
        <v>2189</v>
      </c>
      <c r="B2190">
        <v>0</v>
      </c>
      <c r="C2190" s="111">
        <v>1</v>
      </c>
      <c r="D2190">
        <v>16239</v>
      </c>
      <c r="E2190">
        <f t="shared" si="120"/>
        <v>5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2</v>
      </c>
      <c r="M2190">
        <v>1</v>
      </c>
      <c r="N2190">
        <v>4</v>
      </c>
      <c r="O2190">
        <v>3002</v>
      </c>
      <c r="P2190">
        <v>610</v>
      </c>
      <c r="Q2190">
        <v>628</v>
      </c>
      <c r="R2190">
        <v>4</v>
      </c>
      <c r="S2190">
        <v>52</v>
      </c>
      <c r="T2190">
        <v>144</v>
      </c>
      <c r="U2190">
        <v>15</v>
      </c>
      <c r="V2190">
        <v>10</v>
      </c>
      <c r="W2190">
        <v>31</v>
      </c>
      <c r="X2190">
        <v>8</v>
      </c>
      <c r="Y2190" s="111">
        <v>6.2608695652000002</v>
      </c>
      <c r="Z2190">
        <f>LN(O2190)</f>
        <v>8.007034012193408</v>
      </c>
      <c r="AA2190">
        <f>IF(P2190&gt;0,LN(P2190),"")</f>
        <v>6.4134589571673573</v>
      </c>
      <c r="AB2190">
        <f t="shared" si="122"/>
        <v>6.4425401664681985</v>
      </c>
      <c r="AC2190">
        <f t="shared" si="122"/>
        <v>1.3862943611198906</v>
      </c>
      <c r="AD2190">
        <f t="shared" si="122"/>
        <v>3.9512437185814275</v>
      </c>
      <c r="AE2190">
        <f t="shared" si="122"/>
        <v>4.9698132995760007</v>
      </c>
      <c r="AF2190">
        <f t="shared" si="121"/>
        <v>2.7080502011022101</v>
      </c>
      <c r="AG2190">
        <f t="shared" si="121"/>
        <v>2.3025850929940459</v>
      </c>
      <c r="AH2190">
        <f t="shared" si="121"/>
        <v>3.4339872044851463</v>
      </c>
      <c r="AI2190">
        <f t="shared" si="121"/>
        <v>2.0794415416798357</v>
      </c>
      <c r="AJ2190">
        <f t="shared" si="121"/>
        <v>1.8343190836440733</v>
      </c>
    </row>
    <row r="2191" spans="1:36" x14ac:dyDescent="0.25">
      <c r="A2191">
        <v>2190</v>
      </c>
      <c r="B2191">
        <v>1</v>
      </c>
      <c r="C2191" s="111">
        <v>0</v>
      </c>
      <c r="D2191">
        <v>16258</v>
      </c>
      <c r="E2191">
        <f t="shared" si="120"/>
        <v>3</v>
      </c>
      <c r="F2191">
        <v>0</v>
      </c>
      <c r="G2191">
        <v>1</v>
      </c>
      <c r="H2191">
        <v>0</v>
      </c>
      <c r="I2191">
        <v>0</v>
      </c>
      <c r="J2191">
        <v>1</v>
      </c>
      <c r="K2191">
        <v>1</v>
      </c>
      <c r="L2191">
        <v>2</v>
      </c>
      <c r="M2191">
        <v>0</v>
      </c>
      <c r="N2191">
        <v>8</v>
      </c>
      <c r="O2191">
        <v>410</v>
      </c>
      <c r="P2191">
        <v>357</v>
      </c>
      <c r="Q2191">
        <v>374</v>
      </c>
      <c r="R2191">
        <v>17</v>
      </c>
      <c r="S2191">
        <v>59</v>
      </c>
      <c r="T2191">
        <v>93</v>
      </c>
      <c r="U2191">
        <v>10</v>
      </c>
      <c r="V2191">
        <v>7</v>
      </c>
      <c r="W2191">
        <v>26</v>
      </c>
      <c r="X2191">
        <v>7</v>
      </c>
      <c r="Y2191" s="111">
        <v>6.6428571428999996</v>
      </c>
      <c r="Z2191">
        <f>LN(O2191)</f>
        <v>6.0161571596983539</v>
      </c>
      <c r="AA2191">
        <f>IF(P2191&gt;0,LN(P2191),"")</f>
        <v>5.8777357817796387</v>
      </c>
      <c r="AB2191">
        <f t="shared" si="122"/>
        <v>5.9242557974145322</v>
      </c>
      <c r="AC2191">
        <f t="shared" si="122"/>
        <v>2.8332133440562162</v>
      </c>
      <c r="AD2191">
        <f t="shared" si="122"/>
        <v>4.0775374439057197</v>
      </c>
      <c r="AE2191">
        <f t="shared" si="122"/>
        <v>4.5325994931532563</v>
      </c>
      <c r="AF2191">
        <f t="shared" si="121"/>
        <v>2.3025850929940459</v>
      </c>
      <c r="AG2191">
        <f t="shared" si="121"/>
        <v>1.9459101490553132</v>
      </c>
      <c r="AH2191">
        <f t="shared" si="121"/>
        <v>3.2580965380214821</v>
      </c>
      <c r="AI2191">
        <f t="shared" si="121"/>
        <v>1.9459101490553132</v>
      </c>
      <c r="AJ2191">
        <f t="shared" si="121"/>
        <v>1.8935421635444489</v>
      </c>
    </row>
    <row r="2192" spans="1:36" x14ac:dyDescent="0.25">
      <c r="A2192">
        <v>2191</v>
      </c>
      <c r="B2192">
        <v>1</v>
      </c>
      <c r="C2192" s="111">
        <v>0</v>
      </c>
      <c r="D2192">
        <v>16261</v>
      </c>
      <c r="E2192">
        <f t="shared" si="120"/>
        <v>3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1</v>
      </c>
      <c r="L2192">
        <v>4</v>
      </c>
      <c r="M2192">
        <v>0</v>
      </c>
      <c r="N2192">
        <v>7</v>
      </c>
      <c r="O2192">
        <v>499</v>
      </c>
      <c r="P2192">
        <v>283</v>
      </c>
      <c r="Q2192">
        <v>331</v>
      </c>
      <c r="R2192">
        <v>20</v>
      </c>
      <c r="S2192">
        <v>40</v>
      </c>
      <c r="T2192">
        <v>54</v>
      </c>
      <c r="U2192">
        <v>20</v>
      </c>
      <c r="V2192">
        <v>20</v>
      </c>
      <c r="W2192">
        <v>35</v>
      </c>
      <c r="X2192">
        <v>15</v>
      </c>
      <c r="Y2192" s="111">
        <v>13.5</v>
      </c>
      <c r="Z2192">
        <f>LN(O2192)</f>
        <v>6.2126060957515188</v>
      </c>
      <c r="AA2192">
        <f>IF(P2192&gt;0,LN(P2192),"")</f>
        <v>5.6454468976432377</v>
      </c>
      <c r="AB2192">
        <f t="shared" si="122"/>
        <v>5.8021183753770629</v>
      </c>
      <c r="AC2192">
        <f t="shared" si="122"/>
        <v>2.9957322735539909</v>
      </c>
      <c r="AD2192">
        <f t="shared" si="122"/>
        <v>3.6888794541139363</v>
      </c>
      <c r="AE2192">
        <f t="shared" si="122"/>
        <v>3.9889840465642745</v>
      </c>
      <c r="AF2192">
        <f t="shared" si="121"/>
        <v>2.9957322735539909</v>
      </c>
      <c r="AG2192">
        <f t="shared" si="121"/>
        <v>2.9957322735539909</v>
      </c>
      <c r="AH2192">
        <f t="shared" si="121"/>
        <v>3.5553480614894135</v>
      </c>
      <c r="AI2192">
        <f t="shared" si="121"/>
        <v>2.7080502011022101</v>
      </c>
      <c r="AJ2192">
        <f t="shared" si="121"/>
        <v>2.6026896854443837</v>
      </c>
    </row>
    <row r="2193" spans="1:36" x14ac:dyDescent="0.25">
      <c r="A2193">
        <v>2192</v>
      </c>
      <c r="B2193">
        <v>1</v>
      </c>
      <c r="C2193" s="111">
        <v>1</v>
      </c>
      <c r="D2193">
        <v>16264</v>
      </c>
      <c r="E2193">
        <f t="shared" si="120"/>
        <v>4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1</v>
      </c>
      <c r="L2193">
        <v>7</v>
      </c>
      <c r="M2193">
        <v>1</v>
      </c>
      <c r="N2193">
        <v>8</v>
      </c>
      <c r="O2193">
        <v>1012</v>
      </c>
      <c r="P2193">
        <v>568</v>
      </c>
      <c r="Q2193">
        <v>602</v>
      </c>
      <c r="R2193">
        <v>2</v>
      </c>
      <c r="S2193">
        <v>47</v>
      </c>
      <c r="T2193">
        <v>72</v>
      </c>
      <c r="U2193">
        <v>13</v>
      </c>
      <c r="V2193">
        <v>7</v>
      </c>
      <c r="W2193">
        <v>33</v>
      </c>
      <c r="X2193">
        <v>4</v>
      </c>
      <c r="Y2193" s="111">
        <v>6.5454545455000002</v>
      </c>
      <c r="Z2193">
        <f>LN(O2193)</f>
        <v>6.9196838498474111</v>
      </c>
      <c r="AA2193">
        <f>IF(P2193&gt;0,LN(P2193),"")</f>
        <v>6.3421214187211516</v>
      </c>
      <c r="AB2193">
        <f t="shared" si="122"/>
        <v>6.4002574453088208</v>
      </c>
      <c r="AC2193">
        <f t="shared" si="122"/>
        <v>0.69314718055994529</v>
      </c>
      <c r="AD2193">
        <f t="shared" si="122"/>
        <v>3.8501476017100584</v>
      </c>
      <c r="AE2193">
        <f t="shared" si="122"/>
        <v>4.2766661190160553</v>
      </c>
      <c r="AF2193">
        <f t="shared" si="121"/>
        <v>2.5649493574615367</v>
      </c>
      <c r="AG2193">
        <f t="shared" si="121"/>
        <v>1.9459101490553132</v>
      </c>
      <c r="AH2193">
        <f t="shared" si="121"/>
        <v>3.4965075614664802</v>
      </c>
      <c r="AI2193">
        <f t="shared" si="121"/>
        <v>1.3862943611198906</v>
      </c>
      <c r="AJ2193">
        <f t="shared" si="121"/>
        <v>1.8787708462246293</v>
      </c>
    </row>
    <row r="2194" spans="1:36" x14ac:dyDescent="0.25">
      <c r="A2194">
        <v>2193</v>
      </c>
      <c r="B2194">
        <v>1</v>
      </c>
      <c r="C2194" s="111">
        <v>0</v>
      </c>
      <c r="D2194">
        <v>16276</v>
      </c>
      <c r="E2194">
        <f t="shared" si="120"/>
        <v>3</v>
      </c>
      <c r="F2194">
        <v>0</v>
      </c>
      <c r="G2194">
        <v>1</v>
      </c>
      <c r="H2194">
        <v>0</v>
      </c>
      <c r="I2194">
        <v>0</v>
      </c>
      <c r="J2194">
        <v>1</v>
      </c>
      <c r="K2194">
        <v>1</v>
      </c>
      <c r="L2194">
        <v>5</v>
      </c>
      <c r="M2194">
        <v>1</v>
      </c>
      <c r="N2194">
        <v>6</v>
      </c>
      <c r="O2194">
        <v>614</v>
      </c>
      <c r="P2194">
        <v>325</v>
      </c>
      <c r="Q2194">
        <v>345</v>
      </c>
      <c r="R2194">
        <v>16</v>
      </c>
      <c r="S2194">
        <v>54</v>
      </c>
      <c r="T2194">
        <v>115</v>
      </c>
      <c r="U2194">
        <v>12</v>
      </c>
      <c r="V2194">
        <v>11</v>
      </c>
      <c r="W2194">
        <v>28</v>
      </c>
      <c r="X2194">
        <v>5</v>
      </c>
      <c r="Y2194" s="111">
        <v>8.2142857143000008</v>
      </c>
      <c r="Z2194">
        <f>LN(O2194)</f>
        <v>6.4199949281471422</v>
      </c>
      <c r="AA2194">
        <f>IF(P2194&gt;0,LN(P2194),"")</f>
        <v>5.7838251823297373</v>
      </c>
      <c r="AB2194">
        <f t="shared" si="122"/>
        <v>5.8435444170313602</v>
      </c>
      <c r="AC2194">
        <f t="shared" si="122"/>
        <v>2.7725887222397811</v>
      </c>
      <c r="AD2194">
        <f t="shared" si="122"/>
        <v>3.9889840465642745</v>
      </c>
      <c r="AE2194">
        <f t="shared" si="122"/>
        <v>4.7449321283632502</v>
      </c>
      <c r="AF2194">
        <f t="shared" si="121"/>
        <v>2.4849066497880004</v>
      </c>
      <c r="AG2194">
        <f t="shared" si="121"/>
        <v>2.3978952727983707</v>
      </c>
      <c r="AH2194">
        <f t="shared" si="121"/>
        <v>3.3322045101752038</v>
      </c>
      <c r="AI2194">
        <f t="shared" si="121"/>
        <v>1.6094379124341003</v>
      </c>
      <c r="AJ2194">
        <f t="shared" si="121"/>
        <v>2.1058747987497308</v>
      </c>
    </row>
    <row r="2195" spans="1:36" x14ac:dyDescent="0.25">
      <c r="A2195">
        <v>2194</v>
      </c>
      <c r="B2195">
        <v>1</v>
      </c>
      <c r="C2195" s="111">
        <v>0</v>
      </c>
      <c r="D2195">
        <v>16279</v>
      </c>
      <c r="E2195">
        <f t="shared" si="120"/>
        <v>5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7</v>
      </c>
      <c r="M2195">
        <v>1</v>
      </c>
      <c r="N2195">
        <v>8</v>
      </c>
      <c r="O2195">
        <v>3570</v>
      </c>
      <c r="P2195">
        <v>601</v>
      </c>
      <c r="Q2195">
        <v>629</v>
      </c>
      <c r="R2195">
        <v>8</v>
      </c>
      <c r="S2195">
        <v>25</v>
      </c>
      <c r="T2195">
        <v>27</v>
      </c>
      <c r="U2195">
        <v>7</v>
      </c>
      <c r="V2195">
        <v>7</v>
      </c>
      <c r="W2195">
        <v>29</v>
      </c>
      <c r="X2195">
        <v>2</v>
      </c>
      <c r="Y2195" s="111">
        <v>5.4</v>
      </c>
      <c r="Z2195">
        <f>LN(O2195)</f>
        <v>8.1803208747736846</v>
      </c>
      <c r="AA2195">
        <f>IF(P2195&gt;0,LN(P2195),"")</f>
        <v>6.3985949345352076</v>
      </c>
      <c r="AB2195">
        <f t="shared" si="122"/>
        <v>6.444131256700441</v>
      </c>
      <c r="AC2195">
        <f t="shared" si="122"/>
        <v>2.0794415416798357</v>
      </c>
      <c r="AD2195">
        <f t="shared" si="122"/>
        <v>3.2188758248682006</v>
      </c>
      <c r="AE2195">
        <f t="shared" si="122"/>
        <v>3.2958368660043291</v>
      </c>
      <c r="AF2195">
        <f t="shared" si="121"/>
        <v>1.9459101490553132</v>
      </c>
      <c r="AG2195">
        <f t="shared" si="121"/>
        <v>1.9459101490553132</v>
      </c>
      <c r="AH2195">
        <f t="shared" si="121"/>
        <v>3.3672958299864741</v>
      </c>
      <c r="AI2195">
        <f t="shared" si="121"/>
        <v>0.69314718055994529</v>
      </c>
      <c r="AJ2195">
        <f t="shared" si="121"/>
        <v>1.6863989535702288</v>
      </c>
    </row>
    <row r="2196" spans="1:36" x14ac:dyDescent="0.25">
      <c r="A2196">
        <v>2195</v>
      </c>
      <c r="B2196">
        <v>1</v>
      </c>
      <c r="C2196" s="111">
        <v>0</v>
      </c>
      <c r="D2196">
        <v>16292</v>
      </c>
      <c r="E2196">
        <f t="shared" si="120"/>
        <v>5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4</v>
      </c>
      <c r="M2196">
        <v>1</v>
      </c>
      <c r="N2196">
        <v>8</v>
      </c>
      <c r="O2196">
        <v>532</v>
      </c>
      <c r="P2196">
        <v>339</v>
      </c>
      <c r="Q2196">
        <v>355</v>
      </c>
      <c r="R2196">
        <v>15</v>
      </c>
      <c r="S2196">
        <v>26</v>
      </c>
      <c r="T2196">
        <v>45</v>
      </c>
      <c r="U2196">
        <v>10</v>
      </c>
      <c r="V2196">
        <v>7</v>
      </c>
      <c r="W2196">
        <v>32</v>
      </c>
      <c r="X2196">
        <v>4</v>
      </c>
      <c r="Y2196" s="111">
        <v>5.625</v>
      </c>
      <c r="Z2196">
        <f>LN(O2196)</f>
        <v>6.2766434893416445</v>
      </c>
      <c r="AA2196">
        <f>IF(P2196&gt;0,LN(P2196),"")</f>
        <v>5.8260001073804499</v>
      </c>
      <c r="AB2196">
        <f t="shared" si="122"/>
        <v>5.872117789475416</v>
      </c>
      <c r="AC2196">
        <f t="shared" si="122"/>
        <v>2.7080502011022101</v>
      </c>
      <c r="AD2196">
        <f t="shared" si="122"/>
        <v>3.2580965380214821</v>
      </c>
      <c r="AE2196">
        <f t="shared" si="122"/>
        <v>3.8066624897703196</v>
      </c>
      <c r="AF2196">
        <f t="shared" si="121"/>
        <v>2.3025850929940459</v>
      </c>
      <c r="AG2196">
        <f t="shared" si="121"/>
        <v>1.9459101490553132</v>
      </c>
      <c r="AH2196">
        <f t="shared" si="121"/>
        <v>3.4657359027997265</v>
      </c>
      <c r="AI2196">
        <f t="shared" si="121"/>
        <v>1.3862943611198906</v>
      </c>
      <c r="AJ2196">
        <f t="shared" si="121"/>
        <v>1.7272209480904839</v>
      </c>
    </row>
    <row r="2197" spans="1:36" x14ac:dyDescent="0.25">
      <c r="A2197">
        <v>2196</v>
      </c>
      <c r="B2197">
        <v>0</v>
      </c>
      <c r="C2197" s="111">
        <v>1</v>
      </c>
      <c r="D2197">
        <v>16300</v>
      </c>
      <c r="E2197">
        <f t="shared" si="120"/>
        <v>4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1</v>
      </c>
      <c r="L2197">
        <v>2</v>
      </c>
      <c r="M2197">
        <v>1</v>
      </c>
      <c r="N2197">
        <v>8</v>
      </c>
      <c r="O2197">
        <v>521</v>
      </c>
      <c r="P2197">
        <v>255</v>
      </c>
      <c r="Q2197">
        <v>293</v>
      </c>
      <c r="R2197">
        <v>27</v>
      </c>
      <c r="S2197">
        <v>70</v>
      </c>
      <c r="T2197">
        <v>125</v>
      </c>
      <c r="U2197">
        <v>6</v>
      </c>
      <c r="V2197">
        <v>4</v>
      </c>
      <c r="W2197">
        <v>32</v>
      </c>
      <c r="X2197">
        <v>8</v>
      </c>
      <c r="Y2197" s="111">
        <v>4.1666666667000003</v>
      </c>
      <c r="Z2197">
        <f>LN(O2197)</f>
        <v>6.2557500417533669</v>
      </c>
      <c r="AA2197">
        <f>IF(P2197&gt;0,LN(P2197),"")</f>
        <v>5.5412635451584258</v>
      </c>
      <c r="AB2197">
        <f t="shared" si="122"/>
        <v>5.6801726090170677</v>
      </c>
      <c r="AC2197">
        <f t="shared" si="122"/>
        <v>3.2958368660043291</v>
      </c>
      <c r="AD2197">
        <f t="shared" si="122"/>
        <v>4.2484952420493594</v>
      </c>
      <c r="AE2197">
        <f t="shared" si="122"/>
        <v>4.8283137373023015</v>
      </c>
      <c r="AF2197">
        <f t="shared" si="121"/>
        <v>1.791759469228055</v>
      </c>
      <c r="AG2197">
        <f t="shared" si="121"/>
        <v>1.3862943611198906</v>
      </c>
      <c r="AH2197">
        <f t="shared" si="121"/>
        <v>3.4657359027997265</v>
      </c>
      <c r="AI2197">
        <f t="shared" si="121"/>
        <v>2.0794415416798357</v>
      </c>
      <c r="AJ2197">
        <f t="shared" si="121"/>
        <v>1.4271163556481459</v>
      </c>
    </row>
    <row r="2198" spans="1:36" x14ac:dyDescent="0.25">
      <c r="A2198">
        <v>2197</v>
      </c>
      <c r="B2198">
        <v>0</v>
      </c>
      <c r="C2198" s="111">
        <v>1</v>
      </c>
      <c r="D2198">
        <v>16316</v>
      </c>
      <c r="E2198">
        <f t="shared" si="120"/>
        <v>5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2</v>
      </c>
      <c r="M2198">
        <v>1</v>
      </c>
      <c r="N2198">
        <v>4</v>
      </c>
      <c r="O2198">
        <v>580</v>
      </c>
      <c r="P2198">
        <v>335</v>
      </c>
      <c r="Q2198">
        <v>352</v>
      </c>
      <c r="R2198">
        <v>19</v>
      </c>
      <c r="S2198">
        <v>72</v>
      </c>
      <c r="T2198">
        <v>246</v>
      </c>
      <c r="U2198">
        <v>21</v>
      </c>
      <c r="V2198">
        <v>21</v>
      </c>
      <c r="W2198">
        <v>30</v>
      </c>
      <c r="X2198">
        <v>13</v>
      </c>
      <c r="Y2198" s="111">
        <v>13.666666666999999</v>
      </c>
      <c r="Z2198">
        <f>LN(O2198)</f>
        <v>6.363028103540465</v>
      </c>
      <c r="AA2198">
        <f>IF(P2198&gt;0,LN(P2198),"")</f>
        <v>5.8141305318250662</v>
      </c>
      <c r="AB2198">
        <f t="shared" si="122"/>
        <v>5.8636311755980968</v>
      </c>
      <c r="AC2198">
        <f t="shared" si="122"/>
        <v>2.9444389791664403</v>
      </c>
      <c r="AD2198">
        <f t="shared" si="122"/>
        <v>4.2766661190160553</v>
      </c>
      <c r="AE2198">
        <f t="shared" si="122"/>
        <v>5.5053315359323625</v>
      </c>
      <c r="AF2198">
        <f t="shared" si="121"/>
        <v>3.044522437723423</v>
      </c>
      <c r="AG2198">
        <f t="shared" si="121"/>
        <v>3.044522437723423</v>
      </c>
      <c r="AH2198">
        <f t="shared" si="121"/>
        <v>3.4011973816621555</v>
      </c>
      <c r="AI2198">
        <f t="shared" si="121"/>
        <v>2.5649493574615367</v>
      </c>
      <c r="AJ2198">
        <f t="shared" si="121"/>
        <v>2.6149597780605882</v>
      </c>
    </row>
    <row r="2199" spans="1:36" x14ac:dyDescent="0.25">
      <c r="A2199">
        <v>2198</v>
      </c>
      <c r="B2199">
        <v>1</v>
      </c>
      <c r="C2199" s="111">
        <v>1</v>
      </c>
      <c r="D2199">
        <v>16334</v>
      </c>
      <c r="E2199">
        <f t="shared" si="120"/>
        <v>2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4</v>
      </c>
      <c r="M2199">
        <v>1</v>
      </c>
      <c r="N2199">
        <v>8</v>
      </c>
      <c r="O2199">
        <v>536</v>
      </c>
      <c r="P2199">
        <v>332</v>
      </c>
      <c r="Q2199">
        <v>331</v>
      </c>
      <c r="R2199">
        <v>18</v>
      </c>
      <c r="S2199">
        <v>15</v>
      </c>
      <c r="T2199">
        <v>20</v>
      </c>
      <c r="U2199">
        <v>20</v>
      </c>
      <c r="V2199">
        <v>20</v>
      </c>
      <c r="W2199">
        <v>37</v>
      </c>
      <c r="X2199">
        <v>5</v>
      </c>
      <c r="Y2199" s="111">
        <v>20</v>
      </c>
      <c r="Z2199">
        <f>LN(O2199)</f>
        <v>6.2841341610708019</v>
      </c>
      <c r="AA2199">
        <f>IF(P2199&gt;0,LN(P2199),"")</f>
        <v>5.8051349689164882</v>
      </c>
      <c r="AB2199">
        <f t="shared" si="122"/>
        <v>5.8021183753770629</v>
      </c>
      <c r="AC2199">
        <f t="shared" si="122"/>
        <v>2.8903717578961645</v>
      </c>
      <c r="AD2199">
        <f t="shared" si="122"/>
        <v>2.7080502011022101</v>
      </c>
      <c r="AE2199">
        <f t="shared" si="122"/>
        <v>2.9957322735539909</v>
      </c>
      <c r="AF2199">
        <f t="shared" si="121"/>
        <v>2.9957322735539909</v>
      </c>
      <c r="AG2199">
        <f t="shared" si="121"/>
        <v>2.9957322735539909</v>
      </c>
      <c r="AH2199">
        <f t="shared" si="121"/>
        <v>3.6109179126442243</v>
      </c>
      <c r="AI2199">
        <f t="shared" si="121"/>
        <v>1.6094379124341003</v>
      </c>
      <c r="AJ2199">
        <f t="shared" si="121"/>
        <v>2.9957322735539909</v>
      </c>
    </row>
    <row r="2200" spans="1:36" x14ac:dyDescent="0.25">
      <c r="A2200">
        <v>2199</v>
      </c>
      <c r="B2200">
        <v>1</v>
      </c>
      <c r="C2200" s="111">
        <v>1</v>
      </c>
      <c r="D2200">
        <v>16336</v>
      </c>
      <c r="E2200">
        <f t="shared" si="120"/>
        <v>4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4</v>
      </c>
      <c r="M2200">
        <v>1</v>
      </c>
      <c r="N2200">
        <v>2</v>
      </c>
      <c r="O2200">
        <v>368</v>
      </c>
      <c r="P2200">
        <v>207</v>
      </c>
      <c r="Q2200">
        <v>239</v>
      </c>
      <c r="R2200">
        <v>35</v>
      </c>
      <c r="S2200">
        <v>68</v>
      </c>
      <c r="T2200">
        <v>152</v>
      </c>
      <c r="U2200">
        <v>6</v>
      </c>
      <c r="V2200">
        <v>5</v>
      </c>
      <c r="W2200">
        <v>32</v>
      </c>
      <c r="X2200">
        <v>6</v>
      </c>
      <c r="Y2200" s="111">
        <v>4.6060606060999998</v>
      </c>
      <c r="Z2200">
        <f>LN(O2200)</f>
        <v>5.9080829381689313</v>
      </c>
      <c r="AA2200">
        <f>IF(P2200&gt;0,LN(P2200),"")</f>
        <v>5.3327187932653688</v>
      </c>
      <c r="AB2200">
        <f t="shared" si="122"/>
        <v>5.476463551931511</v>
      </c>
      <c r="AC2200">
        <f t="shared" si="122"/>
        <v>3.5553480614894135</v>
      </c>
      <c r="AD2200">
        <f t="shared" si="122"/>
        <v>4.219507705176107</v>
      </c>
      <c r="AE2200">
        <f t="shared" si="122"/>
        <v>5.0238805208462765</v>
      </c>
      <c r="AF2200">
        <f t="shared" si="121"/>
        <v>1.791759469228055</v>
      </c>
      <c r="AG2200">
        <f t="shared" si="121"/>
        <v>1.6094379124341003</v>
      </c>
      <c r="AH2200">
        <f t="shared" si="121"/>
        <v>3.4657359027997265</v>
      </c>
      <c r="AI2200">
        <f t="shared" si="121"/>
        <v>1.791759469228055</v>
      </c>
      <c r="AJ2200">
        <f t="shared" si="121"/>
        <v>1.5273729593883487</v>
      </c>
    </row>
    <row r="2201" spans="1:36" x14ac:dyDescent="0.25">
      <c r="A2201">
        <v>2200</v>
      </c>
      <c r="B2201">
        <v>1</v>
      </c>
      <c r="C2201" s="111">
        <v>0</v>
      </c>
      <c r="D2201">
        <v>16347</v>
      </c>
      <c r="E2201">
        <f t="shared" si="120"/>
        <v>4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4</v>
      </c>
      <c r="M2201">
        <v>0</v>
      </c>
      <c r="N2201">
        <v>8</v>
      </c>
      <c r="O2201">
        <v>497</v>
      </c>
      <c r="P2201">
        <v>283</v>
      </c>
      <c r="Q2201">
        <v>320</v>
      </c>
      <c r="R2201">
        <v>25</v>
      </c>
      <c r="S2201">
        <v>24</v>
      </c>
      <c r="T2201">
        <v>48</v>
      </c>
      <c r="U2201">
        <v>20</v>
      </c>
      <c r="V2201">
        <v>13</v>
      </c>
      <c r="W2201">
        <v>28</v>
      </c>
      <c r="X2201">
        <v>4</v>
      </c>
      <c r="Y2201" s="111">
        <v>12</v>
      </c>
      <c r="Z2201">
        <f>LN(O2201)</f>
        <v>6.2085900260966289</v>
      </c>
      <c r="AA2201">
        <f>IF(P2201&gt;0,LN(P2201),"")</f>
        <v>5.6454468976432377</v>
      </c>
      <c r="AB2201">
        <f t="shared" si="122"/>
        <v>5.768320995793772</v>
      </c>
      <c r="AC2201">
        <f t="shared" si="122"/>
        <v>3.2188758248682006</v>
      </c>
      <c r="AD2201">
        <f t="shared" si="122"/>
        <v>3.1780538303479458</v>
      </c>
      <c r="AE2201">
        <f t="shared" si="122"/>
        <v>3.8712010109078911</v>
      </c>
      <c r="AF2201">
        <f t="shared" si="121"/>
        <v>2.9957322735539909</v>
      </c>
      <c r="AG2201">
        <f t="shared" si="121"/>
        <v>2.5649493574615367</v>
      </c>
      <c r="AH2201">
        <f t="shared" si="121"/>
        <v>3.3322045101752038</v>
      </c>
      <c r="AI2201">
        <f t="shared" si="121"/>
        <v>1.3862943611198906</v>
      </c>
      <c r="AJ2201">
        <f t="shared" si="121"/>
        <v>2.4849066497880004</v>
      </c>
    </row>
    <row r="2202" spans="1:36" x14ac:dyDescent="0.25">
      <c r="A2202">
        <v>2201</v>
      </c>
      <c r="B2202">
        <v>1</v>
      </c>
      <c r="C2202" s="111">
        <v>0</v>
      </c>
      <c r="D2202">
        <v>16353</v>
      </c>
      <c r="E2202">
        <f t="shared" si="120"/>
        <v>2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</v>
      </c>
      <c r="N2202">
        <v>8</v>
      </c>
      <c r="O2202">
        <v>1852</v>
      </c>
      <c r="P2202">
        <v>446</v>
      </c>
      <c r="Q2202">
        <v>597</v>
      </c>
      <c r="R2202">
        <v>12</v>
      </c>
      <c r="S2202">
        <v>38</v>
      </c>
      <c r="T2202">
        <v>55</v>
      </c>
      <c r="U2202">
        <v>10</v>
      </c>
      <c r="V2202">
        <v>8</v>
      </c>
      <c r="W2202">
        <v>32</v>
      </c>
      <c r="X2202">
        <v>4</v>
      </c>
      <c r="Y2202" s="111">
        <v>5.5</v>
      </c>
      <c r="Z2202">
        <f>LN(O2202)</f>
        <v>7.5240214152061249</v>
      </c>
      <c r="AA2202">
        <f>IF(P2202&gt;0,LN(P2202),"")</f>
        <v>6.1003189520200642</v>
      </c>
      <c r="AB2202">
        <f t="shared" si="122"/>
        <v>6.3919171133926023</v>
      </c>
      <c r="AC2202">
        <f t="shared" si="122"/>
        <v>2.4849066497880004</v>
      </c>
      <c r="AD2202">
        <f t="shared" si="122"/>
        <v>3.6375861597263857</v>
      </c>
      <c r="AE2202">
        <f t="shared" si="122"/>
        <v>4.0073331852324712</v>
      </c>
      <c r="AF2202">
        <f t="shared" si="121"/>
        <v>2.3025850929940459</v>
      </c>
      <c r="AG2202">
        <f t="shared" si="121"/>
        <v>2.0794415416798357</v>
      </c>
      <c r="AH2202">
        <f t="shared" si="121"/>
        <v>3.4657359027997265</v>
      </c>
      <c r="AI2202">
        <f t="shared" si="121"/>
        <v>1.3862943611198906</v>
      </c>
      <c r="AJ2202">
        <f t="shared" si="121"/>
        <v>1.7047480922384253</v>
      </c>
    </row>
    <row r="2203" spans="1:36" x14ac:dyDescent="0.25">
      <c r="A2203">
        <v>2202</v>
      </c>
      <c r="B2203">
        <v>0</v>
      </c>
      <c r="C2203" s="111">
        <v>0</v>
      </c>
      <c r="D2203">
        <v>16357</v>
      </c>
      <c r="E2203">
        <f t="shared" si="120"/>
        <v>4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4</v>
      </c>
      <c r="M2203">
        <v>1</v>
      </c>
      <c r="N2203">
        <v>8</v>
      </c>
      <c r="O2203">
        <v>595</v>
      </c>
      <c r="P2203">
        <v>359</v>
      </c>
      <c r="Q2203">
        <v>407</v>
      </c>
      <c r="R2203">
        <v>11</v>
      </c>
      <c r="S2203">
        <v>61</v>
      </c>
      <c r="T2203">
        <v>73</v>
      </c>
      <c r="U2203">
        <v>10</v>
      </c>
      <c r="V2203">
        <v>5</v>
      </c>
      <c r="W2203">
        <v>29</v>
      </c>
      <c r="X2203">
        <v>8</v>
      </c>
      <c r="Y2203" s="111">
        <v>5.6153846154</v>
      </c>
      <c r="Z2203">
        <f>LN(O2203)</f>
        <v>6.3885614055456301</v>
      </c>
      <c r="AA2203">
        <f>IF(P2203&gt;0,LN(P2203),"")</f>
        <v>5.8833223884882786</v>
      </c>
      <c r="AB2203">
        <f t="shared" si="122"/>
        <v>6.0088131854425946</v>
      </c>
      <c r="AC2203">
        <f t="shared" si="122"/>
        <v>2.3978952727983707</v>
      </c>
      <c r="AD2203">
        <f t="shared" si="122"/>
        <v>4.1108738641733114</v>
      </c>
      <c r="AE2203">
        <f t="shared" si="122"/>
        <v>4.290459441148391</v>
      </c>
      <c r="AF2203">
        <f t="shared" si="121"/>
        <v>2.3025850929940459</v>
      </c>
      <c r="AG2203">
        <f t="shared" si="121"/>
        <v>1.6094379124341003</v>
      </c>
      <c r="AH2203">
        <f t="shared" si="121"/>
        <v>3.3672958299864741</v>
      </c>
      <c r="AI2203">
        <f t="shared" si="121"/>
        <v>2.0794415416798357</v>
      </c>
      <c r="AJ2203">
        <f t="shared" si="121"/>
        <v>1.725510083689594</v>
      </c>
    </row>
    <row r="2204" spans="1:36" x14ac:dyDescent="0.25">
      <c r="A2204">
        <v>2203</v>
      </c>
      <c r="B2204">
        <v>1</v>
      </c>
      <c r="C2204" s="111">
        <v>0</v>
      </c>
      <c r="D2204">
        <v>16360</v>
      </c>
      <c r="E2204">
        <f t="shared" si="120"/>
        <v>3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4</v>
      </c>
      <c r="M2204">
        <v>1</v>
      </c>
      <c r="N2204">
        <v>2</v>
      </c>
      <c r="O2204">
        <v>502</v>
      </c>
      <c r="P2204">
        <v>260</v>
      </c>
      <c r="Q2204">
        <v>302</v>
      </c>
      <c r="R2204">
        <v>24</v>
      </c>
      <c r="S2204">
        <v>58</v>
      </c>
      <c r="T2204">
        <v>108</v>
      </c>
      <c r="U2204">
        <v>11</v>
      </c>
      <c r="V2204">
        <v>10</v>
      </c>
      <c r="W2204">
        <v>32</v>
      </c>
      <c r="X2204">
        <v>16</v>
      </c>
      <c r="Y2204" s="111">
        <v>8.3076923077</v>
      </c>
      <c r="Z2204">
        <f>LN(O2204)</f>
        <v>6.2186001196917289</v>
      </c>
      <c r="AA2204">
        <f>IF(P2204&gt;0,LN(P2204),"")</f>
        <v>5.5606816310155276</v>
      </c>
      <c r="AB2204">
        <f t="shared" si="122"/>
        <v>5.7104270173748697</v>
      </c>
      <c r="AC2204">
        <f t="shared" si="122"/>
        <v>3.1780538303479458</v>
      </c>
      <c r="AD2204">
        <f t="shared" si="122"/>
        <v>4.0604430105464191</v>
      </c>
      <c r="AE2204">
        <f t="shared" si="122"/>
        <v>4.6821312271242199</v>
      </c>
      <c r="AF2204">
        <f t="shared" si="121"/>
        <v>2.3978952727983707</v>
      </c>
      <c r="AG2204">
        <f t="shared" si="121"/>
        <v>2.3025850929940459</v>
      </c>
      <c r="AH2204">
        <f t="shared" si="121"/>
        <v>3.4657359027997265</v>
      </c>
      <c r="AI2204">
        <f t="shared" si="121"/>
        <v>2.7725887222397811</v>
      </c>
      <c r="AJ2204">
        <f t="shared" si="121"/>
        <v>2.1171818696636087</v>
      </c>
    </row>
    <row r="2205" spans="1:36" x14ac:dyDescent="0.25">
      <c r="A2205">
        <v>2204</v>
      </c>
      <c r="B2205">
        <v>1</v>
      </c>
      <c r="C2205" s="111">
        <v>0</v>
      </c>
      <c r="D2205">
        <v>16371</v>
      </c>
      <c r="E2205">
        <f t="shared" si="120"/>
        <v>3</v>
      </c>
      <c r="F2205">
        <v>0</v>
      </c>
      <c r="G2205">
        <v>1</v>
      </c>
      <c r="H2205">
        <v>0</v>
      </c>
      <c r="I2205">
        <v>0</v>
      </c>
      <c r="J2205">
        <v>1</v>
      </c>
      <c r="K2205">
        <v>1</v>
      </c>
      <c r="L2205">
        <v>2</v>
      </c>
      <c r="M2205">
        <v>1</v>
      </c>
      <c r="N2205">
        <v>8</v>
      </c>
      <c r="O2205">
        <v>696</v>
      </c>
      <c r="P2205">
        <v>219</v>
      </c>
      <c r="Q2205">
        <v>267</v>
      </c>
      <c r="R2205">
        <v>31</v>
      </c>
      <c r="S2205">
        <v>72</v>
      </c>
      <c r="T2205">
        <v>87.25</v>
      </c>
      <c r="U2205">
        <v>7</v>
      </c>
      <c r="V2205">
        <v>7</v>
      </c>
      <c r="W2205">
        <v>30</v>
      </c>
      <c r="X2205">
        <v>4</v>
      </c>
      <c r="Y2205" s="111">
        <v>4.5921052631999997</v>
      </c>
      <c r="Z2205">
        <f>LN(O2205)</f>
        <v>6.5453496603344199</v>
      </c>
      <c r="AA2205">
        <f>IF(P2205&gt;0,LN(P2205),"")</f>
        <v>5.389071729816501</v>
      </c>
      <c r="AB2205">
        <f t="shared" si="122"/>
        <v>5.5872486584002496</v>
      </c>
      <c r="AC2205">
        <f t="shared" si="122"/>
        <v>3.4339872044851463</v>
      </c>
      <c r="AD2205">
        <f t="shared" si="122"/>
        <v>4.2766661190160553</v>
      </c>
      <c r="AE2205">
        <f t="shared" si="122"/>
        <v>4.4687775610825362</v>
      </c>
      <c r="AF2205">
        <f t="shared" si="121"/>
        <v>1.9459101490553132</v>
      </c>
      <c r="AG2205">
        <f t="shared" si="121"/>
        <v>1.9459101490553132</v>
      </c>
      <c r="AH2205">
        <f t="shared" si="121"/>
        <v>3.4011973816621555</v>
      </c>
      <c r="AI2205">
        <f t="shared" si="121"/>
        <v>1.3862943611198906</v>
      </c>
      <c r="AJ2205">
        <f t="shared" si="121"/>
        <v>1.5243385819252651</v>
      </c>
    </row>
    <row r="2206" spans="1:36" x14ac:dyDescent="0.25">
      <c r="A2206">
        <v>2205</v>
      </c>
      <c r="B2206">
        <v>0</v>
      </c>
      <c r="C2206" s="111">
        <v>0</v>
      </c>
      <c r="D2206">
        <v>16376</v>
      </c>
      <c r="E2206">
        <f t="shared" si="120"/>
        <v>2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1</v>
      </c>
      <c r="L2206">
        <v>4</v>
      </c>
      <c r="M2206">
        <v>1</v>
      </c>
      <c r="N2206">
        <v>8</v>
      </c>
      <c r="O2206">
        <v>445</v>
      </c>
      <c r="P2206">
        <v>155</v>
      </c>
      <c r="Q2206">
        <v>205</v>
      </c>
      <c r="R2206">
        <v>48</v>
      </c>
      <c r="S2206">
        <v>26</v>
      </c>
      <c r="T2206">
        <v>62</v>
      </c>
      <c r="U2206">
        <v>12</v>
      </c>
      <c r="V2206">
        <v>10</v>
      </c>
      <c r="W2206">
        <v>35</v>
      </c>
      <c r="X2206">
        <v>1</v>
      </c>
      <c r="Y2206" s="111">
        <v>10.333333333000001</v>
      </c>
      <c r="Z2206">
        <f>LN(O2206)</f>
        <v>6.0980742821662401</v>
      </c>
      <c r="AA2206">
        <f>IF(P2206&gt;0,LN(P2206),"")</f>
        <v>5.0434251169192468</v>
      </c>
      <c r="AB2206">
        <f t="shared" si="122"/>
        <v>5.3230099791384085</v>
      </c>
      <c r="AC2206">
        <f t="shared" si="122"/>
        <v>3.8712010109078911</v>
      </c>
      <c r="AD2206">
        <f t="shared" si="122"/>
        <v>3.2580965380214821</v>
      </c>
      <c r="AE2206">
        <f t="shared" si="122"/>
        <v>4.1271343850450917</v>
      </c>
      <c r="AF2206">
        <f t="shared" si="121"/>
        <v>2.4849066497880004</v>
      </c>
      <c r="AG2206">
        <f t="shared" si="121"/>
        <v>2.3025850929940459</v>
      </c>
      <c r="AH2206">
        <f t="shared" si="121"/>
        <v>3.5553480614894135</v>
      </c>
      <c r="AI2206">
        <f t="shared" si="121"/>
        <v>0</v>
      </c>
      <c r="AJ2206">
        <f t="shared" si="121"/>
        <v>2.3353749157847785</v>
      </c>
    </row>
    <row r="2207" spans="1:36" x14ac:dyDescent="0.25">
      <c r="A2207">
        <v>2206</v>
      </c>
      <c r="B2207">
        <v>1</v>
      </c>
      <c r="C2207" s="111">
        <v>0</v>
      </c>
      <c r="D2207">
        <v>16379</v>
      </c>
      <c r="E2207">
        <f t="shared" si="120"/>
        <v>4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5</v>
      </c>
      <c r="M2207">
        <v>1</v>
      </c>
      <c r="N2207">
        <v>8</v>
      </c>
      <c r="O2207">
        <v>394</v>
      </c>
      <c r="P2207">
        <v>247</v>
      </c>
      <c r="Q2207">
        <v>299</v>
      </c>
      <c r="R2207">
        <v>20</v>
      </c>
      <c r="S2207">
        <v>23</v>
      </c>
      <c r="T2207">
        <v>60</v>
      </c>
      <c r="U2207">
        <v>25</v>
      </c>
      <c r="V2207">
        <v>10</v>
      </c>
      <c r="W2207">
        <v>28</v>
      </c>
      <c r="X2207">
        <v>7</v>
      </c>
      <c r="Y2207" s="111">
        <v>20</v>
      </c>
      <c r="Z2207">
        <f>LN(O2207)</f>
        <v>5.9763509092979339</v>
      </c>
      <c r="AA2207">
        <f>IF(P2207&gt;0,LN(P2207),"")</f>
        <v>5.5093883366279774</v>
      </c>
      <c r="AB2207">
        <f t="shared" si="122"/>
        <v>5.7004435733906869</v>
      </c>
      <c r="AC2207">
        <f t="shared" si="122"/>
        <v>2.9957322735539909</v>
      </c>
      <c r="AD2207">
        <f t="shared" si="122"/>
        <v>3.1354942159291497</v>
      </c>
      <c r="AE2207">
        <f t="shared" si="122"/>
        <v>4.0943445622221004</v>
      </c>
      <c r="AF2207">
        <f t="shared" si="121"/>
        <v>3.2188758248682006</v>
      </c>
      <c r="AG2207">
        <f t="shared" si="121"/>
        <v>2.3025850929940459</v>
      </c>
      <c r="AH2207">
        <f t="shared" si="121"/>
        <v>3.3322045101752038</v>
      </c>
      <c r="AI2207">
        <f t="shared" si="121"/>
        <v>1.9459101490553132</v>
      </c>
      <c r="AJ2207">
        <f t="shared" si="121"/>
        <v>2.9957322735539909</v>
      </c>
    </row>
    <row r="2208" spans="1:36" x14ac:dyDescent="0.25">
      <c r="A2208">
        <v>2207</v>
      </c>
      <c r="B2208">
        <v>1</v>
      </c>
      <c r="C2208" s="111">
        <v>0</v>
      </c>
      <c r="D2208">
        <v>16396</v>
      </c>
      <c r="E2208">
        <f t="shared" si="120"/>
        <v>2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1</v>
      </c>
      <c r="L2208">
        <v>4</v>
      </c>
      <c r="M2208">
        <v>1</v>
      </c>
      <c r="N2208">
        <v>8</v>
      </c>
      <c r="O2208">
        <v>744</v>
      </c>
      <c r="P2208">
        <v>305</v>
      </c>
      <c r="Q2208">
        <v>363</v>
      </c>
      <c r="R2208">
        <v>8</v>
      </c>
      <c r="S2208">
        <v>30</v>
      </c>
      <c r="T2208">
        <v>27</v>
      </c>
      <c r="U2208">
        <v>5</v>
      </c>
      <c r="V2208">
        <v>5</v>
      </c>
      <c r="W2208">
        <v>34</v>
      </c>
      <c r="X2208">
        <v>6</v>
      </c>
      <c r="Y2208" s="111">
        <v>3.8571428570999999</v>
      </c>
      <c r="Z2208">
        <f>LN(O2208)</f>
        <v>6.6120410348330916</v>
      </c>
      <c r="AA2208">
        <f>IF(P2208&gt;0,LN(P2208),"")</f>
        <v>5.7203117766074119</v>
      </c>
      <c r="AB2208">
        <f t="shared" si="122"/>
        <v>5.8944028342648505</v>
      </c>
      <c r="AC2208">
        <f t="shared" si="122"/>
        <v>2.0794415416798357</v>
      </c>
      <c r="AD2208">
        <f t="shared" si="122"/>
        <v>3.4011973816621555</v>
      </c>
      <c r="AE2208">
        <f t="shared" si="122"/>
        <v>3.2958368660043291</v>
      </c>
      <c r="AF2208">
        <f t="shared" si="121"/>
        <v>1.6094379124341003</v>
      </c>
      <c r="AG2208">
        <f t="shared" si="121"/>
        <v>1.6094379124341003</v>
      </c>
      <c r="AH2208">
        <f t="shared" si="121"/>
        <v>3.5263605246161616</v>
      </c>
      <c r="AI2208">
        <f t="shared" si="121"/>
        <v>1.791759469228055</v>
      </c>
      <c r="AJ2208">
        <f t="shared" si="121"/>
        <v>1.3499267169379046</v>
      </c>
    </row>
    <row r="2209" spans="1:36" x14ac:dyDescent="0.25">
      <c r="A2209">
        <v>2208</v>
      </c>
      <c r="B2209">
        <v>0</v>
      </c>
      <c r="C2209" s="111">
        <v>0</v>
      </c>
      <c r="D2209">
        <v>16408</v>
      </c>
      <c r="E2209">
        <f t="shared" si="120"/>
        <v>4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</v>
      </c>
      <c r="L2209">
        <v>2</v>
      </c>
      <c r="M2209">
        <v>1</v>
      </c>
      <c r="N2209">
        <v>0</v>
      </c>
      <c r="O2209">
        <v>283</v>
      </c>
      <c r="P2209">
        <v>178</v>
      </c>
      <c r="Q2209">
        <v>225</v>
      </c>
      <c r="R2209">
        <v>41</v>
      </c>
      <c r="S2209">
        <v>70</v>
      </c>
      <c r="T2209">
        <v>90</v>
      </c>
      <c r="U2209">
        <v>6</v>
      </c>
      <c r="V2209">
        <v>5</v>
      </c>
      <c r="W2209">
        <v>31</v>
      </c>
      <c r="X2209">
        <v>4</v>
      </c>
      <c r="Y2209" s="111">
        <v>4.5</v>
      </c>
      <c r="Z2209">
        <f>LN(O2209)</f>
        <v>5.6454468976432377</v>
      </c>
      <c r="AA2209">
        <f>IF(P2209&gt;0,LN(P2209),"")</f>
        <v>5.181783550292085</v>
      </c>
      <c r="AB2209">
        <f t="shared" si="122"/>
        <v>5.4161004022044201</v>
      </c>
      <c r="AC2209">
        <f t="shared" si="122"/>
        <v>3.713572066704308</v>
      </c>
      <c r="AD2209">
        <f t="shared" si="122"/>
        <v>4.2484952420493594</v>
      </c>
      <c r="AE2209">
        <f t="shared" si="122"/>
        <v>4.499809670330265</v>
      </c>
      <c r="AF2209">
        <f t="shared" si="121"/>
        <v>1.791759469228055</v>
      </c>
      <c r="AG2209">
        <f t="shared" si="121"/>
        <v>1.6094379124341003</v>
      </c>
      <c r="AH2209">
        <f t="shared" si="121"/>
        <v>3.4339872044851463</v>
      </c>
      <c r="AI2209">
        <f t="shared" si="121"/>
        <v>1.3862943611198906</v>
      </c>
      <c r="AJ2209">
        <f t="shared" si="121"/>
        <v>1.5040773967762742</v>
      </c>
    </row>
    <row r="2210" spans="1:36" x14ac:dyDescent="0.25">
      <c r="A2210">
        <v>2209</v>
      </c>
      <c r="B2210">
        <v>1</v>
      </c>
      <c r="C2210" s="111">
        <v>0</v>
      </c>
      <c r="D2210">
        <v>16410</v>
      </c>
      <c r="E2210">
        <f t="shared" si="120"/>
        <v>5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0</v>
      </c>
      <c r="O2210">
        <v>1425</v>
      </c>
      <c r="P2210">
        <v>191</v>
      </c>
      <c r="Q2210">
        <v>249</v>
      </c>
      <c r="R2210">
        <v>35</v>
      </c>
      <c r="S2210">
        <v>69</v>
      </c>
      <c r="T2210">
        <v>157</v>
      </c>
      <c r="U2210">
        <v>7</v>
      </c>
      <c r="V2210">
        <v>6</v>
      </c>
      <c r="W2210">
        <v>28</v>
      </c>
      <c r="X2210">
        <v>9</v>
      </c>
      <c r="Y2210" s="111">
        <v>4.2432432432000002</v>
      </c>
      <c r="Z2210">
        <f>LN(O2210)</f>
        <v>7.2619270927027513</v>
      </c>
      <c r="AA2210">
        <f>IF(P2210&gt;0,LN(P2210),"")</f>
        <v>5.2522734280466299</v>
      </c>
      <c r="AB2210">
        <f t="shared" si="122"/>
        <v>5.5174528964647074</v>
      </c>
      <c r="AC2210">
        <f t="shared" si="122"/>
        <v>3.5553480614894135</v>
      </c>
      <c r="AD2210">
        <f t="shared" si="122"/>
        <v>4.2341065045972597</v>
      </c>
      <c r="AE2210">
        <f t="shared" si="122"/>
        <v>5.0562458053483077</v>
      </c>
      <c r="AF2210">
        <f t="shared" si="121"/>
        <v>1.9459101490553132</v>
      </c>
      <c r="AG2210">
        <f t="shared" si="121"/>
        <v>1.791759469228055</v>
      </c>
      <c r="AH2210">
        <f t="shared" si="121"/>
        <v>3.3322045101752038</v>
      </c>
      <c r="AI2210">
        <f t="shared" si="121"/>
        <v>2.1972245773362196</v>
      </c>
      <c r="AJ2210">
        <f t="shared" si="121"/>
        <v>1.4453278926938926</v>
      </c>
    </row>
    <row r="2211" spans="1:36" x14ac:dyDescent="0.25">
      <c r="A2211">
        <v>2210</v>
      </c>
      <c r="B2211">
        <v>1</v>
      </c>
      <c r="C2211" s="111">
        <v>1</v>
      </c>
      <c r="D2211">
        <v>16413</v>
      </c>
      <c r="E2211">
        <f t="shared" si="120"/>
        <v>4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2</v>
      </c>
      <c r="L2211">
        <v>7</v>
      </c>
      <c r="M2211">
        <v>0</v>
      </c>
      <c r="N2211">
        <v>9</v>
      </c>
      <c r="O2211">
        <v>1165</v>
      </c>
      <c r="P2211">
        <v>742</v>
      </c>
      <c r="Q2211">
        <v>761</v>
      </c>
      <c r="R2211">
        <v>2</v>
      </c>
      <c r="S2211">
        <v>58</v>
      </c>
      <c r="T2211">
        <v>83</v>
      </c>
      <c r="U2211">
        <v>12</v>
      </c>
      <c r="V2211">
        <v>12</v>
      </c>
      <c r="W2211">
        <v>31</v>
      </c>
      <c r="X2211">
        <v>8</v>
      </c>
      <c r="Y2211" s="111">
        <v>8.3000000000000007</v>
      </c>
      <c r="Z2211">
        <f>LN(O2211)</f>
        <v>7.0604763659998007</v>
      </c>
      <c r="AA2211">
        <f>IF(P2211&gt;0,LN(P2211),"")</f>
        <v>6.6093492431673804</v>
      </c>
      <c r="AB2211">
        <f t="shared" si="122"/>
        <v>6.6346333578616861</v>
      </c>
      <c r="AC2211">
        <f t="shared" si="122"/>
        <v>0.69314718055994529</v>
      </c>
      <c r="AD2211">
        <f t="shared" si="122"/>
        <v>4.0604430105464191</v>
      </c>
      <c r="AE2211">
        <f t="shared" si="122"/>
        <v>4.4188406077965983</v>
      </c>
      <c r="AF2211">
        <f t="shared" si="121"/>
        <v>2.4849066497880004</v>
      </c>
      <c r="AG2211">
        <f t="shared" si="121"/>
        <v>2.4849066497880004</v>
      </c>
      <c r="AH2211">
        <f t="shared" si="121"/>
        <v>3.4339872044851463</v>
      </c>
      <c r="AI2211">
        <f t="shared" si="121"/>
        <v>2.0794415416798357</v>
      </c>
      <c r="AJ2211">
        <f t="shared" si="121"/>
        <v>2.1162555148025524</v>
      </c>
    </row>
    <row r="2212" spans="1:36" x14ac:dyDescent="0.25">
      <c r="A2212">
        <v>2211</v>
      </c>
      <c r="B2212">
        <v>0</v>
      </c>
      <c r="C2212" s="111">
        <v>0</v>
      </c>
      <c r="D2212">
        <v>16422</v>
      </c>
      <c r="E2212">
        <f t="shared" si="120"/>
        <v>3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1</v>
      </c>
      <c r="L2212">
        <v>5</v>
      </c>
      <c r="M2212">
        <v>1</v>
      </c>
      <c r="N2212">
        <v>7</v>
      </c>
      <c r="O2212">
        <v>738</v>
      </c>
      <c r="P2212">
        <v>473</v>
      </c>
      <c r="Q2212">
        <v>494</v>
      </c>
      <c r="R2212">
        <v>5</v>
      </c>
      <c r="S2212">
        <v>43</v>
      </c>
      <c r="T2212">
        <v>68</v>
      </c>
      <c r="U2212">
        <v>20</v>
      </c>
      <c r="V2212">
        <v>20</v>
      </c>
      <c r="W2212">
        <v>37</v>
      </c>
      <c r="X2212">
        <v>6</v>
      </c>
      <c r="Y2212" s="111">
        <v>11.333333333000001</v>
      </c>
      <c r="Z2212">
        <f>LN(O2212)</f>
        <v>6.6039438246004725</v>
      </c>
      <c r="AA2212">
        <f>IF(P2212&gt;0,LN(P2212),"")</f>
        <v>6.1590953884919326</v>
      </c>
      <c r="AB2212">
        <f t="shared" si="122"/>
        <v>6.2025355171879228</v>
      </c>
      <c r="AC2212">
        <f t="shared" si="122"/>
        <v>1.6094379124341003</v>
      </c>
      <c r="AD2212">
        <f t="shared" si="122"/>
        <v>3.7612001156935624</v>
      </c>
      <c r="AE2212">
        <f t="shared" si="122"/>
        <v>4.219507705176107</v>
      </c>
      <c r="AF2212">
        <f t="shared" si="121"/>
        <v>2.9957322735539909</v>
      </c>
      <c r="AG2212">
        <f t="shared" si="121"/>
        <v>2.9957322735539909</v>
      </c>
      <c r="AH2212">
        <f t="shared" si="121"/>
        <v>3.6109179126442243</v>
      </c>
      <c r="AI2212">
        <f t="shared" si="121"/>
        <v>1.791759469228055</v>
      </c>
      <c r="AJ2212">
        <f t="shared" si="121"/>
        <v>2.42774823591864</v>
      </c>
    </row>
    <row r="2213" spans="1:36" x14ac:dyDescent="0.25">
      <c r="A2213">
        <v>2212</v>
      </c>
      <c r="B2213">
        <v>0</v>
      </c>
      <c r="C2213" s="111">
        <v>0</v>
      </c>
      <c r="D2213">
        <v>16423</v>
      </c>
      <c r="E2213">
        <f t="shared" si="120"/>
        <v>3</v>
      </c>
      <c r="F2213">
        <v>0</v>
      </c>
      <c r="G2213">
        <v>1</v>
      </c>
      <c r="H2213">
        <v>0</v>
      </c>
      <c r="I2213">
        <v>0</v>
      </c>
      <c r="J2213">
        <v>1</v>
      </c>
      <c r="K2213">
        <v>1</v>
      </c>
      <c r="L2213">
        <v>2</v>
      </c>
      <c r="M2213">
        <v>1</v>
      </c>
      <c r="N2213">
        <v>2</v>
      </c>
      <c r="O2213">
        <v>406</v>
      </c>
      <c r="P2213">
        <v>280</v>
      </c>
      <c r="Q2213">
        <v>304</v>
      </c>
      <c r="R2213">
        <v>21</v>
      </c>
      <c r="S2213">
        <v>71</v>
      </c>
      <c r="T2213">
        <v>132</v>
      </c>
      <c r="U2213">
        <v>11</v>
      </c>
      <c r="V2213">
        <v>9</v>
      </c>
      <c r="W2213">
        <v>31</v>
      </c>
      <c r="X2213">
        <v>10</v>
      </c>
      <c r="Y2213" s="111">
        <v>6.9473684211000002</v>
      </c>
      <c r="Z2213">
        <f>LN(O2213)</f>
        <v>6.0063531596017325</v>
      </c>
      <c r="AA2213">
        <f>IF(P2213&gt;0,LN(P2213),"")</f>
        <v>5.6347896031692493</v>
      </c>
      <c r="AB2213">
        <f t="shared" si="122"/>
        <v>5.7170277014062219</v>
      </c>
      <c r="AC2213">
        <f t="shared" si="122"/>
        <v>3.044522437723423</v>
      </c>
      <c r="AD2213">
        <f t="shared" si="122"/>
        <v>4.2626798770413155</v>
      </c>
      <c r="AE2213">
        <f t="shared" si="122"/>
        <v>4.8828019225863706</v>
      </c>
      <c r="AF2213">
        <f t="shared" si="121"/>
        <v>2.3978952727983707</v>
      </c>
      <c r="AG2213">
        <f t="shared" si="121"/>
        <v>2.1972245773362196</v>
      </c>
      <c r="AH2213">
        <f t="shared" si="121"/>
        <v>3.4339872044851463</v>
      </c>
      <c r="AI2213">
        <f t="shared" si="121"/>
        <v>2.3025850929940459</v>
      </c>
      <c r="AJ2213">
        <f t="shared" si="121"/>
        <v>1.9383629434267486</v>
      </c>
    </row>
    <row r="2214" spans="1:36" x14ac:dyDescent="0.25">
      <c r="A2214">
        <v>2213</v>
      </c>
      <c r="B2214">
        <v>1</v>
      </c>
      <c r="C2214" s="111">
        <v>0</v>
      </c>
      <c r="D2214">
        <v>16427</v>
      </c>
      <c r="E2214">
        <f t="shared" si="120"/>
        <v>5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5</v>
      </c>
      <c r="M2214">
        <v>0</v>
      </c>
      <c r="N2214">
        <v>7</v>
      </c>
      <c r="O2214">
        <v>3078</v>
      </c>
      <c r="P2214">
        <v>518</v>
      </c>
      <c r="Q2214">
        <v>559</v>
      </c>
      <c r="R2214">
        <v>5</v>
      </c>
      <c r="S2214">
        <v>43</v>
      </c>
      <c r="T2214">
        <v>100</v>
      </c>
      <c r="U2214">
        <v>10</v>
      </c>
      <c r="V2214">
        <v>10</v>
      </c>
      <c r="W2214">
        <v>31</v>
      </c>
      <c r="X2214">
        <v>3</v>
      </c>
      <c r="Y2214" s="111">
        <v>8.3333333333000006</v>
      </c>
      <c r="Z2214">
        <f>LN(O2214)</f>
        <v>8.0320353143988239</v>
      </c>
      <c r="AA2214">
        <f>IF(P2214&gt;0,LN(P2214),"")</f>
        <v>6.2499752422594828</v>
      </c>
      <c r="AB2214">
        <f t="shared" si="122"/>
        <v>6.3261494731550991</v>
      </c>
      <c r="AC2214">
        <f t="shared" si="122"/>
        <v>1.6094379124341003</v>
      </c>
      <c r="AD2214">
        <f t="shared" si="122"/>
        <v>3.7612001156935624</v>
      </c>
      <c r="AE2214">
        <f t="shared" si="122"/>
        <v>4.6051701859880918</v>
      </c>
      <c r="AF2214">
        <f t="shared" si="121"/>
        <v>2.3025850929940459</v>
      </c>
      <c r="AG2214">
        <f t="shared" si="121"/>
        <v>2.3025850929940459</v>
      </c>
      <c r="AH2214">
        <f t="shared" si="121"/>
        <v>3.4339872044851463</v>
      </c>
      <c r="AI2214">
        <f t="shared" si="121"/>
        <v>1.0986122886681098</v>
      </c>
      <c r="AJ2214">
        <f t="shared" si="121"/>
        <v>2.1202635361960911</v>
      </c>
    </row>
    <row r="2215" spans="1:36" x14ac:dyDescent="0.25">
      <c r="A2215">
        <v>2214</v>
      </c>
      <c r="B2215">
        <v>1</v>
      </c>
      <c r="C2215" s="111">
        <v>1</v>
      </c>
      <c r="D2215">
        <v>16441</v>
      </c>
      <c r="E2215">
        <f t="shared" si="120"/>
        <v>5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4</v>
      </c>
      <c r="M2215">
        <v>0</v>
      </c>
      <c r="N2215">
        <v>8</v>
      </c>
      <c r="O2215">
        <v>1740</v>
      </c>
      <c r="P2215">
        <v>281</v>
      </c>
      <c r="Q2215">
        <v>327</v>
      </c>
      <c r="R2215">
        <v>13</v>
      </c>
      <c r="S2215">
        <v>24</v>
      </c>
      <c r="T2215">
        <v>55</v>
      </c>
      <c r="U2215">
        <v>30</v>
      </c>
      <c r="V2215">
        <v>30</v>
      </c>
      <c r="W2215">
        <v>31</v>
      </c>
      <c r="X2215">
        <v>6</v>
      </c>
      <c r="Y2215" s="111">
        <v>27.5</v>
      </c>
      <c r="Z2215">
        <f>LN(O2215)</f>
        <v>7.461640392208575</v>
      </c>
      <c r="AA2215">
        <f>IF(P2215&gt;0,LN(P2215),"")</f>
        <v>5.6383546693337454</v>
      </c>
      <c r="AB2215">
        <f t="shared" si="122"/>
        <v>5.7899601708972535</v>
      </c>
      <c r="AC2215">
        <f t="shared" si="122"/>
        <v>2.5649493574615367</v>
      </c>
      <c r="AD2215">
        <f t="shared" si="122"/>
        <v>3.1780538303479458</v>
      </c>
      <c r="AE2215">
        <f t="shared" si="122"/>
        <v>4.0073331852324712</v>
      </c>
      <c r="AF2215">
        <f t="shared" si="121"/>
        <v>3.4011973816621555</v>
      </c>
      <c r="AG2215">
        <f t="shared" si="121"/>
        <v>3.4011973816621555</v>
      </c>
      <c r="AH2215">
        <f t="shared" si="121"/>
        <v>3.4339872044851463</v>
      </c>
      <c r="AI2215">
        <f t="shared" si="121"/>
        <v>1.791759469228055</v>
      </c>
      <c r="AJ2215">
        <f t="shared" si="121"/>
        <v>3.3141860046725258</v>
      </c>
    </row>
    <row r="2216" spans="1:36" x14ac:dyDescent="0.25">
      <c r="A2216">
        <v>2215</v>
      </c>
      <c r="B2216">
        <v>1</v>
      </c>
      <c r="C2216" s="111">
        <v>1</v>
      </c>
      <c r="D2216">
        <v>16452</v>
      </c>
      <c r="E2216">
        <f t="shared" si="120"/>
        <v>5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1</v>
      </c>
      <c r="L2216">
        <v>5</v>
      </c>
      <c r="M2216">
        <v>1</v>
      </c>
      <c r="N2216">
        <v>0</v>
      </c>
      <c r="O2216">
        <v>336</v>
      </c>
      <c r="P2216">
        <v>171</v>
      </c>
      <c r="Q2216">
        <v>211</v>
      </c>
      <c r="R2216">
        <v>44</v>
      </c>
      <c r="S2216">
        <v>77</v>
      </c>
      <c r="T2216">
        <v>1174</v>
      </c>
      <c r="U2216">
        <v>50</v>
      </c>
      <c r="V2216">
        <v>25</v>
      </c>
      <c r="W2216">
        <v>30</v>
      </c>
      <c r="X2216">
        <v>3</v>
      </c>
      <c r="Y2216" s="111">
        <v>21.345454544999999</v>
      </c>
      <c r="Z2216">
        <f>LN(O2216)</f>
        <v>5.8171111599632042</v>
      </c>
      <c r="AA2216">
        <f>IF(P2216&gt;0,LN(P2216),"")</f>
        <v>5.1416635565026603</v>
      </c>
      <c r="AB2216">
        <f t="shared" si="122"/>
        <v>5.3518581334760666</v>
      </c>
      <c r="AC2216">
        <f t="shared" si="122"/>
        <v>3.784189633918261</v>
      </c>
      <c r="AD2216">
        <f t="shared" si="122"/>
        <v>4.3438054218536841</v>
      </c>
      <c r="AE2216">
        <f t="shared" si="122"/>
        <v>7.0681720003880422</v>
      </c>
      <c r="AF2216">
        <f t="shared" si="121"/>
        <v>3.912023005428146</v>
      </c>
      <c r="AG2216">
        <f t="shared" si="121"/>
        <v>3.2188758248682006</v>
      </c>
      <c r="AH2216">
        <f t="shared" si="121"/>
        <v>3.4011973816621555</v>
      </c>
      <c r="AI2216">
        <f t="shared" si="121"/>
        <v>1.0986122886681098</v>
      </c>
      <c r="AJ2216">
        <f t="shared" si="121"/>
        <v>3.060838815134276</v>
      </c>
    </row>
    <row r="2217" spans="1:36" x14ac:dyDescent="0.25">
      <c r="A2217">
        <v>2216</v>
      </c>
      <c r="B2217">
        <v>1</v>
      </c>
      <c r="C2217" s="111">
        <v>0</v>
      </c>
      <c r="D2217">
        <v>16463</v>
      </c>
      <c r="E2217">
        <f t="shared" si="120"/>
        <v>3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1</v>
      </c>
      <c r="L2217">
        <v>5</v>
      </c>
      <c r="M2217">
        <v>1</v>
      </c>
      <c r="N2217">
        <v>8</v>
      </c>
      <c r="O2217">
        <v>1141</v>
      </c>
      <c r="P2217">
        <v>564</v>
      </c>
      <c r="Q2217">
        <v>623</v>
      </c>
      <c r="R2217">
        <v>6</v>
      </c>
      <c r="S2217">
        <v>62</v>
      </c>
      <c r="T2217">
        <v>76</v>
      </c>
      <c r="U2217">
        <v>5</v>
      </c>
      <c r="V2217">
        <v>5</v>
      </c>
      <c r="W2217">
        <v>27</v>
      </c>
      <c r="X2217">
        <v>4</v>
      </c>
      <c r="Y2217" s="111">
        <v>4.75</v>
      </c>
      <c r="Z2217">
        <f>LN(O2217)</f>
        <v>7.0396603498620758</v>
      </c>
      <c r="AA2217">
        <f>IF(P2217&gt;0,LN(P2217),"")</f>
        <v>6.3350542514980592</v>
      </c>
      <c r="AB2217">
        <f t="shared" si="122"/>
        <v>6.4345465187874531</v>
      </c>
      <c r="AC2217">
        <f t="shared" si="122"/>
        <v>1.791759469228055</v>
      </c>
      <c r="AD2217">
        <f t="shared" si="122"/>
        <v>4.1271343850450917</v>
      </c>
      <c r="AE2217">
        <f t="shared" si="122"/>
        <v>4.3307333402863311</v>
      </c>
      <c r="AF2217">
        <f t="shared" si="121"/>
        <v>1.6094379124341003</v>
      </c>
      <c r="AG2217">
        <f t="shared" si="121"/>
        <v>1.6094379124341003</v>
      </c>
      <c r="AH2217">
        <f t="shared" si="121"/>
        <v>3.2958368660043291</v>
      </c>
      <c r="AI2217">
        <f t="shared" si="121"/>
        <v>1.3862943611198906</v>
      </c>
      <c r="AJ2217">
        <f t="shared" si="121"/>
        <v>1.5581446180465499</v>
      </c>
    </row>
    <row r="2218" spans="1:36" x14ac:dyDescent="0.25">
      <c r="A2218">
        <v>2217</v>
      </c>
      <c r="B2218">
        <v>1</v>
      </c>
      <c r="C2218" s="111">
        <v>1</v>
      </c>
      <c r="D2218">
        <v>16468</v>
      </c>
      <c r="E2218">
        <f t="shared" si="120"/>
        <v>3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1</v>
      </c>
      <c r="N2218">
        <v>8</v>
      </c>
      <c r="O2218">
        <v>692</v>
      </c>
      <c r="P2218">
        <v>271</v>
      </c>
      <c r="Q2218">
        <v>330</v>
      </c>
      <c r="R2218">
        <v>15</v>
      </c>
      <c r="S2218">
        <v>36</v>
      </c>
      <c r="T2218">
        <v>69</v>
      </c>
      <c r="U2218">
        <v>5</v>
      </c>
      <c r="V2218">
        <v>3</v>
      </c>
      <c r="W2218">
        <v>28</v>
      </c>
      <c r="X2218">
        <v>3</v>
      </c>
      <c r="Y2218" s="111">
        <v>3.2857142857000001</v>
      </c>
      <c r="Z2218">
        <f>LN(O2218)</f>
        <v>6.5395859556176692</v>
      </c>
      <c r="AA2218">
        <f>IF(P2218&gt;0,LN(P2218),"")</f>
        <v>5.602118820879701</v>
      </c>
      <c r="AB2218">
        <f t="shared" si="122"/>
        <v>5.7990926544605257</v>
      </c>
      <c r="AC2218">
        <f t="shared" si="122"/>
        <v>2.7080502011022101</v>
      </c>
      <c r="AD2218">
        <f t="shared" si="122"/>
        <v>3.5835189384561099</v>
      </c>
      <c r="AE2218">
        <f t="shared" si="122"/>
        <v>4.2341065045972597</v>
      </c>
      <c r="AF2218">
        <f t="shared" si="121"/>
        <v>1.6094379124341003</v>
      </c>
      <c r="AG2218">
        <f t="shared" si="121"/>
        <v>1.0986122886681098</v>
      </c>
      <c r="AH2218">
        <f t="shared" si="121"/>
        <v>3.3322045101752038</v>
      </c>
      <c r="AI2218">
        <f t="shared" si="121"/>
        <v>1.0986122886681098</v>
      </c>
      <c r="AJ2218">
        <f t="shared" si="121"/>
        <v>1.1895840668694886</v>
      </c>
    </row>
    <row r="2219" spans="1:36" x14ac:dyDescent="0.25">
      <c r="A2219">
        <v>2218</v>
      </c>
      <c r="B2219">
        <v>0</v>
      </c>
      <c r="C2219" s="111">
        <v>0</v>
      </c>
      <c r="D2219">
        <v>16469</v>
      </c>
      <c r="E2219">
        <f t="shared" si="120"/>
        <v>5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6</v>
      </c>
      <c r="M2219">
        <v>0</v>
      </c>
      <c r="N2219">
        <v>8</v>
      </c>
      <c r="O2219">
        <v>1095</v>
      </c>
      <c r="P2219">
        <v>495</v>
      </c>
      <c r="Q2219">
        <v>591</v>
      </c>
      <c r="R2219">
        <v>4</v>
      </c>
      <c r="S2219">
        <v>69</v>
      </c>
      <c r="T2219">
        <v>143</v>
      </c>
      <c r="U2219">
        <v>18</v>
      </c>
      <c r="V2219">
        <v>15</v>
      </c>
      <c r="W2219">
        <v>30</v>
      </c>
      <c r="X2219">
        <v>18</v>
      </c>
      <c r="Y2219" s="111">
        <v>11.916666666999999</v>
      </c>
      <c r="Z2219">
        <f>LN(O2219)</f>
        <v>6.9985096422506015</v>
      </c>
      <c r="AA2219">
        <f>IF(P2219&gt;0,LN(P2219),"")</f>
        <v>6.2045577625686903</v>
      </c>
      <c r="AB2219">
        <f t="shared" si="122"/>
        <v>6.3818160174060985</v>
      </c>
      <c r="AC2219">
        <f t="shared" si="122"/>
        <v>1.3862943611198906</v>
      </c>
      <c r="AD2219">
        <f t="shared" si="122"/>
        <v>4.2341065045972597</v>
      </c>
      <c r="AE2219">
        <f t="shared" si="122"/>
        <v>4.962844630259907</v>
      </c>
      <c r="AF2219">
        <f t="shared" si="121"/>
        <v>2.8903717578961645</v>
      </c>
      <c r="AG2219">
        <f t="shared" si="121"/>
        <v>2.7080502011022101</v>
      </c>
      <c r="AH2219">
        <f t="shared" si="121"/>
        <v>3.4011973816621555</v>
      </c>
      <c r="AI2219">
        <f t="shared" si="121"/>
        <v>2.8903717578961645</v>
      </c>
      <c r="AJ2219">
        <f t="shared" si="121"/>
        <v>2.4779379804998789</v>
      </c>
    </row>
    <row r="2220" spans="1:36" x14ac:dyDescent="0.25">
      <c r="A2220">
        <v>2219</v>
      </c>
      <c r="B2220">
        <v>0</v>
      </c>
      <c r="C2220" s="111">
        <v>1</v>
      </c>
      <c r="D2220">
        <v>16476</v>
      </c>
      <c r="E2220">
        <f t="shared" si="120"/>
        <v>2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2</v>
      </c>
      <c r="M2220">
        <v>0</v>
      </c>
      <c r="N2220">
        <v>8</v>
      </c>
      <c r="O2220">
        <v>383</v>
      </c>
      <c r="P2220">
        <v>188</v>
      </c>
      <c r="Q2220">
        <v>228</v>
      </c>
      <c r="R2220">
        <v>39</v>
      </c>
      <c r="S2220">
        <v>32</v>
      </c>
      <c r="T2220">
        <v>120</v>
      </c>
      <c r="U2220">
        <v>30</v>
      </c>
      <c r="V2220">
        <v>30</v>
      </c>
      <c r="W2220">
        <v>34</v>
      </c>
      <c r="X2220">
        <v>3</v>
      </c>
      <c r="Y2220" s="111">
        <v>24</v>
      </c>
      <c r="Z2220">
        <f>LN(O2220)</f>
        <v>5.9480349891806457</v>
      </c>
      <c r="AA2220">
        <f>IF(P2220&gt;0,LN(P2220),"")</f>
        <v>5.2364419628299492</v>
      </c>
      <c r="AB2220">
        <f t="shared" si="122"/>
        <v>5.4293456289544411</v>
      </c>
      <c r="AC2220">
        <f t="shared" si="122"/>
        <v>3.6635616461296463</v>
      </c>
      <c r="AD2220">
        <f t="shared" si="122"/>
        <v>3.4657359027997265</v>
      </c>
      <c r="AE2220">
        <f t="shared" si="122"/>
        <v>4.7874917427820458</v>
      </c>
      <c r="AF2220">
        <f t="shared" si="121"/>
        <v>3.4011973816621555</v>
      </c>
      <c r="AG2220">
        <f t="shared" si="121"/>
        <v>3.4011973816621555</v>
      </c>
      <c r="AH2220">
        <f t="shared" si="121"/>
        <v>3.5263605246161616</v>
      </c>
      <c r="AI2220">
        <f t="shared" si="121"/>
        <v>1.0986122886681098</v>
      </c>
      <c r="AJ2220">
        <f t="shared" si="121"/>
        <v>3.1780538303479458</v>
      </c>
    </row>
    <row r="2221" spans="1:36" x14ac:dyDescent="0.25">
      <c r="A2221">
        <v>2220</v>
      </c>
      <c r="B2221">
        <v>0</v>
      </c>
      <c r="C2221" s="111">
        <v>0</v>
      </c>
      <c r="D2221">
        <v>16490</v>
      </c>
      <c r="E2221">
        <f t="shared" si="120"/>
        <v>3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2</v>
      </c>
      <c r="M2221">
        <v>1</v>
      </c>
      <c r="N2221">
        <v>2</v>
      </c>
      <c r="O2221">
        <v>520</v>
      </c>
      <c r="P2221">
        <v>279</v>
      </c>
      <c r="Q2221">
        <v>295</v>
      </c>
      <c r="R2221">
        <v>7</v>
      </c>
      <c r="S2221">
        <v>80</v>
      </c>
      <c r="T2221">
        <v>236</v>
      </c>
      <c r="U2221">
        <v>25</v>
      </c>
      <c r="V2221">
        <v>5</v>
      </c>
      <c r="W2221">
        <v>31</v>
      </c>
      <c r="X2221">
        <v>2</v>
      </c>
      <c r="Y2221" s="111">
        <v>4.3703703703999999</v>
      </c>
      <c r="Z2221">
        <f>LN(O2221)</f>
        <v>6.253828811575473</v>
      </c>
      <c r="AA2221">
        <f>IF(P2221&gt;0,LN(P2221),"")</f>
        <v>5.6312117818213654</v>
      </c>
      <c r="AB2221">
        <f t="shared" si="122"/>
        <v>5.6869753563398202</v>
      </c>
      <c r="AC2221">
        <f t="shared" si="122"/>
        <v>1.9459101490553132</v>
      </c>
      <c r="AD2221">
        <f t="shared" si="122"/>
        <v>4.3820266346738812</v>
      </c>
      <c r="AE2221">
        <f t="shared" si="122"/>
        <v>5.4638318050256105</v>
      </c>
      <c r="AF2221">
        <f t="shared" si="121"/>
        <v>3.2188758248682006</v>
      </c>
      <c r="AG2221">
        <f t="shared" si="121"/>
        <v>1.6094379124341003</v>
      </c>
      <c r="AH2221">
        <f t="shared" si="121"/>
        <v>3.4339872044851463</v>
      </c>
      <c r="AI2221">
        <f t="shared" si="121"/>
        <v>0.69314718055994529</v>
      </c>
      <c r="AJ2221">
        <f t="shared" si="121"/>
        <v>1.4748477584681152</v>
      </c>
    </row>
    <row r="2222" spans="1:36" x14ac:dyDescent="0.25">
      <c r="A2222">
        <v>2221</v>
      </c>
      <c r="B2222">
        <v>0</v>
      </c>
      <c r="C2222" s="111">
        <v>0</v>
      </c>
      <c r="D2222">
        <v>16505</v>
      </c>
      <c r="E2222">
        <f t="shared" si="120"/>
        <v>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6</v>
      </c>
      <c r="M2222">
        <v>0</v>
      </c>
      <c r="N2222">
        <v>6</v>
      </c>
      <c r="O2222">
        <v>2245</v>
      </c>
      <c r="P2222">
        <v>378</v>
      </c>
      <c r="Q2222">
        <v>497</v>
      </c>
      <c r="R2222">
        <v>7</v>
      </c>
      <c r="S2222">
        <v>99</v>
      </c>
      <c r="T2222">
        <v>255</v>
      </c>
      <c r="U2222">
        <v>25</v>
      </c>
      <c r="V2222">
        <v>25</v>
      </c>
      <c r="W2222">
        <v>17</v>
      </c>
      <c r="X2222">
        <v>6</v>
      </c>
      <c r="Y2222" s="111">
        <v>15</v>
      </c>
      <c r="Z2222">
        <f>LN(O2222)</f>
        <v>7.7164608001763551</v>
      </c>
      <c r="AA2222">
        <f>IF(P2222&gt;0,LN(P2222),"")</f>
        <v>5.934894195619588</v>
      </c>
      <c r="AB2222">
        <f t="shared" si="122"/>
        <v>6.2085900260966289</v>
      </c>
      <c r="AC2222">
        <f t="shared" si="122"/>
        <v>1.9459101490553132</v>
      </c>
      <c r="AD2222">
        <f t="shared" si="122"/>
        <v>4.5951198501345898</v>
      </c>
      <c r="AE2222">
        <f t="shared" si="122"/>
        <v>5.5412635451584258</v>
      </c>
      <c r="AF2222">
        <f t="shared" si="121"/>
        <v>3.2188758248682006</v>
      </c>
      <c r="AG2222">
        <f t="shared" si="121"/>
        <v>3.2188758248682006</v>
      </c>
      <c r="AH2222">
        <f t="shared" si="121"/>
        <v>2.8332133440562162</v>
      </c>
      <c r="AI2222">
        <f t="shared" si="121"/>
        <v>1.791759469228055</v>
      </c>
      <c r="AJ2222">
        <f t="shared" si="121"/>
        <v>2.7080502011022101</v>
      </c>
    </row>
    <row r="2223" spans="1:36" x14ac:dyDescent="0.25">
      <c r="A2223">
        <v>2222</v>
      </c>
      <c r="B2223">
        <v>0</v>
      </c>
      <c r="C2223" s="111">
        <v>1</v>
      </c>
      <c r="D2223">
        <v>16520</v>
      </c>
      <c r="E2223">
        <f t="shared" si="120"/>
        <v>4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1</v>
      </c>
      <c r="L2223">
        <v>4</v>
      </c>
      <c r="M2223">
        <v>0</v>
      </c>
      <c r="N2223">
        <v>8</v>
      </c>
      <c r="O2223">
        <v>465</v>
      </c>
      <c r="P2223">
        <v>341</v>
      </c>
      <c r="Q2223">
        <v>370</v>
      </c>
      <c r="R2223">
        <v>15</v>
      </c>
      <c r="S2223">
        <v>53</v>
      </c>
      <c r="T2223">
        <v>121</v>
      </c>
      <c r="U2223">
        <v>15</v>
      </c>
      <c r="V2223">
        <v>15</v>
      </c>
      <c r="W2223">
        <v>31</v>
      </c>
      <c r="X2223">
        <v>3</v>
      </c>
      <c r="Y2223" s="111">
        <v>10.083333333000001</v>
      </c>
      <c r="Z2223">
        <f>LN(O2223)</f>
        <v>6.1420374055873559</v>
      </c>
      <c r="AA2223">
        <f>IF(P2223&gt;0,LN(P2223),"")</f>
        <v>5.8318824772835169</v>
      </c>
      <c r="AB2223">
        <f t="shared" si="122"/>
        <v>5.9135030056382698</v>
      </c>
      <c r="AC2223">
        <f t="shared" si="122"/>
        <v>2.7080502011022101</v>
      </c>
      <c r="AD2223">
        <f t="shared" si="122"/>
        <v>3.970291913552122</v>
      </c>
      <c r="AE2223">
        <f t="shared" si="122"/>
        <v>4.7957905455967413</v>
      </c>
      <c r="AF2223">
        <f t="shared" si="121"/>
        <v>2.7080502011022101</v>
      </c>
      <c r="AG2223">
        <f t="shared" si="121"/>
        <v>2.7080502011022101</v>
      </c>
      <c r="AH2223">
        <f t="shared" si="121"/>
        <v>3.4339872044851463</v>
      </c>
      <c r="AI2223">
        <f t="shared" si="121"/>
        <v>1.0986122886681098</v>
      </c>
      <c r="AJ2223">
        <f t="shared" si="121"/>
        <v>2.310883895775683</v>
      </c>
    </row>
    <row r="2224" spans="1:36" x14ac:dyDescent="0.25">
      <c r="A2224">
        <v>2223</v>
      </c>
      <c r="B2224">
        <v>1</v>
      </c>
      <c r="C2224" s="111">
        <v>0</v>
      </c>
      <c r="D2224">
        <v>16524</v>
      </c>
      <c r="E2224">
        <f t="shared" si="120"/>
        <v>5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6</v>
      </c>
      <c r="M2224">
        <v>1</v>
      </c>
      <c r="N2224">
        <v>1</v>
      </c>
      <c r="O2224">
        <v>1116</v>
      </c>
      <c r="P2224">
        <v>275</v>
      </c>
      <c r="Q2224">
        <v>319</v>
      </c>
      <c r="R2224">
        <v>32</v>
      </c>
      <c r="S2224">
        <v>47</v>
      </c>
      <c r="T2224">
        <v>76.5</v>
      </c>
      <c r="U2224">
        <v>5</v>
      </c>
      <c r="V2224">
        <v>2</v>
      </c>
      <c r="W2224">
        <v>30</v>
      </c>
      <c r="X2224">
        <v>4</v>
      </c>
      <c r="Y2224" s="111">
        <v>2.6379310345000002</v>
      </c>
      <c r="Z2224">
        <f>LN(O2224)</f>
        <v>7.0175061429412562</v>
      </c>
      <c r="AA2224">
        <f>IF(P2224&gt;0,LN(P2224),"")</f>
        <v>5.6167710976665717</v>
      </c>
      <c r="AB2224">
        <f t="shared" si="122"/>
        <v>5.7651911027848444</v>
      </c>
      <c r="AC2224">
        <f t="shared" si="122"/>
        <v>3.4657359027997265</v>
      </c>
      <c r="AD2224">
        <f t="shared" si="122"/>
        <v>3.8501476017100584</v>
      </c>
      <c r="AE2224">
        <f t="shared" si="122"/>
        <v>4.3372907408324899</v>
      </c>
      <c r="AF2224">
        <f t="shared" si="121"/>
        <v>1.6094379124341003</v>
      </c>
      <c r="AG2224">
        <f t="shared" si="121"/>
        <v>0.69314718055994529</v>
      </c>
      <c r="AH2224">
        <f t="shared" si="121"/>
        <v>3.4011973816621555</v>
      </c>
      <c r="AI2224">
        <f t="shared" si="121"/>
        <v>1.3862943611198906</v>
      </c>
      <c r="AJ2224">
        <f t="shared" si="121"/>
        <v>0.96999491085255218</v>
      </c>
    </row>
    <row r="2225" spans="1:36" x14ac:dyDescent="0.25">
      <c r="A2225">
        <v>2224</v>
      </c>
      <c r="B2225">
        <v>0</v>
      </c>
      <c r="C2225" s="111">
        <v>0</v>
      </c>
      <c r="D2225">
        <v>16529</v>
      </c>
      <c r="E2225">
        <f t="shared" si="120"/>
        <v>2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2</v>
      </c>
      <c r="M2225">
        <v>0</v>
      </c>
      <c r="N2225">
        <v>8</v>
      </c>
      <c r="O2225">
        <v>1130</v>
      </c>
      <c r="P2225">
        <v>445</v>
      </c>
      <c r="Q2225">
        <v>503</v>
      </c>
      <c r="R2225">
        <v>4</v>
      </c>
      <c r="S2225">
        <v>99</v>
      </c>
      <c r="T2225">
        <v>124</v>
      </c>
      <c r="U2225">
        <v>15</v>
      </c>
      <c r="V2225">
        <v>15</v>
      </c>
      <c r="W2225">
        <v>37</v>
      </c>
      <c r="X2225">
        <v>8</v>
      </c>
      <c r="Y2225" s="111">
        <v>7.2941176471000002</v>
      </c>
      <c r="Z2225">
        <f>LN(O2225)</f>
        <v>7.0299729117063858</v>
      </c>
      <c r="AA2225">
        <f>IF(P2225&gt;0,LN(P2225),"")</f>
        <v>6.0980742821662401</v>
      </c>
      <c r="AB2225">
        <f t="shared" si="122"/>
        <v>6.2205901700997392</v>
      </c>
      <c r="AC2225">
        <f t="shared" si="122"/>
        <v>1.3862943611198906</v>
      </c>
      <c r="AD2225">
        <f t="shared" si="122"/>
        <v>4.5951198501345898</v>
      </c>
      <c r="AE2225">
        <f t="shared" si="122"/>
        <v>4.8202815656050371</v>
      </c>
      <c r="AF2225">
        <f t="shared" si="121"/>
        <v>2.7080502011022101</v>
      </c>
      <c r="AG2225">
        <f t="shared" si="121"/>
        <v>2.7080502011022101</v>
      </c>
      <c r="AH2225">
        <f t="shared" si="121"/>
        <v>3.6109179126442243</v>
      </c>
      <c r="AI2225">
        <f t="shared" si="121"/>
        <v>2.0794415416798357</v>
      </c>
      <c r="AJ2225">
        <f t="shared" si="121"/>
        <v>1.9870682215544659</v>
      </c>
    </row>
    <row r="2226" spans="1:36" x14ac:dyDescent="0.25">
      <c r="A2226">
        <v>2225</v>
      </c>
      <c r="B2226">
        <v>1</v>
      </c>
      <c r="C2226" s="111">
        <v>0</v>
      </c>
      <c r="D2226">
        <v>16550</v>
      </c>
      <c r="E2226">
        <f t="shared" si="120"/>
        <v>2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4</v>
      </c>
      <c r="M2226">
        <v>1</v>
      </c>
      <c r="N2226">
        <v>8</v>
      </c>
      <c r="O2226">
        <v>1154</v>
      </c>
      <c r="P2226">
        <v>351</v>
      </c>
      <c r="Q2226">
        <v>511</v>
      </c>
      <c r="R2226">
        <v>7</v>
      </c>
      <c r="S2226">
        <v>29</v>
      </c>
      <c r="T2226">
        <v>39</v>
      </c>
      <c r="U2226">
        <v>6</v>
      </c>
      <c r="V2226">
        <v>5</v>
      </c>
      <c r="W2226">
        <v>29</v>
      </c>
      <c r="X2226">
        <v>3</v>
      </c>
      <c r="Y2226" s="111">
        <v>4.875</v>
      </c>
      <c r="Z2226">
        <f>LN(O2226)</f>
        <v>7.0509894470680452</v>
      </c>
      <c r="AA2226">
        <f>IF(P2226&gt;0,LN(P2226),"")</f>
        <v>5.8607862234658654</v>
      </c>
      <c r="AB2226">
        <f t="shared" si="122"/>
        <v>6.2363695902037044</v>
      </c>
      <c r="AC2226">
        <f t="shared" si="122"/>
        <v>1.9459101490553132</v>
      </c>
      <c r="AD2226">
        <f t="shared" si="122"/>
        <v>3.3672958299864741</v>
      </c>
      <c r="AE2226">
        <f t="shared" si="122"/>
        <v>3.6635616461296463</v>
      </c>
      <c r="AF2226">
        <f t="shared" si="121"/>
        <v>1.791759469228055</v>
      </c>
      <c r="AG2226">
        <f t="shared" si="121"/>
        <v>1.6094379124341003</v>
      </c>
      <c r="AH2226">
        <f t="shared" si="121"/>
        <v>3.3672958299864741</v>
      </c>
      <c r="AI2226">
        <f t="shared" si="121"/>
        <v>1.0986122886681098</v>
      </c>
      <c r="AJ2226">
        <f t="shared" si="121"/>
        <v>1.5841201044498106</v>
      </c>
    </row>
    <row r="2227" spans="1:36" x14ac:dyDescent="0.25">
      <c r="A2227">
        <v>2226</v>
      </c>
      <c r="B2227">
        <v>0</v>
      </c>
      <c r="C2227" s="111">
        <v>1</v>
      </c>
      <c r="D2227">
        <v>16551</v>
      </c>
      <c r="E2227">
        <f t="shared" si="120"/>
        <v>2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1</v>
      </c>
      <c r="N2227">
        <v>3</v>
      </c>
      <c r="O2227">
        <v>509</v>
      </c>
      <c r="P2227">
        <v>299</v>
      </c>
      <c r="Q2227">
        <v>323</v>
      </c>
      <c r="R2227">
        <v>17</v>
      </c>
      <c r="S2227">
        <v>79</v>
      </c>
      <c r="T2227">
        <v>242</v>
      </c>
      <c r="U2227">
        <v>30</v>
      </c>
      <c r="V2227">
        <v>9</v>
      </c>
      <c r="W2227">
        <v>32</v>
      </c>
      <c r="X2227">
        <v>11</v>
      </c>
      <c r="Y2227" s="111">
        <v>11.523809524000001</v>
      </c>
      <c r="Z2227">
        <f>LN(O2227)</f>
        <v>6.2324480165505225</v>
      </c>
      <c r="AA2227">
        <f>IF(P2227&gt;0,LN(P2227),"")</f>
        <v>5.7004435733906869</v>
      </c>
      <c r="AB2227">
        <f t="shared" si="122"/>
        <v>5.7776523232226564</v>
      </c>
      <c r="AC2227">
        <f t="shared" si="122"/>
        <v>2.8332133440562162</v>
      </c>
      <c r="AD2227">
        <f t="shared" si="122"/>
        <v>4.3694478524670215</v>
      </c>
      <c r="AE2227">
        <f t="shared" si="122"/>
        <v>5.4889377261566867</v>
      </c>
      <c r="AF2227">
        <f t="shared" si="121"/>
        <v>3.4011973816621555</v>
      </c>
      <c r="AG2227">
        <f t="shared" si="121"/>
        <v>2.1972245773362196</v>
      </c>
      <c r="AH2227">
        <f t="shared" si="121"/>
        <v>3.4657359027997265</v>
      </c>
      <c r="AI2227">
        <f t="shared" si="121"/>
        <v>2.3978952727983707</v>
      </c>
      <c r="AJ2227">
        <f t="shared" si="121"/>
        <v>2.4444152884497923</v>
      </c>
    </row>
    <row r="2228" spans="1:36" x14ac:dyDescent="0.25">
      <c r="A2228">
        <v>2227</v>
      </c>
      <c r="B2228">
        <v>1</v>
      </c>
      <c r="C2228" s="111">
        <v>1</v>
      </c>
      <c r="D2228">
        <v>16555</v>
      </c>
      <c r="E2228">
        <f t="shared" si="120"/>
        <v>5</v>
      </c>
      <c r="F2228">
        <v>0</v>
      </c>
      <c r="G2228">
        <v>0</v>
      </c>
      <c r="H2228">
        <v>0</v>
      </c>
      <c r="I2228">
        <v>1</v>
      </c>
      <c r="J2228">
        <v>1</v>
      </c>
      <c r="K2228">
        <v>1</v>
      </c>
      <c r="L2228">
        <v>6</v>
      </c>
      <c r="M2228">
        <v>0</v>
      </c>
      <c r="N2228">
        <v>8</v>
      </c>
      <c r="O2228">
        <v>3705</v>
      </c>
      <c r="P2228">
        <v>558</v>
      </c>
      <c r="Q2228">
        <v>599</v>
      </c>
      <c r="R2228">
        <v>8</v>
      </c>
      <c r="S2228">
        <v>34</v>
      </c>
      <c r="T2228">
        <v>60</v>
      </c>
      <c r="U2228">
        <v>9</v>
      </c>
      <c r="V2228">
        <v>8</v>
      </c>
      <c r="W2228">
        <v>30</v>
      </c>
      <c r="X2228">
        <v>6</v>
      </c>
      <c r="Y2228" s="111">
        <v>6.6666666667000003</v>
      </c>
      <c r="Z2228">
        <f>LN(O2228)</f>
        <v>8.2174385377301871</v>
      </c>
      <c r="AA2228">
        <f>IF(P2228&gt;0,LN(P2228),"")</f>
        <v>6.3243589623813108</v>
      </c>
      <c r="AB2228">
        <f t="shared" si="122"/>
        <v>6.3952615981154493</v>
      </c>
      <c r="AC2228">
        <f t="shared" si="122"/>
        <v>2.0794415416798357</v>
      </c>
      <c r="AD2228">
        <f t="shared" si="122"/>
        <v>3.5263605246161616</v>
      </c>
      <c r="AE2228">
        <f t="shared" si="122"/>
        <v>4.0943445622221004</v>
      </c>
      <c r="AF2228">
        <f t="shared" si="121"/>
        <v>2.1972245773362196</v>
      </c>
      <c r="AG2228">
        <f t="shared" si="121"/>
        <v>2.0794415416798357</v>
      </c>
      <c r="AH2228">
        <f t="shared" si="121"/>
        <v>3.4011973816621555</v>
      </c>
      <c r="AI2228">
        <f t="shared" si="121"/>
        <v>1.791759469228055</v>
      </c>
      <c r="AJ2228">
        <f t="shared" si="121"/>
        <v>1.8971199848908813</v>
      </c>
    </row>
    <row r="2229" spans="1:36" x14ac:dyDescent="0.25">
      <c r="A2229">
        <v>2228</v>
      </c>
      <c r="B2229">
        <v>1</v>
      </c>
      <c r="C2229" s="111">
        <v>0</v>
      </c>
      <c r="D2229">
        <v>16567</v>
      </c>
      <c r="E2229">
        <f t="shared" si="120"/>
        <v>2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4</v>
      </c>
      <c r="M2229">
        <v>1</v>
      </c>
      <c r="N2229">
        <v>3</v>
      </c>
      <c r="O2229">
        <v>835</v>
      </c>
      <c r="P2229">
        <v>289</v>
      </c>
      <c r="Q2229">
        <v>335</v>
      </c>
      <c r="R2229">
        <v>19</v>
      </c>
      <c r="S2229">
        <v>73</v>
      </c>
      <c r="T2229">
        <v>158</v>
      </c>
      <c r="U2229">
        <v>12</v>
      </c>
      <c r="V2229">
        <v>10</v>
      </c>
      <c r="W2229">
        <v>37</v>
      </c>
      <c r="X2229">
        <v>9</v>
      </c>
      <c r="Y2229" s="111">
        <v>8.7777777778000008</v>
      </c>
      <c r="Z2229">
        <f>LN(O2229)</f>
        <v>6.7274317248508551</v>
      </c>
      <c r="AA2229">
        <f>IF(P2229&gt;0,LN(P2229),"")</f>
        <v>5.6664266881124323</v>
      </c>
      <c r="AB2229">
        <f t="shared" si="122"/>
        <v>5.8141305318250662</v>
      </c>
      <c r="AC2229">
        <f t="shared" si="122"/>
        <v>2.9444389791664403</v>
      </c>
      <c r="AD2229">
        <f t="shared" si="122"/>
        <v>4.290459441148391</v>
      </c>
      <c r="AE2229">
        <f t="shared" si="122"/>
        <v>5.0625950330269669</v>
      </c>
      <c r="AF2229">
        <f t="shared" si="121"/>
        <v>2.4849066497880004</v>
      </c>
      <c r="AG2229">
        <f t="shared" si="121"/>
        <v>2.3025850929940459</v>
      </c>
      <c r="AH2229">
        <f t="shared" si="121"/>
        <v>3.6109179126442243</v>
      </c>
      <c r="AI2229">
        <f t="shared" si="121"/>
        <v>2.1972245773362196</v>
      </c>
      <c r="AJ2229">
        <f t="shared" si="121"/>
        <v>2.1722232751333337</v>
      </c>
    </row>
    <row r="2230" spans="1:36" x14ac:dyDescent="0.25">
      <c r="A2230">
        <v>2229</v>
      </c>
      <c r="B2230">
        <v>1</v>
      </c>
      <c r="C2230" s="111">
        <v>0</v>
      </c>
      <c r="D2230">
        <v>16589</v>
      </c>
      <c r="E2230">
        <f t="shared" si="120"/>
        <v>3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1</v>
      </c>
      <c r="L2230">
        <v>1</v>
      </c>
      <c r="M2230">
        <v>1</v>
      </c>
      <c r="N2230">
        <v>6</v>
      </c>
      <c r="O2230">
        <v>316</v>
      </c>
      <c r="P2230">
        <v>288</v>
      </c>
      <c r="Q2230">
        <v>295</v>
      </c>
      <c r="R2230">
        <v>20</v>
      </c>
      <c r="S2230">
        <v>82</v>
      </c>
      <c r="T2230">
        <v>145</v>
      </c>
      <c r="U2230">
        <v>5</v>
      </c>
      <c r="V2230">
        <v>5</v>
      </c>
      <c r="W2230">
        <v>30</v>
      </c>
      <c r="X2230">
        <v>6</v>
      </c>
      <c r="Y2230" s="111">
        <v>3.8157894737000002</v>
      </c>
      <c r="Z2230">
        <f>LN(O2230)</f>
        <v>5.7557422135869123</v>
      </c>
      <c r="AA2230">
        <f>IF(P2230&gt;0,LN(P2230),"")</f>
        <v>5.6629604801359461</v>
      </c>
      <c r="AB2230">
        <f t="shared" si="122"/>
        <v>5.6869753563398202</v>
      </c>
      <c r="AC2230">
        <f t="shared" si="122"/>
        <v>2.9957322735539909</v>
      </c>
      <c r="AD2230">
        <f t="shared" si="122"/>
        <v>4.4067192472642533</v>
      </c>
      <c r="AE2230">
        <f t="shared" si="122"/>
        <v>4.9767337424205742</v>
      </c>
      <c r="AF2230">
        <f t="shared" si="121"/>
        <v>1.6094379124341003</v>
      </c>
      <c r="AG2230">
        <f t="shared" si="121"/>
        <v>1.6094379124341003</v>
      </c>
      <c r="AH2230">
        <f t="shared" si="121"/>
        <v>3.4011973816621555</v>
      </c>
      <c r="AI2230">
        <f t="shared" si="121"/>
        <v>1.791759469228055</v>
      </c>
      <c r="AJ2230">
        <f t="shared" si="121"/>
        <v>1.3391475826983266</v>
      </c>
    </row>
    <row r="2231" spans="1:36" x14ac:dyDescent="0.25">
      <c r="A2231">
        <v>2230</v>
      </c>
      <c r="B2231">
        <v>0</v>
      </c>
      <c r="C2231" s="111">
        <v>1</v>
      </c>
      <c r="D2231">
        <v>16590</v>
      </c>
      <c r="E2231">
        <f t="shared" si="120"/>
        <v>2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5</v>
      </c>
      <c r="M2231">
        <v>1</v>
      </c>
      <c r="N2231">
        <v>9</v>
      </c>
      <c r="O2231">
        <v>1177</v>
      </c>
      <c r="P2231">
        <v>618</v>
      </c>
      <c r="Q2231">
        <v>651</v>
      </c>
      <c r="R2231">
        <v>1</v>
      </c>
      <c r="S2231">
        <v>58</v>
      </c>
      <c r="T2231">
        <v>94</v>
      </c>
      <c r="U2231">
        <v>16</v>
      </c>
      <c r="V2231">
        <v>15</v>
      </c>
      <c r="W2231">
        <v>37</v>
      </c>
      <c r="X2231">
        <v>7</v>
      </c>
      <c r="Y2231" s="111">
        <v>10.444444444</v>
      </c>
      <c r="Z2231">
        <f>LN(O2231)</f>
        <v>7.0707241072602764</v>
      </c>
      <c r="AA2231">
        <f>IF(P2231&gt;0,LN(P2231),"")</f>
        <v>6.4264884574576904</v>
      </c>
      <c r="AB2231">
        <f t="shared" si="122"/>
        <v>6.4785096422085688</v>
      </c>
      <c r="AC2231">
        <f t="shared" si="122"/>
        <v>0</v>
      </c>
      <c r="AD2231">
        <f t="shared" si="122"/>
        <v>4.0604430105464191</v>
      </c>
      <c r="AE2231">
        <f t="shared" si="122"/>
        <v>4.5432947822700038</v>
      </c>
      <c r="AF2231">
        <f t="shared" si="121"/>
        <v>2.7725887222397811</v>
      </c>
      <c r="AG2231">
        <f t="shared" si="121"/>
        <v>2.7080502011022101</v>
      </c>
      <c r="AH2231">
        <f t="shared" si="121"/>
        <v>3.6109179126442243</v>
      </c>
      <c r="AI2231">
        <f t="shared" si="121"/>
        <v>1.9459101490553132</v>
      </c>
      <c r="AJ2231">
        <f t="shared" si="121"/>
        <v>2.3460702048912312</v>
      </c>
    </row>
    <row r="2232" spans="1:36" x14ac:dyDescent="0.25">
      <c r="A2232">
        <v>2231</v>
      </c>
      <c r="B2232">
        <v>1</v>
      </c>
      <c r="C2232" s="111">
        <v>0</v>
      </c>
      <c r="D2232">
        <v>16616</v>
      </c>
      <c r="E2232">
        <f t="shared" si="120"/>
        <v>2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4</v>
      </c>
      <c r="M2232">
        <v>1</v>
      </c>
      <c r="N2232">
        <v>3</v>
      </c>
      <c r="O2232">
        <v>584</v>
      </c>
      <c r="P2232">
        <v>239</v>
      </c>
      <c r="Q2232">
        <v>332</v>
      </c>
      <c r="R2232">
        <v>20</v>
      </c>
      <c r="S2232">
        <v>60</v>
      </c>
      <c r="T2232">
        <v>62</v>
      </c>
      <c r="U2232">
        <v>5</v>
      </c>
      <c r="V2232">
        <v>5</v>
      </c>
      <c r="W2232">
        <v>31</v>
      </c>
      <c r="X2232">
        <v>15</v>
      </c>
      <c r="Y2232" s="111">
        <v>4.4285714285999997</v>
      </c>
      <c r="Z2232">
        <f>LN(O2232)</f>
        <v>6.3699009828282271</v>
      </c>
      <c r="AA2232">
        <f>IF(P2232&gt;0,LN(P2232),"")</f>
        <v>5.476463551931511</v>
      </c>
      <c r="AB2232">
        <f t="shared" si="122"/>
        <v>5.8051349689164882</v>
      </c>
      <c r="AC2232">
        <f t="shared" si="122"/>
        <v>2.9957322735539909</v>
      </c>
      <c r="AD2232">
        <f t="shared" si="122"/>
        <v>4.0943445622221004</v>
      </c>
      <c r="AE2232">
        <f t="shared" si="122"/>
        <v>4.1271343850450917</v>
      </c>
      <c r="AF2232">
        <f t="shared" si="121"/>
        <v>1.6094379124341003</v>
      </c>
      <c r="AG2232">
        <f t="shared" si="121"/>
        <v>1.6094379124341003</v>
      </c>
      <c r="AH2232">
        <f t="shared" si="121"/>
        <v>3.4339872044851463</v>
      </c>
      <c r="AI2232">
        <f t="shared" si="121"/>
        <v>2.7080502011022101</v>
      </c>
      <c r="AJ2232">
        <f t="shared" si="121"/>
        <v>1.4880770554362845</v>
      </c>
    </row>
    <row r="2233" spans="1:36" x14ac:dyDescent="0.25">
      <c r="A2233">
        <v>2232</v>
      </c>
      <c r="B2233">
        <v>0</v>
      </c>
      <c r="C2233" s="111">
        <v>0</v>
      </c>
      <c r="D2233">
        <v>16617</v>
      </c>
      <c r="E2233">
        <f t="shared" si="120"/>
        <v>3</v>
      </c>
      <c r="F2233">
        <v>0</v>
      </c>
      <c r="G2233">
        <v>1</v>
      </c>
      <c r="H2233">
        <v>0</v>
      </c>
      <c r="I2233">
        <v>0</v>
      </c>
      <c r="J2233">
        <v>1</v>
      </c>
      <c r="K2233">
        <v>1</v>
      </c>
      <c r="L2233">
        <v>5</v>
      </c>
      <c r="M2233">
        <v>1</v>
      </c>
      <c r="N2233">
        <v>8</v>
      </c>
      <c r="O2233">
        <v>994</v>
      </c>
      <c r="P2233">
        <v>538</v>
      </c>
      <c r="Q2233">
        <v>620</v>
      </c>
      <c r="R2233">
        <v>0</v>
      </c>
      <c r="S2233">
        <v>34</v>
      </c>
      <c r="T2233">
        <v>128</v>
      </c>
      <c r="U2233">
        <v>15</v>
      </c>
      <c r="V2233">
        <v>14</v>
      </c>
      <c r="W2233">
        <v>36</v>
      </c>
      <c r="X2233">
        <v>5</v>
      </c>
      <c r="Y2233" s="111">
        <v>12.8</v>
      </c>
      <c r="Z2233">
        <f>LN(O2233)</f>
        <v>6.9017372066565743</v>
      </c>
      <c r="AA2233">
        <f>IF(P2233&gt;0,LN(P2233),"")</f>
        <v>6.2878585601617845</v>
      </c>
      <c r="AB2233">
        <f t="shared" si="122"/>
        <v>6.4297194780391376</v>
      </c>
      <c r="AC2233" t="str">
        <f t="shared" si="122"/>
        <v/>
      </c>
      <c r="AD2233">
        <f t="shared" si="122"/>
        <v>3.5263605246161616</v>
      </c>
      <c r="AE2233">
        <f t="shared" si="122"/>
        <v>4.8520302639196169</v>
      </c>
      <c r="AF2233">
        <f t="shared" ref="AF2233:AJ2283" si="123">IF(U2233&gt;0,LN(U2233),"")</f>
        <v>2.7080502011022101</v>
      </c>
      <c r="AG2233">
        <f t="shared" si="123"/>
        <v>2.6390573296152584</v>
      </c>
      <c r="AH2233">
        <f t="shared" si="123"/>
        <v>3.5835189384561099</v>
      </c>
      <c r="AI2233">
        <f t="shared" si="123"/>
        <v>1.6094379124341003</v>
      </c>
      <c r="AJ2233">
        <f t="shared" si="123"/>
        <v>2.5494451709255714</v>
      </c>
    </row>
    <row r="2234" spans="1:36" x14ac:dyDescent="0.25">
      <c r="A2234">
        <v>2233</v>
      </c>
      <c r="B2234">
        <v>0</v>
      </c>
      <c r="C2234" s="111">
        <v>1</v>
      </c>
      <c r="D2234">
        <v>16622</v>
      </c>
      <c r="E2234">
        <f t="shared" si="120"/>
        <v>5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5</v>
      </c>
      <c r="M2234">
        <v>1</v>
      </c>
      <c r="N2234">
        <v>8</v>
      </c>
      <c r="O2234">
        <v>1695</v>
      </c>
      <c r="P2234">
        <v>839</v>
      </c>
      <c r="Q2234">
        <v>926</v>
      </c>
      <c r="R2234">
        <v>6</v>
      </c>
      <c r="S2234">
        <v>37</v>
      </c>
      <c r="T2234">
        <v>51</v>
      </c>
      <c r="U2234">
        <v>16</v>
      </c>
      <c r="V2234">
        <v>15</v>
      </c>
      <c r="W2234">
        <v>33</v>
      </c>
      <c r="X2234">
        <v>10</v>
      </c>
      <c r="Y2234" s="111">
        <v>12.75</v>
      </c>
      <c r="Z2234">
        <f>LN(O2234)</f>
        <v>7.4354380198145504</v>
      </c>
      <c r="AA2234">
        <f>IF(P2234&gt;0,LN(P2234),"")</f>
        <v>6.7322107064672059</v>
      </c>
      <c r="AB2234">
        <f t="shared" ref="AB2234:AE2284" si="124">IF(Q2234&gt;0,LN(Q2234),"")</f>
        <v>6.8308742346461795</v>
      </c>
      <c r="AC2234">
        <f t="shared" si="124"/>
        <v>1.791759469228055</v>
      </c>
      <c r="AD2234">
        <f t="shared" si="124"/>
        <v>3.6109179126442243</v>
      </c>
      <c r="AE2234">
        <f t="shared" si="124"/>
        <v>3.9318256327243257</v>
      </c>
      <c r="AF2234">
        <f t="shared" si="123"/>
        <v>2.7725887222397811</v>
      </c>
      <c r="AG2234">
        <f t="shared" si="123"/>
        <v>2.7080502011022101</v>
      </c>
      <c r="AH2234">
        <f t="shared" si="123"/>
        <v>3.4965075614664802</v>
      </c>
      <c r="AI2234">
        <f t="shared" si="123"/>
        <v>2.3025850929940459</v>
      </c>
      <c r="AJ2234">
        <f t="shared" si="123"/>
        <v>2.5455312716044354</v>
      </c>
    </row>
    <row r="2235" spans="1:36" x14ac:dyDescent="0.25">
      <c r="A2235">
        <v>2234</v>
      </c>
      <c r="B2235">
        <v>1</v>
      </c>
      <c r="C2235" s="111">
        <v>0</v>
      </c>
      <c r="D2235">
        <v>16636</v>
      </c>
      <c r="E2235">
        <f t="shared" si="120"/>
        <v>4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4</v>
      </c>
      <c r="M2235">
        <v>0</v>
      </c>
      <c r="N2235">
        <v>8</v>
      </c>
      <c r="O2235">
        <v>1213</v>
      </c>
      <c r="P2235">
        <v>467</v>
      </c>
      <c r="Q2235">
        <v>516</v>
      </c>
      <c r="R2235">
        <v>9</v>
      </c>
      <c r="S2235">
        <v>45</v>
      </c>
      <c r="T2235">
        <v>51.5</v>
      </c>
      <c r="U2235">
        <v>5</v>
      </c>
      <c r="V2235">
        <v>3</v>
      </c>
      <c r="W2235">
        <v>31</v>
      </c>
      <c r="X2235">
        <v>4</v>
      </c>
      <c r="Y2235" s="111">
        <v>3.21875</v>
      </c>
      <c r="Z2235">
        <f>LN(O2235)</f>
        <v>7.1008519089440503</v>
      </c>
      <c r="AA2235">
        <f>IF(P2235&gt;0,LN(P2235),"")</f>
        <v>6.1463292576688975</v>
      </c>
      <c r="AB2235">
        <f t="shared" si="124"/>
        <v>6.2461067654815627</v>
      </c>
      <c r="AC2235">
        <f t="shared" si="124"/>
        <v>2.1972245773362196</v>
      </c>
      <c r="AD2235">
        <f t="shared" si="124"/>
        <v>3.8066624897703196</v>
      </c>
      <c r="AE2235">
        <f t="shared" si="124"/>
        <v>3.9415818076696905</v>
      </c>
      <c r="AF2235">
        <f t="shared" si="123"/>
        <v>1.6094379124341003</v>
      </c>
      <c r="AG2235">
        <f t="shared" si="123"/>
        <v>1.0986122886681098</v>
      </c>
      <c r="AH2235">
        <f t="shared" si="123"/>
        <v>3.4339872044851463</v>
      </c>
      <c r="AI2235">
        <f t="shared" si="123"/>
        <v>1.3862943611198906</v>
      </c>
      <c r="AJ2235">
        <f t="shared" si="123"/>
        <v>1.1689930854299093</v>
      </c>
    </row>
    <row r="2236" spans="1:36" x14ac:dyDescent="0.25">
      <c r="A2236">
        <v>2235</v>
      </c>
      <c r="B2236">
        <v>1</v>
      </c>
      <c r="C2236" s="111">
        <v>0</v>
      </c>
      <c r="D2236">
        <v>16642</v>
      </c>
      <c r="E2236">
        <f t="shared" si="120"/>
        <v>4</v>
      </c>
      <c r="F2236">
        <v>0</v>
      </c>
      <c r="G2236">
        <v>0</v>
      </c>
      <c r="H2236">
        <v>1</v>
      </c>
      <c r="I2236">
        <v>0</v>
      </c>
      <c r="J2236">
        <v>1</v>
      </c>
      <c r="K2236">
        <v>1</v>
      </c>
      <c r="L2236">
        <v>2</v>
      </c>
      <c r="M2236">
        <v>0</v>
      </c>
      <c r="N2236">
        <v>7</v>
      </c>
      <c r="O2236">
        <v>863</v>
      </c>
      <c r="P2236">
        <v>419</v>
      </c>
      <c r="Q2236">
        <v>484</v>
      </c>
      <c r="R2236">
        <v>0</v>
      </c>
      <c r="S2236">
        <v>93</v>
      </c>
      <c r="T2236">
        <v>234</v>
      </c>
      <c r="U2236">
        <v>14</v>
      </c>
      <c r="V2236">
        <v>9</v>
      </c>
      <c r="W2236">
        <v>21</v>
      </c>
      <c r="X2236">
        <v>8</v>
      </c>
      <c r="Y2236" s="111">
        <v>7.5483870968</v>
      </c>
      <c r="Z2236">
        <f>LN(O2236)</f>
        <v>6.7604146910834277</v>
      </c>
      <c r="AA2236">
        <f>IF(P2236&gt;0,LN(P2236),"")</f>
        <v>6.0378709199221374</v>
      </c>
      <c r="AB2236">
        <f t="shared" si="124"/>
        <v>6.1820849067166321</v>
      </c>
      <c r="AC2236" t="str">
        <f t="shared" si="124"/>
        <v/>
      </c>
      <c r="AD2236">
        <f t="shared" si="124"/>
        <v>4.5325994931532563</v>
      </c>
      <c r="AE2236">
        <f t="shared" si="124"/>
        <v>5.4553211153577017</v>
      </c>
      <c r="AF2236">
        <f t="shared" si="123"/>
        <v>2.6390573296152584</v>
      </c>
      <c r="AG2236">
        <f t="shared" si="123"/>
        <v>2.1972245773362196</v>
      </c>
      <c r="AH2236">
        <f t="shared" si="123"/>
        <v>3.044522437723423</v>
      </c>
      <c r="AI2236">
        <f t="shared" si="123"/>
        <v>2.0794415416798357</v>
      </c>
      <c r="AJ2236">
        <f t="shared" si="123"/>
        <v>2.021333910875974</v>
      </c>
    </row>
    <row r="2237" spans="1:36" x14ac:dyDescent="0.25">
      <c r="A2237">
        <v>2236</v>
      </c>
      <c r="B2237">
        <v>0</v>
      </c>
      <c r="C2237" s="111">
        <v>1</v>
      </c>
      <c r="D2237">
        <v>16651</v>
      </c>
      <c r="E2237">
        <f t="shared" si="120"/>
        <v>3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2</v>
      </c>
      <c r="M2237">
        <v>0</v>
      </c>
      <c r="N2237">
        <v>6</v>
      </c>
      <c r="O2237">
        <v>740</v>
      </c>
      <c r="P2237">
        <v>428</v>
      </c>
      <c r="Q2237">
        <v>419</v>
      </c>
      <c r="R2237">
        <v>11</v>
      </c>
      <c r="S2237">
        <v>51</v>
      </c>
      <c r="T2237">
        <v>147</v>
      </c>
      <c r="U2237">
        <v>25</v>
      </c>
      <c r="V2237">
        <v>25</v>
      </c>
      <c r="W2237">
        <v>37</v>
      </c>
      <c r="X2237">
        <v>2</v>
      </c>
      <c r="Y2237" s="111">
        <v>16.333333332999999</v>
      </c>
      <c r="Z2237">
        <f>LN(O2237)</f>
        <v>6.6066501861982152</v>
      </c>
      <c r="AA2237">
        <f>IF(P2237&gt;0,LN(P2237),"")</f>
        <v>6.0591231955817966</v>
      </c>
      <c r="AB2237">
        <f t="shared" si="124"/>
        <v>6.0378709199221374</v>
      </c>
      <c r="AC2237">
        <f t="shared" si="124"/>
        <v>2.3978952727983707</v>
      </c>
      <c r="AD2237">
        <f t="shared" si="124"/>
        <v>3.9318256327243257</v>
      </c>
      <c r="AE2237">
        <f t="shared" si="124"/>
        <v>4.990432586778736</v>
      </c>
      <c r="AF2237">
        <f t="shared" si="123"/>
        <v>3.2188758248682006</v>
      </c>
      <c r="AG2237">
        <f t="shared" si="123"/>
        <v>3.2188758248682006</v>
      </c>
      <c r="AH2237">
        <f t="shared" si="123"/>
        <v>3.6109179126442243</v>
      </c>
      <c r="AI2237">
        <f t="shared" si="123"/>
        <v>0.69314718055994529</v>
      </c>
      <c r="AJ2237">
        <f t="shared" si="123"/>
        <v>2.7932080094221088</v>
      </c>
    </row>
    <row r="2238" spans="1:36" x14ac:dyDescent="0.25">
      <c r="A2238">
        <v>2237</v>
      </c>
      <c r="B2238">
        <v>0</v>
      </c>
      <c r="C2238" s="111">
        <v>1</v>
      </c>
      <c r="D2238">
        <v>16654</v>
      </c>
      <c r="E2238">
        <f t="shared" si="120"/>
        <v>3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2</v>
      </c>
      <c r="M2238">
        <v>1</v>
      </c>
      <c r="N2238">
        <v>8</v>
      </c>
      <c r="O2238">
        <v>372</v>
      </c>
      <c r="P2238">
        <v>307</v>
      </c>
      <c r="Q2238">
        <v>343</v>
      </c>
      <c r="R2238">
        <v>15</v>
      </c>
      <c r="S2238">
        <v>25</v>
      </c>
      <c r="T2238">
        <v>40</v>
      </c>
      <c r="U2238">
        <v>11</v>
      </c>
      <c r="V2238">
        <v>6</v>
      </c>
      <c r="W2238">
        <v>32</v>
      </c>
      <c r="X2238">
        <v>5</v>
      </c>
      <c r="Y2238" s="111">
        <v>6.6666666667000003</v>
      </c>
      <c r="Z2238">
        <f>LN(O2238)</f>
        <v>5.9188938542731462</v>
      </c>
      <c r="AA2238">
        <f>IF(P2238&gt;0,LN(P2238),"")</f>
        <v>5.7268477475871968</v>
      </c>
      <c r="AB2238">
        <f t="shared" si="124"/>
        <v>5.8377304471659395</v>
      </c>
      <c r="AC2238">
        <f t="shared" si="124"/>
        <v>2.7080502011022101</v>
      </c>
      <c r="AD2238">
        <f t="shared" si="124"/>
        <v>3.2188758248682006</v>
      </c>
      <c r="AE2238">
        <f t="shared" si="124"/>
        <v>3.6888794541139363</v>
      </c>
      <c r="AF2238">
        <f t="shared" si="123"/>
        <v>2.3978952727983707</v>
      </c>
      <c r="AG2238">
        <f t="shared" si="123"/>
        <v>1.791759469228055</v>
      </c>
      <c r="AH2238">
        <f t="shared" si="123"/>
        <v>3.4657359027997265</v>
      </c>
      <c r="AI2238">
        <f t="shared" si="123"/>
        <v>1.6094379124341003</v>
      </c>
      <c r="AJ2238">
        <f t="shared" si="123"/>
        <v>1.8971199848908813</v>
      </c>
    </row>
    <row r="2239" spans="1:36" x14ac:dyDescent="0.25">
      <c r="A2239">
        <v>2238</v>
      </c>
      <c r="B2239">
        <v>0</v>
      </c>
      <c r="C2239" s="111">
        <v>0</v>
      </c>
      <c r="D2239">
        <v>16657</v>
      </c>
      <c r="E2239">
        <f t="shared" si="120"/>
        <v>3</v>
      </c>
      <c r="F2239">
        <v>0</v>
      </c>
      <c r="G2239">
        <v>1</v>
      </c>
      <c r="H2239">
        <v>0</v>
      </c>
      <c r="I2239">
        <v>0</v>
      </c>
      <c r="J2239">
        <v>1</v>
      </c>
      <c r="K2239">
        <v>1</v>
      </c>
      <c r="L2239">
        <v>2</v>
      </c>
      <c r="M2239">
        <v>1</v>
      </c>
      <c r="N2239">
        <v>1</v>
      </c>
      <c r="O2239">
        <v>429</v>
      </c>
      <c r="P2239">
        <v>291</v>
      </c>
      <c r="Q2239">
        <v>334</v>
      </c>
      <c r="R2239">
        <v>18</v>
      </c>
      <c r="S2239">
        <v>64</v>
      </c>
      <c r="T2239">
        <v>169</v>
      </c>
      <c r="U2239">
        <v>17</v>
      </c>
      <c r="V2239">
        <v>15</v>
      </c>
      <c r="W2239">
        <v>33</v>
      </c>
      <c r="X2239">
        <v>12</v>
      </c>
      <c r="Y2239" s="111">
        <v>12.071428571</v>
      </c>
      <c r="Z2239">
        <f>LN(O2239)</f>
        <v>6.061456918928017</v>
      </c>
      <c r="AA2239">
        <f>IF(P2239&gt;0,LN(P2239),"")</f>
        <v>5.6733232671714928</v>
      </c>
      <c r="AB2239">
        <f t="shared" si="124"/>
        <v>5.8111409929767008</v>
      </c>
      <c r="AC2239">
        <f t="shared" si="124"/>
        <v>2.8903717578961645</v>
      </c>
      <c r="AD2239">
        <f t="shared" si="124"/>
        <v>4.1588830833596715</v>
      </c>
      <c r="AE2239">
        <f t="shared" si="124"/>
        <v>5.1298987149230735</v>
      </c>
      <c r="AF2239">
        <f t="shared" si="123"/>
        <v>2.8332133440562162</v>
      </c>
      <c r="AG2239">
        <f t="shared" si="123"/>
        <v>2.7080502011022101</v>
      </c>
      <c r="AH2239">
        <f t="shared" si="123"/>
        <v>3.4965075614664802</v>
      </c>
      <c r="AI2239">
        <f t="shared" si="123"/>
        <v>2.4849066497880004</v>
      </c>
      <c r="AJ2239">
        <f t="shared" si="123"/>
        <v>2.4908413852723119</v>
      </c>
    </row>
    <row r="2240" spans="1:36" x14ac:dyDescent="0.25">
      <c r="A2240">
        <v>2239</v>
      </c>
      <c r="B2240">
        <v>1</v>
      </c>
      <c r="C2240" s="111">
        <v>0</v>
      </c>
      <c r="D2240">
        <v>16662</v>
      </c>
      <c r="E2240">
        <f t="shared" si="120"/>
        <v>5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1</v>
      </c>
      <c r="L2240">
        <v>7</v>
      </c>
      <c r="M2240">
        <v>0</v>
      </c>
      <c r="N2240">
        <v>8</v>
      </c>
      <c r="O2240">
        <v>2882</v>
      </c>
      <c r="P2240">
        <v>497</v>
      </c>
      <c r="Q2240">
        <v>555</v>
      </c>
      <c r="R2240">
        <v>5</v>
      </c>
      <c r="S2240">
        <v>31</v>
      </c>
      <c r="T2240">
        <v>27</v>
      </c>
      <c r="U2240">
        <v>10</v>
      </c>
      <c r="V2240">
        <v>10</v>
      </c>
      <c r="W2240">
        <v>34</v>
      </c>
      <c r="X2240">
        <v>3</v>
      </c>
      <c r="Y2240" s="111">
        <v>4.5</v>
      </c>
      <c r="Z2240">
        <f>LN(O2240)</f>
        <v>7.9662397765594672</v>
      </c>
      <c r="AA2240">
        <f>IF(P2240&gt;0,LN(P2240),"")</f>
        <v>6.2085900260966289</v>
      </c>
      <c r="AB2240">
        <f t="shared" si="124"/>
        <v>6.3189681137464344</v>
      </c>
      <c r="AC2240">
        <f t="shared" si="124"/>
        <v>1.6094379124341003</v>
      </c>
      <c r="AD2240">
        <f t="shared" si="124"/>
        <v>3.4339872044851463</v>
      </c>
      <c r="AE2240">
        <f t="shared" si="124"/>
        <v>3.2958368660043291</v>
      </c>
      <c r="AF2240">
        <f t="shared" si="123"/>
        <v>2.3025850929940459</v>
      </c>
      <c r="AG2240">
        <f t="shared" si="123"/>
        <v>2.3025850929940459</v>
      </c>
      <c r="AH2240">
        <f t="shared" si="123"/>
        <v>3.5263605246161616</v>
      </c>
      <c r="AI2240">
        <f t="shared" si="123"/>
        <v>1.0986122886681098</v>
      </c>
      <c r="AJ2240">
        <f t="shared" si="123"/>
        <v>1.5040773967762742</v>
      </c>
    </row>
    <row r="2241" spans="1:36" x14ac:dyDescent="0.25">
      <c r="A2241">
        <v>2240</v>
      </c>
      <c r="B2241">
        <v>1</v>
      </c>
      <c r="C2241" s="111">
        <v>0</v>
      </c>
      <c r="D2241">
        <v>16663</v>
      </c>
      <c r="E2241">
        <f t="shared" si="120"/>
        <v>5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1</v>
      </c>
      <c r="L2241">
        <v>5</v>
      </c>
      <c r="M2241">
        <v>1</v>
      </c>
      <c r="N2241">
        <v>8</v>
      </c>
      <c r="O2241">
        <v>723</v>
      </c>
      <c r="P2241">
        <v>312</v>
      </c>
      <c r="Q2241">
        <v>323</v>
      </c>
      <c r="R2241">
        <v>10</v>
      </c>
      <c r="S2241">
        <v>23</v>
      </c>
      <c r="T2241">
        <v>27</v>
      </c>
      <c r="U2241">
        <v>10</v>
      </c>
      <c r="V2241">
        <v>7</v>
      </c>
      <c r="W2241">
        <v>28</v>
      </c>
      <c r="X2241">
        <v>4</v>
      </c>
      <c r="Y2241" s="111">
        <v>6.75</v>
      </c>
      <c r="Z2241">
        <f>LN(O2241)</f>
        <v>6.5834092221587648</v>
      </c>
      <c r="AA2241">
        <f>IF(P2241&gt;0,LN(P2241),"")</f>
        <v>5.7430031878094825</v>
      </c>
      <c r="AB2241">
        <f t="shared" si="124"/>
        <v>5.7776523232226564</v>
      </c>
      <c r="AC2241">
        <f t="shared" si="124"/>
        <v>2.3025850929940459</v>
      </c>
      <c r="AD2241">
        <f t="shared" si="124"/>
        <v>3.1354942159291497</v>
      </c>
      <c r="AE2241">
        <f t="shared" si="124"/>
        <v>3.2958368660043291</v>
      </c>
      <c r="AF2241">
        <f t="shared" si="123"/>
        <v>2.3025850929940459</v>
      </c>
      <c r="AG2241">
        <f t="shared" si="123"/>
        <v>1.9459101490553132</v>
      </c>
      <c r="AH2241">
        <f t="shared" si="123"/>
        <v>3.3322045101752038</v>
      </c>
      <c r="AI2241">
        <f t="shared" si="123"/>
        <v>1.3862943611198906</v>
      </c>
      <c r="AJ2241">
        <f t="shared" si="123"/>
        <v>1.9095425048844386</v>
      </c>
    </row>
    <row r="2242" spans="1:36" x14ac:dyDescent="0.25">
      <c r="A2242">
        <v>2241</v>
      </c>
      <c r="B2242">
        <v>1</v>
      </c>
      <c r="C2242" s="111">
        <v>1</v>
      </c>
      <c r="D2242">
        <v>16678</v>
      </c>
      <c r="E2242">
        <f t="shared" si="120"/>
        <v>5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1</v>
      </c>
      <c r="M2242">
        <v>1</v>
      </c>
      <c r="N2242">
        <v>8</v>
      </c>
      <c r="O2242">
        <v>1953</v>
      </c>
      <c r="P2242">
        <v>445</v>
      </c>
      <c r="Q2242">
        <v>483</v>
      </c>
      <c r="R2242">
        <v>12</v>
      </c>
      <c r="S2242">
        <v>71</v>
      </c>
      <c r="T2242">
        <v>108</v>
      </c>
      <c r="U2242">
        <v>11</v>
      </c>
      <c r="V2242">
        <v>10</v>
      </c>
      <c r="W2242">
        <v>31</v>
      </c>
      <c r="X2242">
        <v>4</v>
      </c>
      <c r="Y2242" s="111">
        <v>3.8571428570999999</v>
      </c>
      <c r="Z2242">
        <f>LN(O2242)</f>
        <v>7.5771219308766788</v>
      </c>
      <c r="AA2242">
        <f>IF(P2242&gt;0,LN(P2242),"")</f>
        <v>6.0980742821662401</v>
      </c>
      <c r="AB2242">
        <f t="shared" si="124"/>
        <v>6.1800166536525722</v>
      </c>
      <c r="AC2242">
        <f t="shared" si="124"/>
        <v>2.4849066497880004</v>
      </c>
      <c r="AD2242">
        <f t="shared" si="124"/>
        <v>4.2626798770413155</v>
      </c>
      <c r="AE2242">
        <f t="shared" si="124"/>
        <v>4.6821312271242199</v>
      </c>
      <c r="AF2242">
        <f t="shared" si="123"/>
        <v>2.3978952727983707</v>
      </c>
      <c r="AG2242">
        <f t="shared" si="123"/>
        <v>2.3025850929940459</v>
      </c>
      <c r="AH2242">
        <f t="shared" si="123"/>
        <v>3.4339872044851463</v>
      </c>
      <c r="AI2242">
        <f t="shared" si="123"/>
        <v>1.3862943611198906</v>
      </c>
      <c r="AJ2242">
        <f t="shared" si="123"/>
        <v>1.3499267169379046</v>
      </c>
    </row>
    <row r="2243" spans="1:36" x14ac:dyDescent="0.25">
      <c r="A2243">
        <v>2242</v>
      </c>
      <c r="B2243">
        <v>1</v>
      </c>
      <c r="C2243" s="111">
        <v>0</v>
      </c>
      <c r="D2243">
        <v>16679</v>
      </c>
      <c r="E2243">
        <f t="shared" ref="E2243:E2306" si="125">IF(F2243=1,2,IF(G2243=1,3,IF(H2243=1,4,5)))</f>
        <v>4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1</v>
      </c>
      <c r="L2243">
        <v>3</v>
      </c>
      <c r="M2243">
        <v>1</v>
      </c>
      <c r="N2243">
        <v>8</v>
      </c>
      <c r="O2243">
        <v>547</v>
      </c>
      <c r="P2243">
        <v>323</v>
      </c>
      <c r="Q2243">
        <v>366</v>
      </c>
      <c r="R2243">
        <v>8</v>
      </c>
      <c r="S2243">
        <v>26</v>
      </c>
      <c r="T2243">
        <v>60</v>
      </c>
      <c r="U2243">
        <v>10</v>
      </c>
      <c r="V2243">
        <v>10</v>
      </c>
      <c r="W2243">
        <v>28</v>
      </c>
      <c r="X2243">
        <v>1</v>
      </c>
      <c r="Y2243" s="111">
        <v>8.5714285714000003</v>
      </c>
      <c r="Z2243">
        <f>LN(O2243)</f>
        <v>6.3044488024219811</v>
      </c>
      <c r="AA2243">
        <f>IF(P2243&gt;0,LN(P2243),"")</f>
        <v>5.7776523232226564</v>
      </c>
      <c r="AB2243">
        <f t="shared" si="124"/>
        <v>5.9026333334013659</v>
      </c>
      <c r="AC2243">
        <f t="shared" si="124"/>
        <v>2.0794415416798357</v>
      </c>
      <c r="AD2243">
        <f t="shared" si="124"/>
        <v>3.2580965380214821</v>
      </c>
      <c r="AE2243">
        <f t="shared" si="124"/>
        <v>4.0943445622221004</v>
      </c>
      <c r="AF2243">
        <f t="shared" si="123"/>
        <v>2.3025850929940459</v>
      </c>
      <c r="AG2243">
        <f t="shared" si="123"/>
        <v>2.3025850929940459</v>
      </c>
      <c r="AH2243">
        <f t="shared" si="123"/>
        <v>3.3322045101752038</v>
      </c>
      <c r="AI2243">
        <f t="shared" si="123"/>
        <v>0</v>
      </c>
      <c r="AJ2243">
        <f t="shared" si="123"/>
        <v>2.1484344131634541</v>
      </c>
    </row>
    <row r="2244" spans="1:36" x14ac:dyDescent="0.25">
      <c r="A2244">
        <v>2243</v>
      </c>
      <c r="B2244">
        <v>1</v>
      </c>
      <c r="C2244" s="111">
        <v>1</v>
      </c>
      <c r="D2244">
        <v>16689</v>
      </c>
      <c r="E2244">
        <f t="shared" si="125"/>
        <v>2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7</v>
      </c>
      <c r="M2244">
        <v>1</v>
      </c>
      <c r="N2244">
        <v>9</v>
      </c>
      <c r="O2244">
        <v>1082</v>
      </c>
      <c r="P2244">
        <v>457</v>
      </c>
      <c r="Q2244">
        <v>482</v>
      </c>
      <c r="R2244">
        <v>16</v>
      </c>
      <c r="S2244">
        <v>79</v>
      </c>
      <c r="T2244">
        <v>190</v>
      </c>
      <c r="U2244">
        <v>10</v>
      </c>
      <c r="V2244">
        <v>10</v>
      </c>
      <c r="W2244">
        <v>29</v>
      </c>
      <c r="X2244">
        <v>6</v>
      </c>
      <c r="Y2244" s="111">
        <v>10</v>
      </c>
      <c r="Z2244">
        <f>LN(O2244)</f>
        <v>6.9865664594064265</v>
      </c>
      <c r="AA2244">
        <f>IF(P2244&gt;0,LN(P2244),"")</f>
        <v>6.1246833908942051</v>
      </c>
      <c r="AB2244">
        <f t="shared" si="124"/>
        <v>6.1779441140506002</v>
      </c>
      <c r="AC2244">
        <f t="shared" si="124"/>
        <v>2.7725887222397811</v>
      </c>
      <c r="AD2244">
        <f t="shared" si="124"/>
        <v>4.3694478524670215</v>
      </c>
      <c r="AE2244">
        <f t="shared" si="124"/>
        <v>5.2470240721604862</v>
      </c>
      <c r="AF2244">
        <f t="shared" si="123"/>
        <v>2.3025850929940459</v>
      </c>
      <c r="AG2244">
        <f t="shared" si="123"/>
        <v>2.3025850929940459</v>
      </c>
      <c r="AH2244">
        <f t="shared" si="123"/>
        <v>3.3672958299864741</v>
      </c>
      <c r="AI2244">
        <f t="shared" si="123"/>
        <v>1.791759469228055</v>
      </c>
      <c r="AJ2244">
        <f t="shared" si="123"/>
        <v>2.3025850929940459</v>
      </c>
    </row>
    <row r="2245" spans="1:36" x14ac:dyDescent="0.25">
      <c r="A2245">
        <v>2244</v>
      </c>
      <c r="B2245">
        <v>0</v>
      </c>
      <c r="C2245" s="111">
        <v>1</v>
      </c>
      <c r="D2245">
        <v>16695</v>
      </c>
      <c r="E2245">
        <f t="shared" si="125"/>
        <v>2</v>
      </c>
      <c r="F2245">
        <v>1</v>
      </c>
      <c r="G2245">
        <v>0</v>
      </c>
      <c r="H2245">
        <v>0</v>
      </c>
      <c r="I2245">
        <v>0</v>
      </c>
      <c r="J2245">
        <v>1</v>
      </c>
      <c r="K2245">
        <v>1</v>
      </c>
      <c r="L2245">
        <v>4</v>
      </c>
      <c r="M2245">
        <v>1</v>
      </c>
      <c r="N2245">
        <v>8</v>
      </c>
      <c r="O2245">
        <v>276</v>
      </c>
      <c r="P2245">
        <v>182</v>
      </c>
      <c r="Q2245">
        <v>189</v>
      </c>
      <c r="R2245">
        <v>46</v>
      </c>
      <c r="S2245">
        <v>27</v>
      </c>
      <c r="T2245">
        <v>60</v>
      </c>
      <c r="U2245">
        <v>20</v>
      </c>
      <c r="V2245">
        <v>20</v>
      </c>
      <c r="W2245">
        <v>31</v>
      </c>
      <c r="X2245">
        <v>8</v>
      </c>
      <c r="Y2245" s="111">
        <v>20</v>
      </c>
      <c r="Z2245">
        <f>LN(O2245)</f>
        <v>5.6204008657171496</v>
      </c>
      <c r="AA2245">
        <f>IF(P2245&gt;0,LN(P2245),"")</f>
        <v>5.2040066870767951</v>
      </c>
      <c r="AB2245">
        <f t="shared" si="124"/>
        <v>5.2417470150596426</v>
      </c>
      <c r="AC2245">
        <f t="shared" si="124"/>
        <v>3.8286413964890951</v>
      </c>
      <c r="AD2245">
        <f t="shared" si="124"/>
        <v>3.2958368660043291</v>
      </c>
      <c r="AE2245">
        <f t="shared" si="124"/>
        <v>4.0943445622221004</v>
      </c>
      <c r="AF2245">
        <f t="shared" si="123"/>
        <v>2.9957322735539909</v>
      </c>
      <c r="AG2245">
        <f t="shared" si="123"/>
        <v>2.9957322735539909</v>
      </c>
      <c r="AH2245">
        <f t="shared" si="123"/>
        <v>3.4339872044851463</v>
      </c>
      <c r="AI2245">
        <f t="shared" si="123"/>
        <v>2.0794415416798357</v>
      </c>
      <c r="AJ2245">
        <f t="shared" si="123"/>
        <v>2.9957322735539909</v>
      </c>
    </row>
    <row r="2246" spans="1:36" x14ac:dyDescent="0.25">
      <c r="A2246">
        <v>2245</v>
      </c>
      <c r="B2246">
        <v>0</v>
      </c>
      <c r="C2246" s="111">
        <v>1</v>
      </c>
      <c r="D2246">
        <v>16700</v>
      </c>
      <c r="E2246">
        <f t="shared" si="125"/>
        <v>2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7</v>
      </c>
      <c r="M2246">
        <v>1</v>
      </c>
      <c r="N2246">
        <v>8</v>
      </c>
      <c r="O2246">
        <v>600</v>
      </c>
      <c r="P2246">
        <v>353</v>
      </c>
      <c r="Q2246">
        <v>380</v>
      </c>
      <c r="R2246">
        <v>14</v>
      </c>
      <c r="S2246">
        <v>23</v>
      </c>
      <c r="T2246">
        <v>35</v>
      </c>
      <c r="U2246">
        <v>15</v>
      </c>
      <c r="V2246">
        <v>15</v>
      </c>
      <c r="W2246">
        <v>31</v>
      </c>
      <c r="X2246">
        <v>4</v>
      </c>
      <c r="Y2246" s="111">
        <v>11.666666666999999</v>
      </c>
      <c r="Z2246">
        <f>LN(O2246)</f>
        <v>6.3969296552161463</v>
      </c>
      <c r="AA2246">
        <f>IF(P2246&gt;0,LN(P2246),"")</f>
        <v>5.8664680569332965</v>
      </c>
      <c r="AB2246">
        <f t="shared" si="124"/>
        <v>5.9401712527204316</v>
      </c>
      <c r="AC2246">
        <f t="shared" si="124"/>
        <v>2.6390573296152584</v>
      </c>
      <c r="AD2246">
        <f t="shared" si="124"/>
        <v>3.1354942159291497</v>
      </c>
      <c r="AE2246">
        <f t="shared" si="124"/>
        <v>3.5553480614894135</v>
      </c>
      <c r="AF2246">
        <f t="shared" si="123"/>
        <v>2.7080502011022101</v>
      </c>
      <c r="AG2246">
        <f t="shared" si="123"/>
        <v>2.7080502011022101</v>
      </c>
      <c r="AH2246">
        <f t="shared" si="123"/>
        <v>3.4339872044851463</v>
      </c>
      <c r="AI2246">
        <f t="shared" si="123"/>
        <v>1.3862943611198906</v>
      </c>
      <c r="AJ2246">
        <f t="shared" si="123"/>
        <v>2.4567357728498753</v>
      </c>
    </row>
    <row r="2247" spans="1:36" x14ac:dyDescent="0.25">
      <c r="A2247">
        <v>2246</v>
      </c>
      <c r="B2247">
        <v>1</v>
      </c>
      <c r="C2247" s="111">
        <v>0</v>
      </c>
      <c r="D2247">
        <v>16702</v>
      </c>
      <c r="E2247">
        <f t="shared" si="125"/>
        <v>4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1</v>
      </c>
      <c r="L2247">
        <v>5</v>
      </c>
      <c r="M2247">
        <v>0</v>
      </c>
      <c r="N2247">
        <v>3</v>
      </c>
      <c r="O2247">
        <v>361</v>
      </c>
      <c r="P2247">
        <v>228</v>
      </c>
      <c r="Q2247">
        <v>303</v>
      </c>
      <c r="R2247">
        <v>31</v>
      </c>
      <c r="S2247">
        <v>47</v>
      </c>
      <c r="T2247">
        <v>111</v>
      </c>
      <c r="U2247">
        <v>12</v>
      </c>
      <c r="V2247">
        <v>10</v>
      </c>
      <c r="W2247">
        <v>30</v>
      </c>
      <c r="X2247">
        <v>11</v>
      </c>
      <c r="Y2247" s="111">
        <v>8.5384615385</v>
      </c>
      <c r="Z2247">
        <f>LN(O2247)</f>
        <v>5.8888779583328805</v>
      </c>
      <c r="AA2247">
        <f>IF(P2247&gt;0,LN(P2247),"")</f>
        <v>5.4293456289544411</v>
      </c>
      <c r="AB2247">
        <f t="shared" si="124"/>
        <v>5.7137328055093688</v>
      </c>
      <c r="AC2247">
        <f t="shared" si="124"/>
        <v>3.4339872044851463</v>
      </c>
      <c r="AD2247">
        <f t="shared" si="124"/>
        <v>3.8501476017100584</v>
      </c>
      <c r="AE2247">
        <f t="shared" si="124"/>
        <v>4.7095302013123339</v>
      </c>
      <c r="AF2247">
        <f t="shared" si="123"/>
        <v>2.4849066497880004</v>
      </c>
      <c r="AG2247">
        <f t="shared" si="123"/>
        <v>2.3025850929940459</v>
      </c>
      <c r="AH2247">
        <f t="shared" si="123"/>
        <v>3.4011973816621555</v>
      </c>
      <c r="AI2247">
        <f t="shared" si="123"/>
        <v>2.3978952727983707</v>
      </c>
      <c r="AJ2247">
        <f t="shared" si="123"/>
        <v>2.144580843855302</v>
      </c>
    </row>
    <row r="2248" spans="1:36" x14ac:dyDescent="0.25">
      <c r="A2248">
        <v>2247</v>
      </c>
      <c r="B2248">
        <v>0</v>
      </c>
      <c r="C2248" s="111">
        <v>0</v>
      </c>
      <c r="D2248">
        <v>16704</v>
      </c>
      <c r="E2248">
        <f t="shared" si="125"/>
        <v>3</v>
      </c>
      <c r="F2248">
        <v>0</v>
      </c>
      <c r="G2248">
        <v>1</v>
      </c>
      <c r="H2248">
        <v>0</v>
      </c>
      <c r="I2248">
        <v>0</v>
      </c>
      <c r="J2248">
        <v>1</v>
      </c>
      <c r="K2248">
        <v>1</v>
      </c>
      <c r="L2248">
        <v>7</v>
      </c>
      <c r="M2248">
        <v>1</v>
      </c>
      <c r="N2248">
        <v>8</v>
      </c>
      <c r="O2248">
        <v>1388</v>
      </c>
      <c r="P2248">
        <v>515</v>
      </c>
      <c r="Q2248">
        <v>672</v>
      </c>
      <c r="R2248">
        <v>8</v>
      </c>
      <c r="S2248">
        <v>54</v>
      </c>
      <c r="T2248">
        <v>87</v>
      </c>
      <c r="U2248">
        <v>12</v>
      </c>
      <c r="V2248">
        <v>10</v>
      </c>
      <c r="W2248">
        <v>37</v>
      </c>
      <c r="X2248">
        <v>8</v>
      </c>
      <c r="Y2248" s="111">
        <v>8.6999999999999993</v>
      </c>
      <c r="Z2248">
        <f>LN(O2248)</f>
        <v>7.2356191410667501</v>
      </c>
      <c r="AA2248">
        <f>IF(P2248&gt;0,LN(P2248),"")</f>
        <v>6.2441669006637364</v>
      </c>
      <c r="AB2248">
        <f t="shared" si="124"/>
        <v>6.5102583405231496</v>
      </c>
      <c r="AC2248">
        <f t="shared" si="124"/>
        <v>2.0794415416798357</v>
      </c>
      <c r="AD2248">
        <f t="shared" si="124"/>
        <v>3.9889840465642745</v>
      </c>
      <c r="AE2248">
        <f t="shared" si="124"/>
        <v>4.4659081186545837</v>
      </c>
      <c r="AF2248">
        <f t="shared" si="123"/>
        <v>2.4849066497880004</v>
      </c>
      <c r="AG2248">
        <f t="shared" si="123"/>
        <v>2.3025850929940459</v>
      </c>
      <c r="AH2248">
        <f t="shared" si="123"/>
        <v>3.6109179126442243</v>
      </c>
      <c r="AI2248">
        <f t="shared" si="123"/>
        <v>2.0794415416798357</v>
      </c>
      <c r="AJ2248">
        <f t="shared" si="123"/>
        <v>2.1633230256605378</v>
      </c>
    </row>
    <row r="2249" spans="1:36" x14ac:dyDescent="0.25">
      <c r="A2249">
        <v>2248</v>
      </c>
      <c r="B2249">
        <v>0</v>
      </c>
      <c r="C2249" s="111">
        <v>0</v>
      </c>
      <c r="D2249">
        <v>16706</v>
      </c>
      <c r="E2249">
        <f t="shared" si="125"/>
        <v>4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3</v>
      </c>
      <c r="L2249">
        <v>2</v>
      </c>
      <c r="M2249">
        <v>1</v>
      </c>
      <c r="N2249">
        <v>8</v>
      </c>
      <c r="O2249">
        <v>436</v>
      </c>
      <c r="P2249">
        <v>198</v>
      </c>
      <c r="Q2249">
        <v>196</v>
      </c>
      <c r="R2249">
        <v>30</v>
      </c>
      <c r="S2249">
        <v>27</v>
      </c>
      <c r="T2249">
        <v>54</v>
      </c>
      <c r="U2249">
        <v>10</v>
      </c>
      <c r="V2249">
        <v>8</v>
      </c>
      <c r="W2249">
        <v>31</v>
      </c>
      <c r="X2249">
        <v>1</v>
      </c>
      <c r="Y2249" s="111">
        <v>7.7142857142999999</v>
      </c>
      <c r="Z2249">
        <f>LN(O2249)</f>
        <v>6.0776422433490342</v>
      </c>
      <c r="AA2249">
        <f>IF(P2249&gt;0,LN(P2249),"")</f>
        <v>5.2882670306945352</v>
      </c>
      <c r="AB2249">
        <f t="shared" si="124"/>
        <v>5.2781146592305168</v>
      </c>
      <c r="AC2249">
        <f t="shared" si="124"/>
        <v>3.4011973816621555</v>
      </c>
      <c r="AD2249">
        <f t="shared" si="124"/>
        <v>3.2958368660043291</v>
      </c>
      <c r="AE2249">
        <f t="shared" si="124"/>
        <v>3.9889840465642745</v>
      </c>
      <c r="AF2249">
        <f t="shared" si="123"/>
        <v>2.3025850929940459</v>
      </c>
      <c r="AG2249">
        <f t="shared" si="123"/>
        <v>2.0794415416798357</v>
      </c>
      <c r="AH2249">
        <f t="shared" si="123"/>
        <v>3.4339872044851463</v>
      </c>
      <c r="AI2249">
        <f t="shared" si="123"/>
        <v>0</v>
      </c>
      <c r="AJ2249">
        <f t="shared" si="123"/>
        <v>2.0430738975108129</v>
      </c>
    </row>
    <row r="2250" spans="1:36" x14ac:dyDescent="0.25">
      <c r="A2250">
        <v>2249</v>
      </c>
      <c r="B2250">
        <v>1</v>
      </c>
      <c r="C2250" s="111">
        <v>0</v>
      </c>
      <c r="D2250">
        <v>16707</v>
      </c>
      <c r="E2250">
        <f t="shared" si="125"/>
        <v>4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1</v>
      </c>
      <c r="L2250">
        <v>4</v>
      </c>
      <c r="M2250">
        <v>0</v>
      </c>
      <c r="N2250">
        <v>8</v>
      </c>
      <c r="O2250">
        <v>665</v>
      </c>
      <c r="P2250">
        <v>308</v>
      </c>
      <c r="Q2250">
        <v>314</v>
      </c>
      <c r="R2250">
        <v>38</v>
      </c>
      <c r="S2250">
        <v>16</v>
      </c>
      <c r="T2250">
        <v>15</v>
      </c>
      <c r="U2250">
        <v>15</v>
      </c>
      <c r="V2250">
        <v>15</v>
      </c>
      <c r="W2250">
        <v>37</v>
      </c>
      <c r="X2250">
        <v>5</v>
      </c>
      <c r="Y2250" s="111">
        <v>15</v>
      </c>
      <c r="Z2250">
        <f>LN(O2250)</f>
        <v>6.4997870406558542</v>
      </c>
      <c r="AA2250">
        <f>IF(P2250&gt;0,LN(P2250),"")</f>
        <v>5.730099782973574</v>
      </c>
      <c r="AB2250">
        <f t="shared" si="124"/>
        <v>5.7493929859082531</v>
      </c>
      <c r="AC2250">
        <f t="shared" si="124"/>
        <v>3.6375861597263857</v>
      </c>
      <c r="AD2250">
        <f t="shared" si="124"/>
        <v>2.7725887222397811</v>
      </c>
      <c r="AE2250">
        <f t="shared" si="124"/>
        <v>2.7080502011022101</v>
      </c>
      <c r="AF2250">
        <f t="shared" si="123"/>
        <v>2.7080502011022101</v>
      </c>
      <c r="AG2250">
        <f t="shared" si="123"/>
        <v>2.7080502011022101</v>
      </c>
      <c r="AH2250">
        <f t="shared" si="123"/>
        <v>3.6109179126442243</v>
      </c>
      <c r="AI2250">
        <f t="shared" si="123"/>
        <v>1.6094379124341003</v>
      </c>
      <c r="AJ2250">
        <f t="shared" si="123"/>
        <v>2.7080502011022101</v>
      </c>
    </row>
    <row r="2251" spans="1:36" x14ac:dyDescent="0.25">
      <c r="A2251">
        <v>2250</v>
      </c>
      <c r="B2251">
        <v>1</v>
      </c>
      <c r="C2251" s="111">
        <v>0</v>
      </c>
      <c r="D2251">
        <v>16725</v>
      </c>
      <c r="E2251">
        <f t="shared" si="125"/>
        <v>4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3</v>
      </c>
      <c r="M2251">
        <v>1</v>
      </c>
      <c r="N2251">
        <v>8</v>
      </c>
      <c r="O2251">
        <v>4345</v>
      </c>
      <c r="P2251">
        <v>285</v>
      </c>
      <c r="Q2251">
        <v>378</v>
      </c>
      <c r="R2251">
        <v>26</v>
      </c>
      <c r="S2251">
        <v>25</v>
      </c>
      <c r="T2251">
        <v>40</v>
      </c>
      <c r="U2251">
        <v>10</v>
      </c>
      <c r="V2251">
        <v>10</v>
      </c>
      <c r="W2251">
        <v>28</v>
      </c>
      <c r="X2251">
        <v>4</v>
      </c>
      <c r="Y2251" s="111">
        <v>10</v>
      </c>
      <c r="Z2251">
        <f>LN(O2251)</f>
        <v>8.3767810376994927</v>
      </c>
      <c r="AA2251">
        <f>IF(P2251&gt;0,LN(P2251),"")</f>
        <v>5.6524891802686508</v>
      </c>
      <c r="AB2251">
        <f t="shared" si="124"/>
        <v>5.934894195619588</v>
      </c>
      <c r="AC2251">
        <f t="shared" si="124"/>
        <v>3.2580965380214821</v>
      </c>
      <c r="AD2251">
        <f t="shared" si="124"/>
        <v>3.2188758248682006</v>
      </c>
      <c r="AE2251">
        <f t="shared" si="124"/>
        <v>3.6888794541139363</v>
      </c>
      <c r="AF2251">
        <f t="shared" si="123"/>
        <v>2.3025850929940459</v>
      </c>
      <c r="AG2251">
        <f t="shared" si="123"/>
        <v>2.3025850929940459</v>
      </c>
      <c r="AH2251">
        <f t="shared" si="123"/>
        <v>3.3322045101752038</v>
      </c>
      <c r="AI2251">
        <f t="shared" si="123"/>
        <v>1.3862943611198906</v>
      </c>
      <c r="AJ2251">
        <f t="shared" si="123"/>
        <v>2.3025850929940459</v>
      </c>
    </row>
    <row r="2252" spans="1:36" x14ac:dyDescent="0.25">
      <c r="A2252">
        <v>2251</v>
      </c>
      <c r="B2252">
        <v>1</v>
      </c>
      <c r="C2252" s="111">
        <v>0</v>
      </c>
      <c r="D2252">
        <v>16752</v>
      </c>
      <c r="E2252">
        <f t="shared" si="125"/>
        <v>5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4</v>
      </c>
      <c r="M2252">
        <v>0</v>
      </c>
      <c r="N2252">
        <v>7</v>
      </c>
      <c r="O2252">
        <v>2254</v>
      </c>
      <c r="P2252">
        <v>495</v>
      </c>
      <c r="Q2252">
        <v>507</v>
      </c>
      <c r="R2252">
        <v>8</v>
      </c>
      <c r="S2252">
        <v>78</v>
      </c>
      <c r="T2252">
        <v>166</v>
      </c>
      <c r="U2252">
        <v>21</v>
      </c>
      <c r="V2252">
        <v>20</v>
      </c>
      <c r="W2252">
        <v>29</v>
      </c>
      <c r="X2252">
        <v>5</v>
      </c>
      <c r="Y2252" s="111">
        <v>9.7647058823999995</v>
      </c>
      <c r="Z2252">
        <f>LN(O2252)</f>
        <v>7.720461694599722</v>
      </c>
      <c r="AA2252">
        <f>IF(P2252&gt;0,LN(P2252),"")</f>
        <v>6.2045577625686903</v>
      </c>
      <c r="AB2252">
        <f t="shared" si="124"/>
        <v>6.2285110035911835</v>
      </c>
      <c r="AC2252">
        <f t="shared" si="124"/>
        <v>2.0794415416798357</v>
      </c>
      <c r="AD2252">
        <f t="shared" si="124"/>
        <v>4.3567088266895917</v>
      </c>
      <c r="AE2252">
        <f t="shared" si="124"/>
        <v>5.1119877883565437</v>
      </c>
      <c r="AF2252">
        <f t="shared" si="123"/>
        <v>3.044522437723423</v>
      </c>
      <c r="AG2252">
        <f t="shared" si="123"/>
        <v>2.9957322735539909</v>
      </c>
      <c r="AH2252">
        <f t="shared" si="123"/>
        <v>3.3672958299864741</v>
      </c>
      <c r="AI2252">
        <f t="shared" si="123"/>
        <v>1.6094379124341003</v>
      </c>
      <c r="AJ2252">
        <f t="shared" si="123"/>
        <v>2.2787744443051463</v>
      </c>
    </row>
    <row r="2253" spans="1:36" x14ac:dyDescent="0.25">
      <c r="A2253">
        <v>2252</v>
      </c>
      <c r="B2253">
        <v>1</v>
      </c>
      <c r="C2253" s="111">
        <v>0</v>
      </c>
      <c r="D2253">
        <v>16755</v>
      </c>
      <c r="E2253">
        <f t="shared" si="125"/>
        <v>2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7</v>
      </c>
      <c r="M2253">
        <v>0</v>
      </c>
      <c r="N2253">
        <v>8</v>
      </c>
      <c r="O2253">
        <v>907</v>
      </c>
      <c r="P2253">
        <v>287</v>
      </c>
      <c r="Q2253">
        <v>391</v>
      </c>
      <c r="R2253">
        <v>9</v>
      </c>
      <c r="S2253">
        <v>46</v>
      </c>
      <c r="T2253">
        <v>51</v>
      </c>
      <c r="U2253">
        <v>10</v>
      </c>
      <c r="V2253">
        <v>10</v>
      </c>
      <c r="W2253">
        <v>30</v>
      </c>
      <c r="X2253">
        <v>20</v>
      </c>
      <c r="Y2253" s="111">
        <v>7.2857142857000001</v>
      </c>
      <c r="Z2253">
        <f>LN(O2253)</f>
        <v>6.8101424501151362</v>
      </c>
      <c r="AA2253">
        <f>IF(P2253&gt;0,LN(P2253),"")</f>
        <v>5.6594822157596214</v>
      </c>
      <c r="AB2253">
        <f t="shared" si="124"/>
        <v>5.9687075599853658</v>
      </c>
      <c r="AC2253">
        <f t="shared" si="124"/>
        <v>2.1972245773362196</v>
      </c>
      <c r="AD2253">
        <f t="shared" si="124"/>
        <v>3.8286413964890951</v>
      </c>
      <c r="AE2253">
        <f t="shared" si="124"/>
        <v>3.9318256327243257</v>
      </c>
      <c r="AF2253">
        <f t="shared" si="123"/>
        <v>2.3025850929940459</v>
      </c>
      <c r="AG2253">
        <f t="shared" si="123"/>
        <v>2.3025850929940459</v>
      </c>
      <c r="AH2253">
        <f t="shared" si="123"/>
        <v>3.4011973816621555</v>
      </c>
      <c r="AI2253">
        <f t="shared" si="123"/>
        <v>2.9957322735539909</v>
      </c>
      <c r="AJ2253">
        <f t="shared" si="123"/>
        <v>1.9859154836670516</v>
      </c>
    </row>
    <row r="2254" spans="1:36" x14ac:dyDescent="0.25">
      <c r="A2254">
        <v>2253</v>
      </c>
      <c r="B2254">
        <v>1</v>
      </c>
      <c r="C2254" s="111">
        <v>0</v>
      </c>
      <c r="D2254">
        <v>16756</v>
      </c>
      <c r="E2254">
        <f t="shared" si="125"/>
        <v>5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4</v>
      </c>
      <c r="M2254">
        <v>1</v>
      </c>
      <c r="N2254">
        <v>8</v>
      </c>
      <c r="O2254">
        <v>564</v>
      </c>
      <c r="P2254">
        <v>202</v>
      </c>
      <c r="Q2254">
        <v>317</v>
      </c>
      <c r="R2254">
        <v>45</v>
      </c>
      <c r="S2254">
        <v>35</v>
      </c>
      <c r="T2254">
        <v>82</v>
      </c>
      <c r="U2254">
        <v>20</v>
      </c>
      <c r="V2254">
        <v>12</v>
      </c>
      <c r="W2254">
        <v>31</v>
      </c>
      <c r="X2254">
        <v>6</v>
      </c>
      <c r="Y2254" s="111">
        <v>13.666666666999999</v>
      </c>
      <c r="Z2254">
        <f>LN(O2254)</f>
        <v>6.3350542514980592</v>
      </c>
      <c r="AA2254">
        <f>IF(P2254&gt;0,LN(P2254),"")</f>
        <v>5.3082676974012051</v>
      </c>
      <c r="AB2254">
        <f t="shared" si="124"/>
        <v>5.7589017738772803</v>
      </c>
      <c r="AC2254">
        <f t="shared" si="124"/>
        <v>3.8066624897703196</v>
      </c>
      <c r="AD2254">
        <f t="shared" si="124"/>
        <v>3.5553480614894135</v>
      </c>
      <c r="AE2254">
        <f t="shared" si="124"/>
        <v>4.4067192472642533</v>
      </c>
      <c r="AF2254">
        <f t="shared" si="123"/>
        <v>2.9957322735539909</v>
      </c>
      <c r="AG2254">
        <f t="shared" si="123"/>
        <v>2.4849066497880004</v>
      </c>
      <c r="AH2254">
        <f t="shared" si="123"/>
        <v>3.4339872044851463</v>
      </c>
      <c r="AI2254">
        <f t="shared" si="123"/>
        <v>1.791759469228055</v>
      </c>
      <c r="AJ2254">
        <f t="shared" si="123"/>
        <v>2.6149597780605882</v>
      </c>
    </row>
    <row r="2255" spans="1:36" x14ac:dyDescent="0.25">
      <c r="A2255">
        <v>2254</v>
      </c>
      <c r="B2255">
        <v>1</v>
      </c>
      <c r="C2255" s="111">
        <v>1</v>
      </c>
      <c r="D2255">
        <v>16783</v>
      </c>
      <c r="E2255">
        <f t="shared" si="125"/>
        <v>2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4</v>
      </c>
      <c r="M2255">
        <v>1</v>
      </c>
      <c r="N2255">
        <v>7</v>
      </c>
      <c r="O2255">
        <v>886</v>
      </c>
      <c r="P2255">
        <v>420</v>
      </c>
      <c r="Q2255">
        <v>475</v>
      </c>
      <c r="R2255">
        <v>12</v>
      </c>
      <c r="S2255">
        <v>70</v>
      </c>
      <c r="T2255">
        <v>132</v>
      </c>
      <c r="U2255">
        <v>9</v>
      </c>
      <c r="V2255">
        <v>5</v>
      </c>
      <c r="W2255">
        <v>30</v>
      </c>
      <c r="X2255">
        <v>10</v>
      </c>
      <c r="Y2255" s="111">
        <v>4.2580645161000001</v>
      </c>
      <c r="Z2255">
        <f>LN(O2255)</f>
        <v>6.7867169506050811</v>
      </c>
      <c r="AA2255">
        <f>IF(P2255&gt;0,LN(P2255),"")</f>
        <v>6.0402547112774139</v>
      </c>
      <c r="AB2255">
        <f t="shared" si="124"/>
        <v>6.1633148040346413</v>
      </c>
      <c r="AC2255">
        <f t="shared" si="124"/>
        <v>2.4849066497880004</v>
      </c>
      <c r="AD2255">
        <f t="shared" si="124"/>
        <v>4.2484952420493594</v>
      </c>
      <c r="AE2255">
        <f t="shared" si="124"/>
        <v>4.8828019225863706</v>
      </c>
      <c r="AF2255">
        <f t="shared" si="123"/>
        <v>2.1972245773362196</v>
      </c>
      <c r="AG2255">
        <f t="shared" si="123"/>
        <v>1.6094379124341003</v>
      </c>
      <c r="AH2255">
        <f t="shared" si="123"/>
        <v>3.4011973816621555</v>
      </c>
      <c r="AI2255">
        <f t="shared" si="123"/>
        <v>2.3025850929940459</v>
      </c>
      <c r="AJ2255">
        <f t="shared" si="123"/>
        <v>1.4488147180944064</v>
      </c>
    </row>
    <row r="2256" spans="1:36" x14ac:dyDescent="0.25">
      <c r="A2256">
        <v>2255</v>
      </c>
      <c r="B2256">
        <v>1</v>
      </c>
      <c r="C2256" s="111">
        <v>1</v>
      </c>
      <c r="D2256">
        <v>16786</v>
      </c>
      <c r="E2256">
        <f t="shared" si="125"/>
        <v>4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1</v>
      </c>
      <c r="L2256">
        <v>6</v>
      </c>
      <c r="M2256">
        <v>0</v>
      </c>
      <c r="N2256">
        <v>2</v>
      </c>
      <c r="O2256">
        <v>880</v>
      </c>
      <c r="P2256">
        <v>291</v>
      </c>
      <c r="Q2256">
        <v>319</v>
      </c>
      <c r="R2256">
        <v>19</v>
      </c>
      <c r="S2256">
        <v>66</v>
      </c>
      <c r="T2256">
        <v>73</v>
      </c>
      <c r="U2256">
        <v>5</v>
      </c>
      <c r="V2256">
        <v>3</v>
      </c>
      <c r="W2256">
        <v>29</v>
      </c>
      <c r="X2256">
        <v>4</v>
      </c>
      <c r="Y2256" s="111">
        <v>3.1739130434999998</v>
      </c>
      <c r="Z2256">
        <f>LN(O2256)</f>
        <v>6.7799219074722519</v>
      </c>
      <c r="AA2256">
        <f>IF(P2256&gt;0,LN(P2256),"")</f>
        <v>5.6733232671714928</v>
      </c>
      <c r="AB2256">
        <f t="shared" si="124"/>
        <v>5.7651911027848444</v>
      </c>
      <c r="AC2256">
        <f t="shared" si="124"/>
        <v>2.9444389791664403</v>
      </c>
      <c r="AD2256">
        <f t="shared" si="124"/>
        <v>4.1896547420264252</v>
      </c>
      <c r="AE2256">
        <f t="shared" si="124"/>
        <v>4.290459441148391</v>
      </c>
      <c r="AF2256">
        <f t="shared" si="123"/>
        <v>1.6094379124341003</v>
      </c>
      <c r="AG2256">
        <f t="shared" si="123"/>
        <v>1.0986122886681098</v>
      </c>
      <c r="AH2256">
        <f t="shared" si="123"/>
        <v>3.3672958299864741</v>
      </c>
      <c r="AI2256">
        <f t="shared" si="123"/>
        <v>1.3862943611198906</v>
      </c>
      <c r="AJ2256">
        <f t="shared" si="123"/>
        <v>1.1549652252260907</v>
      </c>
    </row>
    <row r="2257" spans="1:36" x14ac:dyDescent="0.25">
      <c r="A2257">
        <v>2256</v>
      </c>
      <c r="B2257">
        <v>0</v>
      </c>
      <c r="C2257" s="111">
        <v>1</v>
      </c>
      <c r="D2257">
        <v>16787</v>
      </c>
      <c r="E2257">
        <f t="shared" si="125"/>
        <v>5</v>
      </c>
      <c r="F2257">
        <v>0</v>
      </c>
      <c r="G2257">
        <v>0</v>
      </c>
      <c r="H2257">
        <v>0</v>
      </c>
      <c r="I2257">
        <v>1</v>
      </c>
      <c r="J2257">
        <v>1</v>
      </c>
      <c r="K2257">
        <v>1</v>
      </c>
      <c r="L2257">
        <v>4</v>
      </c>
      <c r="M2257">
        <v>0</v>
      </c>
      <c r="N2257">
        <v>6</v>
      </c>
      <c r="O2257">
        <v>1804</v>
      </c>
      <c r="P2257">
        <v>373</v>
      </c>
      <c r="Q2257">
        <v>467</v>
      </c>
      <c r="R2257">
        <v>8</v>
      </c>
      <c r="S2257">
        <v>77</v>
      </c>
      <c r="T2257">
        <v>289</v>
      </c>
      <c r="U2257">
        <v>30</v>
      </c>
      <c r="V2257">
        <v>30</v>
      </c>
      <c r="W2257">
        <v>35</v>
      </c>
      <c r="X2257">
        <v>31</v>
      </c>
      <c r="Y2257" s="111">
        <v>19.266666666999999</v>
      </c>
      <c r="Z2257">
        <f>LN(O2257)</f>
        <v>7.4977617006225685</v>
      </c>
      <c r="AA2257">
        <f>IF(P2257&gt;0,LN(P2257),"")</f>
        <v>5.9215784196438159</v>
      </c>
      <c r="AB2257">
        <f t="shared" si="124"/>
        <v>6.1463292576688975</v>
      </c>
      <c r="AC2257">
        <f t="shared" si="124"/>
        <v>2.0794415416798357</v>
      </c>
      <c r="AD2257">
        <f t="shared" si="124"/>
        <v>4.3438054218536841</v>
      </c>
      <c r="AE2257">
        <f t="shared" si="124"/>
        <v>5.6664266881124323</v>
      </c>
      <c r="AF2257">
        <f t="shared" si="123"/>
        <v>3.4011973816621555</v>
      </c>
      <c r="AG2257">
        <f t="shared" si="123"/>
        <v>3.4011973816621555</v>
      </c>
      <c r="AH2257">
        <f t="shared" si="123"/>
        <v>3.5553480614894135</v>
      </c>
      <c r="AI2257">
        <f t="shared" si="123"/>
        <v>3.4339872044851463</v>
      </c>
      <c r="AJ2257">
        <f t="shared" si="123"/>
        <v>2.9583764870275231</v>
      </c>
    </row>
    <row r="2258" spans="1:36" x14ac:dyDescent="0.25">
      <c r="A2258">
        <v>2257</v>
      </c>
      <c r="B2258">
        <v>0</v>
      </c>
      <c r="C2258" s="111">
        <v>1</v>
      </c>
      <c r="D2258">
        <v>16827</v>
      </c>
      <c r="E2258">
        <f t="shared" si="125"/>
        <v>4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4</v>
      </c>
      <c r="M2258">
        <v>1</v>
      </c>
      <c r="N2258">
        <v>8</v>
      </c>
      <c r="O2258">
        <v>917</v>
      </c>
      <c r="P2258">
        <v>560</v>
      </c>
      <c r="Q2258">
        <v>573</v>
      </c>
      <c r="R2258">
        <v>0</v>
      </c>
      <c r="S2258">
        <v>19</v>
      </c>
      <c r="T2258">
        <v>25</v>
      </c>
      <c r="U2258">
        <v>25</v>
      </c>
      <c r="V2258">
        <v>25</v>
      </c>
      <c r="W2258">
        <v>37</v>
      </c>
      <c r="X2258">
        <v>5</v>
      </c>
      <c r="Y2258" s="111">
        <v>25</v>
      </c>
      <c r="Z2258">
        <f>LN(O2258)</f>
        <v>6.8211074722564646</v>
      </c>
      <c r="AA2258">
        <f>IF(P2258&gt;0,LN(P2258),"")</f>
        <v>6.3279367837291947</v>
      </c>
      <c r="AB2258">
        <f t="shared" si="124"/>
        <v>6.3508857167147399</v>
      </c>
      <c r="AC2258" t="str">
        <f t="shared" si="124"/>
        <v/>
      </c>
      <c r="AD2258">
        <f t="shared" si="124"/>
        <v>2.9444389791664403</v>
      </c>
      <c r="AE2258">
        <f t="shared" si="124"/>
        <v>3.2188758248682006</v>
      </c>
      <c r="AF2258">
        <f t="shared" si="123"/>
        <v>3.2188758248682006</v>
      </c>
      <c r="AG2258">
        <f t="shared" si="123"/>
        <v>3.2188758248682006</v>
      </c>
      <c r="AH2258">
        <f t="shared" si="123"/>
        <v>3.6109179126442243</v>
      </c>
      <c r="AI2258">
        <f t="shared" si="123"/>
        <v>1.6094379124341003</v>
      </c>
      <c r="AJ2258">
        <f t="shared" si="123"/>
        <v>3.2188758248682006</v>
      </c>
    </row>
    <row r="2259" spans="1:36" x14ac:dyDescent="0.25">
      <c r="A2259">
        <v>2258</v>
      </c>
      <c r="B2259">
        <v>0</v>
      </c>
      <c r="C2259" s="111">
        <v>0</v>
      </c>
      <c r="D2259">
        <v>16832</v>
      </c>
      <c r="E2259">
        <f t="shared" si="125"/>
        <v>5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5</v>
      </c>
      <c r="M2259">
        <v>0</v>
      </c>
      <c r="N2259">
        <v>8</v>
      </c>
      <c r="O2259">
        <v>2123</v>
      </c>
      <c r="P2259">
        <v>621</v>
      </c>
      <c r="Q2259">
        <v>712</v>
      </c>
      <c r="R2259">
        <v>3</v>
      </c>
      <c r="S2259">
        <v>34</v>
      </c>
      <c r="T2259">
        <v>57</v>
      </c>
      <c r="U2259">
        <v>16</v>
      </c>
      <c r="V2259">
        <v>15</v>
      </c>
      <c r="W2259">
        <v>31</v>
      </c>
      <c r="X2259">
        <v>8</v>
      </c>
      <c r="Y2259" s="111">
        <v>11.4</v>
      </c>
      <c r="Z2259">
        <f>LN(O2259)</f>
        <v>7.6605854617032563</v>
      </c>
      <c r="AA2259">
        <f>IF(P2259&gt;0,LN(P2259),"")</f>
        <v>6.4313310819334788</v>
      </c>
      <c r="AB2259">
        <f t="shared" si="124"/>
        <v>6.5680779114119758</v>
      </c>
      <c r="AC2259">
        <f t="shared" si="124"/>
        <v>1.0986122886681098</v>
      </c>
      <c r="AD2259">
        <f t="shared" si="124"/>
        <v>3.5263605246161616</v>
      </c>
      <c r="AE2259">
        <f t="shared" si="124"/>
        <v>4.0430512678345503</v>
      </c>
      <c r="AF2259">
        <f t="shared" si="123"/>
        <v>2.7725887222397811</v>
      </c>
      <c r="AG2259">
        <f t="shared" si="123"/>
        <v>2.7080502011022101</v>
      </c>
      <c r="AH2259">
        <f t="shared" si="123"/>
        <v>3.4339872044851463</v>
      </c>
      <c r="AI2259">
        <f t="shared" si="123"/>
        <v>2.0794415416798357</v>
      </c>
      <c r="AJ2259">
        <f t="shared" si="123"/>
        <v>2.4336133554004498</v>
      </c>
    </row>
    <row r="2260" spans="1:36" x14ac:dyDescent="0.25">
      <c r="A2260">
        <v>2259</v>
      </c>
      <c r="B2260">
        <v>1</v>
      </c>
      <c r="C2260" s="111">
        <v>1</v>
      </c>
      <c r="D2260">
        <v>16838</v>
      </c>
      <c r="E2260">
        <f t="shared" si="125"/>
        <v>4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4</v>
      </c>
      <c r="M2260">
        <v>1</v>
      </c>
      <c r="N2260">
        <v>0</v>
      </c>
      <c r="O2260">
        <v>648</v>
      </c>
      <c r="P2260">
        <v>254</v>
      </c>
      <c r="Q2260">
        <v>320</v>
      </c>
      <c r="R2260">
        <v>24</v>
      </c>
      <c r="S2260">
        <v>74</v>
      </c>
      <c r="T2260">
        <v>148</v>
      </c>
      <c r="U2260">
        <v>5</v>
      </c>
      <c r="V2260">
        <v>3</v>
      </c>
      <c r="W2260">
        <v>34</v>
      </c>
      <c r="X2260">
        <v>4</v>
      </c>
      <c r="Y2260" s="111">
        <v>3.1489361701999998</v>
      </c>
      <c r="Z2260">
        <f>LN(O2260)</f>
        <v>6.4738906963522744</v>
      </c>
      <c r="AA2260">
        <f>IF(P2260&gt;0,LN(P2260),"")</f>
        <v>5.5373342670185366</v>
      </c>
      <c r="AB2260">
        <f t="shared" si="124"/>
        <v>5.768320995793772</v>
      </c>
      <c r="AC2260">
        <f t="shared" si="124"/>
        <v>3.1780538303479458</v>
      </c>
      <c r="AD2260">
        <f t="shared" si="124"/>
        <v>4.3040650932041702</v>
      </c>
      <c r="AE2260">
        <f t="shared" si="124"/>
        <v>4.9972122737641147</v>
      </c>
      <c r="AF2260">
        <f t="shared" si="123"/>
        <v>1.6094379124341003</v>
      </c>
      <c r="AG2260">
        <f t="shared" si="123"/>
        <v>1.0986122886681098</v>
      </c>
      <c r="AH2260">
        <f t="shared" si="123"/>
        <v>3.5263605246161616</v>
      </c>
      <c r="AI2260">
        <f t="shared" si="123"/>
        <v>1.3862943611198906</v>
      </c>
      <c r="AJ2260">
        <f t="shared" si="123"/>
        <v>1.1470646720500024</v>
      </c>
    </row>
    <row r="2261" spans="1:36" x14ac:dyDescent="0.25">
      <c r="A2261">
        <v>2260</v>
      </c>
      <c r="B2261">
        <v>0</v>
      </c>
      <c r="C2261" s="111">
        <v>1</v>
      </c>
      <c r="D2261">
        <v>16840</v>
      </c>
      <c r="E2261">
        <f t="shared" si="125"/>
        <v>4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4</v>
      </c>
      <c r="M2261">
        <v>1</v>
      </c>
      <c r="N2261">
        <v>7</v>
      </c>
      <c r="O2261">
        <v>616</v>
      </c>
      <c r="P2261">
        <v>404</v>
      </c>
      <c r="Q2261">
        <v>437</v>
      </c>
      <c r="R2261">
        <v>12</v>
      </c>
      <c r="S2261">
        <v>78</v>
      </c>
      <c r="T2261">
        <v>228</v>
      </c>
      <c r="U2261">
        <v>20</v>
      </c>
      <c r="V2261">
        <v>20</v>
      </c>
      <c r="W2261">
        <v>29</v>
      </c>
      <c r="X2261">
        <v>2</v>
      </c>
      <c r="Y2261" s="111">
        <v>8.1428571429000005</v>
      </c>
      <c r="Z2261">
        <f>LN(O2261)</f>
        <v>6.4232469635335194</v>
      </c>
      <c r="AA2261">
        <f>IF(P2261&gt;0,LN(P2261),"")</f>
        <v>6.0014148779611505</v>
      </c>
      <c r="AB2261">
        <f t="shared" si="124"/>
        <v>6.0799331950955899</v>
      </c>
      <c r="AC2261">
        <f t="shared" si="124"/>
        <v>2.4849066497880004</v>
      </c>
      <c r="AD2261">
        <f t="shared" si="124"/>
        <v>4.3567088266895917</v>
      </c>
      <c r="AE2261">
        <f t="shared" si="124"/>
        <v>5.4293456289544411</v>
      </c>
      <c r="AF2261">
        <f t="shared" si="123"/>
        <v>2.9957322735539909</v>
      </c>
      <c r="AG2261">
        <f t="shared" si="123"/>
        <v>2.9957322735539909</v>
      </c>
      <c r="AH2261">
        <f t="shared" si="123"/>
        <v>3.3672958299864741</v>
      </c>
      <c r="AI2261">
        <f t="shared" si="123"/>
        <v>0.69314718055994529</v>
      </c>
      <c r="AJ2261">
        <f t="shared" si="123"/>
        <v>2.0971411187845002</v>
      </c>
    </row>
    <row r="2262" spans="1:36" x14ac:dyDescent="0.25">
      <c r="A2262">
        <v>2261</v>
      </c>
      <c r="B2262">
        <v>0</v>
      </c>
      <c r="C2262" s="111">
        <v>0</v>
      </c>
      <c r="D2262">
        <v>16845</v>
      </c>
      <c r="E2262">
        <f t="shared" si="125"/>
        <v>2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4</v>
      </c>
      <c r="M2262">
        <v>1</v>
      </c>
      <c r="N2262">
        <v>8</v>
      </c>
      <c r="O2262">
        <v>977</v>
      </c>
      <c r="P2262">
        <v>464</v>
      </c>
      <c r="Q2262">
        <v>486</v>
      </c>
      <c r="R2262">
        <v>5</v>
      </c>
      <c r="S2262">
        <v>48</v>
      </c>
      <c r="T2262">
        <v>59</v>
      </c>
      <c r="U2262">
        <v>11</v>
      </c>
      <c r="V2262">
        <v>8</v>
      </c>
      <c r="W2262">
        <v>35</v>
      </c>
      <c r="X2262">
        <v>9</v>
      </c>
      <c r="Y2262" s="111">
        <v>7.375</v>
      </c>
      <c r="Z2262">
        <f>LN(O2262)</f>
        <v>6.8844866520427823</v>
      </c>
      <c r="AA2262">
        <f>IF(P2262&gt;0,LN(P2262),"")</f>
        <v>6.1398845522262553</v>
      </c>
      <c r="AB2262">
        <f t="shared" si="124"/>
        <v>6.1862086239004936</v>
      </c>
      <c r="AC2262">
        <f t="shared" si="124"/>
        <v>1.6094379124341003</v>
      </c>
      <c r="AD2262">
        <f t="shared" si="124"/>
        <v>3.8712010109078911</v>
      </c>
      <c r="AE2262">
        <f t="shared" si="124"/>
        <v>4.0775374439057197</v>
      </c>
      <c r="AF2262">
        <f t="shared" si="123"/>
        <v>2.3978952727983707</v>
      </c>
      <c r="AG2262">
        <f t="shared" si="123"/>
        <v>2.0794415416798357</v>
      </c>
      <c r="AH2262">
        <f t="shared" si="123"/>
        <v>3.5553480614894135</v>
      </c>
      <c r="AI2262">
        <f t="shared" si="123"/>
        <v>2.1972245773362196</v>
      </c>
      <c r="AJ2262">
        <f t="shared" si="123"/>
        <v>1.9980959022258835</v>
      </c>
    </row>
    <row r="2263" spans="1:36" x14ac:dyDescent="0.25">
      <c r="A2263">
        <v>2262</v>
      </c>
      <c r="B2263">
        <v>0</v>
      </c>
      <c r="C2263" s="111">
        <v>0</v>
      </c>
      <c r="D2263">
        <v>16849</v>
      </c>
      <c r="E2263">
        <f t="shared" si="125"/>
        <v>4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0</v>
      </c>
      <c r="N2263">
        <v>8</v>
      </c>
      <c r="O2263">
        <v>479</v>
      </c>
      <c r="P2263">
        <v>212</v>
      </c>
      <c r="Q2263">
        <v>259</v>
      </c>
      <c r="R2263">
        <v>18</v>
      </c>
      <c r="S2263">
        <v>28</v>
      </c>
      <c r="T2263">
        <v>28</v>
      </c>
      <c r="U2263">
        <v>10</v>
      </c>
      <c r="V2263">
        <v>6</v>
      </c>
      <c r="W2263">
        <v>30</v>
      </c>
      <c r="X2263">
        <v>4</v>
      </c>
      <c r="Y2263" s="111">
        <v>5.6</v>
      </c>
      <c r="Z2263">
        <f>LN(O2263)</f>
        <v>6.1717005974109149</v>
      </c>
      <c r="AA2263">
        <f>IF(P2263&gt;0,LN(P2263),"")</f>
        <v>5.3565862746720123</v>
      </c>
      <c r="AB2263">
        <f t="shared" si="124"/>
        <v>5.5568280616995374</v>
      </c>
      <c r="AC2263">
        <f t="shared" si="124"/>
        <v>2.8903717578961645</v>
      </c>
      <c r="AD2263">
        <f t="shared" si="124"/>
        <v>3.3322045101752038</v>
      </c>
      <c r="AE2263">
        <f t="shared" si="124"/>
        <v>3.3322045101752038</v>
      </c>
      <c r="AF2263">
        <f t="shared" si="123"/>
        <v>2.3025850929940459</v>
      </c>
      <c r="AG2263">
        <f t="shared" si="123"/>
        <v>1.791759469228055</v>
      </c>
      <c r="AH2263">
        <f t="shared" si="123"/>
        <v>3.4011973816621555</v>
      </c>
      <c r="AI2263">
        <f t="shared" si="123"/>
        <v>1.3862943611198906</v>
      </c>
      <c r="AJ2263">
        <f t="shared" si="123"/>
        <v>1.7227665977411035</v>
      </c>
    </row>
    <row r="2264" spans="1:36" x14ac:dyDescent="0.25">
      <c r="A2264">
        <v>2263</v>
      </c>
      <c r="B2264">
        <v>1</v>
      </c>
      <c r="C2264" s="111">
        <v>0</v>
      </c>
      <c r="D2264">
        <v>16854</v>
      </c>
      <c r="E2264">
        <f t="shared" si="125"/>
        <v>5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1</v>
      </c>
      <c r="L2264">
        <v>4</v>
      </c>
      <c r="M2264">
        <v>1</v>
      </c>
      <c r="N2264">
        <v>8</v>
      </c>
      <c r="O2264">
        <v>493</v>
      </c>
      <c r="P2264">
        <v>161</v>
      </c>
      <c r="Q2264">
        <v>245</v>
      </c>
      <c r="R2264">
        <v>35</v>
      </c>
      <c r="S2264">
        <v>17</v>
      </c>
      <c r="T2264">
        <v>25</v>
      </c>
      <c r="U2264">
        <v>25</v>
      </c>
      <c r="V2264">
        <v>25</v>
      </c>
      <c r="W2264">
        <v>37</v>
      </c>
      <c r="X2264">
        <v>5</v>
      </c>
      <c r="Y2264" s="111">
        <v>25</v>
      </c>
      <c r="Z2264">
        <f>LN(O2264)</f>
        <v>6.2005091740426899</v>
      </c>
      <c r="AA2264">
        <f>IF(P2264&gt;0,LN(P2264),"")</f>
        <v>5.0814043649844631</v>
      </c>
      <c r="AB2264">
        <f t="shared" si="124"/>
        <v>5.5012582105447274</v>
      </c>
      <c r="AC2264">
        <f t="shared" si="124"/>
        <v>3.5553480614894135</v>
      </c>
      <c r="AD2264">
        <f t="shared" si="124"/>
        <v>2.8332133440562162</v>
      </c>
      <c r="AE2264">
        <f t="shared" si="124"/>
        <v>3.2188758248682006</v>
      </c>
      <c r="AF2264">
        <f t="shared" si="123"/>
        <v>3.2188758248682006</v>
      </c>
      <c r="AG2264">
        <f t="shared" si="123"/>
        <v>3.2188758248682006</v>
      </c>
      <c r="AH2264">
        <f t="shared" si="123"/>
        <v>3.6109179126442243</v>
      </c>
      <c r="AI2264">
        <f t="shared" si="123"/>
        <v>1.6094379124341003</v>
      </c>
      <c r="AJ2264">
        <f t="shared" si="123"/>
        <v>3.2188758248682006</v>
      </c>
    </row>
    <row r="2265" spans="1:36" x14ac:dyDescent="0.25">
      <c r="A2265">
        <v>2264</v>
      </c>
      <c r="B2265">
        <v>1</v>
      </c>
      <c r="C2265" s="111">
        <v>1</v>
      </c>
      <c r="D2265">
        <v>16856</v>
      </c>
      <c r="E2265">
        <f t="shared" si="125"/>
        <v>4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4</v>
      </c>
      <c r="M2265">
        <v>0</v>
      </c>
      <c r="N2265">
        <v>8</v>
      </c>
      <c r="O2265">
        <v>1133</v>
      </c>
      <c r="P2265">
        <v>390</v>
      </c>
      <c r="Q2265">
        <v>437</v>
      </c>
      <c r="R2265">
        <v>17</v>
      </c>
      <c r="S2265">
        <v>22</v>
      </c>
      <c r="T2265">
        <v>30</v>
      </c>
      <c r="U2265">
        <v>30</v>
      </c>
      <c r="V2265">
        <v>30</v>
      </c>
      <c r="W2265">
        <v>37</v>
      </c>
      <c r="X2265">
        <v>5</v>
      </c>
      <c r="Y2265" s="111">
        <v>30</v>
      </c>
      <c r="Z2265">
        <f>LN(O2265)</f>
        <v>7.0326242610280065</v>
      </c>
      <c r="AA2265">
        <f>IF(P2265&gt;0,LN(P2265),"")</f>
        <v>5.9661467391236922</v>
      </c>
      <c r="AB2265">
        <f t="shared" si="124"/>
        <v>6.0799331950955899</v>
      </c>
      <c r="AC2265">
        <f t="shared" si="124"/>
        <v>2.8332133440562162</v>
      </c>
      <c r="AD2265">
        <f t="shared" si="124"/>
        <v>3.0910424533583161</v>
      </c>
      <c r="AE2265">
        <f t="shared" si="124"/>
        <v>3.4011973816621555</v>
      </c>
      <c r="AF2265">
        <f t="shared" si="123"/>
        <v>3.4011973816621555</v>
      </c>
      <c r="AG2265">
        <f t="shared" si="123"/>
        <v>3.4011973816621555</v>
      </c>
      <c r="AH2265">
        <f t="shared" si="123"/>
        <v>3.6109179126442243</v>
      </c>
      <c r="AI2265">
        <f t="shared" si="123"/>
        <v>1.6094379124341003</v>
      </c>
      <c r="AJ2265">
        <f t="shared" si="123"/>
        <v>3.4011973816621555</v>
      </c>
    </row>
    <row r="2266" spans="1:36" x14ac:dyDescent="0.25">
      <c r="A2266">
        <v>2265</v>
      </c>
      <c r="B2266">
        <v>1</v>
      </c>
      <c r="C2266" s="111">
        <v>0</v>
      </c>
      <c r="D2266">
        <v>16866</v>
      </c>
      <c r="E2266">
        <f t="shared" si="125"/>
        <v>4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1</v>
      </c>
      <c r="L2266">
        <v>4</v>
      </c>
      <c r="M2266">
        <v>0</v>
      </c>
      <c r="N2266">
        <v>8</v>
      </c>
      <c r="O2266">
        <v>615</v>
      </c>
      <c r="P2266">
        <v>327</v>
      </c>
      <c r="Q2266">
        <v>352</v>
      </c>
      <c r="R2266">
        <v>15</v>
      </c>
      <c r="S2266">
        <v>40</v>
      </c>
      <c r="T2266">
        <v>115</v>
      </c>
      <c r="U2266">
        <v>20</v>
      </c>
      <c r="V2266">
        <v>20</v>
      </c>
      <c r="W2266">
        <v>29</v>
      </c>
      <c r="X2266">
        <v>5</v>
      </c>
      <c r="Y2266" s="111">
        <v>16.428571429000002</v>
      </c>
      <c r="Z2266">
        <f>LN(O2266)</f>
        <v>6.4216222678065176</v>
      </c>
      <c r="AA2266">
        <f>IF(P2266&gt;0,LN(P2266),"")</f>
        <v>5.7899601708972535</v>
      </c>
      <c r="AB2266">
        <f t="shared" si="124"/>
        <v>5.8636311755980968</v>
      </c>
      <c r="AC2266">
        <f t="shared" si="124"/>
        <v>2.7080502011022101</v>
      </c>
      <c r="AD2266">
        <f t="shared" si="124"/>
        <v>3.6888794541139363</v>
      </c>
      <c r="AE2266">
        <f t="shared" si="124"/>
        <v>4.7449321283632502</v>
      </c>
      <c r="AF2266">
        <f t="shared" si="123"/>
        <v>2.9957322735539909</v>
      </c>
      <c r="AG2266">
        <f t="shared" si="123"/>
        <v>2.9957322735539909</v>
      </c>
      <c r="AH2266">
        <f t="shared" si="123"/>
        <v>3.3672958299864741</v>
      </c>
      <c r="AI2266">
        <f t="shared" si="123"/>
        <v>1.6094379124341003</v>
      </c>
      <c r="AJ2266">
        <f t="shared" si="123"/>
        <v>2.7990219793340239</v>
      </c>
    </row>
    <row r="2267" spans="1:36" x14ac:dyDescent="0.25">
      <c r="A2267">
        <v>2266</v>
      </c>
      <c r="B2267">
        <v>0</v>
      </c>
      <c r="C2267" s="111">
        <v>1</v>
      </c>
      <c r="D2267">
        <v>16903</v>
      </c>
      <c r="E2267">
        <f t="shared" si="125"/>
        <v>4</v>
      </c>
      <c r="F2267">
        <v>0</v>
      </c>
      <c r="G2267">
        <v>0</v>
      </c>
      <c r="H2267">
        <v>1</v>
      </c>
      <c r="I2267">
        <v>0</v>
      </c>
      <c r="J2267">
        <v>1</v>
      </c>
      <c r="K2267">
        <v>1</v>
      </c>
      <c r="L2267">
        <v>4</v>
      </c>
      <c r="M2267">
        <v>1</v>
      </c>
      <c r="N2267">
        <v>8</v>
      </c>
      <c r="O2267">
        <v>550</v>
      </c>
      <c r="P2267">
        <v>252</v>
      </c>
      <c r="Q2267">
        <v>286</v>
      </c>
      <c r="R2267">
        <v>18</v>
      </c>
      <c r="S2267">
        <v>22</v>
      </c>
      <c r="T2267">
        <v>22</v>
      </c>
      <c r="U2267">
        <v>10</v>
      </c>
      <c r="V2267">
        <v>7</v>
      </c>
      <c r="W2267">
        <v>31</v>
      </c>
      <c r="X2267">
        <v>5</v>
      </c>
      <c r="Y2267" s="111">
        <v>7.3333333332999997</v>
      </c>
      <c r="Z2267">
        <f>LN(O2267)</f>
        <v>6.3099182782265162</v>
      </c>
      <c r="AA2267">
        <f>IF(P2267&gt;0,LN(P2267),"")</f>
        <v>5.5294290875114234</v>
      </c>
      <c r="AB2267">
        <f t="shared" si="124"/>
        <v>5.6559918108198524</v>
      </c>
      <c r="AC2267">
        <f t="shared" si="124"/>
        <v>2.8903717578961645</v>
      </c>
      <c r="AD2267">
        <f t="shared" si="124"/>
        <v>3.0910424533583161</v>
      </c>
      <c r="AE2267">
        <f t="shared" si="124"/>
        <v>3.0910424533583161</v>
      </c>
      <c r="AF2267">
        <f t="shared" si="123"/>
        <v>2.3025850929940459</v>
      </c>
      <c r="AG2267">
        <f t="shared" si="123"/>
        <v>1.9459101490553132</v>
      </c>
      <c r="AH2267">
        <f t="shared" si="123"/>
        <v>3.4339872044851463</v>
      </c>
      <c r="AI2267">
        <f t="shared" si="123"/>
        <v>1.6094379124341003</v>
      </c>
      <c r="AJ2267">
        <f t="shared" si="123"/>
        <v>1.9924301646856606</v>
      </c>
    </row>
    <row r="2268" spans="1:36" x14ac:dyDescent="0.25">
      <c r="A2268">
        <v>2267</v>
      </c>
      <c r="B2268">
        <v>0</v>
      </c>
      <c r="C2268" s="111">
        <v>0</v>
      </c>
      <c r="D2268">
        <v>16914</v>
      </c>
      <c r="E2268">
        <f t="shared" si="125"/>
        <v>2</v>
      </c>
      <c r="F2268">
        <v>1</v>
      </c>
      <c r="G2268">
        <v>0</v>
      </c>
      <c r="H2268">
        <v>0</v>
      </c>
      <c r="I2268">
        <v>0</v>
      </c>
      <c r="J2268">
        <v>1</v>
      </c>
      <c r="K2268">
        <v>1</v>
      </c>
      <c r="L2268">
        <v>5</v>
      </c>
      <c r="M2268">
        <v>0</v>
      </c>
      <c r="N2268">
        <v>8</v>
      </c>
      <c r="O2268">
        <v>1153</v>
      </c>
      <c r="P2268">
        <v>359</v>
      </c>
      <c r="Q2268">
        <v>448</v>
      </c>
      <c r="R2268">
        <v>9</v>
      </c>
      <c r="S2268">
        <v>48</v>
      </c>
      <c r="T2268">
        <v>67</v>
      </c>
      <c r="U2268">
        <v>12</v>
      </c>
      <c r="V2268">
        <v>12</v>
      </c>
      <c r="W2268">
        <v>34</v>
      </c>
      <c r="X2268">
        <v>6</v>
      </c>
      <c r="Y2268" s="111">
        <v>6.7</v>
      </c>
      <c r="Z2268">
        <f>LN(O2268)</f>
        <v>7.0501225202690589</v>
      </c>
      <c r="AA2268">
        <f>IF(P2268&gt;0,LN(P2268),"")</f>
        <v>5.8833223884882786</v>
      </c>
      <c r="AB2268">
        <f t="shared" si="124"/>
        <v>6.1047932324149849</v>
      </c>
      <c r="AC2268">
        <f t="shared" si="124"/>
        <v>2.1972245773362196</v>
      </c>
      <c r="AD2268">
        <f t="shared" si="124"/>
        <v>3.8712010109078911</v>
      </c>
      <c r="AE2268">
        <f t="shared" si="124"/>
        <v>4.2046926193909657</v>
      </c>
      <c r="AF2268">
        <f t="shared" si="123"/>
        <v>2.4849066497880004</v>
      </c>
      <c r="AG2268">
        <f t="shared" si="123"/>
        <v>2.4849066497880004</v>
      </c>
      <c r="AH2268">
        <f t="shared" si="123"/>
        <v>3.5263605246161616</v>
      </c>
      <c r="AI2268">
        <f t="shared" si="123"/>
        <v>1.791759469228055</v>
      </c>
      <c r="AJ2268">
        <f t="shared" si="123"/>
        <v>1.9021075263969205</v>
      </c>
    </row>
    <row r="2269" spans="1:36" x14ac:dyDescent="0.25">
      <c r="A2269">
        <v>2268</v>
      </c>
      <c r="B2269">
        <v>0</v>
      </c>
      <c r="C2269" s="111">
        <v>1</v>
      </c>
      <c r="D2269">
        <v>16936</v>
      </c>
      <c r="E2269">
        <f t="shared" si="125"/>
        <v>5</v>
      </c>
      <c r="F2269">
        <v>0</v>
      </c>
      <c r="G2269">
        <v>0</v>
      </c>
      <c r="H2269">
        <v>0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8</v>
      </c>
      <c r="O2269">
        <v>508</v>
      </c>
      <c r="P2269">
        <v>286</v>
      </c>
      <c r="Q2269">
        <v>275</v>
      </c>
      <c r="R2269">
        <v>21</v>
      </c>
      <c r="S2269">
        <v>75</v>
      </c>
      <c r="T2269">
        <v>106</v>
      </c>
      <c r="U2269">
        <v>9</v>
      </c>
      <c r="V2269">
        <v>7</v>
      </c>
      <c r="W2269">
        <v>28</v>
      </c>
      <c r="X2269">
        <v>9</v>
      </c>
      <c r="Y2269" s="111">
        <v>5.5789473683999997</v>
      </c>
      <c r="Z2269">
        <f>LN(O2269)</f>
        <v>6.230481447578482</v>
      </c>
      <c r="AA2269">
        <f>IF(P2269&gt;0,LN(P2269),"")</f>
        <v>5.6559918108198524</v>
      </c>
      <c r="AB2269">
        <f t="shared" si="124"/>
        <v>5.6167710976665717</v>
      </c>
      <c r="AC2269">
        <f t="shared" si="124"/>
        <v>3.044522437723423</v>
      </c>
      <c r="AD2269">
        <f t="shared" si="124"/>
        <v>4.3174881135363101</v>
      </c>
      <c r="AE2269">
        <f t="shared" si="124"/>
        <v>4.6634390941120669</v>
      </c>
      <c r="AF2269">
        <f t="shared" si="123"/>
        <v>2.1972245773362196</v>
      </c>
      <c r="AG2269">
        <f t="shared" si="123"/>
        <v>1.9459101490553132</v>
      </c>
      <c r="AH2269">
        <f t="shared" si="123"/>
        <v>3.3322045101752038</v>
      </c>
      <c r="AI2269">
        <f t="shared" si="123"/>
        <v>2.1972245773362196</v>
      </c>
      <c r="AJ2269">
        <f t="shared" si="123"/>
        <v>1.719000114941853</v>
      </c>
    </row>
    <row r="2270" spans="1:36" x14ac:dyDescent="0.25">
      <c r="A2270">
        <v>2269</v>
      </c>
      <c r="B2270">
        <v>1</v>
      </c>
      <c r="C2270" s="111">
        <v>1</v>
      </c>
      <c r="D2270">
        <v>16938</v>
      </c>
      <c r="E2270">
        <f t="shared" si="125"/>
        <v>4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1</v>
      </c>
      <c r="L2270">
        <v>5</v>
      </c>
      <c r="M2270">
        <v>0</v>
      </c>
      <c r="N2270">
        <v>8</v>
      </c>
      <c r="O2270">
        <v>857</v>
      </c>
      <c r="P2270">
        <v>334</v>
      </c>
      <c r="Q2270">
        <v>398</v>
      </c>
      <c r="R2270">
        <v>20</v>
      </c>
      <c r="S2270">
        <v>25</v>
      </c>
      <c r="T2270">
        <v>33</v>
      </c>
      <c r="U2270">
        <v>7</v>
      </c>
      <c r="V2270">
        <v>7</v>
      </c>
      <c r="W2270">
        <v>29</v>
      </c>
      <c r="X2270">
        <v>3</v>
      </c>
      <c r="Y2270" s="111">
        <v>5.5</v>
      </c>
      <c r="Z2270">
        <f>LN(O2270)</f>
        <v>6.75343791859778</v>
      </c>
      <c r="AA2270">
        <f>IF(P2270&gt;0,LN(P2270),"")</f>
        <v>5.8111409929767008</v>
      </c>
      <c r="AB2270">
        <f t="shared" si="124"/>
        <v>5.9864520052844377</v>
      </c>
      <c r="AC2270">
        <f t="shared" si="124"/>
        <v>2.9957322735539909</v>
      </c>
      <c r="AD2270">
        <f t="shared" si="124"/>
        <v>3.2188758248682006</v>
      </c>
      <c r="AE2270">
        <f t="shared" si="124"/>
        <v>3.4965075614664802</v>
      </c>
      <c r="AF2270">
        <f t="shared" si="123"/>
        <v>1.9459101490553132</v>
      </c>
      <c r="AG2270">
        <f t="shared" si="123"/>
        <v>1.9459101490553132</v>
      </c>
      <c r="AH2270">
        <f t="shared" si="123"/>
        <v>3.3672958299864741</v>
      </c>
      <c r="AI2270">
        <f t="shared" si="123"/>
        <v>1.0986122886681098</v>
      </c>
      <c r="AJ2270">
        <f t="shared" si="123"/>
        <v>1.7047480922384253</v>
      </c>
    </row>
    <row r="2271" spans="1:36" x14ac:dyDescent="0.25">
      <c r="A2271">
        <v>2270</v>
      </c>
      <c r="B2271">
        <v>0</v>
      </c>
      <c r="C2271" s="111">
        <v>0</v>
      </c>
      <c r="D2271">
        <v>16948</v>
      </c>
      <c r="E2271">
        <f t="shared" si="125"/>
        <v>5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1</v>
      </c>
      <c r="L2271">
        <v>6</v>
      </c>
      <c r="M2271">
        <v>0</v>
      </c>
      <c r="N2271">
        <v>8</v>
      </c>
      <c r="O2271">
        <v>1855</v>
      </c>
      <c r="P2271">
        <v>491</v>
      </c>
      <c r="Q2271">
        <v>571</v>
      </c>
      <c r="R2271">
        <v>6</v>
      </c>
      <c r="S2271">
        <v>24</v>
      </c>
      <c r="T2271">
        <v>35</v>
      </c>
      <c r="U2271">
        <v>10</v>
      </c>
      <c r="V2271">
        <v>10</v>
      </c>
      <c r="W2271">
        <v>28</v>
      </c>
      <c r="X2271">
        <v>4</v>
      </c>
      <c r="Y2271" s="111">
        <v>8.75</v>
      </c>
      <c r="Z2271">
        <f>LN(O2271)</f>
        <v>7.5256399750415355</v>
      </c>
      <c r="AA2271">
        <f>IF(P2271&gt;0,LN(P2271),"")</f>
        <v>6.1964441277945204</v>
      </c>
      <c r="AB2271">
        <f t="shared" si="124"/>
        <v>6.3473892096560105</v>
      </c>
      <c r="AC2271">
        <f t="shared" si="124"/>
        <v>1.791759469228055</v>
      </c>
      <c r="AD2271">
        <f t="shared" si="124"/>
        <v>3.1780538303479458</v>
      </c>
      <c r="AE2271">
        <f t="shared" si="124"/>
        <v>3.5553480614894135</v>
      </c>
      <c r="AF2271">
        <f t="shared" si="123"/>
        <v>2.3025850929940459</v>
      </c>
      <c r="AG2271">
        <f t="shared" si="123"/>
        <v>2.3025850929940459</v>
      </c>
      <c r="AH2271">
        <f t="shared" si="123"/>
        <v>3.3322045101752038</v>
      </c>
      <c r="AI2271">
        <f t="shared" si="123"/>
        <v>1.3862943611198906</v>
      </c>
      <c r="AJ2271">
        <f t="shared" si="123"/>
        <v>2.1690537003695232</v>
      </c>
    </row>
    <row r="2272" spans="1:36" x14ac:dyDescent="0.25">
      <c r="A2272">
        <v>2271</v>
      </c>
      <c r="B2272">
        <v>1</v>
      </c>
      <c r="C2272" s="111">
        <v>0</v>
      </c>
      <c r="D2272">
        <v>16965</v>
      </c>
      <c r="E2272">
        <f t="shared" si="125"/>
        <v>2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5</v>
      </c>
      <c r="M2272">
        <v>0</v>
      </c>
      <c r="N2272">
        <v>8</v>
      </c>
      <c r="O2272">
        <v>1700</v>
      </c>
      <c r="P2272">
        <v>605</v>
      </c>
      <c r="Q2272">
        <v>684</v>
      </c>
      <c r="R2272">
        <v>3</v>
      </c>
      <c r="S2272">
        <v>22</v>
      </c>
      <c r="T2272">
        <v>55</v>
      </c>
      <c r="U2272">
        <v>25</v>
      </c>
      <c r="V2272">
        <v>10</v>
      </c>
      <c r="W2272">
        <v>29</v>
      </c>
      <c r="X2272">
        <v>7</v>
      </c>
      <c r="Y2272" s="111">
        <v>18.333333332999999</v>
      </c>
      <c r="Z2272">
        <f>LN(O2272)</f>
        <v>7.4383835300443071</v>
      </c>
      <c r="AA2272">
        <f>IF(P2272&gt;0,LN(P2272),"")</f>
        <v>6.4052284580308418</v>
      </c>
      <c r="AB2272">
        <f t="shared" si="124"/>
        <v>6.5279579176225502</v>
      </c>
      <c r="AC2272">
        <f t="shared" si="124"/>
        <v>1.0986122886681098</v>
      </c>
      <c r="AD2272">
        <f t="shared" si="124"/>
        <v>3.0910424533583161</v>
      </c>
      <c r="AE2272">
        <f t="shared" si="124"/>
        <v>4.0073331852324712</v>
      </c>
      <c r="AF2272">
        <f t="shared" si="123"/>
        <v>3.2188758248682006</v>
      </c>
      <c r="AG2272">
        <f t="shared" si="123"/>
        <v>2.3025850929940459</v>
      </c>
      <c r="AH2272">
        <f t="shared" si="123"/>
        <v>3.3672958299864741</v>
      </c>
      <c r="AI2272">
        <f t="shared" si="123"/>
        <v>1.9459101490553132</v>
      </c>
      <c r="AJ2272">
        <f t="shared" si="123"/>
        <v>2.9087208965461793</v>
      </c>
    </row>
    <row r="2273" spans="1:36" x14ac:dyDescent="0.25">
      <c r="A2273">
        <v>2272</v>
      </c>
      <c r="B2273">
        <v>1</v>
      </c>
      <c r="C2273" s="111">
        <v>1</v>
      </c>
      <c r="D2273">
        <v>16987</v>
      </c>
      <c r="E2273">
        <f t="shared" si="125"/>
        <v>4</v>
      </c>
      <c r="F2273">
        <v>0</v>
      </c>
      <c r="G2273">
        <v>0</v>
      </c>
      <c r="H2273">
        <v>1</v>
      </c>
      <c r="I2273">
        <v>0</v>
      </c>
      <c r="J2273">
        <v>1</v>
      </c>
      <c r="K2273">
        <v>1</v>
      </c>
      <c r="L2273">
        <v>5</v>
      </c>
      <c r="M2273">
        <v>0</v>
      </c>
      <c r="N2273">
        <v>9</v>
      </c>
      <c r="O2273">
        <v>989</v>
      </c>
      <c r="P2273">
        <v>551</v>
      </c>
      <c r="Q2273">
        <v>594</v>
      </c>
      <c r="R2273">
        <v>0</v>
      </c>
      <c r="S2273">
        <v>65</v>
      </c>
      <c r="T2273">
        <v>204</v>
      </c>
      <c r="U2273">
        <v>30</v>
      </c>
      <c r="V2273">
        <v>10</v>
      </c>
      <c r="W2273">
        <v>25</v>
      </c>
      <c r="X2273">
        <v>5</v>
      </c>
      <c r="Y2273" s="111">
        <v>12.75</v>
      </c>
      <c r="Z2273">
        <f>LN(O2273)</f>
        <v>6.8966943316227125</v>
      </c>
      <c r="AA2273">
        <f>IF(P2273&gt;0,LN(P2273),"")</f>
        <v>6.3117348091529148</v>
      </c>
      <c r="AB2273">
        <f t="shared" si="124"/>
        <v>6.3868793193626452</v>
      </c>
      <c r="AC2273" t="str">
        <f t="shared" si="124"/>
        <v/>
      </c>
      <c r="AD2273">
        <f t="shared" si="124"/>
        <v>4.1743872698956368</v>
      </c>
      <c r="AE2273">
        <f t="shared" si="124"/>
        <v>5.3181199938442161</v>
      </c>
      <c r="AF2273">
        <f t="shared" si="123"/>
        <v>3.4011973816621555</v>
      </c>
      <c r="AG2273">
        <f t="shared" si="123"/>
        <v>2.3025850929940459</v>
      </c>
      <c r="AH2273">
        <f t="shared" si="123"/>
        <v>3.2188758248682006</v>
      </c>
      <c r="AI2273">
        <f t="shared" si="123"/>
        <v>1.6094379124341003</v>
      </c>
      <c r="AJ2273">
        <f t="shared" si="123"/>
        <v>2.5455312716044354</v>
      </c>
    </row>
    <row r="2274" spans="1:36" x14ac:dyDescent="0.25">
      <c r="A2274">
        <v>2273</v>
      </c>
      <c r="B2274">
        <v>0</v>
      </c>
      <c r="C2274" s="111">
        <v>1</v>
      </c>
      <c r="D2274">
        <v>16990</v>
      </c>
      <c r="E2274">
        <f t="shared" si="125"/>
        <v>5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1</v>
      </c>
      <c r="L2274">
        <v>4</v>
      </c>
      <c r="M2274">
        <v>1</v>
      </c>
      <c r="N2274">
        <v>8</v>
      </c>
      <c r="O2274">
        <v>843</v>
      </c>
      <c r="P2274">
        <v>157</v>
      </c>
      <c r="Q2274">
        <v>232</v>
      </c>
      <c r="R2274">
        <v>49</v>
      </c>
      <c r="S2274">
        <v>32</v>
      </c>
      <c r="T2274">
        <v>61</v>
      </c>
      <c r="U2274">
        <v>11</v>
      </c>
      <c r="V2274">
        <v>10</v>
      </c>
      <c r="W2274">
        <v>28</v>
      </c>
      <c r="X2274">
        <v>6</v>
      </c>
      <c r="Y2274" s="111">
        <v>7.625</v>
      </c>
      <c r="Z2274">
        <f>LN(O2274)</f>
        <v>6.7369669580018554</v>
      </c>
      <c r="AA2274">
        <f>IF(P2274&gt;0,LN(P2274),"")</f>
        <v>5.0562458053483077</v>
      </c>
      <c r="AB2274">
        <f t="shared" si="124"/>
        <v>5.4467373716663099</v>
      </c>
      <c r="AC2274">
        <f t="shared" si="124"/>
        <v>3.8918202981106265</v>
      </c>
      <c r="AD2274">
        <f t="shared" si="124"/>
        <v>3.4657359027997265</v>
      </c>
      <c r="AE2274">
        <f t="shared" si="124"/>
        <v>4.1108738641733114</v>
      </c>
      <c r="AF2274">
        <f t="shared" si="123"/>
        <v>2.3978952727983707</v>
      </c>
      <c r="AG2274">
        <f t="shared" si="123"/>
        <v>2.3025850929940459</v>
      </c>
      <c r="AH2274">
        <f t="shared" si="123"/>
        <v>3.3322045101752038</v>
      </c>
      <c r="AI2274">
        <f t="shared" si="123"/>
        <v>1.791759469228055</v>
      </c>
      <c r="AJ2274">
        <f t="shared" si="123"/>
        <v>2.0314323224934752</v>
      </c>
    </row>
    <row r="2275" spans="1:36" x14ac:dyDescent="0.25">
      <c r="A2275">
        <v>2274</v>
      </c>
      <c r="B2275">
        <v>0</v>
      </c>
      <c r="C2275" s="111">
        <v>1</v>
      </c>
      <c r="D2275">
        <v>16991</v>
      </c>
      <c r="E2275">
        <f t="shared" si="125"/>
        <v>4</v>
      </c>
      <c r="F2275">
        <v>0</v>
      </c>
      <c r="G2275">
        <v>0</v>
      </c>
      <c r="H2275">
        <v>1</v>
      </c>
      <c r="I2275">
        <v>0</v>
      </c>
      <c r="J2275">
        <v>1</v>
      </c>
      <c r="K2275">
        <v>2</v>
      </c>
      <c r="L2275">
        <v>5</v>
      </c>
      <c r="M2275">
        <v>0</v>
      </c>
      <c r="N2275">
        <v>2</v>
      </c>
      <c r="O2275">
        <v>327</v>
      </c>
      <c r="P2275">
        <v>269</v>
      </c>
      <c r="Q2275">
        <v>305</v>
      </c>
      <c r="R2275">
        <v>24</v>
      </c>
      <c r="S2275">
        <v>74</v>
      </c>
      <c r="T2275">
        <v>150</v>
      </c>
      <c r="U2275">
        <v>10</v>
      </c>
      <c r="V2275">
        <v>10</v>
      </c>
      <c r="W2275">
        <v>31</v>
      </c>
      <c r="X2275">
        <v>6</v>
      </c>
      <c r="Y2275" s="111">
        <v>6.5217391304000003</v>
      </c>
      <c r="Z2275">
        <f>LN(O2275)</f>
        <v>5.7899601708972535</v>
      </c>
      <c r="AA2275">
        <f>IF(P2275&gt;0,LN(P2275),"")</f>
        <v>5.5947113796018391</v>
      </c>
      <c r="AB2275">
        <f t="shared" si="124"/>
        <v>5.7203117766074119</v>
      </c>
      <c r="AC2275">
        <f t="shared" si="124"/>
        <v>3.1780538303479458</v>
      </c>
      <c r="AD2275">
        <f t="shared" si="124"/>
        <v>4.3040650932041702</v>
      </c>
      <c r="AE2275">
        <f t="shared" si="124"/>
        <v>5.0106352940962555</v>
      </c>
      <c r="AF2275">
        <f t="shared" si="123"/>
        <v>2.3025850929940459</v>
      </c>
      <c r="AG2275">
        <f t="shared" si="123"/>
        <v>2.3025850929940459</v>
      </c>
      <c r="AH2275">
        <f t="shared" si="123"/>
        <v>3.4339872044851463</v>
      </c>
      <c r="AI2275">
        <f t="shared" si="123"/>
        <v>1.791759469228055</v>
      </c>
      <c r="AJ2275">
        <f t="shared" si="123"/>
        <v>1.8751410781617728</v>
      </c>
    </row>
    <row r="2276" spans="1:36" x14ac:dyDescent="0.25">
      <c r="A2276">
        <v>2275</v>
      </c>
      <c r="B2276">
        <v>1</v>
      </c>
      <c r="C2276" s="111">
        <v>1</v>
      </c>
      <c r="D2276">
        <v>16996</v>
      </c>
      <c r="E2276">
        <f t="shared" si="125"/>
        <v>3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221</v>
      </c>
      <c r="P2276">
        <v>199</v>
      </c>
      <c r="Q2276">
        <v>230</v>
      </c>
      <c r="R2276">
        <v>34</v>
      </c>
      <c r="S2276">
        <v>66</v>
      </c>
      <c r="T2276">
        <v>84</v>
      </c>
      <c r="U2276">
        <v>10</v>
      </c>
      <c r="V2276">
        <v>3</v>
      </c>
      <c r="W2276">
        <v>32</v>
      </c>
      <c r="X2276">
        <v>9</v>
      </c>
      <c r="Y2276" s="111">
        <v>2.7096774194000002</v>
      </c>
      <c r="Z2276">
        <f>LN(O2276)</f>
        <v>5.3981627015177525</v>
      </c>
      <c r="AA2276">
        <f>IF(P2276&gt;0,LN(P2276),"")</f>
        <v>5.2933048247244923</v>
      </c>
      <c r="AB2276">
        <f t="shared" si="124"/>
        <v>5.4380793089231956</v>
      </c>
      <c r="AC2276">
        <f t="shared" si="124"/>
        <v>3.5263605246161616</v>
      </c>
      <c r="AD2276">
        <f t="shared" si="124"/>
        <v>4.1896547420264252</v>
      </c>
      <c r="AE2276">
        <f t="shared" si="124"/>
        <v>4.4308167988433134</v>
      </c>
      <c r="AF2276">
        <f t="shared" si="123"/>
        <v>2.3025850929940459</v>
      </c>
      <c r="AG2276">
        <f t="shared" si="123"/>
        <v>1.0986122886681098</v>
      </c>
      <c r="AH2276">
        <f t="shared" si="123"/>
        <v>3.4657359027997265</v>
      </c>
      <c r="AI2276">
        <f t="shared" si="123"/>
        <v>2.1972245773362196</v>
      </c>
      <c r="AJ2276">
        <f t="shared" si="123"/>
        <v>0.99682959437483409</v>
      </c>
    </row>
    <row r="2277" spans="1:36" x14ac:dyDescent="0.25">
      <c r="A2277">
        <v>2276</v>
      </c>
      <c r="B2277">
        <v>0</v>
      </c>
      <c r="C2277" s="111">
        <v>0</v>
      </c>
      <c r="D2277">
        <v>17006</v>
      </c>
      <c r="E2277">
        <f t="shared" si="125"/>
        <v>5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2</v>
      </c>
      <c r="L2277">
        <v>3</v>
      </c>
      <c r="M2277">
        <v>0</v>
      </c>
      <c r="N2277">
        <v>8</v>
      </c>
      <c r="O2277">
        <v>0</v>
      </c>
      <c r="P2277">
        <v>612</v>
      </c>
      <c r="Q2277">
        <v>673</v>
      </c>
      <c r="R2277">
        <v>7</v>
      </c>
      <c r="S2277">
        <v>32</v>
      </c>
      <c r="T2277">
        <v>47</v>
      </c>
      <c r="U2277">
        <v>7</v>
      </c>
      <c r="V2277">
        <v>5</v>
      </c>
      <c r="W2277">
        <v>28</v>
      </c>
      <c r="X2277">
        <v>5</v>
      </c>
      <c r="Y2277" s="111">
        <v>5.2222222222000001</v>
      </c>
      <c r="AA2277">
        <f>IF(P2277&gt;0,LN(P2277),"")</f>
        <v>6.4167322825123261</v>
      </c>
      <c r="AB2277">
        <f t="shared" si="124"/>
        <v>6.5117453296447279</v>
      </c>
      <c r="AC2277">
        <f t="shared" si="124"/>
        <v>1.9459101490553132</v>
      </c>
      <c r="AD2277">
        <f t="shared" si="124"/>
        <v>3.4657359027997265</v>
      </c>
      <c r="AE2277">
        <f t="shared" si="124"/>
        <v>3.8501476017100584</v>
      </c>
      <c r="AF2277">
        <f t="shared" si="123"/>
        <v>1.9459101490553132</v>
      </c>
      <c r="AG2277">
        <f t="shared" si="123"/>
        <v>1.6094379124341003</v>
      </c>
      <c r="AH2277">
        <f t="shared" si="123"/>
        <v>3.3322045101752038</v>
      </c>
      <c r="AI2277">
        <f t="shared" si="123"/>
        <v>1.6094379124341003</v>
      </c>
      <c r="AJ2277">
        <f t="shared" si="123"/>
        <v>1.6529230243695838</v>
      </c>
    </row>
    <row r="2278" spans="1:36" x14ac:dyDescent="0.25">
      <c r="A2278">
        <v>2277</v>
      </c>
      <c r="B2278">
        <v>0</v>
      </c>
      <c r="C2278" s="111">
        <v>0</v>
      </c>
      <c r="D2278">
        <v>17007</v>
      </c>
      <c r="E2278">
        <f t="shared" si="125"/>
        <v>3</v>
      </c>
      <c r="F2278">
        <v>0</v>
      </c>
      <c r="G2278">
        <v>1</v>
      </c>
      <c r="H2278">
        <v>0</v>
      </c>
      <c r="I2278">
        <v>0</v>
      </c>
      <c r="J2278">
        <v>1</v>
      </c>
      <c r="K2278">
        <v>1</v>
      </c>
      <c r="L2278">
        <v>6</v>
      </c>
      <c r="M2278">
        <v>0</v>
      </c>
      <c r="N2278">
        <v>8</v>
      </c>
      <c r="O2278">
        <v>635</v>
      </c>
      <c r="P2278">
        <v>443</v>
      </c>
      <c r="Q2278">
        <v>498</v>
      </c>
      <c r="R2278">
        <v>9</v>
      </c>
      <c r="S2278">
        <v>48</v>
      </c>
      <c r="T2278">
        <v>62</v>
      </c>
      <c r="U2278">
        <v>11</v>
      </c>
      <c r="V2278">
        <v>7</v>
      </c>
      <c r="W2278">
        <v>30</v>
      </c>
      <c r="X2278">
        <v>8</v>
      </c>
      <c r="Y2278" s="111">
        <v>5.6363636363999996</v>
      </c>
      <c r="Z2278">
        <f>LN(O2278)</f>
        <v>6.4536249988926917</v>
      </c>
      <c r="AA2278">
        <f>IF(P2278&gt;0,LN(P2278),"")</f>
        <v>6.0935697700451357</v>
      </c>
      <c r="AB2278">
        <f t="shared" si="124"/>
        <v>6.2106000770246528</v>
      </c>
      <c r="AC2278">
        <f t="shared" si="124"/>
        <v>2.1972245773362196</v>
      </c>
      <c r="AD2278">
        <f t="shared" si="124"/>
        <v>3.8712010109078911</v>
      </c>
      <c r="AE2278">
        <f t="shared" si="124"/>
        <v>4.1271343850450917</v>
      </c>
      <c r="AF2278">
        <f t="shared" si="123"/>
        <v>2.3978952727983707</v>
      </c>
      <c r="AG2278">
        <f t="shared" si="123"/>
        <v>1.9459101490553132</v>
      </c>
      <c r="AH2278">
        <f t="shared" si="123"/>
        <v>3.4011973816621555</v>
      </c>
      <c r="AI2278">
        <f t="shared" si="123"/>
        <v>2.0794415416798357</v>
      </c>
      <c r="AJ2278">
        <f t="shared" si="123"/>
        <v>1.7292391122531725</v>
      </c>
    </row>
    <row r="2279" spans="1:36" x14ac:dyDescent="0.25">
      <c r="A2279">
        <v>2278</v>
      </c>
      <c r="B2279">
        <v>0</v>
      </c>
      <c r="C2279" s="111">
        <v>0</v>
      </c>
      <c r="D2279">
        <v>17014</v>
      </c>
      <c r="E2279">
        <f t="shared" si="125"/>
        <v>2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4</v>
      </c>
      <c r="M2279">
        <v>1</v>
      </c>
      <c r="N2279">
        <v>2</v>
      </c>
      <c r="O2279">
        <v>899</v>
      </c>
      <c r="P2279">
        <v>257</v>
      </c>
      <c r="Q2279">
        <v>275</v>
      </c>
      <c r="R2279">
        <v>25</v>
      </c>
      <c r="S2279">
        <v>82</v>
      </c>
      <c r="T2279">
        <v>341</v>
      </c>
      <c r="U2279">
        <v>14</v>
      </c>
      <c r="V2279">
        <v>13</v>
      </c>
      <c r="W2279">
        <v>31</v>
      </c>
      <c r="X2279">
        <v>2</v>
      </c>
      <c r="Y2279" s="111">
        <v>9.4722222221999992</v>
      </c>
      <c r="Z2279">
        <f>LN(O2279)</f>
        <v>6.80128303447162</v>
      </c>
      <c r="AA2279">
        <f>IF(P2279&gt;0,LN(P2279),"")</f>
        <v>5.5490760848952201</v>
      </c>
      <c r="AB2279">
        <f t="shared" si="124"/>
        <v>5.6167710976665717</v>
      </c>
      <c r="AC2279">
        <f t="shared" si="124"/>
        <v>3.2188758248682006</v>
      </c>
      <c r="AD2279">
        <f t="shared" si="124"/>
        <v>4.4067192472642533</v>
      </c>
      <c r="AE2279">
        <f t="shared" si="124"/>
        <v>5.8318824772835169</v>
      </c>
      <c r="AF2279">
        <f t="shared" si="123"/>
        <v>2.6390573296152584</v>
      </c>
      <c r="AG2279">
        <f t="shared" si="123"/>
        <v>2.5649493574615367</v>
      </c>
      <c r="AH2279">
        <f t="shared" si="123"/>
        <v>3.4339872044851463</v>
      </c>
      <c r="AI2279">
        <f t="shared" si="123"/>
        <v>0.69314718055994529</v>
      </c>
      <c r="AJ2279">
        <f t="shared" si="123"/>
        <v>2.2483635388250605</v>
      </c>
    </row>
    <row r="2280" spans="1:36" x14ac:dyDescent="0.25">
      <c r="A2280">
        <v>2279</v>
      </c>
      <c r="B2280">
        <v>1</v>
      </c>
      <c r="C2280" s="111">
        <v>1</v>
      </c>
      <c r="D2280">
        <v>17016</v>
      </c>
      <c r="E2280">
        <f t="shared" si="125"/>
        <v>5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2</v>
      </c>
      <c r="L2280">
        <v>4</v>
      </c>
      <c r="M2280">
        <v>0</v>
      </c>
      <c r="N2280">
        <v>8</v>
      </c>
      <c r="O2280">
        <v>653</v>
      </c>
      <c r="P2280">
        <v>394</v>
      </c>
      <c r="Q2280">
        <v>423</v>
      </c>
      <c r="R2280">
        <v>6</v>
      </c>
      <c r="S2280">
        <v>30</v>
      </c>
      <c r="T2280">
        <v>57</v>
      </c>
      <c r="U2280">
        <v>14</v>
      </c>
      <c r="V2280">
        <v>12</v>
      </c>
      <c r="W2280">
        <v>33</v>
      </c>
      <c r="X2280">
        <v>6</v>
      </c>
      <c r="Y2280" s="111">
        <v>11.4</v>
      </c>
      <c r="Z2280">
        <f>LN(O2280)</f>
        <v>6.481577129276431</v>
      </c>
      <c r="AA2280">
        <f>IF(P2280&gt;0,LN(P2280),"")</f>
        <v>5.9763509092979339</v>
      </c>
      <c r="AB2280">
        <f t="shared" si="124"/>
        <v>6.0473721790462776</v>
      </c>
      <c r="AC2280">
        <f t="shared" si="124"/>
        <v>1.791759469228055</v>
      </c>
      <c r="AD2280">
        <f t="shared" si="124"/>
        <v>3.4011973816621555</v>
      </c>
      <c r="AE2280">
        <f t="shared" si="124"/>
        <v>4.0430512678345503</v>
      </c>
      <c r="AF2280">
        <f t="shared" si="123"/>
        <v>2.6390573296152584</v>
      </c>
      <c r="AG2280">
        <f t="shared" si="123"/>
        <v>2.4849066497880004</v>
      </c>
      <c r="AH2280">
        <f t="shared" si="123"/>
        <v>3.4965075614664802</v>
      </c>
      <c r="AI2280">
        <f t="shared" si="123"/>
        <v>1.791759469228055</v>
      </c>
      <c r="AJ2280">
        <f t="shared" si="123"/>
        <v>2.4336133554004498</v>
      </c>
    </row>
    <row r="2281" spans="1:36" x14ac:dyDescent="0.25">
      <c r="A2281">
        <v>2280</v>
      </c>
      <c r="B2281">
        <v>0</v>
      </c>
      <c r="C2281" s="111">
        <v>0</v>
      </c>
      <c r="D2281">
        <v>17021</v>
      </c>
      <c r="E2281">
        <f t="shared" si="125"/>
        <v>5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1</v>
      </c>
      <c r="L2281">
        <v>4</v>
      </c>
      <c r="M2281">
        <v>0</v>
      </c>
      <c r="N2281">
        <v>4</v>
      </c>
      <c r="O2281">
        <v>1770</v>
      </c>
      <c r="P2281">
        <v>406</v>
      </c>
      <c r="Q2281">
        <v>469</v>
      </c>
      <c r="R2281">
        <v>12</v>
      </c>
      <c r="S2281">
        <v>52</v>
      </c>
      <c r="T2281">
        <v>93</v>
      </c>
      <c r="U2281">
        <v>25</v>
      </c>
      <c r="V2281">
        <v>25</v>
      </c>
      <c r="W2281">
        <v>34</v>
      </c>
      <c r="X2281">
        <v>21</v>
      </c>
      <c r="Y2281" s="111">
        <v>18.600000000000001</v>
      </c>
      <c r="Z2281">
        <f>LN(O2281)</f>
        <v>7.4787348255678747</v>
      </c>
      <c r="AA2281">
        <f>IF(P2281&gt;0,LN(P2281),"")</f>
        <v>6.0063531596017325</v>
      </c>
      <c r="AB2281">
        <f t="shared" si="124"/>
        <v>6.1506027684462792</v>
      </c>
      <c r="AC2281">
        <f t="shared" si="124"/>
        <v>2.4849066497880004</v>
      </c>
      <c r="AD2281">
        <f t="shared" si="124"/>
        <v>3.9512437185814275</v>
      </c>
      <c r="AE2281">
        <f t="shared" si="124"/>
        <v>4.5325994931532563</v>
      </c>
      <c r="AF2281">
        <f t="shared" si="123"/>
        <v>3.2188758248682006</v>
      </c>
      <c r="AG2281">
        <f t="shared" si="123"/>
        <v>3.2188758248682006</v>
      </c>
      <c r="AH2281">
        <f t="shared" si="123"/>
        <v>3.5263605246161616</v>
      </c>
      <c r="AI2281">
        <f t="shared" si="123"/>
        <v>3.044522437723423</v>
      </c>
      <c r="AJ2281">
        <f t="shared" si="123"/>
        <v>2.9231615807191558</v>
      </c>
    </row>
    <row r="2282" spans="1:36" x14ac:dyDescent="0.25">
      <c r="A2282">
        <v>2281</v>
      </c>
      <c r="B2282">
        <v>0</v>
      </c>
      <c r="C2282" s="111">
        <v>0</v>
      </c>
      <c r="D2282">
        <v>17023</v>
      </c>
      <c r="E2282">
        <f t="shared" si="125"/>
        <v>5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1</v>
      </c>
      <c r="L2282">
        <v>4</v>
      </c>
      <c r="M2282">
        <v>0</v>
      </c>
      <c r="N2282">
        <v>0</v>
      </c>
      <c r="O2282">
        <v>2759</v>
      </c>
      <c r="P2282">
        <v>194</v>
      </c>
      <c r="Q2282">
        <v>204</v>
      </c>
      <c r="R2282">
        <v>43</v>
      </c>
      <c r="S2282">
        <v>65</v>
      </c>
      <c r="T2282">
        <v>217.5</v>
      </c>
      <c r="U2282">
        <v>12</v>
      </c>
      <c r="V2282">
        <v>12</v>
      </c>
      <c r="W2282">
        <v>28</v>
      </c>
      <c r="X2282">
        <v>5</v>
      </c>
      <c r="Y2282" s="111">
        <v>9.0625</v>
      </c>
      <c r="Z2282">
        <f>LN(O2282)</f>
        <v>7.9226235742172859</v>
      </c>
      <c r="AA2282">
        <f>IF(P2282&gt;0,LN(P2282),"")</f>
        <v>5.2678581590633282</v>
      </c>
      <c r="AB2282">
        <f t="shared" si="124"/>
        <v>5.3181199938442161</v>
      </c>
      <c r="AC2282">
        <f t="shared" si="124"/>
        <v>3.7612001156935624</v>
      </c>
      <c r="AD2282">
        <f t="shared" si="124"/>
        <v>4.1743872698956368</v>
      </c>
      <c r="AE2282">
        <f t="shared" si="124"/>
        <v>5.3821988505287388</v>
      </c>
      <c r="AF2282">
        <f t="shared" si="123"/>
        <v>2.4849066497880004</v>
      </c>
      <c r="AG2282">
        <f t="shared" si="123"/>
        <v>2.4849066497880004</v>
      </c>
      <c r="AH2282">
        <f t="shared" si="123"/>
        <v>3.3322045101752038</v>
      </c>
      <c r="AI2282">
        <f t="shared" si="123"/>
        <v>1.6094379124341003</v>
      </c>
      <c r="AJ2282">
        <f t="shared" si="123"/>
        <v>2.2041450201807931</v>
      </c>
    </row>
    <row r="2283" spans="1:36" x14ac:dyDescent="0.25">
      <c r="A2283">
        <v>2282</v>
      </c>
      <c r="B2283">
        <v>1</v>
      </c>
      <c r="C2283" s="111">
        <v>0</v>
      </c>
      <c r="D2283">
        <v>17033</v>
      </c>
      <c r="E2283">
        <f t="shared" si="125"/>
        <v>4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1</v>
      </c>
      <c r="L2283">
        <v>4</v>
      </c>
      <c r="M2283">
        <v>1</v>
      </c>
      <c r="N2283">
        <v>5</v>
      </c>
      <c r="O2283">
        <v>550</v>
      </c>
      <c r="P2283">
        <v>72</v>
      </c>
      <c r="Q2283">
        <v>135</v>
      </c>
      <c r="R2283">
        <v>66</v>
      </c>
      <c r="S2283">
        <v>73</v>
      </c>
      <c r="T2283">
        <v>184</v>
      </c>
      <c r="U2283">
        <v>10</v>
      </c>
      <c r="V2283">
        <v>6</v>
      </c>
      <c r="W2283">
        <v>36</v>
      </c>
      <c r="X2283">
        <v>3</v>
      </c>
      <c r="Y2283" s="111">
        <v>5.9354838709999997</v>
      </c>
      <c r="Z2283">
        <f>LN(O2283)</f>
        <v>6.3099182782265162</v>
      </c>
      <c r="AA2283">
        <f>IF(P2283&gt;0,LN(P2283),"")</f>
        <v>4.2766661190160553</v>
      </c>
      <c r="AB2283">
        <f t="shared" si="124"/>
        <v>4.9052747784384296</v>
      </c>
      <c r="AC2283">
        <f t="shared" si="124"/>
        <v>4.1896547420264252</v>
      </c>
      <c r="AD2283">
        <f t="shared" si="124"/>
        <v>4.290459441148391</v>
      </c>
      <c r="AE2283">
        <f t="shared" si="124"/>
        <v>5.2149357576089859</v>
      </c>
      <c r="AF2283">
        <f t="shared" si="123"/>
        <v>2.3025850929940459</v>
      </c>
      <c r="AG2283">
        <f t="shared" si="123"/>
        <v>1.791759469228055</v>
      </c>
      <c r="AH2283">
        <f t="shared" si="123"/>
        <v>3.5835189384561099</v>
      </c>
      <c r="AI2283">
        <f t="shared" si="123"/>
        <v>1.0986122886681098</v>
      </c>
      <c r="AJ2283">
        <f t="shared" si="123"/>
        <v>1.7809485531292741</v>
      </c>
    </row>
    <row r="2284" spans="1:36" x14ac:dyDescent="0.25">
      <c r="A2284">
        <v>2283</v>
      </c>
      <c r="B2284">
        <v>1</v>
      </c>
      <c r="C2284" s="111">
        <v>0</v>
      </c>
      <c r="D2284">
        <v>17048</v>
      </c>
      <c r="E2284">
        <f t="shared" si="125"/>
        <v>5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1</v>
      </c>
      <c r="L2284">
        <v>4</v>
      </c>
      <c r="M2284">
        <v>1</v>
      </c>
      <c r="N2284">
        <v>8</v>
      </c>
      <c r="O2284">
        <v>998</v>
      </c>
      <c r="P2284">
        <v>332</v>
      </c>
      <c r="Q2284">
        <v>359</v>
      </c>
      <c r="R2284">
        <v>19</v>
      </c>
      <c r="S2284">
        <v>22</v>
      </c>
      <c r="T2284">
        <v>37</v>
      </c>
      <c r="U2284">
        <v>15</v>
      </c>
      <c r="V2284">
        <v>15</v>
      </c>
      <c r="W2284">
        <v>28</v>
      </c>
      <c r="X2284">
        <v>5</v>
      </c>
      <c r="Y2284" s="111">
        <v>12.333333333000001</v>
      </c>
      <c r="Z2284">
        <f>LN(O2284)</f>
        <v>6.9057532763114642</v>
      </c>
      <c r="AA2284">
        <f>IF(P2284&gt;0,LN(P2284),"")</f>
        <v>5.8051349689164882</v>
      </c>
      <c r="AB2284">
        <f t="shared" si="124"/>
        <v>5.8833223884882786</v>
      </c>
      <c r="AC2284">
        <f t="shared" si="124"/>
        <v>2.9444389791664403</v>
      </c>
      <c r="AD2284">
        <f t="shared" si="124"/>
        <v>3.0910424533583161</v>
      </c>
      <c r="AE2284">
        <f t="shared" si="124"/>
        <v>3.6109179126442243</v>
      </c>
      <c r="AF2284">
        <f t="shared" ref="AF2284:AJ2334" si="126">IF(U2284&gt;0,LN(U2284),"")</f>
        <v>2.7080502011022101</v>
      </c>
      <c r="AG2284">
        <f t="shared" si="126"/>
        <v>2.7080502011022101</v>
      </c>
      <c r="AH2284">
        <f t="shared" si="126"/>
        <v>3.3322045101752038</v>
      </c>
      <c r="AI2284">
        <f t="shared" si="126"/>
        <v>1.6094379124341003</v>
      </c>
      <c r="AJ2284">
        <f t="shared" si="126"/>
        <v>2.512305623949088</v>
      </c>
    </row>
    <row r="2285" spans="1:36" x14ac:dyDescent="0.25">
      <c r="A2285">
        <v>2284</v>
      </c>
      <c r="B2285">
        <v>0</v>
      </c>
      <c r="C2285" s="111">
        <v>0</v>
      </c>
      <c r="D2285">
        <v>17050</v>
      </c>
      <c r="E2285">
        <f t="shared" si="125"/>
        <v>4</v>
      </c>
      <c r="F2285">
        <v>0</v>
      </c>
      <c r="G2285">
        <v>0</v>
      </c>
      <c r="H2285">
        <v>1</v>
      </c>
      <c r="I2285">
        <v>0</v>
      </c>
      <c r="J2285">
        <v>1</v>
      </c>
      <c r="K2285">
        <v>2</v>
      </c>
      <c r="L2285">
        <v>4</v>
      </c>
      <c r="M2285">
        <v>0</v>
      </c>
      <c r="N2285">
        <v>3</v>
      </c>
      <c r="O2285">
        <v>541</v>
      </c>
      <c r="P2285">
        <v>335</v>
      </c>
      <c r="Q2285">
        <v>367</v>
      </c>
      <c r="R2285">
        <v>13</v>
      </c>
      <c r="S2285">
        <v>63</v>
      </c>
      <c r="T2285">
        <v>91</v>
      </c>
      <c r="U2285">
        <v>10</v>
      </c>
      <c r="V2285">
        <v>10</v>
      </c>
      <c r="W2285">
        <v>37</v>
      </c>
      <c r="X2285">
        <v>4</v>
      </c>
      <c r="Y2285" s="111">
        <v>6.5</v>
      </c>
      <c r="Z2285">
        <f>LN(O2285)</f>
        <v>6.2934192788464811</v>
      </c>
      <c r="AA2285">
        <f>IF(P2285&gt;0,LN(P2285),"")</f>
        <v>5.8141305318250662</v>
      </c>
      <c r="AB2285">
        <f t="shared" ref="AB2285:AE2335" si="127">IF(Q2285&gt;0,LN(Q2285),"")</f>
        <v>5.9053618480545707</v>
      </c>
      <c r="AC2285">
        <f t="shared" si="127"/>
        <v>2.5649493574615367</v>
      </c>
      <c r="AD2285">
        <f t="shared" si="127"/>
        <v>4.1431347263915326</v>
      </c>
      <c r="AE2285">
        <f t="shared" si="127"/>
        <v>4.5108595065168497</v>
      </c>
      <c r="AF2285">
        <f t="shared" si="126"/>
        <v>2.3025850929940459</v>
      </c>
      <c r="AG2285">
        <f t="shared" si="126"/>
        <v>2.3025850929940459</v>
      </c>
      <c r="AH2285">
        <f t="shared" si="126"/>
        <v>3.6109179126442243</v>
      </c>
      <c r="AI2285">
        <f t="shared" si="126"/>
        <v>1.3862943611198906</v>
      </c>
      <c r="AJ2285">
        <f t="shared" si="126"/>
        <v>1.8718021769015913</v>
      </c>
    </row>
    <row r="2286" spans="1:36" x14ac:dyDescent="0.25">
      <c r="A2286">
        <v>2285</v>
      </c>
      <c r="B2286">
        <v>1</v>
      </c>
      <c r="C2286" s="111">
        <v>1</v>
      </c>
      <c r="D2286">
        <v>17056</v>
      </c>
      <c r="E2286">
        <f t="shared" si="125"/>
        <v>5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4</v>
      </c>
      <c r="M2286">
        <v>1</v>
      </c>
      <c r="N2286">
        <v>8</v>
      </c>
      <c r="O2286">
        <v>1375</v>
      </c>
      <c r="P2286">
        <v>279</v>
      </c>
      <c r="Q2286">
        <v>203</v>
      </c>
      <c r="R2286">
        <v>40</v>
      </c>
      <c r="S2286">
        <v>34</v>
      </c>
      <c r="T2286">
        <v>57</v>
      </c>
      <c r="U2286">
        <v>25</v>
      </c>
      <c r="V2286">
        <v>25</v>
      </c>
      <c r="W2286">
        <v>37</v>
      </c>
      <c r="X2286">
        <v>6</v>
      </c>
      <c r="Y2286" s="111">
        <v>14.25</v>
      </c>
      <c r="Z2286">
        <f>LN(O2286)</f>
        <v>7.2262090101006713</v>
      </c>
      <c r="AA2286">
        <f>IF(P2286&gt;0,LN(P2286),"")</f>
        <v>5.6312117818213654</v>
      </c>
      <c r="AB2286">
        <f t="shared" si="127"/>
        <v>5.3132059790417872</v>
      </c>
      <c r="AC2286">
        <f t="shared" si="127"/>
        <v>3.6888794541139363</v>
      </c>
      <c r="AD2286">
        <f t="shared" si="127"/>
        <v>3.5263605246161616</v>
      </c>
      <c r="AE2286">
        <f t="shared" si="127"/>
        <v>4.0430512678345503</v>
      </c>
      <c r="AF2286">
        <f t="shared" si="126"/>
        <v>3.2188758248682006</v>
      </c>
      <c r="AG2286">
        <f t="shared" si="126"/>
        <v>3.2188758248682006</v>
      </c>
      <c r="AH2286">
        <f t="shared" si="126"/>
        <v>3.6109179126442243</v>
      </c>
      <c r="AI2286">
        <f t="shared" si="126"/>
        <v>1.791759469228055</v>
      </c>
      <c r="AJ2286">
        <f t="shared" si="126"/>
        <v>2.6567569067146595</v>
      </c>
    </row>
    <row r="2287" spans="1:36" x14ac:dyDescent="0.25">
      <c r="A2287">
        <v>2286</v>
      </c>
      <c r="B2287">
        <v>1</v>
      </c>
      <c r="C2287" s="111">
        <v>1</v>
      </c>
      <c r="D2287">
        <v>17061</v>
      </c>
      <c r="E2287">
        <f t="shared" si="125"/>
        <v>5</v>
      </c>
      <c r="F2287">
        <v>0</v>
      </c>
      <c r="G2287">
        <v>0</v>
      </c>
      <c r="H2287">
        <v>0</v>
      </c>
      <c r="I2287">
        <v>1</v>
      </c>
      <c r="J2287">
        <v>1</v>
      </c>
      <c r="K2287">
        <v>2</v>
      </c>
      <c r="L2287">
        <v>6</v>
      </c>
      <c r="M2287">
        <v>0</v>
      </c>
      <c r="N2287">
        <v>8</v>
      </c>
      <c r="O2287">
        <v>4072</v>
      </c>
      <c r="P2287">
        <v>581</v>
      </c>
      <c r="Q2287">
        <v>680</v>
      </c>
      <c r="R2287">
        <v>5</v>
      </c>
      <c r="S2287">
        <v>37</v>
      </c>
      <c r="T2287">
        <v>46</v>
      </c>
      <c r="U2287">
        <v>18</v>
      </c>
      <c r="V2287">
        <v>10</v>
      </c>
      <c r="W2287">
        <v>28</v>
      </c>
      <c r="X2287">
        <v>6</v>
      </c>
      <c r="Y2287" s="111">
        <v>15.333333333000001</v>
      </c>
      <c r="Z2287">
        <f>LN(O2287)</f>
        <v>8.3118895582303587</v>
      </c>
      <c r="AA2287">
        <f>IF(P2287&gt;0,LN(P2287),"")</f>
        <v>6.3647507568519108</v>
      </c>
      <c r="AB2287">
        <f t="shared" si="127"/>
        <v>6.522092798170152</v>
      </c>
      <c r="AC2287">
        <f t="shared" si="127"/>
        <v>1.6094379124341003</v>
      </c>
      <c r="AD2287">
        <f t="shared" si="127"/>
        <v>3.6109179126442243</v>
      </c>
      <c r="AE2287">
        <f t="shared" si="127"/>
        <v>3.8286413964890951</v>
      </c>
      <c r="AF2287">
        <f t="shared" si="126"/>
        <v>2.8903717578961645</v>
      </c>
      <c r="AG2287">
        <f t="shared" si="126"/>
        <v>2.3025850929940459</v>
      </c>
      <c r="AH2287">
        <f t="shared" si="126"/>
        <v>3.3322045101752038</v>
      </c>
      <c r="AI2287">
        <f t="shared" si="126"/>
        <v>1.791759469228055</v>
      </c>
      <c r="AJ2287">
        <f t="shared" si="126"/>
        <v>2.730029107799246</v>
      </c>
    </row>
    <row r="2288" spans="1:36" x14ac:dyDescent="0.25">
      <c r="A2288">
        <v>2287</v>
      </c>
      <c r="B2288">
        <v>1</v>
      </c>
      <c r="C2288" s="111">
        <v>1</v>
      </c>
      <c r="D2288">
        <v>17068</v>
      </c>
      <c r="E2288">
        <f t="shared" si="125"/>
        <v>5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1</v>
      </c>
      <c r="L2288">
        <v>4</v>
      </c>
      <c r="M2288">
        <v>1</v>
      </c>
      <c r="N2288">
        <v>6</v>
      </c>
      <c r="O2288">
        <v>2109</v>
      </c>
      <c r="P2288">
        <v>389</v>
      </c>
      <c r="Q2288">
        <v>471</v>
      </c>
      <c r="R2288">
        <v>9</v>
      </c>
      <c r="S2288">
        <v>65</v>
      </c>
      <c r="T2288">
        <v>114</v>
      </c>
      <c r="U2288">
        <v>10</v>
      </c>
      <c r="V2288">
        <v>10</v>
      </c>
      <c r="W2288">
        <v>33</v>
      </c>
      <c r="X2288">
        <v>7</v>
      </c>
      <c r="Y2288" s="111">
        <v>6.7058823528999998</v>
      </c>
      <c r="Z2288">
        <f>LN(O2288)</f>
        <v>7.6539691804787742</v>
      </c>
      <c r="AA2288">
        <f>IF(P2288&gt;0,LN(P2288),"")</f>
        <v>5.9635793436184459</v>
      </c>
      <c r="AB2288">
        <f t="shared" si="127"/>
        <v>6.1548580940164177</v>
      </c>
      <c r="AC2288">
        <f t="shared" si="127"/>
        <v>2.1972245773362196</v>
      </c>
      <c r="AD2288">
        <f t="shared" si="127"/>
        <v>4.1743872698956368</v>
      </c>
      <c r="AE2288">
        <f t="shared" si="127"/>
        <v>4.7361984483944957</v>
      </c>
      <c r="AF2288">
        <f t="shared" si="126"/>
        <v>2.3025850929940459</v>
      </c>
      <c r="AG2288">
        <f t="shared" si="126"/>
        <v>2.3025850929940459</v>
      </c>
      <c r="AH2288">
        <f t="shared" si="126"/>
        <v>3.4965075614664802</v>
      </c>
      <c r="AI2288">
        <f t="shared" si="126"/>
        <v>1.9459101490553132</v>
      </c>
      <c r="AJ2288">
        <f t="shared" si="126"/>
        <v>1.9029851043321391</v>
      </c>
    </row>
    <row r="2289" spans="1:36" x14ac:dyDescent="0.25">
      <c r="A2289">
        <v>2288</v>
      </c>
      <c r="B2289">
        <v>1</v>
      </c>
      <c r="C2289" s="111">
        <v>0</v>
      </c>
      <c r="D2289">
        <v>17073</v>
      </c>
      <c r="E2289">
        <f t="shared" si="125"/>
        <v>5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1</v>
      </c>
      <c r="L2289">
        <v>2</v>
      </c>
      <c r="M2289">
        <v>0</v>
      </c>
      <c r="N2289">
        <v>8</v>
      </c>
      <c r="O2289">
        <v>3011</v>
      </c>
      <c r="P2289">
        <v>307</v>
      </c>
      <c r="Q2289">
        <v>384</v>
      </c>
      <c r="R2289">
        <v>18</v>
      </c>
      <c r="S2289">
        <v>64</v>
      </c>
      <c r="T2289">
        <v>71</v>
      </c>
      <c r="U2289">
        <v>7</v>
      </c>
      <c r="V2289">
        <v>5</v>
      </c>
      <c r="W2289">
        <v>28</v>
      </c>
      <c r="X2289">
        <v>12</v>
      </c>
      <c r="Y2289" s="111">
        <v>4.4375</v>
      </c>
      <c r="Z2289">
        <f>LN(O2289)</f>
        <v>8.0100275284817339</v>
      </c>
      <c r="AA2289">
        <f>IF(P2289&gt;0,LN(P2289),"")</f>
        <v>5.7268477475871968</v>
      </c>
      <c r="AB2289">
        <f t="shared" si="127"/>
        <v>5.9506425525877269</v>
      </c>
      <c r="AC2289">
        <f t="shared" si="127"/>
        <v>2.8903717578961645</v>
      </c>
      <c r="AD2289">
        <f t="shared" si="127"/>
        <v>4.1588830833596715</v>
      </c>
      <c r="AE2289">
        <f t="shared" si="127"/>
        <v>4.2626798770413155</v>
      </c>
      <c r="AF2289">
        <f t="shared" si="126"/>
        <v>1.9459101490553132</v>
      </c>
      <c r="AG2289">
        <f t="shared" si="126"/>
        <v>1.6094379124341003</v>
      </c>
      <c r="AH2289">
        <f t="shared" si="126"/>
        <v>3.3322045101752038</v>
      </c>
      <c r="AI2289">
        <f t="shared" si="126"/>
        <v>2.4849066497880004</v>
      </c>
      <c r="AJ2289">
        <f t="shared" si="126"/>
        <v>1.4900911548015341</v>
      </c>
    </row>
    <row r="2290" spans="1:36" x14ac:dyDescent="0.25">
      <c r="A2290">
        <v>2289</v>
      </c>
      <c r="B2290">
        <v>1</v>
      </c>
      <c r="C2290" s="111">
        <v>0</v>
      </c>
      <c r="D2290">
        <v>17081</v>
      </c>
      <c r="E2290">
        <f t="shared" si="125"/>
        <v>4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6</v>
      </c>
      <c r="M2290">
        <v>1</v>
      </c>
      <c r="N2290">
        <v>8</v>
      </c>
      <c r="O2290">
        <v>671</v>
      </c>
      <c r="P2290">
        <v>432</v>
      </c>
      <c r="Q2290">
        <v>481</v>
      </c>
      <c r="R2290">
        <v>0</v>
      </c>
      <c r="S2290">
        <v>25</v>
      </c>
      <c r="T2290">
        <v>45</v>
      </c>
      <c r="U2290">
        <v>10</v>
      </c>
      <c r="V2290">
        <v>10</v>
      </c>
      <c r="W2290">
        <v>28</v>
      </c>
      <c r="X2290">
        <v>5</v>
      </c>
      <c r="Y2290" s="111">
        <v>9</v>
      </c>
      <c r="Z2290">
        <f>LN(O2290)</f>
        <v>6.508769136971682</v>
      </c>
      <c r="AA2290">
        <f>IF(P2290&gt;0,LN(P2290),"")</f>
        <v>6.0684255882441107</v>
      </c>
      <c r="AB2290">
        <f t="shared" si="127"/>
        <v>6.1758672701057611</v>
      </c>
      <c r="AC2290" t="str">
        <f t="shared" si="127"/>
        <v/>
      </c>
      <c r="AD2290">
        <f t="shared" si="127"/>
        <v>3.2188758248682006</v>
      </c>
      <c r="AE2290">
        <f t="shared" si="127"/>
        <v>3.8066624897703196</v>
      </c>
      <c r="AF2290">
        <f t="shared" si="126"/>
        <v>2.3025850929940459</v>
      </c>
      <c r="AG2290">
        <f t="shared" si="126"/>
        <v>2.3025850929940459</v>
      </c>
      <c r="AH2290">
        <f t="shared" si="126"/>
        <v>3.3322045101752038</v>
      </c>
      <c r="AI2290">
        <f t="shared" si="126"/>
        <v>1.6094379124341003</v>
      </c>
      <c r="AJ2290">
        <f t="shared" si="126"/>
        <v>2.1972245773362196</v>
      </c>
    </row>
    <row r="2291" spans="1:36" x14ac:dyDescent="0.25">
      <c r="A2291">
        <v>2290</v>
      </c>
      <c r="B2291">
        <v>0</v>
      </c>
      <c r="C2291" s="111">
        <v>0</v>
      </c>
      <c r="D2291">
        <v>17084</v>
      </c>
      <c r="E2291">
        <f t="shared" si="125"/>
        <v>2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6</v>
      </c>
      <c r="M2291">
        <v>1</v>
      </c>
      <c r="N2291">
        <v>8</v>
      </c>
      <c r="O2291">
        <v>638</v>
      </c>
      <c r="P2291">
        <v>306</v>
      </c>
      <c r="Q2291">
        <v>345</v>
      </c>
      <c r="R2291">
        <v>22</v>
      </c>
      <c r="S2291">
        <v>22</v>
      </c>
      <c r="T2291">
        <v>25</v>
      </c>
      <c r="U2291">
        <v>15</v>
      </c>
      <c r="V2291">
        <v>15</v>
      </c>
      <c r="W2291">
        <v>33</v>
      </c>
      <c r="X2291">
        <v>4</v>
      </c>
      <c r="Y2291" s="111">
        <v>12.5</v>
      </c>
      <c r="Z2291">
        <f>LN(O2291)</f>
        <v>6.4583382833447898</v>
      </c>
      <c r="AA2291">
        <f>IF(P2291&gt;0,LN(P2291),"")</f>
        <v>5.7235851019523807</v>
      </c>
      <c r="AB2291">
        <f t="shared" si="127"/>
        <v>5.8435444170313602</v>
      </c>
      <c r="AC2291">
        <f t="shared" si="127"/>
        <v>3.0910424533583161</v>
      </c>
      <c r="AD2291">
        <f t="shared" si="127"/>
        <v>3.0910424533583161</v>
      </c>
      <c r="AE2291">
        <f t="shared" si="127"/>
        <v>3.2188758248682006</v>
      </c>
      <c r="AF2291">
        <f t="shared" si="126"/>
        <v>2.7080502011022101</v>
      </c>
      <c r="AG2291">
        <f t="shared" si="126"/>
        <v>2.7080502011022101</v>
      </c>
      <c r="AH2291">
        <f t="shared" si="126"/>
        <v>3.4965075614664802</v>
      </c>
      <c r="AI2291">
        <f t="shared" si="126"/>
        <v>1.3862943611198906</v>
      </c>
      <c r="AJ2291">
        <f t="shared" si="126"/>
        <v>2.5257286443082556</v>
      </c>
    </row>
    <row r="2292" spans="1:36" x14ac:dyDescent="0.25">
      <c r="A2292">
        <v>2291</v>
      </c>
      <c r="B2292">
        <v>1</v>
      </c>
      <c r="C2292" s="111">
        <v>1</v>
      </c>
      <c r="D2292">
        <v>17090</v>
      </c>
      <c r="E2292">
        <f t="shared" si="125"/>
        <v>2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4</v>
      </c>
      <c r="M2292">
        <v>1</v>
      </c>
      <c r="N2292">
        <v>9</v>
      </c>
      <c r="O2292">
        <v>2332</v>
      </c>
      <c r="P2292">
        <v>515</v>
      </c>
      <c r="Q2292">
        <v>670</v>
      </c>
      <c r="R2292">
        <v>6</v>
      </c>
      <c r="S2292">
        <v>41</v>
      </c>
      <c r="T2292">
        <v>73</v>
      </c>
      <c r="U2292">
        <v>15</v>
      </c>
      <c r="V2292">
        <v>15</v>
      </c>
      <c r="W2292">
        <v>31</v>
      </c>
      <c r="X2292">
        <v>13</v>
      </c>
      <c r="Y2292" s="111">
        <v>8.1111111110999996</v>
      </c>
      <c r="Z2292">
        <f>LN(O2292)</f>
        <v>7.754481547470383</v>
      </c>
      <c r="AA2292">
        <f>IF(P2292&gt;0,LN(P2292),"")</f>
        <v>6.2441669006637364</v>
      </c>
      <c r="AB2292">
        <f t="shared" si="127"/>
        <v>6.5072777123850116</v>
      </c>
      <c r="AC2292">
        <f t="shared" si="127"/>
        <v>1.791759469228055</v>
      </c>
      <c r="AD2292">
        <f t="shared" si="127"/>
        <v>3.713572066704308</v>
      </c>
      <c r="AE2292">
        <f t="shared" si="127"/>
        <v>4.290459441148391</v>
      </c>
      <c r="AF2292">
        <f t="shared" si="126"/>
        <v>2.7080502011022101</v>
      </c>
      <c r="AG2292">
        <f t="shared" si="126"/>
        <v>2.7080502011022101</v>
      </c>
      <c r="AH2292">
        <f t="shared" si="126"/>
        <v>3.4339872044851463</v>
      </c>
      <c r="AI2292">
        <f t="shared" si="126"/>
        <v>2.5649493574615367</v>
      </c>
      <c r="AJ2292">
        <f t="shared" si="126"/>
        <v>2.0932348638108018</v>
      </c>
    </row>
    <row r="2293" spans="1:36" x14ac:dyDescent="0.25">
      <c r="A2293">
        <v>2292</v>
      </c>
      <c r="B2293">
        <v>0</v>
      </c>
      <c r="C2293" s="111">
        <v>0</v>
      </c>
      <c r="D2293">
        <v>17093</v>
      </c>
      <c r="E2293">
        <f t="shared" si="125"/>
        <v>3</v>
      </c>
      <c r="F2293">
        <v>0</v>
      </c>
      <c r="G2293">
        <v>1</v>
      </c>
      <c r="H2293">
        <v>0</v>
      </c>
      <c r="I2293">
        <v>0</v>
      </c>
      <c r="J2293">
        <v>1</v>
      </c>
      <c r="K2293">
        <v>1</v>
      </c>
      <c r="L2293">
        <v>2</v>
      </c>
      <c r="M2293">
        <v>1</v>
      </c>
      <c r="N2293">
        <v>8</v>
      </c>
      <c r="O2293">
        <v>1746</v>
      </c>
      <c r="P2293">
        <v>435</v>
      </c>
      <c r="Q2293">
        <v>509</v>
      </c>
      <c r="R2293">
        <v>12</v>
      </c>
      <c r="S2293">
        <v>111</v>
      </c>
      <c r="T2293">
        <v>292</v>
      </c>
      <c r="U2293">
        <v>23</v>
      </c>
      <c r="V2293">
        <v>8</v>
      </c>
      <c r="W2293">
        <v>17</v>
      </c>
      <c r="X2293">
        <v>0</v>
      </c>
      <c r="Y2293" s="111">
        <v>6.9523809524000004</v>
      </c>
      <c r="Z2293">
        <f>LN(O2293)</f>
        <v>7.4650827363995473</v>
      </c>
      <c r="AA2293">
        <f>IF(P2293&gt;0,LN(P2293),"")</f>
        <v>6.0753460310886842</v>
      </c>
      <c r="AB2293">
        <f t="shared" si="127"/>
        <v>6.2324480165505225</v>
      </c>
      <c r="AC2293">
        <f t="shared" si="127"/>
        <v>2.4849066497880004</v>
      </c>
      <c r="AD2293">
        <f t="shared" si="127"/>
        <v>4.7095302013123339</v>
      </c>
      <c r="AE2293">
        <f t="shared" si="127"/>
        <v>5.6767538022682817</v>
      </c>
      <c r="AF2293">
        <f t="shared" si="126"/>
        <v>3.1354942159291497</v>
      </c>
      <c r="AG2293">
        <f t="shared" si="126"/>
        <v>2.0794415416798357</v>
      </c>
      <c r="AH2293">
        <f t="shared" si="126"/>
        <v>2.8332133440562162</v>
      </c>
      <c r="AI2293" t="str">
        <f t="shared" si="126"/>
        <v/>
      </c>
      <c r="AJ2293">
        <f t="shared" si="126"/>
        <v>1.9390841839876531</v>
      </c>
    </row>
    <row r="2294" spans="1:36" x14ac:dyDescent="0.25">
      <c r="A2294">
        <v>2293</v>
      </c>
      <c r="B2294">
        <v>0</v>
      </c>
      <c r="C2294" s="111">
        <v>1</v>
      </c>
      <c r="D2294">
        <v>17106</v>
      </c>
      <c r="E2294">
        <f t="shared" si="125"/>
        <v>5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1</v>
      </c>
      <c r="L2294">
        <v>5</v>
      </c>
      <c r="M2294">
        <v>0</v>
      </c>
      <c r="N2294">
        <v>8</v>
      </c>
      <c r="O2294">
        <v>642</v>
      </c>
      <c r="P2294">
        <v>323</v>
      </c>
      <c r="Q2294">
        <v>393</v>
      </c>
      <c r="R2294">
        <v>9</v>
      </c>
      <c r="S2294">
        <v>25</v>
      </c>
      <c r="T2294">
        <v>45</v>
      </c>
      <c r="U2294">
        <v>13</v>
      </c>
      <c r="V2294">
        <v>13</v>
      </c>
      <c r="W2294">
        <v>31</v>
      </c>
      <c r="X2294">
        <v>6</v>
      </c>
      <c r="Y2294" s="111">
        <v>9</v>
      </c>
      <c r="Z2294">
        <f>LN(O2294)</f>
        <v>6.4645883036899612</v>
      </c>
      <c r="AA2294">
        <f>IF(P2294&gt;0,LN(P2294),"")</f>
        <v>5.7776523232226564</v>
      </c>
      <c r="AB2294">
        <f t="shared" si="127"/>
        <v>5.9738096118692612</v>
      </c>
      <c r="AC2294">
        <f t="shared" si="127"/>
        <v>2.1972245773362196</v>
      </c>
      <c r="AD2294">
        <f t="shared" si="127"/>
        <v>3.2188758248682006</v>
      </c>
      <c r="AE2294">
        <f t="shared" si="127"/>
        <v>3.8066624897703196</v>
      </c>
      <c r="AF2294">
        <f t="shared" si="126"/>
        <v>2.5649493574615367</v>
      </c>
      <c r="AG2294">
        <f t="shared" si="126"/>
        <v>2.5649493574615367</v>
      </c>
      <c r="AH2294">
        <f t="shared" si="126"/>
        <v>3.4339872044851463</v>
      </c>
      <c r="AI2294">
        <f t="shared" si="126"/>
        <v>1.791759469228055</v>
      </c>
      <c r="AJ2294">
        <f t="shared" si="126"/>
        <v>2.1972245773362196</v>
      </c>
    </row>
    <row r="2295" spans="1:36" x14ac:dyDescent="0.25">
      <c r="A2295">
        <v>2294</v>
      </c>
      <c r="B2295">
        <v>0</v>
      </c>
      <c r="C2295" s="111">
        <v>1</v>
      </c>
      <c r="D2295">
        <v>17111</v>
      </c>
      <c r="E2295">
        <f t="shared" si="125"/>
        <v>5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1</v>
      </c>
      <c r="L2295">
        <v>1</v>
      </c>
      <c r="M2295">
        <v>0</v>
      </c>
      <c r="N2295">
        <v>8</v>
      </c>
      <c r="O2295">
        <v>1316</v>
      </c>
      <c r="P2295">
        <v>271</v>
      </c>
      <c r="Q2295">
        <v>298</v>
      </c>
      <c r="R2295">
        <v>26</v>
      </c>
      <c r="S2295">
        <v>26</v>
      </c>
      <c r="T2295">
        <v>57</v>
      </c>
      <c r="U2295">
        <v>21</v>
      </c>
      <c r="V2295">
        <v>21</v>
      </c>
      <c r="W2295">
        <v>29</v>
      </c>
      <c r="X2295">
        <v>7</v>
      </c>
      <c r="Y2295" s="111">
        <v>19</v>
      </c>
      <c r="Z2295">
        <f>LN(O2295)</f>
        <v>7.1823521118852627</v>
      </c>
      <c r="AA2295">
        <f>IF(P2295&gt;0,LN(P2295),"")</f>
        <v>5.602118820879701</v>
      </c>
      <c r="AB2295">
        <f t="shared" si="127"/>
        <v>5.6970934865054046</v>
      </c>
      <c r="AC2295">
        <f t="shared" si="127"/>
        <v>3.2580965380214821</v>
      </c>
      <c r="AD2295">
        <f t="shared" si="127"/>
        <v>3.2580965380214821</v>
      </c>
      <c r="AE2295">
        <f t="shared" si="127"/>
        <v>4.0430512678345503</v>
      </c>
      <c r="AF2295">
        <f t="shared" si="126"/>
        <v>3.044522437723423</v>
      </c>
      <c r="AG2295">
        <f t="shared" si="126"/>
        <v>3.044522437723423</v>
      </c>
      <c r="AH2295">
        <f t="shared" si="126"/>
        <v>3.3672958299864741</v>
      </c>
      <c r="AI2295">
        <f t="shared" si="126"/>
        <v>1.9459101490553132</v>
      </c>
      <c r="AJ2295">
        <f t="shared" si="126"/>
        <v>2.9444389791664403</v>
      </c>
    </row>
    <row r="2296" spans="1:36" x14ac:dyDescent="0.25">
      <c r="A2296">
        <v>2295</v>
      </c>
      <c r="B2296">
        <v>0</v>
      </c>
      <c r="C2296" s="111">
        <v>0</v>
      </c>
      <c r="D2296">
        <v>17113</v>
      </c>
      <c r="E2296">
        <f t="shared" si="125"/>
        <v>4</v>
      </c>
      <c r="F2296">
        <v>0</v>
      </c>
      <c r="G2296">
        <v>0</v>
      </c>
      <c r="H2296">
        <v>1</v>
      </c>
      <c r="I2296">
        <v>0</v>
      </c>
      <c r="J2296">
        <v>1</v>
      </c>
      <c r="K2296">
        <v>1</v>
      </c>
      <c r="L2296">
        <v>4</v>
      </c>
      <c r="M2296">
        <v>1</v>
      </c>
      <c r="N2296">
        <v>8</v>
      </c>
      <c r="O2296">
        <v>800</v>
      </c>
      <c r="P2296">
        <v>448</v>
      </c>
      <c r="Q2296">
        <v>516</v>
      </c>
      <c r="R2296">
        <v>0</v>
      </c>
      <c r="S2296">
        <v>30</v>
      </c>
      <c r="T2296">
        <v>59</v>
      </c>
      <c r="U2296">
        <v>5</v>
      </c>
      <c r="V2296">
        <v>4</v>
      </c>
      <c r="W2296">
        <v>29</v>
      </c>
      <c r="X2296">
        <v>9</v>
      </c>
      <c r="Y2296" s="111">
        <v>3.4705882353000002</v>
      </c>
      <c r="Z2296">
        <f>LN(O2296)</f>
        <v>6.6846117276679271</v>
      </c>
      <c r="AA2296">
        <f>IF(P2296&gt;0,LN(P2296),"")</f>
        <v>6.1047932324149849</v>
      </c>
      <c r="AB2296">
        <f t="shared" si="127"/>
        <v>6.2461067654815627</v>
      </c>
      <c r="AC2296" t="str">
        <f t="shared" si="127"/>
        <v/>
      </c>
      <c r="AD2296">
        <f t="shared" si="127"/>
        <v>3.4011973816621555</v>
      </c>
      <c r="AE2296">
        <f t="shared" si="127"/>
        <v>4.0775374439057197</v>
      </c>
      <c r="AF2296">
        <f t="shared" si="126"/>
        <v>1.6094379124341003</v>
      </c>
      <c r="AG2296">
        <f t="shared" si="126"/>
        <v>1.3862943611198906</v>
      </c>
      <c r="AH2296">
        <f t="shared" si="126"/>
        <v>3.3672958299864741</v>
      </c>
      <c r="AI2296">
        <f t="shared" si="126"/>
        <v>2.1972245773362196</v>
      </c>
      <c r="AJ2296">
        <f t="shared" si="126"/>
        <v>1.2443240998511984</v>
      </c>
    </row>
    <row r="2297" spans="1:36" x14ac:dyDescent="0.25">
      <c r="A2297">
        <v>2296</v>
      </c>
      <c r="B2297">
        <v>0</v>
      </c>
      <c r="C2297" s="111">
        <v>0</v>
      </c>
      <c r="D2297">
        <v>17119</v>
      </c>
      <c r="E2297">
        <f t="shared" si="125"/>
        <v>2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1</v>
      </c>
      <c r="L2297">
        <v>4</v>
      </c>
      <c r="M2297">
        <v>1</v>
      </c>
      <c r="N2297">
        <v>8</v>
      </c>
      <c r="O2297">
        <v>836</v>
      </c>
      <c r="P2297">
        <v>265</v>
      </c>
      <c r="Q2297">
        <v>334</v>
      </c>
      <c r="R2297">
        <v>16</v>
      </c>
      <c r="S2297">
        <v>31</v>
      </c>
      <c r="T2297">
        <v>82</v>
      </c>
      <c r="U2297">
        <v>25</v>
      </c>
      <c r="V2297">
        <v>20</v>
      </c>
      <c r="W2297">
        <v>29</v>
      </c>
      <c r="X2297">
        <v>3</v>
      </c>
      <c r="Y2297" s="111">
        <v>20.5</v>
      </c>
      <c r="Z2297">
        <f>LN(O2297)</f>
        <v>6.7286286130847017</v>
      </c>
      <c r="AA2297">
        <f>IF(P2297&gt;0,LN(P2297),"")</f>
        <v>5.579729825986222</v>
      </c>
      <c r="AB2297">
        <f t="shared" si="127"/>
        <v>5.8111409929767008</v>
      </c>
      <c r="AC2297">
        <f t="shared" si="127"/>
        <v>2.7725887222397811</v>
      </c>
      <c r="AD2297">
        <f t="shared" si="127"/>
        <v>3.4339872044851463</v>
      </c>
      <c r="AE2297">
        <f t="shared" si="127"/>
        <v>4.4067192472642533</v>
      </c>
      <c r="AF2297">
        <f t="shared" si="126"/>
        <v>3.2188758248682006</v>
      </c>
      <c r="AG2297">
        <f t="shared" si="126"/>
        <v>2.9957322735539909</v>
      </c>
      <c r="AH2297">
        <f t="shared" si="126"/>
        <v>3.3672958299864741</v>
      </c>
      <c r="AI2297">
        <f t="shared" si="126"/>
        <v>1.0986122886681098</v>
      </c>
      <c r="AJ2297">
        <f t="shared" si="126"/>
        <v>3.0204248861443626</v>
      </c>
    </row>
    <row r="2298" spans="1:36" x14ac:dyDescent="0.25">
      <c r="A2298">
        <v>2297</v>
      </c>
      <c r="B2298">
        <v>1</v>
      </c>
      <c r="C2298" s="111">
        <v>0</v>
      </c>
      <c r="D2298">
        <v>17126</v>
      </c>
      <c r="E2298">
        <f t="shared" si="125"/>
        <v>2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2</v>
      </c>
      <c r="L2298">
        <v>3</v>
      </c>
      <c r="M2298">
        <v>1</v>
      </c>
      <c r="N2298">
        <v>8</v>
      </c>
      <c r="O2298">
        <v>566</v>
      </c>
      <c r="P2298">
        <v>354</v>
      </c>
      <c r="Q2298">
        <v>398</v>
      </c>
      <c r="R2298">
        <v>7</v>
      </c>
      <c r="S2298">
        <v>24</v>
      </c>
      <c r="T2298">
        <v>30</v>
      </c>
      <c r="U2298">
        <v>10</v>
      </c>
      <c r="V2298">
        <v>10</v>
      </c>
      <c r="W2298">
        <v>32</v>
      </c>
      <c r="X2298">
        <v>1</v>
      </c>
      <c r="Y2298" s="111">
        <v>7.5</v>
      </c>
      <c r="Z2298">
        <f>LN(O2298)</f>
        <v>6.3385940782031831</v>
      </c>
      <c r="AA2298">
        <f>IF(P2298&gt;0,LN(P2298),"")</f>
        <v>5.8692969131337742</v>
      </c>
      <c r="AB2298">
        <f t="shared" si="127"/>
        <v>5.9864520052844377</v>
      </c>
      <c r="AC2298">
        <f t="shared" si="127"/>
        <v>1.9459101490553132</v>
      </c>
      <c r="AD2298">
        <f t="shared" si="127"/>
        <v>3.1780538303479458</v>
      </c>
      <c r="AE2298">
        <f t="shared" si="127"/>
        <v>3.4011973816621555</v>
      </c>
      <c r="AF2298">
        <f t="shared" si="126"/>
        <v>2.3025850929940459</v>
      </c>
      <c r="AG2298">
        <f t="shared" si="126"/>
        <v>2.3025850929940459</v>
      </c>
      <c r="AH2298">
        <f t="shared" si="126"/>
        <v>3.4657359027997265</v>
      </c>
      <c r="AI2298">
        <f t="shared" si="126"/>
        <v>0</v>
      </c>
      <c r="AJ2298">
        <f t="shared" si="126"/>
        <v>2.0149030205422647</v>
      </c>
    </row>
    <row r="2299" spans="1:36" x14ac:dyDescent="0.25">
      <c r="A2299">
        <v>2298</v>
      </c>
      <c r="B2299">
        <v>0</v>
      </c>
      <c r="C2299" s="111">
        <v>1</v>
      </c>
      <c r="D2299">
        <v>17128</v>
      </c>
      <c r="E2299">
        <f t="shared" si="125"/>
        <v>5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0</v>
      </c>
      <c r="N2299">
        <v>7</v>
      </c>
      <c r="O2299">
        <v>1947</v>
      </c>
      <c r="P2299">
        <v>519</v>
      </c>
      <c r="Q2299">
        <v>517</v>
      </c>
      <c r="R2299">
        <v>9</v>
      </c>
      <c r="S2299">
        <v>51</v>
      </c>
      <c r="T2299">
        <v>87</v>
      </c>
      <c r="U2299">
        <v>15</v>
      </c>
      <c r="V2299">
        <v>5</v>
      </c>
      <c r="W2299">
        <v>30</v>
      </c>
      <c r="X2299">
        <v>7</v>
      </c>
      <c r="Y2299" s="111">
        <v>8.6999999999999993</v>
      </c>
      <c r="Z2299">
        <f>LN(O2299)</f>
        <v>7.5740450053721995</v>
      </c>
      <c r="AA2299">
        <f>IF(P2299&gt;0,LN(P2299),"")</f>
        <v>6.2519038831658884</v>
      </c>
      <c r="AB2299">
        <f t="shared" si="127"/>
        <v>6.2480428745084291</v>
      </c>
      <c r="AC2299">
        <f t="shared" si="127"/>
        <v>2.1972245773362196</v>
      </c>
      <c r="AD2299">
        <f t="shared" si="127"/>
        <v>3.9318256327243257</v>
      </c>
      <c r="AE2299">
        <f t="shared" si="127"/>
        <v>4.4659081186545837</v>
      </c>
      <c r="AF2299">
        <f t="shared" si="126"/>
        <v>2.7080502011022101</v>
      </c>
      <c r="AG2299">
        <f t="shared" si="126"/>
        <v>1.6094379124341003</v>
      </c>
      <c r="AH2299">
        <f t="shared" si="126"/>
        <v>3.4011973816621555</v>
      </c>
      <c r="AI2299">
        <f t="shared" si="126"/>
        <v>1.9459101490553132</v>
      </c>
      <c r="AJ2299">
        <f t="shared" si="126"/>
        <v>2.1633230256605378</v>
      </c>
    </row>
    <row r="2300" spans="1:36" x14ac:dyDescent="0.25">
      <c r="A2300">
        <v>2299</v>
      </c>
      <c r="B2300">
        <v>1</v>
      </c>
      <c r="C2300" s="111">
        <v>1</v>
      </c>
      <c r="D2300">
        <v>17139</v>
      </c>
      <c r="E2300">
        <f t="shared" si="125"/>
        <v>5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2</v>
      </c>
      <c r="M2300">
        <v>1</v>
      </c>
      <c r="N2300">
        <v>3</v>
      </c>
      <c r="O2300">
        <v>783</v>
      </c>
      <c r="P2300">
        <v>340</v>
      </c>
      <c r="Q2300">
        <v>416</v>
      </c>
      <c r="R2300">
        <v>20</v>
      </c>
      <c r="S2300">
        <v>66</v>
      </c>
      <c r="T2300">
        <v>163</v>
      </c>
      <c r="U2300">
        <v>16</v>
      </c>
      <c r="V2300">
        <v>10</v>
      </c>
      <c r="W2300">
        <v>34</v>
      </c>
      <c r="X2300">
        <v>6</v>
      </c>
      <c r="Y2300" s="111">
        <v>10.866666667000001</v>
      </c>
      <c r="Z2300">
        <f>LN(O2300)</f>
        <v>6.6631326959908028</v>
      </c>
      <c r="AA2300">
        <f>IF(P2300&gt;0,LN(P2300),"")</f>
        <v>5.8289456176102075</v>
      </c>
      <c r="AB2300">
        <f t="shared" si="127"/>
        <v>6.0306852602612633</v>
      </c>
      <c r="AC2300">
        <f t="shared" si="127"/>
        <v>2.9957322735539909</v>
      </c>
      <c r="AD2300">
        <f t="shared" si="127"/>
        <v>4.1896547420264252</v>
      </c>
      <c r="AE2300">
        <f t="shared" si="127"/>
        <v>5.0937502008067623</v>
      </c>
      <c r="AF2300">
        <f t="shared" si="126"/>
        <v>2.7725887222397811</v>
      </c>
      <c r="AG2300">
        <f t="shared" si="126"/>
        <v>2.3025850929940459</v>
      </c>
      <c r="AH2300">
        <f t="shared" si="126"/>
        <v>3.5263605246161616</v>
      </c>
      <c r="AI2300">
        <f t="shared" si="126"/>
        <v>1.791759469228055</v>
      </c>
      <c r="AJ2300">
        <f t="shared" si="126"/>
        <v>2.3856999997352273</v>
      </c>
    </row>
    <row r="2301" spans="1:36" x14ac:dyDescent="0.25">
      <c r="A2301">
        <v>2300</v>
      </c>
      <c r="B2301">
        <v>0</v>
      </c>
      <c r="C2301" s="111">
        <v>1</v>
      </c>
      <c r="D2301">
        <v>17143</v>
      </c>
      <c r="E2301">
        <f t="shared" si="125"/>
        <v>5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</v>
      </c>
      <c r="M2301">
        <v>0</v>
      </c>
      <c r="N2301">
        <v>8</v>
      </c>
      <c r="O2301">
        <v>3416</v>
      </c>
      <c r="P2301">
        <v>287</v>
      </c>
      <c r="Q2301">
        <v>400</v>
      </c>
      <c r="R2301">
        <v>17</v>
      </c>
      <c r="S2301">
        <v>16</v>
      </c>
      <c r="T2301">
        <v>15</v>
      </c>
      <c r="U2301">
        <v>15</v>
      </c>
      <c r="V2301">
        <v>15</v>
      </c>
      <c r="W2301">
        <v>37</v>
      </c>
      <c r="X2301">
        <v>5</v>
      </c>
      <c r="Y2301" s="111">
        <v>15</v>
      </c>
      <c r="Z2301">
        <f>LN(O2301)</f>
        <v>8.1362255549084601</v>
      </c>
      <c r="AA2301">
        <f>IF(P2301&gt;0,LN(P2301),"")</f>
        <v>5.6594822157596214</v>
      </c>
      <c r="AB2301">
        <f t="shared" si="127"/>
        <v>5.9914645471079817</v>
      </c>
      <c r="AC2301">
        <f t="shared" si="127"/>
        <v>2.8332133440562162</v>
      </c>
      <c r="AD2301">
        <f t="shared" si="127"/>
        <v>2.7725887222397811</v>
      </c>
      <c r="AE2301">
        <f t="shared" si="127"/>
        <v>2.7080502011022101</v>
      </c>
      <c r="AF2301">
        <f t="shared" si="126"/>
        <v>2.7080502011022101</v>
      </c>
      <c r="AG2301">
        <f t="shared" si="126"/>
        <v>2.7080502011022101</v>
      </c>
      <c r="AH2301">
        <f t="shared" si="126"/>
        <v>3.6109179126442243</v>
      </c>
      <c r="AI2301">
        <f t="shared" si="126"/>
        <v>1.6094379124341003</v>
      </c>
      <c r="AJ2301">
        <f t="shared" si="126"/>
        <v>2.7080502011022101</v>
      </c>
    </row>
    <row r="2302" spans="1:36" x14ac:dyDescent="0.25">
      <c r="A2302">
        <v>2301</v>
      </c>
      <c r="B2302">
        <v>0</v>
      </c>
      <c r="C2302" s="111">
        <v>0</v>
      </c>
      <c r="D2302">
        <v>17158</v>
      </c>
      <c r="E2302">
        <f t="shared" si="125"/>
        <v>5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2</v>
      </c>
      <c r="M2302">
        <v>1</v>
      </c>
      <c r="N2302">
        <v>8</v>
      </c>
      <c r="O2302">
        <v>1069</v>
      </c>
      <c r="P2302">
        <v>434</v>
      </c>
      <c r="Q2302">
        <v>459</v>
      </c>
      <c r="R2302">
        <v>5</v>
      </c>
      <c r="S2302">
        <v>51</v>
      </c>
      <c r="T2302">
        <v>85</v>
      </c>
      <c r="U2302">
        <v>12</v>
      </c>
      <c r="V2302">
        <v>5</v>
      </c>
      <c r="W2302">
        <v>35</v>
      </c>
      <c r="X2302">
        <v>4</v>
      </c>
      <c r="Y2302" s="111">
        <v>5.3125</v>
      </c>
      <c r="Z2302">
        <f>LN(O2302)</f>
        <v>6.9744789110250451</v>
      </c>
      <c r="AA2302">
        <f>IF(P2302&gt;0,LN(P2302),"")</f>
        <v>6.0730445341004051</v>
      </c>
      <c r="AB2302">
        <f t="shared" si="127"/>
        <v>6.1290502100605453</v>
      </c>
      <c r="AC2302">
        <f t="shared" si="127"/>
        <v>1.6094379124341003</v>
      </c>
      <c r="AD2302">
        <f t="shared" si="127"/>
        <v>3.9318256327243257</v>
      </c>
      <c r="AE2302">
        <f t="shared" si="127"/>
        <v>4.4426512564903167</v>
      </c>
      <c r="AF2302">
        <f t="shared" si="126"/>
        <v>2.4849066497880004</v>
      </c>
      <c r="AG2302">
        <f t="shared" si="126"/>
        <v>1.6094379124341003</v>
      </c>
      <c r="AH2302">
        <f t="shared" si="126"/>
        <v>3.5553480614894135</v>
      </c>
      <c r="AI2302">
        <f t="shared" si="126"/>
        <v>1.3862943611198906</v>
      </c>
      <c r="AJ2302">
        <f t="shared" si="126"/>
        <v>1.6700625342505353</v>
      </c>
    </row>
    <row r="2303" spans="1:36" x14ac:dyDescent="0.25">
      <c r="A2303">
        <v>2302</v>
      </c>
      <c r="B2303">
        <v>1</v>
      </c>
      <c r="C2303" s="111">
        <v>1</v>
      </c>
      <c r="D2303">
        <v>17163</v>
      </c>
      <c r="E2303">
        <f t="shared" si="125"/>
        <v>2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2</v>
      </c>
      <c r="M2303">
        <v>0</v>
      </c>
      <c r="N2303">
        <v>8</v>
      </c>
      <c r="O2303">
        <v>423</v>
      </c>
      <c r="P2303">
        <v>252</v>
      </c>
      <c r="Q2303">
        <v>281</v>
      </c>
      <c r="R2303">
        <v>34</v>
      </c>
      <c r="S2303">
        <v>34</v>
      </c>
      <c r="T2303">
        <v>76</v>
      </c>
      <c r="U2303">
        <v>12</v>
      </c>
      <c r="V2303">
        <v>10</v>
      </c>
      <c r="W2303">
        <v>29</v>
      </c>
      <c r="X2303">
        <v>6</v>
      </c>
      <c r="Y2303" s="111">
        <v>6.3333333332999997</v>
      </c>
      <c r="Z2303">
        <f>LN(O2303)</f>
        <v>6.0473721790462776</v>
      </c>
      <c r="AA2303">
        <f>IF(P2303&gt;0,LN(P2303),"")</f>
        <v>5.5294290875114234</v>
      </c>
      <c r="AB2303">
        <f t="shared" si="127"/>
        <v>5.6383546693337454</v>
      </c>
      <c r="AC2303">
        <f t="shared" si="127"/>
        <v>3.5263605246161616</v>
      </c>
      <c r="AD2303">
        <f t="shared" si="127"/>
        <v>3.5263605246161616</v>
      </c>
      <c r="AE2303">
        <f t="shared" si="127"/>
        <v>4.3307333402863311</v>
      </c>
      <c r="AF2303">
        <f t="shared" si="126"/>
        <v>2.4849066497880004</v>
      </c>
      <c r="AG2303">
        <f t="shared" si="126"/>
        <v>2.3025850929940459</v>
      </c>
      <c r="AH2303">
        <f t="shared" si="126"/>
        <v>3.3672958299864741</v>
      </c>
      <c r="AI2303">
        <f t="shared" si="126"/>
        <v>1.791759469228055</v>
      </c>
      <c r="AJ2303">
        <f t="shared" si="126"/>
        <v>1.8458266904930676</v>
      </c>
    </row>
    <row r="2304" spans="1:36" x14ac:dyDescent="0.25">
      <c r="A2304">
        <v>2303</v>
      </c>
      <c r="B2304">
        <v>0</v>
      </c>
      <c r="C2304" s="111">
        <v>0</v>
      </c>
      <c r="D2304">
        <v>17172</v>
      </c>
      <c r="E2304">
        <f t="shared" si="125"/>
        <v>3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1</v>
      </c>
      <c r="L2304">
        <v>7</v>
      </c>
      <c r="M2304">
        <v>0</v>
      </c>
      <c r="N2304">
        <v>8</v>
      </c>
      <c r="O2304">
        <v>487</v>
      </c>
      <c r="P2304">
        <v>275</v>
      </c>
      <c r="Q2304">
        <v>316</v>
      </c>
      <c r="R2304">
        <v>20</v>
      </c>
      <c r="S2304">
        <v>26</v>
      </c>
      <c r="T2304">
        <v>30</v>
      </c>
      <c r="U2304">
        <v>20</v>
      </c>
      <c r="V2304">
        <v>20</v>
      </c>
      <c r="W2304">
        <v>36</v>
      </c>
      <c r="X2304">
        <v>10</v>
      </c>
      <c r="Y2304" s="111">
        <v>15</v>
      </c>
      <c r="Z2304">
        <f>LN(O2304)</f>
        <v>6.1882641230825897</v>
      </c>
      <c r="AA2304">
        <f>IF(P2304&gt;0,LN(P2304),"")</f>
        <v>5.6167710976665717</v>
      </c>
      <c r="AB2304">
        <f t="shared" si="127"/>
        <v>5.7557422135869123</v>
      </c>
      <c r="AC2304">
        <f t="shared" si="127"/>
        <v>2.9957322735539909</v>
      </c>
      <c r="AD2304">
        <f t="shared" si="127"/>
        <v>3.2580965380214821</v>
      </c>
      <c r="AE2304">
        <f t="shared" si="127"/>
        <v>3.4011973816621555</v>
      </c>
      <c r="AF2304">
        <f t="shared" si="126"/>
        <v>2.9957322735539909</v>
      </c>
      <c r="AG2304">
        <f t="shared" si="126"/>
        <v>2.9957322735539909</v>
      </c>
      <c r="AH2304">
        <f t="shared" si="126"/>
        <v>3.5835189384561099</v>
      </c>
      <c r="AI2304">
        <f t="shared" si="126"/>
        <v>2.3025850929940459</v>
      </c>
      <c r="AJ2304">
        <f t="shared" si="126"/>
        <v>2.7080502011022101</v>
      </c>
    </row>
    <row r="2305" spans="1:36" x14ac:dyDescent="0.25">
      <c r="A2305">
        <v>2304</v>
      </c>
      <c r="B2305">
        <v>1</v>
      </c>
      <c r="C2305" s="111">
        <v>0</v>
      </c>
      <c r="D2305">
        <v>17178</v>
      </c>
      <c r="E2305">
        <f t="shared" si="125"/>
        <v>3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1</v>
      </c>
      <c r="L2305">
        <v>5</v>
      </c>
      <c r="M2305">
        <v>1</v>
      </c>
      <c r="N2305">
        <v>3</v>
      </c>
      <c r="O2305">
        <v>494</v>
      </c>
      <c r="P2305">
        <v>330</v>
      </c>
      <c r="Q2305">
        <v>366</v>
      </c>
      <c r="R2305">
        <v>13</v>
      </c>
      <c r="S2305">
        <v>103</v>
      </c>
      <c r="T2305">
        <v>233</v>
      </c>
      <c r="U2305">
        <v>25</v>
      </c>
      <c r="V2305">
        <v>25</v>
      </c>
      <c r="W2305">
        <v>31</v>
      </c>
      <c r="X2305">
        <v>3</v>
      </c>
      <c r="Y2305" s="111">
        <v>12.263157895000001</v>
      </c>
      <c r="Z2305">
        <f>LN(O2305)</f>
        <v>6.2025355171879228</v>
      </c>
      <c r="AA2305">
        <f>IF(P2305&gt;0,LN(P2305),"")</f>
        <v>5.7990926544605257</v>
      </c>
      <c r="AB2305">
        <f t="shared" si="127"/>
        <v>5.9026333334013659</v>
      </c>
      <c r="AC2305">
        <f t="shared" si="127"/>
        <v>2.5649493574615367</v>
      </c>
      <c r="AD2305">
        <f t="shared" si="127"/>
        <v>4.6347289882296359</v>
      </c>
      <c r="AE2305">
        <f t="shared" si="127"/>
        <v>5.4510384535657002</v>
      </c>
      <c r="AF2305">
        <f t="shared" si="126"/>
        <v>3.2188758248682006</v>
      </c>
      <c r="AG2305">
        <f t="shared" si="126"/>
        <v>3.2188758248682006</v>
      </c>
      <c r="AH2305">
        <f t="shared" si="126"/>
        <v>3.4339872044851463</v>
      </c>
      <c r="AI2305">
        <f t="shared" si="126"/>
        <v>1.0986122886681098</v>
      </c>
      <c r="AJ2305">
        <f t="shared" si="126"/>
        <v>2.5065994744207196</v>
      </c>
    </row>
    <row r="2306" spans="1:36" x14ac:dyDescent="0.25">
      <c r="A2306">
        <v>2305</v>
      </c>
      <c r="B2306">
        <v>0</v>
      </c>
      <c r="C2306" s="111">
        <v>1</v>
      </c>
      <c r="D2306">
        <v>17197</v>
      </c>
      <c r="E2306">
        <f t="shared" si="125"/>
        <v>5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1</v>
      </c>
      <c r="L2306">
        <v>6</v>
      </c>
      <c r="M2306">
        <v>0</v>
      </c>
      <c r="N2306">
        <v>8</v>
      </c>
      <c r="O2306">
        <v>1118</v>
      </c>
      <c r="P2306">
        <v>556</v>
      </c>
      <c r="Q2306">
        <v>630</v>
      </c>
      <c r="R2306">
        <v>0</v>
      </c>
      <c r="S2306">
        <v>25</v>
      </c>
      <c r="T2306">
        <v>38</v>
      </c>
      <c r="U2306">
        <v>16</v>
      </c>
      <c r="V2306">
        <v>12</v>
      </c>
      <c r="W2306">
        <v>31</v>
      </c>
      <c r="X2306">
        <v>7</v>
      </c>
      <c r="Y2306" s="111">
        <v>12.666666666999999</v>
      </c>
      <c r="Z2306">
        <f>LN(O2306)</f>
        <v>7.0192966537150445</v>
      </c>
      <c r="AA2306">
        <f>IF(P2306&gt;0,LN(P2306),"")</f>
        <v>6.3207682942505823</v>
      </c>
      <c r="AB2306">
        <f t="shared" si="127"/>
        <v>6.4457198193855785</v>
      </c>
      <c r="AC2306" t="str">
        <f t="shared" si="127"/>
        <v/>
      </c>
      <c r="AD2306">
        <f t="shared" si="127"/>
        <v>3.2188758248682006</v>
      </c>
      <c r="AE2306">
        <f t="shared" si="127"/>
        <v>3.6375861597263857</v>
      </c>
      <c r="AF2306">
        <f t="shared" si="126"/>
        <v>2.7725887222397811</v>
      </c>
      <c r="AG2306">
        <f t="shared" si="126"/>
        <v>2.4849066497880004</v>
      </c>
      <c r="AH2306">
        <f t="shared" si="126"/>
        <v>3.4339872044851463</v>
      </c>
      <c r="AI2306">
        <f t="shared" si="126"/>
        <v>1.9459101490553132</v>
      </c>
      <c r="AJ2306">
        <f t="shared" si="126"/>
        <v>2.5389738710845919</v>
      </c>
    </row>
    <row r="2307" spans="1:36" x14ac:dyDescent="0.25">
      <c r="A2307">
        <v>2306</v>
      </c>
      <c r="B2307">
        <v>0</v>
      </c>
      <c r="C2307" s="111">
        <v>1</v>
      </c>
      <c r="D2307">
        <v>17200</v>
      </c>
      <c r="E2307">
        <f t="shared" ref="E2307:E2370" si="128">IF(F2307=1,2,IF(G2307=1,3,IF(H2307=1,4,5)))</f>
        <v>5</v>
      </c>
      <c r="F2307">
        <v>0</v>
      </c>
      <c r="G2307">
        <v>0</v>
      </c>
      <c r="H2307">
        <v>0</v>
      </c>
      <c r="I2307">
        <v>1</v>
      </c>
      <c r="J2307">
        <v>1</v>
      </c>
      <c r="K2307">
        <v>1</v>
      </c>
      <c r="L2307">
        <v>2</v>
      </c>
      <c r="M2307">
        <v>1</v>
      </c>
      <c r="N2307">
        <v>1</v>
      </c>
      <c r="O2307">
        <v>1001</v>
      </c>
      <c r="P2307">
        <v>226</v>
      </c>
      <c r="Q2307">
        <v>280</v>
      </c>
      <c r="R2307">
        <v>30</v>
      </c>
      <c r="S2307">
        <v>59</v>
      </c>
      <c r="T2307">
        <v>124</v>
      </c>
      <c r="U2307">
        <v>20</v>
      </c>
      <c r="V2307">
        <v>14</v>
      </c>
      <c r="W2307">
        <v>29</v>
      </c>
      <c r="X2307">
        <v>9</v>
      </c>
      <c r="Y2307" s="111">
        <v>13.777777778000001</v>
      </c>
      <c r="Z2307">
        <f>LN(O2307)</f>
        <v>6.9087547793152204</v>
      </c>
      <c r="AA2307">
        <f>IF(P2307&gt;0,LN(P2307),"")</f>
        <v>5.4205349992722862</v>
      </c>
      <c r="AB2307">
        <f t="shared" si="127"/>
        <v>5.6347896031692493</v>
      </c>
      <c r="AC2307">
        <f t="shared" si="127"/>
        <v>3.4011973816621555</v>
      </c>
      <c r="AD2307">
        <f t="shared" si="127"/>
        <v>4.0775374439057197</v>
      </c>
      <c r="AE2307">
        <f t="shared" si="127"/>
        <v>4.8202815656050371</v>
      </c>
      <c r="AF2307">
        <f t="shared" si="126"/>
        <v>2.9957322735539909</v>
      </c>
      <c r="AG2307">
        <f t="shared" si="126"/>
        <v>2.6390573296152584</v>
      </c>
      <c r="AH2307">
        <f t="shared" si="126"/>
        <v>3.3672958299864741</v>
      </c>
      <c r="AI2307">
        <f t="shared" si="126"/>
        <v>2.1972245773362196</v>
      </c>
      <c r="AJ2307">
        <f t="shared" si="126"/>
        <v>2.6230569882849464</v>
      </c>
    </row>
    <row r="2308" spans="1:36" x14ac:dyDescent="0.25">
      <c r="A2308">
        <v>2307</v>
      </c>
      <c r="B2308">
        <v>0</v>
      </c>
      <c r="C2308" s="111">
        <v>1</v>
      </c>
      <c r="D2308">
        <v>17208</v>
      </c>
      <c r="E2308">
        <f t="shared" si="128"/>
        <v>5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3</v>
      </c>
      <c r="M2308">
        <v>1</v>
      </c>
      <c r="N2308">
        <v>5</v>
      </c>
      <c r="O2308">
        <v>593</v>
      </c>
      <c r="P2308">
        <v>308</v>
      </c>
      <c r="Q2308">
        <v>317</v>
      </c>
      <c r="R2308">
        <v>27</v>
      </c>
      <c r="S2308">
        <v>83</v>
      </c>
      <c r="T2308">
        <v>140</v>
      </c>
      <c r="U2308">
        <v>10</v>
      </c>
      <c r="V2308">
        <v>5</v>
      </c>
      <c r="W2308">
        <v>28</v>
      </c>
      <c r="X2308">
        <v>12</v>
      </c>
      <c r="Y2308" s="111">
        <v>4.375</v>
      </c>
      <c r="Z2308">
        <f>LN(O2308)</f>
        <v>6.3851943989977258</v>
      </c>
      <c r="AA2308">
        <f>IF(P2308&gt;0,LN(P2308),"")</f>
        <v>5.730099782973574</v>
      </c>
      <c r="AB2308">
        <f t="shared" si="127"/>
        <v>5.7589017738772803</v>
      </c>
      <c r="AC2308">
        <f t="shared" si="127"/>
        <v>3.2958368660043291</v>
      </c>
      <c r="AD2308">
        <f t="shared" si="127"/>
        <v>4.4188406077965983</v>
      </c>
      <c r="AE2308">
        <f t="shared" si="127"/>
        <v>4.9416424226093039</v>
      </c>
      <c r="AF2308">
        <f t="shared" si="126"/>
        <v>2.3025850929940459</v>
      </c>
      <c r="AG2308">
        <f t="shared" si="126"/>
        <v>1.6094379124341003</v>
      </c>
      <c r="AH2308">
        <f t="shared" si="126"/>
        <v>3.3322045101752038</v>
      </c>
      <c r="AI2308">
        <f t="shared" si="126"/>
        <v>2.4849066497880004</v>
      </c>
      <c r="AJ2308">
        <f t="shared" si="126"/>
        <v>1.4759065198095778</v>
      </c>
    </row>
    <row r="2309" spans="1:36" x14ac:dyDescent="0.25">
      <c r="A2309">
        <v>2308</v>
      </c>
      <c r="B2309">
        <v>1</v>
      </c>
      <c r="C2309" s="111">
        <v>1</v>
      </c>
      <c r="D2309">
        <v>17209</v>
      </c>
      <c r="E2309">
        <f t="shared" si="128"/>
        <v>2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7</v>
      </c>
      <c r="M2309">
        <v>1</v>
      </c>
      <c r="N2309">
        <v>9</v>
      </c>
      <c r="O2309">
        <v>963</v>
      </c>
      <c r="P2309">
        <v>505</v>
      </c>
      <c r="Q2309">
        <v>511</v>
      </c>
      <c r="R2309">
        <v>4</v>
      </c>
      <c r="S2309">
        <v>60</v>
      </c>
      <c r="T2309">
        <v>87</v>
      </c>
      <c r="U2309">
        <v>10</v>
      </c>
      <c r="V2309">
        <v>10</v>
      </c>
      <c r="W2309">
        <v>35</v>
      </c>
      <c r="X2309">
        <v>11</v>
      </c>
      <c r="Y2309" s="111">
        <v>7.25</v>
      </c>
      <c r="Z2309">
        <f>LN(O2309)</f>
        <v>6.8700534117981258</v>
      </c>
      <c r="AA2309">
        <f>IF(P2309&gt;0,LN(P2309),"")</f>
        <v>6.2245584292753602</v>
      </c>
      <c r="AB2309">
        <f t="shared" si="127"/>
        <v>6.2363695902037044</v>
      </c>
      <c r="AC2309">
        <f t="shared" si="127"/>
        <v>1.3862943611198906</v>
      </c>
      <c r="AD2309">
        <f t="shared" si="127"/>
        <v>4.0943445622221004</v>
      </c>
      <c r="AE2309">
        <f t="shared" si="127"/>
        <v>4.4659081186545837</v>
      </c>
      <c r="AF2309">
        <f t="shared" si="126"/>
        <v>2.3025850929940459</v>
      </c>
      <c r="AG2309">
        <f t="shared" si="126"/>
        <v>2.3025850929940459</v>
      </c>
      <c r="AH2309">
        <f t="shared" si="126"/>
        <v>3.5553480614894135</v>
      </c>
      <c r="AI2309">
        <f t="shared" si="126"/>
        <v>2.3978952727983707</v>
      </c>
      <c r="AJ2309">
        <f t="shared" si="126"/>
        <v>1.9810014688665833</v>
      </c>
    </row>
    <row r="2310" spans="1:36" x14ac:dyDescent="0.25">
      <c r="A2310">
        <v>2309</v>
      </c>
      <c r="B2310">
        <v>1</v>
      </c>
      <c r="C2310" s="111">
        <v>1</v>
      </c>
      <c r="D2310">
        <v>17213</v>
      </c>
      <c r="E2310">
        <f t="shared" si="128"/>
        <v>2</v>
      </c>
      <c r="F2310">
        <v>1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4</v>
      </c>
      <c r="M2310">
        <v>0</v>
      </c>
      <c r="N2310">
        <v>8</v>
      </c>
      <c r="O2310">
        <v>609</v>
      </c>
      <c r="P2310">
        <v>311</v>
      </c>
      <c r="Q2310">
        <v>339</v>
      </c>
      <c r="R2310">
        <v>11</v>
      </c>
      <c r="S2310">
        <v>20</v>
      </c>
      <c r="T2310">
        <v>42</v>
      </c>
      <c r="U2310">
        <v>22</v>
      </c>
      <c r="V2310">
        <v>22</v>
      </c>
      <c r="W2310">
        <v>32</v>
      </c>
      <c r="X2310">
        <v>5</v>
      </c>
      <c r="Y2310" s="111">
        <v>21</v>
      </c>
      <c r="Z2310">
        <f>LN(O2310)</f>
        <v>6.4118182677098972</v>
      </c>
      <c r="AA2310">
        <f>IF(P2310&gt;0,LN(P2310),"")</f>
        <v>5.7397929121792339</v>
      </c>
      <c r="AB2310">
        <f t="shared" si="127"/>
        <v>5.8260001073804499</v>
      </c>
      <c r="AC2310">
        <f t="shared" si="127"/>
        <v>2.3978952727983707</v>
      </c>
      <c r="AD2310">
        <f t="shared" si="127"/>
        <v>2.9957322735539909</v>
      </c>
      <c r="AE2310">
        <f t="shared" si="127"/>
        <v>3.7376696182833684</v>
      </c>
      <c r="AF2310">
        <f t="shared" si="126"/>
        <v>3.0910424533583161</v>
      </c>
      <c r="AG2310">
        <f t="shared" si="126"/>
        <v>3.0910424533583161</v>
      </c>
      <c r="AH2310">
        <f t="shared" si="126"/>
        <v>3.4657359027997265</v>
      </c>
      <c r="AI2310">
        <f t="shared" si="126"/>
        <v>1.6094379124341003</v>
      </c>
      <c r="AJ2310">
        <f t="shared" si="126"/>
        <v>3.044522437723423</v>
      </c>
    </row>
    <row r="2311" spans="1:36" x14ac:dyDescent="0.25">
      <c r="A2311">
        <v>2310</v>
      </c>
      <c r="B2311">
        <v>0</v>
      </c>
      <c r="C2311" s="111">
        <v>0</v>
      </c>
      <c r="D2311">
        <v>17219</v>
      </c>
      <c r="E2311">
        <f t="shared" si="128"/>
        <v>2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5</v>
      </c>
      <c r="M2311">
        <v>0</v>
      </c>
      <c r="N2311">
        <v>3</v>
      </c>
      <c r="O2311">
        <v>604</v>
      </c>
      <c r="P2311">
        <v>256</v>
      </c>
      <c r="Q2311">
        <v>379</v>
      </c>
      <c r="R2311">
        <v>22</v>
      </c>
      <c r="S2311">
        <v>37</v>
      </c>
      <c r="T2311">
        <v>70</v>
      </c>
      <c r="U2311">
        <v>20</v>
      </c>
      <c r="V2311">
        <v>18</v>
      </c>
      <c r="W2311">
        <v>37</v>
      </c>
      <c r="X2311">
        <v>2</v>
      </c>
      <c r="Y2311" s="111">
        <v>14</v>
      </c>
      <c r="Z2311">
        <f>LN(O2311)</f>
        <v>6.4035741979348151</v>
      </c>
      <c r="AA2311">
        <f>IF(P2311&gt;0,LN(P2311),"")</f>
        <v>5.5451774444795623</v>
      </c>
      <c r="AB2311">
        <f t="shared" si="127"/>
        <v>5.9375362050824263</v>
      </c>
      <c r="AC2311">
        <f t="shared" si="127"/>
        <v>3.0910424533583161</v>
      </c>
      <c r="AD2311">
        <f t="shared" si="127"/>
        <v>3.6109179126442243</v>
      </c>
      <c r="AE2311">
        <f t="shared" si="127"/>
        <v>4.2484952420493594</v>
      </c>
      <c r="AF2311">
        <f t="shared" si="126"/>
        <v>2.9957322735539909</v>
      </c>
      <c r="AG2311">
        <f t="shared" si="126"/>
        <v>2.8903717578961645</v>
      </c>
      <c r="AH2311">
        <f t="shared" si="126"/>
        <v>3.6109179126442243</v>
      </c>
      <c r="AI2311">
        <f t="shared" si="126"/>
        <v>0.69314718055994529</v>
      </c>
      <c r="AJ2311">
        <f t="shared" si="126"/>
        <v>2.6390573296152584</v>
      </c>
    </row>
    <row r="2312" spans="1:36" x14ac:dyDescent="0.25">
      <c r="A2312">
        <v>2311</v>
      </c>
      <c r="B2312">
        <v>1</v>
      </c>
      <c r="C2312" s="111">
        <v>0</v>
      </c>
      <c r="D2312">
        <v>17223</v>
      </c>
      <c r="E2312">
        <f t="shared" si="128"/>
        <v>3</v>
      </c>
      <c r="F2312">
        <v>0</v>
      </c>
      <c r="G2312">
        <v>1</v>
      </c>
      <c r="H2312">
        <v>0</v>
      </c>
      <c r="I2312">
        <v>0</v>
      </c>
      <c r="J2312">
        <v>1</v>
      </c>
      <c r="K2312">
        <v>1</v>
      </c>
      <c r="L2312">
        <v>4</v>
      </c>
      <c r="M2312">
        <v>1</v>
      </c>
      <c r="N2312">
        <v>3</v>
      </c>
      <c r="O2312">
        <v>451</v>
      </c>
      <c r="P2312">
        <v>294</v>
      </c>
      <c r="Q2312">
        <v>319</v>
      </c>
      <c r="R2312">
        <v>17</v>
      </c>
      <c r="S2312">
        <v>55</v>
      </c>
      <c r="T2312">
        <v>42</v>
      </c>
      <c r="U2312">
        <v>5</v>
      </c>
      <c r="V2312">
        <v>5</v>
      </c>
      <c r="W2312">
        <v>31</v>
      </c>
      <c r="X2312">
        <v>21</v>
      </c>
      <c r="Y2312" s="111">
        <v>2.625</v>
      </c>
      <c r="Z2312">
        <f>LN(O2312)</f>
        <v>6.1114673395026786</v>
      </c>
      <c r="AA2312">
        <f>IF(P2312&gt;0,LN(P2312),"")</f>
        <v>5.6835797673386814</v>
      </c>
      <c r="AB2312">
        <f t="shared" si="127"/>
        <v>5.7651911027848444</v>
      </c>
      <c r="AC2312">
        <f t="shared" si="127"/>
        <v>2.8332133440562162</v>
      </c>
      <c r="AD2312">
        <f t="shared" si="127"/>
        <v>4.0073331852324712</v>
      </c>
      <c r="AE2312">
        <f t="shared" si="127"/>
        <v>3.7376696182833684</v>
      </c>
      <c r="AF2312">
        <f t="shared" si="126"/>
        <v>1.6094379124341003</v>
      </c>
      <c r="AG2312">
        <f t="shared" si="126"/>
        <v>1.6094379124341003</v>
      </c>
      <c r="AH2312">
        <f t="shared" si="126"/>
        <v>3.4339872044851463</v>
      </c>
      <c r="AI2312">
        <f t="shared" si="126"/>
        <v>3.044522437723423</v>
      </c>
      <c r="AJ2312">
        <f t="shared" si="126"/>
        <v>0.96508089604358704</v>
      </c>
    </row>
    <row r="2313" spans="1:36" x14ac:dyDescent="0.25">
      <c r="A2313">
        <v>2312</v>
      </c>
      <c r="B2313">
        <v>1</v>
      </c>
      <c r="C2313" s="111">
        <v>0</v>
      </c>
      <c r="D2313">
        <v>17241</v>
      </c>
      <c r="E2313">
        <f t="shared" si="128"/>
        <v>5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1</v>
      </c>
      <c r="L2313">
        <v>4</v>
      </c>
      <c r="M2313">
        <v>0</v>
      </c>
      <c r="N2313">
        <v>8</v>
      </c>
      <c r="O2313">
        <v>751</v>
      </c>
      <c r="P2313">
        <v>431</v>
      </c>
      <c r="Q2313">
        <v>512</v>
      </c>
      <c r="R2313">
        <v>10</v>
      </c>
      <c r="S2313">
        <v>48</v>
      </c>
      <c r="T2313">
        <v>70</v>
      </c>
      <c r="U2313">
        <v>14</v>
      </c>
      <c r="V2313">
        <v>5</v>
      </c>
      <c r="W2313">
        <v>29</v>
      </c>
      <c r="X2313">
        <v>25</v>
      </c>
      <c r="Y2313" s="111">
        <v>8.75</v>
      </c>
      <c r="Z2313">
        <f>LN(O2313)</f>
        <v>6.6214056517641344</v>
      </c>
      <c r="AA2313">
        <f>IF(P2313&gt;0,LN(P2313),"")</f>
        <v>6.0661080901037474</v>
      </c>
      <c r="AB2313">
        <f t="shared" si="127"/>
        <v>6.2383246250395077</v>
      </c>
      <c r="AC2313">
        <f t="shared" si="127"/>
        <v>2.3025850929940459</v>
      </c>
      <c r="AD2313">
        <f t="shared" si="127"/>
        <v>3.8712010109078911</v>
      </c>
      <c r="AE2313">
        <f t="shared" si="127"/>
        <v>4.2484952420493594</v>
      </c>
      <c r="AF2313">
        <f t="shared" si="126"/>
        <v>2.6390573296152584</v>
      </c>
      <c r="AG2313">
        <f t="shared" si="126"/>
        <v>1.6094379124341003</v>
      </c>
      <c r="AH2313">
        <f t="shared" si="126"/>
        <v>3.3672958299864741</v>
      </c>
      <c r="AI2313">
        <f t="shared" si="126"/>
        <v>3.2188758248682006</v>
      </c>
      <c r="AJ2313">
        <f t="shared" si="126"/>
        <v>2.1690537003695232</v>
      </c>
    </row>
    <row r="2314" spans="1:36" x14ac:dyDescent="0.25">
      <c r="A2314">
        <v>2313</v>
      </c>
      <c r="B2314">
        <v>0</v>
      </c>
      <c r="C2314" s="111">
        <v>0</v>
      </c>
      <c r="D2314">
        <v>17254</v>
      </c>
      <c r="E2314">
        <f t="shared" si="128"/>
        <v>2</v>
      </c>
      <c r="F2314">
        <v>1</v>
      </c>
      <c r="G2314">
        <v>0</v>
      </c>
      <c r="H2314">
        <v>0</v>
      </c>
      <c r="I2314">
        <v>0</v>
      </c>
      <c r="J2314">
        <v>1</v>
      </c>
      <c r="K2314">
        <v>2</v>
      </c>
      <c r="L2314">
        <v>6</v>
      </c>
      <c r="M2314">
        <v>1</v>
      </c>
      <c r="N2314">
        <v>8</v>
      </c>
      <c r="O2314">
        <v>1157</v>
      </c>
      <c r="P2314">
        <v>566</v>
      </c>
      <c r="Q2314">
        <v>612</v>
      </c>
      <c r="R2314">
        <v>1</v>
      </c>
      <c r="S2314">
        <v>15</v>
      </c>
      <c r="T2314">
        <v>20</v>
      </c>
      <c r="U2314">
        <v>20</v>
      </c>
      <c r="V2314">
        <v>20</v>
      </c>
      <c r="W2314">
        <v>37</v>
      </c>
      <c r="X2314">
        <v>5</v>
      </c>
      <c r="Y2314" s="111">
        <v>20</v>
      </c>
      <c r="Z2314">
        <f>LN(O2314)</f>
        <v>7.0535857271936768</v>
      </c>
      <c r="AA2314">
        <f>IF(P2314&gt;0,LN(P2314),"")</f>
        <v>6.3385940782031831</v>
      </c>
      <c r="AB2314">
        <f t="shared" si="127"/>
        <v>6.4167322825123261</v>
      </c>
      <c r="AC2314">
        <f t="shared" si="127"/>
        <v>0</v>
      </c>
      <c r="AD2314">
        <f t="shared" si="127"/>
        <v>2.7080502011022101</v>
      </c>
      <c r="AE2314">
        <f t="shared" si="127"/>
        <v>2.9957322735539909</v>
      </c>
      <c r="AF2314">
        <f t="shared" si="126"/>
        <v>2.9957322735539909</v>
      </c>
      <c r="AG2314">
        <f t="shared" si="126"/>
        <v>2.9957322735539909</v>
      </c>
      <c r="AH2314">
        <f t="shared" si="126"/>
        <v>3.6109179126442243</v>
      </c>
      <c r="AI2314">
        <f t="shared" si="126"/>
        <v>1.6094379124341003</v>
      </c>
      <c r="AJ2314">
        <f t="shared" si="126"/>
        <v>2.9957322735539909</v>
      </c>
    </row>
    <row r="2315" spans="1:36" x14ac:dyDescent="0.25">
      <c r="A2315">
        <v>2314</v>
      </c>
      <c r="B2315">
        <v>1</v>
      </c>
      <c r="C2315" s="111">
        <v>0</v>
      </c>
      <c r="D2315">
        <v>17255</v>
      </c>
      <c r="E2315">
        <f t="shared" si="128"/>
        <v>5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4</v>
      </c>
      <c r="M2315">
        <v>1</v>
      </c>
      <c r="N2315">
        <v>3</v>
      </c>
      <c r="O2315">
        <v>1034</v>
      </c>
      <c r="P2315">
        <v>455</v>
      </c>
      <c r="Q2315">
        <v>482</v>
      </c>
      <c r="R2315">
        <v>0</v>
      </c>
      <c r="S2315">
        <v>83</v>
      </c>
      <c r="T2315">
        <v>141</v>
      </c>
      <c r="U2315">
        <v>10</v>
      </c>
      <c r="V2315">
        <v>8</v>
      </c>
      <c r="W2315">
        <v>30</v>
      </c>
      <c r="X2315">
        <v>5</v>
      </c>
      <c r="Y2315" s="111">
        <v>7.05</v>
      </c>
      <c r="Z2315">
        <f>LN(O2315)</f>
        <v>6.9411900550683745</v>
      </c>
      <c r="AA2315">
        <f>IF(P2315&gt;0,LN(P2315),"")</f>
        <v>6.1202974189509503</v>
      </c>
      <c r="AB2315">
        <f t="shared" si="127"/>
        <v>6.1779441140506002</v>
      </c>
      <c r="AC2315" t="str">
        <f t="shared" si="127"/>
        <v/>
      </c>
      <c r="AD2315">
        <f t="shared" si="127"/>
        <v>4.4188406077965983</v>
      </c>
      <c r="AE2315">
        <f t="shared" si="127"/>
        <v>4.9487598903781684</v>
      </c>
      <c r="AF2315">
        <f t="shared" si="126"/>
        <v>2.3025850929940459</v>
      </c>
      <c r="AG2315">
        <f t="shared" si="126"/>
        <v>2.0794415416798357</v>
      </c>
      <c r="AH2315">
        <f t="shared" si="126"/>
        <v>3.4011973816621555</v>
      </c>
      <c r="AI2315">
        <f t="shared" si="126"/>
        <v>1.6094379124341003</v>
      </c>
      <c r="AJ2315">
        <f t="shared" si="126"/>
        <v>1.9530276168241774</v>
      </c>
    </row>
    <row r="2316" spans="1:36" x14ac:dyDescent="0.25">
      <c r="A2316">
        <v>2315</v>
      </c>
      <c r="B2316">
        <v>0</v>
      </c>
      <c r="C2316" s="111">
        <v>0</v>
      </c>
      <c r="D2316">
        <v>17266</v>
      </c>
      <c r="E2316">
        <f t="shared" si="128"/>
        <v>5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8</v>
      </c>
      <c r="O2316">
        <v>889</v>
      </c>
      <c r="P2316">
        <v>398</v>
      </c>
      <c r="Q2316">
        <v>471</v>
      </c>
      <c r="R2316">
        <v>4</v>
      </c>
      <c r="S2316">
        <v>76</v>
      </c>
      <c r="T2316">
        <v>110</v>
      </c>
      <c r="U2316">
        <v>10</v>
      </c>
      <c r="V2316">
        <v>10</v>
      </c>
      <c r="W2316">
        <v>31</v>
      </c>
      <c r="X2316">
        <v>2</v>
      </c>
      <c r="Y2316" s="111">
        <v>6.1111111110999996</v>
      </c>
      <c r="Z2316">
        <f>LN(O2316)</f>
        <v>6.7900972355139046</v>
      </c>
      <c r="AA2316">
        <f>IF(P2316&gt;0,LN(P2316),"")</f>
        <v>5.9864520052844377</v>
      </c>
      <c r="AB2316">
        <f t="shared" si="127"/>
        <v>6.1548580940164177</v>
      </c>
      <c r="AC2316">
        <f t="shared" si="127"/>
        <v>1.3862943611198906</v>
      </c>
      <c r="AD2316">
        <f t="shared" si="127"/>
        <v>4.3307333402863311</v>
      </c>
      <c r="AE2316">
        <f t="shared" si="127"/>
        <v>4.7004803657924166</v>
      </c>
      <c r="AF2316">
        <f t="shared" si="126"/>
        <v>2.3025850929940459</v>
      </c>
      <c r="AG2316">
        <f t="shared" si="126"/>
        <v>2.3025850929940459</v>
      </c>
      <c r="AH2316">
        <f t="shared" si="126"/>
        <v>3.4339872044851463</v>
      </c>
      <c r="AI2316">
        <f t="shared" si="126"/>
        <v>0.69314718055994529</v>
      </c>
      <c r="AJ2316">
        <f t="shared" si="126"/>
        <v>1.8101086078944333</v>
      </c>
    </row>
    <row r="2317" spans="1:36" x14ac:dyDescent="0.25">
      <c r="A2317">
        <v>2316</v>
      </c>
      <c r="B2317">
        <v>0</v>
      </c>
      <c r="C2317" s="111">
        <v>0</v>
      </c>
      <c r="D2317">
        <v>17271</v>
      </c>
      <c r="E2317">
        <f t="shared" si="128"/>
        <v>3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1</v>
      </c>
      <c r="M2317">
        <v>0</v>
      </c>
      <c r="N2317">
        <v>3</v>
      </c>
      <c r="O2317">
        <v>489</v>
      </c>
      <c r="P2317">
        <v>294</v>
      </c>
      <c r="Q2317">
        <v>286</v>
      </c>
      <c r="R2317">
        <v>20</v>
      </c>
      <c r="S2317">
        <v>54</v>
      </c>
      <c r="T2317">
        <v>215</v>
      </c>
      <c r="U2317">
        <v>30</v>
      </c>
      <c r="V2317">
        <v>30</v>
      </c>
      <c r="W2317">
        <v>28</v>
      </c>
      <c r="X2317">
        <v>10</v>
      </c>
      <c r="Y2317" s="111">
        <v>19.545454544999998</v>
      </c>
      <c r="Z2317">
        <f>LN(O2317)</f>
        <v>6.1923624894748723</v>
      </c>
      <c r="AA2317">
        <f>IF(P2317&gt;0,LN(P2317),"")</f>
        <v>5.6835797673386814</v>
      </c>
      <c r="AB2317">
        <f t="shared" si="127"/>
        <v>5.6559918108198524</v>
      </c>
      <c r="AC2317">
        <f t="shared" si="127"/>
        <v>2.9957322735539909</v>
      </c>
      <c r="AD2317">
        <f t="shared" si="127"/>
        <v>3.9889840465642745</v>
      </c>
      <c r="AE2317">
        <f t="shared" si="127"/>
        <v>5.3706380281276624</v>
      </c>
      <c r="AF2317">
        <f t="shared" si="126"/>
        <v>3.4011973816621555</v>
      </c>
      <c r="AG2317">
        <f t="shared" si="126"/>
        <v>3.4011973816621555</v>
      </c>
      <c r="AH2317">
        <f t="shared" si="126"/>
        <v>3.3322045101752038</v>
      </c>
      <c r="AI2317">
        <f t="shared" si="126"/>
        <v>2.3025850929940459</v>
      </c>
      <c r="AJ2317">
        <f t="shared" si="126"/>
        <v>2.9727427553060362</v>
      </c>
    </row>
    <row r="2318" spans="1:36" x14ac:dyDescent="0.25">
      <c r="A2318">
        <v>2317</v>
      </c>
      <c r="B2318">
        <v>1</v>
      </c>
      <c r="C2318" s="111">
        <v>0</v>
      </c>
      <c r="D2318">
        <v>17273</v>
      </c>
      <c r="E2318">
        <f t="shared" si="128"/>
        <v>4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1</v>
      </c>
      <c r="L2318">
        <v>7</v>
      </c>
      <c r="M2318">
        <v>1</v>
      </c>
      <c r="N2318">
        <v>4</v>
      </c>
      <c r="O2318">
        <v>274</v>
      </c>
      <c r="P2318">
        <v>259</v>
      </c>
      <c r="Q2318">
        <v>280</v>
      </c>
      <c r="R2318">
        <v>16</v>
      </c>
      <c r="S2318">
        <v>55</v>
      </c>
      <c r="T2318">
        <v>97</v>
      </c>
      <c r="U2318">
        <v>11</v>
      </c>
      <c r="V2318">
        <v>3</v>
      </c>
      <c r="W2318">
        <v>28</v>
      </c>
      <c r="X2318">
        <v>22</v>
      </c>
      <c r="Y2318" s="111">
        <v>6.9285714285999997</v>
      </c>
      <c r="Z2318">
        <f>LN(O2318)</f>
        <v>5.6131281063880705</v>
      </c>
      <c r="AA2318">
        <f>IF(P2318&gt;0,LN(P2318),"")</f>
        <v>5.5568280616995374</v>
      </c>
      <c r="AB2318">
        <f t="shared" si="127"/>
        <v>5.6347896031692493</v>
      </c>
      <c r="AC2318">
        <f t="shared" si="127"/>
        <v>2.7725887222397811</v>
      </c>
      <c r="AD2318">
        <f t="shared" si="127"/>
        <v>4.0073331852324712</v>
      </c>
      <c r="AE2318">
        <f t="shared" si="127"/>
        <v>4.5747109785033828</v>
      </c>
      <c r="AF2318">
        <f t="shared" si="126"/>
        <v>2.3978952727983707</v>
      </c>
      <c r="AG2318">
        <f t="shared" si="126"/>
        <v>1.0986122886681098</v>
      </c>
      <c r="AH2318">
        <f t="shared" si="126"/>
        <v>3.3322045101752038</v>
      </c>
      <c r="AI2318">
        <f t="shared" si="126"/>
        <v>3.0910424533583161</v>
      </c>
      <c r="AJ2318">
        <f t="shared" si="126"/>
        <v>1.9356536488922478</v>
      </c>
    </row>
    <row r="2319" spans="1:36" x14ac:dyDescent="0.25">
      <c r="A2319">
        <v>2318</v>
      </c>
      <c r="B2319">
        <v>1</v>
      </c>
      <c r="C2319" s="111">
        <v>1</v>
      </c>
      <c r="D2319">
        <v>17289</v>
      </c>
      <c r="E2319">
        <f t="shared" si="128"/>
        <v>5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1</v>
      </c>
      <c r="L2319">
        <v>2</v>
      </c>
      <c r="M2319">
        <v>1</v>
      </c>
      <c r="N2319">
        <v>8</v>
      </c>
      <c r="O2319">
        <v>888</v>
      </c>
      <c r="P2319">
        <v>288</v>
      </c>
      <c r="Q2319">
        <v>390</v>
      </c>
      <c r="R2319">
        <v>29</v>
      </c>
      <c r="S2319">
        <v>25</v>
      </c>
      <c r="T2319">
        <v>64</v>
      </c>
      <c r="U2319">
        <v>17</v>
      </c>
      <c r="V2319">
        <v>15</v>
      </c>
      <c r="W2319">
        <v>18</v>
      </c>
      <c r="X2319">
        <v>6</v>
      </c>
      <c r="Y2319" s="111">
        <v>16</v>
      </c>
      <c r="Z2319">
        <f>LN(O2319)</f>
        <v>6.7889717429921701</v>
      </c>
      <c r="AA2319">
        <f>IF(P2319&gt;0,LN(P2319),"")</f>
        <v>5.6629604801359461</v>
      </c>
      <c r="AB2319">
        <f t="shared" si="127"/>
        <v>5.9661467391236922</v>
      </c>
      <c r="AC2319">
        <f t="shared" si="127"/>
        <v>3.3672958299864741</v>
      </c>
      <c r="AD2319">
        <f t="shared" si="127"/>
        <v>3.2188758248682006</v>
      </c>
      <c r="AE2319">
        <f t="shared" si="127"/>
        <v>4.1588830833596715</v>
      </c>
      <c r="AF2319">
        <f t="shared" si="126"/>
        <v>2.8332133440562162</v>
      </c>
      <c r="AG2319">
        <f t="shared" si="126"/>
        <v>2.7080502011022101</v>
      </c>
      <c r="AH2319">
        <f t="shared" si="126"/>
        <v>2.8903717578961645</v>
      </c>
      <c r="AI2319">
        <f t="shared" si="126"/>
        <v>1.791759469228055</v>
      </c>
      <c r="AJ2319">
        <f t="shared" si="126"/>
        <v>2.7725887222397811</v>
      </c>
    </row>
    <row r="2320" spans="1:36" x14ac:dyDescent="0.25">
      <c r="A2320">
        <v>2319</v>
      </c>
      <c r="B2320">
        <v>0</v>
      </c>
      <c r="C2320" s="111">
        <v>1</v>
      </c>
      <c r="D2320">
        <v>17298</v>
      </c>
      <c r="E2320">
        <f t="shared" si="128"/>
        <v>4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5</v>
      </c>
      <c r="M2320">
        <v>1</v>
      </c>
      <c r="N2320">
        <v>8</v>
      </c>
      <c r="O2320">
        <v>1017</v>
      </c>
      <c r="P2320">
        <v>540</v>
      </c>
      <c r="Q2320">
        <v>524</v>
      </c>
      <c r="R2320">
        <v>6</v>
      </c>
      <c r="S2320">
        <v>36</v>
      </c>
      <c r="T2320">
        <v>59</v>
      </c>
      <c r="U2320">
        <v>10</v>
      </c>
      <c r="V2320">
        <v>10</v>
      </c>
      <c r="W2320">
        <v>29</v>
      </c>
      <c r="X2320">
        <v>2</v>
      </c>
      <c r="Y2320" s="111">
        <v>8.4285714285999997</v>
      </c>
      <c r="Z2320">
        <f>LN(O2320)</f>
        <v>6.9246123960485599</v>
      </c>
      <c r="AA2320">
        <f>IF(P2320&gt;0,LN(P2320),"")</f>
        <v>6.2915691395583204</v>
      </c>
      <c r="AB2320">
        <f t="shared" si="127"/>
        <v>6.261491684321042</v>
      </c>
      <c r="AC2320">
        <f t="shared" si="127"/>
        <v>1.791759469228055</v>
      </c>
      <c r="AD2320">
        <f t="shared" si="127"/>
        <v>3.5835189384561099</v>
      </c>
      <c r="AE2320">
        <f t="shared" si="127"/>
        <v>4.0775374439057197</v>
      </c>
      <c r="AF2320">
        <f t="shared" si="126"/>
        <v>2.3025850929940459</v>
      </c>
      <c r="AG2320">
        <f t="shared" si="126"/>
        <v>2.3025850929940459</v>
      </c>
      <c r="AH2320">
        <f t="shared" si="126"/>
        <v>3.3672958299864741</v>
      </c>
      <c r="AI2320">
        <f t="shared" si="126"/>
        <v>0.69314718055994529</v>
      </c>
      <c r="AJ2320">
        <f t="shared" si="126"/>
        <v>2.131627294853796</v>
      </c>
    </row>
    <row r="2321" spans="1:36" x14ac:dyDescent="0.25">
      <c r="A2321">
        <v>2320</v>
      </c>
      <c r="B2321">
        <v>1</v>
      </c>
      <c r="C2321" s="111">
        <v>1</v>
      </c>
      <c r="D2321">
        <v>17303</v>
      </c>
      <c r="E2321">
        <f t="shared" si="128"/>
        <v>3</v>
      </c>
      <c r="F2321">
        <v>0</v>
      </c>
      <c r="G2321">
        <v>1</v>
      </c>
      <c r="H2321">
        <v>0</v>
      </c>
      <c r="I2321">
        <v>0</v>
      </c>
      <c r="J2321">
        <v>1</v>
      </c>
      <c r="K2321">
        <v>1</v>
      </c>
      <c r="L2321">
        <v>4</v>
      </c>
      <c r="M2321">
        <v>0</v>
      </c>
      <c r="N2321">
        <v>8</v>
      </c>
      <c r="O2321">
        <v>535</v>
      </c>
      <c r="P2321">
        <v>355</v>
      </c>
      <c r="Q2321">
        <v>365</v>
      </c>
      <c r="R2321">
        <v>12</v>
      </c>
      <c r="S2321">
        <v>18</v>
      </c>
      <c r="T2321">
        <v>25</v>
      </c>
      <c r="U2321">
        <v>25</v>
      </c>
      <c r="V2321">
        <v>25</v>
      </c>
      <c r="W2321">
        <v>37</v>
      </c>
      <c r="X2321">
        <v>5</v>
      </c>
      <c r="Y2321" s="111">
        <v>25</v>
      </c>
      <c r="Z2321">
        <f>LN(O2321)</f>
        <v>6.2822667468960063</v>
      </c>
      <c r="AA2321">
        <f>IF(P2321&gt;0,LN(P2321),"")</f>
        <v>5.872117789475416</v>
      </c>
      <c r="AB2321">
        <f t="shared" si="127"/>
        <v>5.8998973535824915</v>
      </c>
      <c r="AC2321">
        <f t="shared" si="127"/>
        <v>2.4849066497880004</v>
      </c>
      <c r="AD2321">
        <f t="shared" si="127"/>
        <v>2.8903717578961645</v>
      </c>
      <c r="AE2321">
        <f t="shared" si="127"/>
        <v>3.2188758248682006</v>
      </c>
      <c r="AF2321">
        <f t="shared" si="126"/>
        <v>3.2188758248682006</v>
      </c>
      <c r="AG2321">
        <f t="shared" si="126"/>
        <v>3.2188758248682006</v>
      </c>
      <c r="AH2321">
        <f t="shared" si="126"/>
        <v>3.6109179126442243</v>
      </c>
      <c r="AI2321">
        <f t="shared" si="126"/>
        <v>1.6094379124341003</v>
      </c>
      <c r="AJ2321">
        <f t="shared" si="126"/>
        <v>3.2188758248682006</v>
      </c>
    </row>
    <row r="2322" spans="1:36" x14ac:dyDescent="0.25">
      <c r="A2322">
        <v>2321</v>
      </c>
      <c r="B2322">
        <v>0</v>
      </c>
      <c r="C2322" s="111">
        <v>0</v>
      </c>
      <c r="D2322">
        <v>17305</v>
      </c>
      <c r="E2322">
        <f t="shared" si="128"/>
        <v>4</v>
      </c>
      <c r="F2322">
        <v>0</v>
      </c>
      <c r="G2322">
        <v>0</v>
      </c>
      <c r="H2322">
        <v>1</v>
      </c>
      <c r="I2322">
        <v>0</v>
      </c>
      <c r="J2322">
        <v>1</v>
      </c>
      <c r="K2322">
        <v>2</v>
      </c>
      <c r="L2322">
        <v>4</v>
      </c>
      <c r="M2322">
        <v>0</v>
      </c>
      <c r="N2322">
        <v>8</v>
      </c>
      <c r="O2322">
        <v>783</v>
      </c>
      <c r="P2322">
        <v>447</v>
      </c>
      <c r="Q2322">
        <v>459</v>
      </c>
      <c r="R2322">
        <v>0</v>
      </c>
      <c r="S2322">
        <v>43</v>
      </c>
      <c r="T2322">
        <v>70</v>
      </c>
      <c r="U2322">
        <v>11</v>
      </c>
      <c r="V2322">
        <v>11</v>
      </c>
      <c r="W2322">
        <v>29</v>
      </c>
      <c r="X2322">
        <v>7</v>
      </c>
      <c r="Y2322" s="111">
        <v>8.75</v>
      </c>
      <c r="Z2322">
        <f>LN(O2322)</f>
        <v>6.6631326959908028</v>
      </c>
      <c r="AA2322">
        <f>IF(P2322&gt;0,LN(P2322),"")</f>
        <v>6.1025585946135692</v>
      </c>
      <c r="AB2322">
        <f t="shared" si="127"/>
        <v>6.1290502100605453</v>
      </c>
      <c r="AC2322" t="str">
        <f t="shared" si="127"/>
        <v/>
      </c>
      <c r="AD2322">
        <f t="shared" si="127"/>
        <v>3.7612001156935624</v>
      </c>
      <c r="AE2322">
        <f t="shared" si="127"/>
        <v>4.2484952420493594</v>
      </c>
      <c r="AF2322">
        <f t="shared" si="126"/>
        <v>2.3978952727983707</v>
      </c>
      <c r="AG2322">
        <f t="shared" si="126"/>
        <v>2.3978952727983707</v>
      </c>
      <c r="AH2322">
        <f t="shared" si="126"/>
        <v>3.3672958299864741</v>
      </c>
      <c r="AI2322">
        <f t="shared" si="126"/>
        <v>1.9459101490553132</v>
      </c>
      <c r="AJ2322">
        <f t="shared" si="126"/>
        <v>2.1690537003695232</v>
      </c>
    </row>
    <row r="2323" spans="1:36" x14ac:dyDescent="0.25">
      <c r="A2323">
        <v>2322</v>
      </c>
      <c r="B2323">
        <v>0</v>
      </c>
      <c r="C2323" s="111">
        <v>0</v>
      </c>
      <c r="D2323">
        <v>17327</v>
      </c>
      <c r="E2323">
        <f t="shared" si="128"/>
        <v>5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1</v>
      </c>
      <c r="L2323">
        <v>2</v>
      </c>
      <c r="M2323">
        <v>0</v>
      </c>
      <c r="N2323">
        <v>8</v>
      </c>
      <c r="O2323">
        <v>860</v>
      </c>
      <c r="P2323">
        <v>298</v>
      </c>
      <c r="Q2323">
        <v>332</v>
      </c>
      <c r="R2323">
        <v>19</v>
      </c>
      <c r="S2323">
        <v>38</v>
      </c>
      <c r="T2323">
        <v>115</v>
      </c>
      <c r="U2323">
        <v>24</v>
      </c>
      <c r="V2323">
        <v>24</v>
      </c>
      <c r="W2323">
        <v>32</v>
      </c>
      <c r="X2323">
        <v>5</v>
      </c>
      <c r="Y2323" s="111">
        <v>12.777777778000001</v>
      </c>
      <c r="Z2323">
        <f>LN(O2323)</f>
        <v>6.7569323892475532</v>
      </c>
      <c r="AA2323">
        <f>IF(P2323&gt;0,LN(P2323),"")</f>
        <v>5.6970934865054046</v>
      </c>
      <c r="AB2323">
        <f t="shared" si="127"/>
        <v>5.8051349689164882</v>
      </c>
      <c r="AC2323">
        <f t="shared" si="127"/>
        <v>2.9444389791664403</v>
      </c>
      <c r="AD2323">
        <f t="shared" si="127"/>
        <v>3.6375861597263857</v>
      </c>
      <c r="AE2323">
        <f t="shared" si="127"/>
        <v>4.7449321283632502</v>
      </c>
      <c r="AF2323">
        <f t="shared" si="126"/>
        <v>3.1780538303479458</v>
      </c>
      <c r="AG2323">
        <f t="shared" si="126"/>
        <v>3.1780538303479458</v>
      </c>
      <c r="AH2323">
        <f t="shared" si="126"/>
        <v>3.4657359027997265</v>
      </c>
      <c r="AI2323">
        <f t="shared" si="126"/>
        <v>1.6094379124341003</v>
      </c>
      <c r="AJ2323">
        <f t="shared" si="126"/>
        <v>2.547707551044422</v>
      </c>
    </row>
    <row r="2324" spans="1:36" x14ac:dyDescent="0.25">
      <c r="A2324">
        <v>2323</v>
      </c>
      <c r="B2324">
        <v>0</v>
      </c>
      <c r="C2324" s="111">
        <v>0</v>
      </c>
      <c r="D2324">
        <v>17334</v>
      </c>
      <c r="E2324">
        <f t="shared" si="128"/>
        <v>4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1</v>
      </c>
      <c r="L2324">
        <v>5</v>
      </c>
      <c r="M2324">
        <v>1</v>
      </c>
      <c r="N2324">
        <v>6</v>
      </c>
      <c r="O2324">
        <v>903</v>
      </c>
      <c r="P2324">
        <v>473</v>
      </c>
      <c r="Q2324">
        <v>508</v>
      </c>
      <c r="R2324">
        <v>6</v>
      </c>
      <c r="S2324">
        <v>41</v>
      </c>
      <c r="T2324">
        <v>58</v>
      </c>
      <c r="U2324">
        <v>15</v>
      </c>
      <c r="V2324">
        <v>15</v>
      </c>
      <c r="W2324">
        <v>33</v>
      </c>
      <c r="X2324">
        <v>7</v>
      </c>
      <c r="Y2324" s="111">
        <v>8.2857142856999992</v>
      </c>
      <c r="Z2324">
        <f>LN(O2324)</f>
        <v>6.8057225534169854</v>
      </c>
      <c r="AA2324">
        <f>IF(P2324&gt;0,LN(P2324),"")</f>
        <v>6.1590953884919326</v>
      </c>
      <c r="AB2324">
        <f t="shared" si="127"/>
        <v>6.230481447578482</v>
      </c>
      <c r="AC2324">
        <f t="shared" si="127"/>
        <v>1.791759469228055</v>
      </c>
      <c r="AD2324">
        <f t="shared" si="127"/>
        <v>3.713572066704308</v>
      </c>
      <c r="AE2324">
        <f t="shared" si="127"/>
        <v>4.0604430105464191</v>
      </c>
      <c r="AF2324">
        <f t="shared" si="126"/>
        <v>2.7080502011022101</v>
      </c>
      <c r="AG2324">
        <f t="shared" si="126"/>
        <v>2.7080502011022101</v>
      </c>
      <c r="AH2324">
        <f t="shared" si="126"/>
        <v>3.4965075614664802</v>
      </c>
      <c r="AI2324">
        <f t="shared" si="126"/>
        <v>1.9459101490553132</v>
      </c>
      <c r="AJ2324">
        <f t="shared" si="126"/>
        <v>2.1145328614893817</v>
      </c>
    </row>
    <row r="2325" spans="1:36" x14ac:dyDescent="0.25">
      <c r="A2325">
        <v>2324</v>
      </c>
      <c r="B2325">
        <v>0</v>
      </c>
      <c r="C2325" s="111">
        <v>1</v>
      </c>
      <c r="D2325">
        <v>17335</v>
      </c>
      <c r="E2325">
        <f t="shared" si="128"/>
        <v>5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4</v>
      </c>
      <c r="M2325">
        <v>1</v>
      </c>
      <c r="N2325">
        <v>7</v>
      </c>
      <c r="O2325">
        <v>971</v>
      </c>
      <c r="P2325">
        <v>377</v>
      </c>
      <c r="Q2325">
        <v>448</v>
      </c>
      <c r="R2325">
        <v>14</v>
      </c>
      <c r="S2325">
        <v>64</v>
      </c>
      <c r="T2325">
        <v>95</v>
      </c>
      <c r="U2325">
        <v>20</v>
      </c>
      <c r="V2325">
        <v>20</v>
      </c>
      <c r="W2325">
        <v>36</v>
      </c>
      <c r="X2325">
        <v>5</v>
      </c>
      <c r="Y2325" s="111">
        <v>7.9166666667000003</v>
      </c>
      <c r="Z2325">
        <f>LN(O2325)</f>
        <v>6.8783264682913252</v>
      </c>
      <c r="AA2325">
        <f>IF(P2325&gt;0,LN(P2325),"")</f>
        <v>5.9322451874480109</v>
      </c>
      <c r="AB2325">
        <f t="shared" si="127"/>
        <v>6.1047932324149849</v>
      </c>
      <c r="AC2325">
        <f t="shared" si="127"/>
        <v>2.6390573296152584</v>
      </c>
      <c r="AD2325">
        <f t="shared" si="127"/>
        <v>4.1588830833596715</v>
      </c>
      <c r="AE2325">
        <f t="shared" si="127"/>
        <v>4.5538768916005408</v>
      </c>
      <c r="AF2325">
        <f t="shared" si="126"/>
        <v>2.9957322735539909</v>
      </c>
      <c r="AG2325">
        <f t="shared" si="126"/>
        <v>2.9957322735539909</v>
      </c>
      <c r="AH2325">
        <f t="shared" si="126"/>
        <v>3.5835189384561099</v>
      </c>
      <c r="AI2325">
        <f t="shared" si="126"/>
        <v>1.6094379124341003</v>
      </c>
      <c r="AJ2325">
        <f t="shared" si="126"/>
        <v>2.0689702418167513</v>
      </c>
    </row>
    <row r="2326" spans="1:36" x14ac:dyDescent="0.25">
      <c r="A2326">
        <v>2325</v>
      </c>
      <c r="B2326">
        <v>1</v>
      </c>
      <c r="C2326" s="111">
        <v>0</v>
      </c>
      <c r="D2326">
        <v>17343</v>
      </c>
      <c r="E2326">
        <f t="shared" si="128"/>
        <v>3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3</v>
      </c>
      <c r="M2326">
        <v>0</v>
      </c>
      <c r="N2326">
        <v>3</v>
      </c>
      <c r="O2326">
        <v>578</v>
      </c>
      <c r="P2326">
        <v>205</v>
      </c>
      <c r="Q2326">
        <v>251</v>
      </c>
      <c r="R2326">
        <v>37</v>
      </c>
      <c r="S2326">
        <v>66</v>
      </c>
      <c r="T2326">
        <v>144</v>
      </c>
      <c r="U2326">
        <v>14</v>
      </c>
      <c r="V2326">
        <v>14</v>
      </c>
      <c r="W2326">
        <v>30</v>
      </c>
      <c r="X2326">
        <v>6</v>
      </c>
      <c r="Y2326" s="111">
        <v>10.285714285999999</v>
      </c>
      <c r="Z2326">
        <f>LN(O2326)</f>
        <v>6.3595738686723777</v>
      </c>
      <c r="AA2326">
        <f>IF(P2326&gt;0,LN(P2326),"")</f>
        <v>5.3230099791384085</v>
      </c>
      <c r="AB2326">
        <f t="shared" si="127"/>
        <v>5.5254529391317835</v>
      </c>
      <c r="AC2326">
        <f t="shared" si="127"/>
        <v>3.6109179126442243</v>
      </c>
      <c r="AD2326">
        <f t="shared" si="127"/>
        <v>4.1896547420264252</v>
      </c>
      <c r="AE2326">
        <f t="shared" si="127"/>
        <v>4.9698132995760007</v>
      </c>
      <c r="AF2326">
        <f t="shared" si="126"/>
        <v>2.6390573296152584</v>
      </c>
      <c r="AG2326">
        <f t="shared" si="126"/>
        <v>2.6390573296152584</v>
      </c>
      <c r="AH2326">
        <f t="shared" si="126"/>
        <v>3.4011973816621555</v>
      </c>
      <c r="AI2326">
        <f t="shared" si="126"/>
        <v>1.791759469228055</v>
      </c>
      <c r="AJ2326">
        <f t="shared" si="126"/>
        <v>2.3307559699885196</v>
      </c>
    </row>
    <row r="2327" spans="1:36" x14ac:dyDescent="0.25">
      <c r="A2327">
        <v>2326</v>
      </c>
      <c r="B2327">
        <v>0</v>
      </c>
      <c r="C2327" s="111">
        <v>0</v>
      </c>
      <c r="D2327">
        <v>17354</v>
      </c>
      <c r="E2327">
        <f t="shared" si="128"/>
        <v>5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1</v>
      </c>
      <c r="L2327">
        <v>4</v>
      </c>
      <c r="M2327">
        <v>0</v>
      </c>
      <c r="N2327">
        <v>8</v>
      </c>
      <c r="O2327">
        <v>773</v>
      </c>
      <c r="P2327">
        <v>389</v>
      </c>
      <c r="Q2327">
        <v>412</v>
      </c>
      <c r="R2327">
        <v>4</v>
      </c>
      <c r="S2327">
        <v>62</v>
      </c>
      <c r="T2327">
        <v>78</v>
      </c>
      <c r="U2327">
        <v>12</v>
      </c>
      <c r="V2327">
        <v>11</v>
      </c>
      <c r="W2327">
        <v>30</v>
      </c>
      <c r="X2327">
        <v>7</v>
      </c>
      <c r="Y2327" s="111">
        <v>6</v>
      </c>
      <c r="Z2327">
        <f>LN(O2327)</f>
        <v>6.6502790485874224</v>
      </c>
      <c r="AA2327">
        <f>IF(P2327&gt;0,LN(P2327),"")</f>
        <v>5.9635793436184459</v>
      </c>
      <c r="AB2327">
        <f t="shared" si="127"/>
        <v>6.0210233493495267</v>
      </c>
      <c r="AC2327">
        <f t="shared" si="127"/>
        <v>1.3862943611198906</v>
      </c>
      <c r="AD2327">
        <f t="shared" si="127"/>
        <v>4.1271343850450917</v>
      </c>
      <c r="AE2327">
        <f t="shared" si="127"/>
        <v>4.3567088266895917</v>
      </c>
      <c r="AF2327">
        <f t="shared" si="126"/>
        <v>2.4849066497880004</v>
      </c>
      <c r="AG2327">
        <f t="shared" si="126"/>
        <v>2.3978952727983707</v>
      </c>
      <c r="AH2327">
        <f t="shared" si="126"/>
        <v>3.4011973816621555</v>
      </c>
      <c r="AI2327">
        <f t="shared" si="126"/>
        <v>1.9459101490553132</v>
      </c>
      <c r="AJ2327">
        <f t="shared" si="126"/>
        <v>1.791759469228055</v>
      </c>
    </row>
    <row r="2328" spans="1:36" x14ac:dyDescent="0.25">
      <c r="A2328">
        <v>2327</v>
      </c>
      <c r="B2328">
        <v>1</v>
      </c>
      <c r="C2328" s="111">
        <v>1</v>
      </c>
      <c r="D2328">
        <v>17355</v>
      </c>
      <c r="E2328">
        <f t="shared" si="128"/>
        <v>5</v>
      </c>
      <c r="F2328">
        <v>0</v>
      </c>
      <c r="G2328">
        <v>0</v>
      </c>
      <c r="H2328">
        <v>0</v>
      </c>
      <c r="I2328">
        <v>1</v>
      </c>
      <c r="J2328">
        <v>1</v>
      </c>
      <c r="K2328">
        <v>1</v>
      </c>
      <c r="L2328">
        <v>4</v>
      </c>
      <c r="M2328">
        <v>1</v>
      </c>
      <c r="N2328">
        <v>4</v>
      </c>
      <c r="O2328">
        <v>1266</v>
      </c>
      <c r="P2328">
        <v>410</v>
      </c>
      <c r="Q2328">
        <v>433</v>
      </c>
      <c r="R2328">
        <v>7</v>
      </c>
      <c r="S2328">
        <v>60</v>
      </c>
      <c r="T2328">
        <v>90</v>
      </c>
      <c r="U2328">
        <v>12</v>
      </c>
      <c r="V2328">
        <v>12</v>
      </c>
      <c r="W2328">
        <v>31</v>
      </c>
      <c r="X2328">
        <v>3</v>
      </c>
      <c r="Y2328" s="111">
        <v>6.9230769231</v>
      </c>
      <c r="Z2328">
        <f>LN(O2328)</f>
        <v>7.1436176027041212</v>
      </c>
      <c r="AA2328">
        <f>IF(P2328&gt;0,LN(P2328),"")</f>
        <v>6.0161571596983539</v>
      </c>
      <c r="AB2328">
        <f t="shared" si="127"/>
        <v>6.0707377280024897</v>
      </c>
      <c r="AC2328">
        <f t="shared" si="127"/>
        <v>1.9459101490553132</v>
      </c>
      <c r="AD2328">
        <f t="shared" si="127"/>
        <v>4.0943445622221004</v>
      </c>
      <c r="AE2328">
        <f t="shared" si="127"/>
        <v>4.499809670330265</v>
      </c>
      <c r="AF2328">
        <f t="shared" si="126"/>
        <v>2.4849066497880004</v>
      </c>
      <c r="AG2328">
        <f t="shared" si="126"/>
        <v>2.4849066497880004</v>
      </c>
      <c r="AH2328">
        <f t="shared" si="126"/>
        <v>3.4339872044851463</v>
      </c>
      <c r="AI2328">
        <f t="shared" si="126"/>
        <v>1.0986122886681098</v>
      </c>
      <c r="AJ2328">
        <f t="shared" si="126"/>
        <v>1.9348603128720616</v>
      </c>
    </row>
    <row r="2329" spans="1:36" x14ac:dyDescent="0.25">
      <c r="A2329">
        <v>2328</v>
      </c>
      <c r="B2329">
        <v>1</v>
      </c>
      <c r="C2329" s="111">
        <v>1</v>
      </c>
      <c r="D2329">
        <v>17361</v>
      </c>
      <c r="E2329">
        <f t="shared" si="128"/>
        <v>4</v>
      </c>
      <c r="F2329">
        <v>0</v>
      </c>
      <c r="G2329">
        <v>0</v>
      </c>
      <c r="H2329">
        <v>1</v>
      </c>
      <c r="I2329">
        <v>0</v>
      </c>
      <c r="J2329">
        <v>1</v>
      </c>
      <c r="K2329">
        <v>1</v>
      </c>
      <c r="L2329">
        <v>2</v>
      </c>
      <c r="M2329">
        <v>0</v>
      </c>
      <c r="N2329">
        <v>8</v>
      </c>
      <c r="O2329">
        <v>377</v>
      </c>
      <c r="P2329">
        <v>189</v>
      </c>
      <c r="Q2329">
        <v>271</v>
      </c>
      <c r="R2329">
        <v>41</v>
      </c>
      <c r="S2329">
        <v>28</v>
      </c>
      <c r="T2329">
        <v>80</v>
      </c>
      <c r="U2329">
        <v>10</v>
      </c>
      <c r="V2329">
        <v>10</v>
      </c>
      <c r="W2329">
        <v>31</v>
      </c>
      <c r="X2329">
        <v>2</v>
      </c>
      <c r="Y2329" s="111">
        <v>10</v>
      </c>
      <c r="Z2329">
        <f>LN(O2329)</f>
        <v>5.9322451874480109</v>
      </c>
      <c r="AA2329">
        <f>IF(P2329&gt;0,LN(P2329),"")</f>
        <v>5.2417470150596426</v>
      </c>
      <c r="AB2329">
        <f t="shared" si="127"/>
        <v>5.602118820879701</v>
      </c>
      <c r="AC2329">
        <f t="shared" si="127"/>
        <v>3.713572066704308</v>
      </c>
      <c r="AD2329">
        <f t="shared" si="127"/>
        <v>3.3322045101752038</v>
      </c>
      <c r="AE2329">
        <f t="shared" si="127"/>
        <v>4.3820266346738812</v>
      </c>
      <c r="AF2329">
        <f t="shared" si="126"/>
        <v>2.3025850929940459</v>
      </c>
      <c r="AG2329">
        <f t="shared" si="126"/>
        <v>2.3025850929940459</v>
      </c>
      <c r="AH2329">
        <f t="shared" si="126"/>
        <v>3.4339872044851463</v>
      </c>
      <c r="AI2329">
        <f t="shared" si="126"/>
        <v>0.69314718055994529</v>
      </c>
      <c r="AJ2329">
        <f t="shared" si="126"/>
        <v>2.3025850929940459</v>
      </c>
    </row>
    <row r="2330" spans="1:36" x14ac:dyDescent="0.25">
      <c r="A2330">
        <v>2329</v>
      </c>
      <c r="B2330">
        <v>0</v>
      </c>
      <c r="C2330" s="111">
        <v>0</v>
      </c>
      <c r="D2330">
        <v>17365</v>
      </c>
      <c r="E2330">
        <f t="shared" si="128"/>
        <v>4</v>
      </c>
      <c r="F2330">
        <v>0</v>
      </c>
      <c r="G2330">
        <v>0</v>
      </c>
      <c r="H2330">
        <v>1</v>
      </c>
      <c r="I2330">
        <v>0</v>
      </c>
      <c r="J2330">
        <v>1</v>
      </c>
      <c r="K2330">
        <v>1</v>
      </c>
      <c r="L2330">
        <v>7</v>
      </c>
      <c r="M2330">
        <v>1</v>
      </c>
      <c r="N2330">
        <v>8</v>
      </c>
      <c r="O2330">
        <v>774</v>
      </c>
      <c r="P2330">
        <v>431</v>
      </c>
      <c r="Q2330">
        <v>455</v>
      </c>
      <c r="R2330">
        <v>5</v>
      </c>
      <c r="S2330">
        <v>49</v>
      </c>
      <c r="T2330">
        <v>52</v>
      </c>
      <c r="U2330">
        <v>20</v>
      </c>
      <c r="V2330">
        <v>20</v>
      </c>
      <c r="W2330">
        <v>36</v>
      </c>
      <c r="X2330">
        <v>2</v>
      </c>
      <c r="Y2330" s="111">
        <v>7.4285714285999997</v>
      </c>
      <c r="Z2330">
        <f>LN(O2330)</f>
        <v>6.6515718735897273</v>
      </c>
      <c r="AA2330">
        <f>IF(P2330&gt;0,LN(P2330),"")</f>
        <v>6.0661080901037474</v>
      </c>
      <c r="AB2330">
        <f t="shared" si="127"/>
        <v>6.1202974189509503</v>
      </c>
      <c r="AC2330">
        <f t="shared" si="127"/>
        <v>1.6094379124341003</v>
      </c>
      <c r="AD2330">
        <f t="shared" si="127"/>
        <v>3.8918202981106265</v>
      </c>
      <c r="AE2330">
        <f t="shared" si="127"/>
        <v>3.9512437185814275</v>
      </c>
      <c r="AF2330">
        <f t="shared" si="126"/>
        <v>2.9957322735539909</v>
      </c>
      <c r="AG2330">
        <f t="shared" si="126"/>
        <v>2.9957322735539909</v>
      </c>
      <c r="AH2330">
        <f t="shared" si="126"/>
        <v>3.5835189384561099</v>
      </c>
      <c r="AI2330">
        <f t="shared" si="126"/>
        <v>0.69314718055994529</v>
      </c>
      <c r="AJ2330">
        <f t="shared" si="126"/>
        <v>2.0053335695299603</v>
      </c>
    </row>
    <row r="2331" spans="1:36" x14ac:dyDescent="0.25">
      <c r="A2331">
        <v>2330</v>
      </c>
      <c r="B2331">
        <v>0</v>
      </c>
      <c r="C2331" s="111">
        <v>1</v>
      </c>
      <c r="D2331">
        <v>17377</v>
      </c>
      <c r="E2331">
        <f t="shared" si="128"/>
        <v>5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8</v>
      </c>
      <c r="O2331">
        <v>459</v>
      </c>
      <c r="P2331">
        <v>372</v>
      </c>
      <c r="Q2331">
        <v>391</v>
      </c>
      <c r="R2331">
        <v>12</v>
      </c>
      <c r="S2331">
        <v>37</v>
      </c>
      <c r="T2331">
        <v>92</v>
      </c>
      <c r="U2331">
        <v>11</v>
      </c>
      <c r="V2331">
        <v>10</v>
      </c>
      <c r="W2331">
        <v>31</v>
      </c>
      <c r="X2331">
        <v>5</v>
      </c>
      <c r="Y2331" s="111">
        <v>9.1999999999999993</v>
      </c>
      <c r="Z2331">
        <f>LN(O2331)</f>
        <v>6.1290502100605453</v>
      </c>
      <c r="AA2331">
        <f>IF(P2331&gt;0,LN(P2331),"")</f>
        <v>5.9188938542731462</v>
      </c>
      <c r="AB2331">
        <f t="shared" si="127"/>
        <v>5.9687075599853658</v>
      </c>
      <c r="AC2331">
        <f t="shared" si="127"/>
        <v>2.4849066497880004</v>
      </c>
      <c r="AD2331">
        <f t="shared" si="127"/>
        <v>3.6109179126442243</v>
      </c>
      <c r="AE2331">
        <f t="shared" si="127"/>
        <v>4.5217885770490405</v>
      </c>
      <c r="AF2331">
        <f t="shared" si="126"/>
        <v>2.3978952727983707</v>
      </c>
      <c r="AG2331">
        <f t="shared" si="126"/>
        <v>2.3025850929940459</v>
      </c>
      <c r="AH2331">
        <f t="shared" si="126"/>
        <v>3.4339872044851463</v>
      </c>
      <c r="AI2331">
        <f t="shared" si="126"/>
        <v>1.6094379124341003</v>
      </c>
      <c r="AJ2331">
        <f t="shared" si="126"/>
        <v>2.2192034840549946</v>
      </c>
    </row>
    <row r="2332" spans="1:36" x14ac:dyDescent="0.25">
      <c r="A2332">
        <v>2331</v>
      </c>
      <c r="B2332">
        <v>0</v>
      </c>
      <c r="C2332" s="111">
        <v>1</v>
      </c>
      <c r="D2332">
        <v>17378</v>
      </c>
      <c r="E2332">
        <f t="shared" si="128"/>
        <v>5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4</v>
      </c>
      <c r="M2332">
        <v>0</v>
      </c>
      <c r="N2332">
        <v>2</v>
      </c>
      <c r="O2332">
        <v>1269</v>
      </c>
      <c r="P2332">
        <v>321</v>
      </c>
      <c r="Q2332">
        <v>328</v>
      </c>
      <c r="R2332">
        <v>17</v>
      </c>
      <c r="S2332">
        <v>47</v>
      </c>
      <c r="T2332">
        <v>86</v>
      </c>
      <c r="U2332">
        <v>15</v>
      </c>
      <c r="V2332">
        <v>13</v>
      </c>
      <c r="W2332">
        <v>29</v>
      </c>
      <c r="X2332">
        <v>12</v>
      </c>
      <c r="Y2332" s="111">
        <v>9.5555555555999998</v>
      </c>
      <c r="Z2332">
        <f>LN(O2332)</f>
        <v>7.1459844677143876</v>
      </c>
      <c r="AA2332">
        <f>IF(P2332&gt;0,LN(P2332),"")</f>
        <v>5.7714411231300158</v>
      </c>
      <c r="AB2332">
        <f t="shared" si="127"/>
        <v>5.7930136083841441</v>
      </c>
      <c r="AC2332">
        <f t="shared" si="127"/>
        <v>2.8332133440562162</v>
      </c>
      <c r="AD2332">
        <f t="shared" si="127"/>
        <v>3.8501476017100584</v>
      </c>
      <c r="AE2332">
        <f t="shared" si="127"/>
        <v>4.4543472962535073</v>
      </c>
      <c r="AF2332">
        <f t="shared" si="126"/>
        <v>2.7080502011022101</v>
      </c>
      <c r="AG2332">
        <f t="shared" si="126"/>
        <v>2.5649493574615367</v>
      </c>
      <c r="AH2332">
        <f t="shared" si="126"/>
        <v>3.3672958299864741</v>
      </c>
      <c r="AI2332">
        <f t="shared" si="126"/>
        <v>2.4849066497880004</v>
      </c>
      <c r="AJ2332">
        <f t="shared" si="126"/>
        <v>2.2571227189219396</v>
      </c>
    </row>
    <row r="2333" spans="1:36" x14ac:dyDescent="0.25">
      <c r="A2333">
        <v>2332</v>
      </c>
      <c r="B2333">
        <v>0</v>
      </c>
      <c r="C2333" s="111">
        <v>0</v>
      </c>
      <c r="D2333">
        <v>17380</v>
      </c>
      <c r="E2333">
        <f t="shared" si="128"/>
        <v>4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0</v>
      </c>
      <c r="O2333">
        <v>406</v>
      </c>
      <c r="P2333">
        <v>336</v>
      </c>
      <c r="Q2333">
        <v>361</v>
      </c>
      <c r="R2333">
        <v>17</v>
      </c>
      <c r="S2333">
        <v>71</v>
      </c>
      <c r="T2333">
        <v>245</v>
      </c>
      <c r="U2333">
        <v>13</v>
      </c>
      <c r="V2333">
        <v>7</v>
      </c>
      <c r="W2333">
        <v>31</v>
      </c>
      <c r="X2333">
        <v>8</v>
      </c>
      <c r="Y2333" s="111">
        <v>9.4230769231</v>
      </c>
      <c r="Z2333">
        <f>LN(O2333)</f>
        <v>6.0063531596017325</v>
      </c>
      <c r="AA2333">
        <f>IF(P2333&gt;0,LN(P2333),"")</f>
        <v>5.8171111599632042</v>
      </c>
      <c r="AB2333">
        <f t="shared" si="127"/>
        <v>5.8888779583328805</v>
      </c>
      <c r="AC2333">
        <f t="shared" si="127"/>
        <v>2.8332133440562162</v>
      </c>
      <c r="AD2333">
        <f t="shared" si="127"/>
        <v>4.2626798770413155</v>
      </c>
      <c r="AE2333">
        <f t="shared" si="127"/>
        <v>5.5012582105447274</v>
      </c>
      <c r="AF2333">
        <f t="shared" si="126"/>
        <v>2.5649493574615367</v>
      </c>
      <c r="AG2333">
        <f t="shared" si="126"/>
        <v>1.9459101490553132</v>
      </c>
      <c r="AH2333">
        <f t="shared" si="126"/>
        <v>3.4339872044851463</v>
      </c>
      <c r="AI2333">
        <f t="shared" si="126"/>
        <v>2.0794415416798357</v>
      </c>
      <c r="AJ2333">
        <f t="shared" si="126"/>
        <v>2.243161672525694</v>
      </c>
    </row>
    <row r="2334" spans="1:36" x14ac:dyDescent="0.25">
      <c r="A2334">
        <v>2333</v>
      </c>
      <c r="B2334">
        <v>1</v>
      </c>
      <c r="C2334" s="111">
        <v>0</v>
      </c>
      <c r="D2334">
        <v>17395</v>
      </c>
      <c r="E2334">
        <f t="shared" si="128"/>
        <v>5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6</v>
      </c>
      <c r="M2334">
        <v>1</v>
      </c>
      <c r="N2334">
        <v>8</v>
      </c>
      <c r="O2334">
        <v>5769</v>
      </c>
      <c r="P2334">
        <v>1340</v>
      </c>
      <c r="Q2334">
        <v>1144</v>
      </c>
      <c r="R2334">
        <v>4</v>
      </c>
      <c r="S2334">
        <v>29</v>
      </c>
      <c r="T2334">
        <v>80</v>
      </c>
      <c r="U2334">
        <v>20</v>
      </c>
      <c r="V2334">
        <v>15</v>
      </c>
      <c r="W2334">
        <v>32</v>
      </c>
      <c r="X2334">
        <v>7</v>
      </c>
      <c r="Y2334" s="111">
        <v>16</v>
      </c>
      <c r="Z2334">
        <f>LN(O2334)</f>
        <v>8.660254034256889</v>
      </c>
      <c r="AA2334">
        <f>IF(P2334&gt;0,LN(P2334),"")</f>
        <v>7.200424892944957</v>
      </c>
      <c r="AB2334">
        <f t="shared" si="127"/>
        <v>7.0422861719397432</v>
      </c>
      <c r="AC2334">
        <f t="shared" si="127"/>
        <v>1.3862943611198906</v>
      </c>
      <c r="AD2334">
        <f t="shared" si="127"/>
        <v>3.3672958299864741</v>
      </c>
      <c r="AE2334">
        <f t="shared" si="127"/>
        <v>4.3820266346738812</v>
      </c>
      <c r="AF2334">
        <f t="shared" si="126"/>
        <v>2.9957322735539909</v>
      </c>
      <c r="AG2334">
        <f t="shared" si="126"/>
        <v>2.7080502011022101</v>
      </c>
      <c r="AH2334">
        <f t="shared" si="126"/>
        <v>3.4657359027997265</v>
      </c>
      <c r="AI2334">
        <f t="shared" si="126"/>
        <v>1.9459101490553132</v>
      </c>
      <c r="AJ2334">
        <f t="shared" si="126"/>
        <v>2.7725887222397811</v>
      </c>
    </row>
    <row r="2335" spans="1:36" x14ac:dyDescent="0.25">
      <c r="A2335">
        <v>2334</v>
      </c>
      <c r="B2335">
        <v>0</v>
      </c>
      <c r="C2335" s="111">
        <v>0</v>
      </c>
      <c r="D2335">
        <v>17399</v>
      </c>
      <c r="E2335">
        <f t="shared" si="128"/>
        <v>2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7</v>
      </c>
      <c r="O2335">
        <v>1291</v>
      </c>
      <c r="P2335">
        <v>585</v>
      </c>
      <c r="Q2335">
        <v>638</v>
      </c>
      <c r="R2335">
        <v>1</v>
      </c>
      <c r="S2335">
        <v>46</v>
      </c>
      <c r="T2335">
        <v>128</v>
      </c>
      <c r="U2335">
        <v>25</v>
      </c>
      <c r="V2335">
        <v>15</v>
      </c>
      <c r="W2335">
        <v>31</v>
      </c>
      <c r="X2335">
        <v>5</v>
      </c>
      <c r="Y2335" s="111">
        <v>9.1428571429000005</v>
      </c>
      <c r="Z2335">
        <f>LN(O2335)</f>
        <v>7.1631723908466425</v>
      </c>
      <c r="AA2335">
        <f>IF(P2335&gt;0,LN(P2335),"")</f>
        <v>6.3716118472318568</v>
      </c>
      <c r="AB2335">
        <f t="shared" si="127"/>
        <v>6.4583382833447898</v>
      </c>
      <c r="AC2335">
        <f t="shared" si="127"/>
        <v>0</v>
      </c>
      <c r="AD2335">
        <f t="shared" si="127"/>
        <v>3.8286413964890951</v>
      </c>
      <c r="AE2335">
        <f t="shared" si="127"/>
        <v>4.8520302639196169</v>
      </c>
      <c r="AF2335">
        <f t="shared" ref="AF2335:AJ2385" si="129">IF(U2335&gt;0,LN(U2335),"")</f>
        <v>3.2188758248682006</v>
      </c>
      <c r="AG2335">
        <f t="shared" si="129"/>
        <v>2.7080502011022101</v>
      </c>
      <c r="AH2335">
        <f t="shared" si="129"/>
        <v>3.4339872044851463</v>
      </c>
      <c r="AI2335">
        <f t="shared" si="129"/>
        <v>1.6094379124341003</v>
      </c>
      <c r="AJ2335">
        <f t="shared" si="129"/>
        <v>2.2129729343090463</v>
      </c>
    </row>
    <row r="2336" spans="1:36" x14ac:dyDescent="0.25">
      <c r="A2336">
        <v>2335</v>
      </c>
      <c r="B2336">
        <v>0</v>
      </c>
      <c r="C2336" s="111">
        <v>0</v>
      </c>
      <c r="D2336">
        <v>17405</v>
      </c>
      <c r="E2336">
        <f t="shared" si="128"/>
        <v>4</v>
      </c>
      <c r="F2336">
        <v>0</v>
      </c>
      <c r="G2336">
        <v>0</v>
      </c>
      <c r="H2336">
        <v>1</v>
      </c>
      <c r="I2336">
        <v>0</v>
      </c>
      <c r="J2336">
        <v>1</v>
      </c>
      <c r="K2336">
        <v>1</v>
      </c>
      <c r="L2336">
        <v>4</v>
      </c>
      <c r="M2336">
        <v>1</v>
      </c>
      <c r="N2336">
        <v>8</v>
      </c>
      <c r="O2336">
        <v>677</v>
      </c>
      <c r="P2336">
        <v>468</v>
      </c>
      <c r="Q2336">
        <v>506</v>
      </c>
      <c r="R2336">
        <v>2</v>
      </c>
      <c r="S2336">
        <v>60</v>
      </c>
      <c r="T2336">
        <v>186</v>
      </c>
      <c r="U2336">
        <v>40</v>
      </c>
      <c r="V2336">
        <v>40</v>
      </c>
      <c r="W2336">
        <v>30</v>
      </c>
      <c r="X2336">
        <v>3</v>
      </c>
      <c r="Y2336" s="111">
        <v>14.307692308</v>
      </c>
      <c r="Z2336">
        <f>LN(O2336)</f>
        <v>6.517671272912275</v>
      </c>
      <c r="AA2336">
        <f>IF(P2336&gt;0,LN(P2336),"")</f>
        <v>6.1484682959176471</v>
      </c>
      <c r="AB2336">
        <f t="shared" ref="AB2336:AE2386" si="130">IF(Q2336&gt;0,LN(Q2336),"")</f>
        <v>6.2265366692874657</v>
      </c>
      <c r="AC2336">
        <f t="shared" si="130"/>
        <v>0.69314718055994529</v>
      </c>
      <c r="AD2336">
        <f t="shared" si="130"/>
        <v>4.0943445622221004</v>
      </c>
      <c r="AE2336">
        <f t="shared" si="130"/>
        <v>5.2257466737132017</v>
      </c>
      <c r="AF2336">
        <f t="shared" si="129"/>
        <v>3.6888794541139363</v>
      </c>
      <c r="AG2336">
        <f t="shared" si="129"/>
        <v>3.6888794541139363</v>
      </c>
      <c r="AH2336">
        <f t="shared" si="129"/>
        <v>3.4011973816621555</v>
      </c>
      <c r="AI2336">
        <f t="shared" si="129"/>
        <v>1.0986122886681098</v>
      </c>
      <c r="AJ2336">
        <f t="shared" si="129"/>
        <v>2.66079731627317</v>
      </c>
    </row>
    <row r="2337" spans="1:36" x14ac:dyDescent="0.25">
      <c r="A2337">
        <v>2336</v>
      </c>
      <c r="B2337">
        <v>0</v>
      </c>
      <c r="C2337" s="111">
        <v>1</v>
      </c>
      <c r="D2337">
        <v>17412</v>
      </c>
      <c r="E2337">
        <f t="shared" si="128"/>
        <v>5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4</v>
      </c>
      <c r="M2337">
        <v>1</v>
      </c>
      <c r="N2337">
        <v>3</v>
      </c>
      <c r="O2337">
        <v>950</v>
      </c>
      <c r="P2337">
        <v>324</v>
      </c>
      <c r="Q2337">
        <v>331</v>
      </c>
      <c r="R2337">
        <v>22</v>
      </c>
      <c r="S2337">
        <v>99</v>
      </c>
      <c r="T2337">
        <v>727</v>
      </c>
      <c r="U2337">
        <v>20</v>
      </c>
      <c r="V2337">
        <v>11</v>
      </c>
      <c r="W2337">
        <v>37</v>
      </c>
      <c r="X2337">
        <v>5</v>
      </c>
      <c r="Y2337" s="111">
        <v>9.9589041096000006</v>
      </c>
      <c r="Z2337">
        <f>LN(O2337)</f>
        <v>6.8564619845945867</v>
      </c>
      <c r="AA2337">
        <f>IF(P2337&gt;0,LN(P2337),"")</f>
        <v>5.780743515792329</v>
      </c>
      <c r="AB2337">
        <f t="shared" si="130"/>
        <v>5.8021183753770629</v>
      </c>
      <c r="AC2337">
        <f t="shared" si="130"/>
        <v>3.0910424533583161</v>
      </c>
      <c r="AD2337">
        <f t="shared" si="130"/>
        <v>4.5951198501345898</v>
      </c>
      <c r="AE2337">
        <f t="shared" si="130"/>
        <v>6.5889264775335192</v>
      </c>
      <c r="AF2337">
        <f t="shared" si="129"/>
        <v>2.9957322735539909</v>
      </c>
      <c r="AG2337">
        <f t="shared" si="129"/>
        <v>2.3978952727983707</v>
      </c>
      <c r="AH2337">
        <f t="shared" si="129"/>
        <v>3.6109179126442243</v>
      </c>
      <c r="AI2337">
        <f t="shared" si="129"/>
        <v>1.6094379124341003</v>
      </c>
      <c r="AJ2337">
        <f t="shared" si="129"/>
        <v>2.2984670363862287</v>
      </c>
    </row>
    <row r="2338" spans="1:36" x14ac:dyDescent="0.25">
      <c r="A2338">
        <v>2337</v>
      </c>
      <c r="B2338">
        <v>0</v>
      </c>
      <c r="C2338" s="111">
        <v>1</v>
      </c>
      <c r="D2338">
        <v>17418</v>
      </c>
      <c r="E2338">
        <f t="shared" si="128"/>
        <v>3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3</v>
      </c>
      <c r="M2338">
        <v>1</v>
      </c>
      <c r="N2338">
        <v>8</v>
      </c>
      <c r="O2338">
        <v>244</v>
      </c>
      <c r="P2338">
        <v>213</v>
      </c>
      <c r="Q2338">
        <v>238</v>
      </c>
      <c r="R2338">
        <v>32</v>
      </c>
      <c r="S2338">
        <v>45</v>
      </c>
      <c r="T2338">
        <v>47</v>
      </c>
      <c r="U2338">
        <v>15</v>
      </c>
      <c r="V2338">
        <v>15</v>
      </c>
      <c r="W2338">
        <v>36</v>
      </c>
      <c r="X2338">
        <v>3</v>
      </c>
      <c r="Y2338" s="111">
        <v>7.8333333332999997</v>
      </c>
      <c r="Z2338">
        <f>LN(O2338)</f>
        <v>5.4971682252932021</v>
      </c>
      <c r="AA2338">
        <f>IF(P2338&gt;0,LN(P2338),"")</f>
        <v>5.3612921657094255</v>
      </c>
      <c r="AB2338">
        <f t="shared" si="130"/>
        <v>5.472270673671475</v>
      </c>
      <c r="AC2338">
        <f t="shared" si="130"/>
        <v>3.4657359027997265</v>
      </c>
      <c r="AD2338">
        <f t="shared" si="130"/>
        <v>3.8066624897703196</v>
      </c>
      <c r="AE2338">
        <f t="shared" si="130"/>
        <v>3.8501476017100584</v>
      </c>
      <c r="AF2338">
        <f t="shared" si="129"/>
        <v>2.7080502011022101</v>
      </c>
      <c r="AG2338">
        <f t="shared" si="129"/>
        <v>2.7080502011022101</v>
      </c>
      <c r="AH2338">
        <f t="shared" si="129"/>
        <v>3.5835189384561099</v>
      </c>
      <c r="AI2338">
        <f t="shared" si="129"/>
        <v>1.0986122886681098</v>
      </c>
      <c r="AJ2338">
        <f t="shared" si="129"/>
        <v>2.0583881324777482</v>
      </c>
    </row>
    <row r="2339" spans="1:36" x14ac:dyDescent="0.25">
      <c r="A2339">
        <v>2338</v>
      </c>
      <c r="B2339">
        <v>1</v>
      </c>
      <c r="C2339" s="111">
        <v>1</v>
      </c>
      <c r="D2339">
        <v>17422</v>
      </c>
      <c r="E2339">
        <f t="shared" si="128"/>
        <v>5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7</v>
      </c>
      <c r="M2339">
        <v>1</v>
      </c>
      <c r="N2339">
        <v>8</v>
      </c>
      <c r="O2339">
        <v>1111</v>
      </c>
      <c r="P2339">
        <v>357</v>
      </c>
      <c r="Q2339">
        <v>413</v>
      </c>
      <c r="R2339">
        <v>5</v>
      </c>
      <c r="S2339">
        <v>24</v>
      </c>
      <c r="T2339">
        <v>38</v>
      </c>
      <c r="U2339">
        <v>12</v>
      </c>
      <c r="V2339">
        <v>12</v>
      </c>
      <c r="W2339">
        <v>28</v>
      </c>
      <c r="X2339">
        <v>5</v>
      </c>
      <c r="Y2339" s="111">
        <v>9.5</v>
      </c>
      <c r="Z2339">
        <f>LN(O2339)</f>
        <v>7.0130157896396303</v>
      </c>
      <c r="AA2339">
        <f>IF(P2339&gt;0,LN(P2339),"")</f>
        <v>5.8777357817796387</v>
      </c>
      <c r="AB2339">
        <f t="shared" si="130"/>
        <v>6.0234475929610332</v>
      </c>
      <c r="AC2339">
        <f t="shared" si="130"/>
        <v>1.6094379124341003</v>
      </c>
      <c r="AD2339">
        <f t="shared" si="130"/>
        <v>3.1780538303479458</v>
      </c>
      <c r="AE2339">
        <f t="shared" si="130"/>
        <v>3.6375861597263857</v>
      </c>
      <c r="AF2339">
        <f t="shared" si="129"/>
        <v>2.4849066497880004</v>
      </c>
      <c r="AG2339">
        <f t="shared" si="129"/>
        <v>2.4849066497880004</v>
      </c>
      <c r="AH2339">
        <f t="shared" si="129"/>
        <v>3.3322045101752038</v>
      </c>
      <c r="AI2339">
        <f t="shared" si="129"/>
        <v>1.6094379124341003</v>
      </c>
      <c r="AJ2339">
        <f t="shared" si="129"/>
        <v>2.2512917986064953</v>
      </c>
    </row>
    <row r="2340" spans="1:36" x14ac:dyDescent="0.25">
      <c r="A2340">
        <v>2339</v>
      </c>
      <c r="B2340">
        <v>1</v>
      </c>
      <c r="C2340" s="111">
        <v>0</v>
      </c>
      <c r="D2340">
        <v>17432</v>
      </c>
      <c r="E2340">
        <f t="shared" si="128"/>
        <v>4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4</v>
      </c>
      <c r="M2340">
        <v>1</v>
      </c>
      <c r="N2340">
        <v>8</v>
      </c>
      <c r="O2340">
        <v>2165</v>
      </c>
      <c r="P2340">
        <v>518</v>
      </c>
      <c r="Q2340">
        <v>543</v>
      </c>
      <c r="R2340">
        <v>11</v>
      </c>
      <c r="S2340">
        <v>88</v>
      </c>
      <c r="T2340">
        <v>260</v>
      </c>
      <c r="U2340">
        <v>5</v>
      </c>
      <c r="V2340">
        <v>5</v>
      </c>
      <c r="W2340">
        <v>19</v>
      </c>
      <c r="X2340">
        <v>1</v>
      </c>
      <c r="Y2340" s="111">
        <v>5</v>
      </c>
      <c r="Z2340">
        <f>LN(O2340)</f>
        <v>7.6801756404365902</v>
      </c>
      <c r="AA2340">
        <f>IF(P2340&gt;0,LN(P2340),"")</f>
        <v>6.2499752422594828</v>
      </c>
      <c r="AB2340">
        <f t="shared" si="130"/>
        <v>6.2971093199339352</v>
      </c>
      <c r="AC2340">
        <f t="shared" si="130"/>
        <v>2.3978952727983707</v>
      </c>
      <c r="AD2340">
        <f t="shared" si="130"/>
        <v>4.4773368144782069</v>
      </c>
      <c r="AE2340">
        <f t="shared" si="130"/>
        <v>5.5606816310155276</v>
      </c>
      <c r="AF2340">
        <f t="shared" si="129"/>
        <v>1.6094379124341003</v>
      </c>
      <c r="AG2340">
        <f t="shared" si="129"/>
        <v>1.6094379124341003</v>
      </c>
      <c r="AH2340">
        <f t="shared" si="129"/>
        <v>2.9444389791664403</v>
      </c>
      <c r="AI2340">
        <f t="shared" si="129"/>
        <v>0</v>
      </c>
      <c r="AJ2340">
        <f t="shared" si="129"/>
        <v>1.6094379124341003</v>
      </c>
    </row>
    <row r="2341" spans="1:36" x14ac:dyDescent="0.25">
      <c r="A2341">
        <v>2340</v>
      </c>
      <c r="B2341">
        <v>0</v>
      </c>
      <c r="C2341" s="111">
        <v>0</v>
      </c>
      <c r="D2341">
        <v>17435</v>
      </c>
      <c r="E2341">
        <f t="shared" si="128"/>
        <v>3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</v>
      </c>
      <c r="L2341">
        <v>2</v>
      </c>
      <c r="M2341">
        <v>1</v>
      </c>
      <c r="N2341">
        <v>2</v>
      </c>
      <c r="O2341">
        <v>556</v>
      </c>
      <c r="P2341">
        <v>285</v>
      </c>
      <c r="Q2341">
        <v>297</v>
      </c>
      <c r="R2341">
        <v>19</v>
      </c>
      <c r="S2341">
        <v>57</v>
      </c>
      <c r="T2341">
        <v>122</v>
      </c>
      <c r="U2341">
        <v>20</v>
      </c>
      <c r="V2341">
        <v>20</v>
      </c>
      <c r="W2341">
        <v>37</v>
      </c>
      <c r="X2341">
        <v>2</v>
      </c>
      <c r="Y2341" s="111">
        <v>13.555555556</v>
      </c>
      <c r="Z2341">
        <f>LN(O2341)</f>
        <v>6.3207682942505823</v>
      </c>
      <c r="AA2341">
        <f>IF(P2341&gt;0,LN(P2341),"")</f>
        <v>5.6524891802686508</v>
      </c>
      <c r="AB2341">
        <f t="shared" si="130"/>
        <v>5.6937321388026998</v>
      </c>
      <c r="AC2341">
        <f t="shared" si="130"/>
        <v>2.9444389791664403</v>
      </c>
      <c r="AD2341">
        <f t="shared" si="130"/>
        <v>4.0430512678345503</v>
      </c>
      <c r="AE2341">
        <f t="shared" si="130"/>
        <v>4.8040210447332568</v>
      </c>
      <c r="AF2341">
        <f t="shared" si="129"/>
        <v>2.9957322735539909</v>
      </c>
      <c r="AG2341">
        <f t="shared" si="129"/>
        <v>2.9957322735539909</v>
      </c>
      <c r="AH2341">
        <f t="shared" si="129"/>
        <v>3.6109179126442243</v>
      </c>
      <c r="AI2341">
        <f t="shared" si="129"/>
        <v>0.69314718055994529</v>
      </c>
      <c r="AJ2341">
        <f t="shared" si="129"/>
        <v>2.6067964674298238</v>
      </c>
    </row>
    <row r="2342" spans="1:36" x14ac:dyDescent="0.25">
      <c r="A2342">
        <v>2341</v>
      </c>
      <c r="B2342">
        <v>0</v>
      </c>
      <c r="C2342" s="111">
        <v>1</v>
      </c>
      <c r="D2342">
        <v>17438</v>
      </c>
      <c r="E2342">
        <f t="shared" si="128"/>
        <v>2</v>
      </c>
      <c r="F2342">
        <v>1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4</v>
      </c>
      <c r="M2342">
        <v>1</v>
      </c>
      <c r="N2342">
        <v>8</v>
      </c>
      <c r="O2342">
        <v>1408</v>
      </c>
      <c r="P2342">
        <v>438</v>
      </c>
      <c r="Q2342">
        <v>521</v>
      </c>
      <c r="R2342">
        <v>7</v>
      </c>
      <c r="S2342">
        <v>53</v>
      </c>
      <c r="T2342">
        <v>88</v>
      </c>
      <c r="U2342">
        <v>21</v>
      </c>
      <c r="V2342">
        <v>5</v>
      </c>
      <c r="W2342">
        <v>31</v>
      </c>
      <c r="X2342">
        <v>5</v>
      </c>
      <c r="Y2342" s="111">
        <v>5.5</v>
      </c>
      <c r="Z2342">
        <f>LN(O2342)</f>
        <v>7.2499255367179876</v>
      </c>
      <c r="AA2342">
        <f>IF(P2342&gt;0,LN(P2342),"")</f>
        <v>6.0822189103764464</v>
      </c>
      <c r="AB2342">
        <f t="shared" si="130"/>
        <v>6.2557500417533669</v>
      </c>
      <c r="AC2342">
        <f t="shared" si="130"/>
        <v>1.9459101490553132</v>
      </c>
      <c r="AD2342">
        <f t="shared" si="130"/>
        <v>3.970291913552122</v>
      </c>
      <c r="AE2342">
        <f t="shared" si="130"/>
        <v>4.4773368144782069</v>
      </c>
      <c r="AF2342">
        <f t="shared" si="129"/>
        <v>3.044522437723423</v>
      </c>
      <c r="AG2342">
        <f t="shared" si="129"/>
        <v>1.6094379124341003</v>
      </c>
      <c r="AH2342">
        <f t="shared" si="129"/>
        <v>3.4339872044851463</v>
      </c>
      <c r="AI2342">
        <f t="shared" si="129"/>
        <v>1.6094379124341003</v>
      </c>
      <c r="AJ2342">
        <f t="shared" si="129"/>
        <v>1.7047480922384253</v>
      </c>
    </row>
    <row r="2343" spans="1:36" x14ac:dyDescent="0.25">
      <c r="A2343">
        <v>2342</v>
      </c>
      <c r="B2343">
        <v>1</v>
      </c>
      <c r="C2343" s="111">
        <v>0</v>
      </c>
      <c r="D2343">
        <v>17440</v>
      </c>
      <c r="E2343">
        <f t="shared" si="128"/>
        <v>4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1</v>
      </c>
      <c r="L2343">
        <v>2</v>
      </c>
      <c r="M2343">
        <v>1</v>
      </c>
      <c r="N2343">
        <v>6</v>
      </c>
      <c r="O2343">
        <v>652</v>
      </c>
      <c r="P2343">
        <v>338</v>
      </c>
      <c r="Q2343">
        <v>345</v>
      </c>
      <c r="R2343">
        <v>29</v>
      </c>
      <c r="S2343">
        <v>83</v>
      </c>
      <c r="T2343">
        <v>433</v>
      </c>
      <c r="U2343">
        <v>25</v>
      </c>
      <c r="V2343">
        <v>22</v>
      </c>
      <c r="W2343">
        <v>28</v>
      </c>
      <c r="X2343">
        <v>25</v>
      </c>
      <c r="Y2343" s="111">
        <v>16.653846154</v>
      </c>
      <c r="Z2343">
        <f>LN(O2343)</f>
        <v>6.4800445619266531</v>
      </c>
      <c r="AA2343">
        <f>IF(P2343&gt;0,LN(P2343),"")</f>
        <v>5.8230458954830189</v>
      </c>
      <c r="AB2343">
        <f t="shared" si="130"/>
        <v>5.8435444170313602</v>
      </c>
      <c r="AC2343">
        <f t="shared" si="130"/>
        <v>3.3672958299864741</v>
      </c>
      <c r="AD2343">
        <f t="shared" si="130"/>
        <v>4.4188406077965983</v>
      </c>
      <c r="AE2343">
        <f t="shared" si="130"/>
        <v>6.0707377280024897</v>
      </c>
      <c r="AF2343">
        <f t="shared" si="129"/>
        <v>3.2188758248682006</v>
      </c>
      <c r="AG2343">
        <f t="shared" si="129"/>
        <v>3.0910424533583161</v>
      </c>
      <c r="AH2343">
        <f t="shared" si="129"/>
        <v>3.3322045101752038</v>
      </c>
      <c r="AI2343">
        <f t="shared" si="129"/>
        <v>3.2188758248682006</v>
      </c>
      <c r="AJ2343">
        <f t="shared" si="129"/>
        <v>2.8126411899902455</v>
      </c>
    </row>
    <row r="2344" spans="1:36" x14ac:dyDescent="0.25">
      <c r="A2344">
        <v>2343</v>
      </c>
      <c r="B2344">
        <v>1</v>
      </c>
      <c r="C2344" s="111">
        <v>1</v>
      </c>
      <c r="D2344">
        <v>17473</v>
      </c>
      <c r="E2344">
        <f t="shared" si="128"/>
        <v>5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7</v>
      </c>
      <c r="M2344">
        <v>0</v>
      </c>
      <c r="N2344">
        <v>8</v>
      </c>
      <c r="O2344">
        <v>1855</v>
      </c>
      <c r="P2344">
        <v>422</v>
      </c>
      <c r="Q2344">
        <v>543</v>
      </c>
      <c r="R2344">
        <v>0</v>
      </c>
      <c r="S2344">
        <v>47</v>
      </c>
      <c r="T2344">
        <v>60</v>
      </c>
      <c r="U2344">
        <v>20</v>
      </c>
      <c r="V2344">
        <v>5</v>
      </c>
      <c r="W2344">
        <v>37</v>
      </c>
      <c r="X2344">
        <v>2</v>
      </c>
      <c r="Y2344" s="111">
        <v>8.5714285714000003</v>
      </c>
      <c r="Z2344">
        <f>LN(O2344)</f>
        <v>7.5256399750415355</v>
      </c>
      <c r="AA2344">
        <f>IF(P2344&gt;0,LN(P2344),"")</f>
        <v>6.045005314036012</v>
      </c>
      <c r="AB2344">
        <f t="shared" si="130"/>
        <v>6.2971093199339352</v>
      </c>
      <c r="AC2344" t="str">
        <f t="shared" si="130"/>
        <v/>
      </c>
      <c r="AD2344">
        <f t="shared" si="130"/>
        <v>3.8501476017100584</v>
      </c>
      <c r="AE2344">
        <f t="shared" si="130"/>
        <v>4.0943445622221004</v>
      </c>
      <c r="AF2344">
        <f t="shared" si="129"/>
        <v>2.9957322735539909</v>
      </c>
      <c r="AG2344">
        <f t="shared" si="129"/>
        <v>1.6094379124341003</v>
      </c>
      <c r="AH2344">
        <f t="shared" si="129"/>
        <v>3.6109179126442243</v>
      </c>
      <c r="AI2344">
        <f t="shared" si="129"/>
        <v>0.69314718055994529</v>
      </c>
      <c r="AJ2344">
        <f t="shared" si="129"/>
        <v>2.1484344131634541</v>
      </c>
    </row>
    <row r="2345" spans="1:36" x14ac:dyDescent="0.25">
      <c r="A2345">
        <v>2344</v>
      </c>
      <c r="B2345">
        <v>1</v>
      </c>
      <c r="C2345" s="111">
        <v>0</v>
      </c>
      <c r="D2345">
        <v>17474</v>
      </c>
      <c r="E2345">
        <f t="shared" si="128"/>
        <v>3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1</v>
      </c>
      <c r="L2345">
        <v>4</v>
      </c>
      <c r="M2345">
        <v>0</v>
      </c>
      <c r="N2345">
        <v>8</v>
      </c>
      <c r="O2345">
        <v>1208</v>
      </c>
      <c r="P2345">
        <v>496</v>
      </c>
      <c r="Q2345">
        <v>501</v>
      </c>
      <c r="R2345">
        <v>5</v>
      </c>
      <c r="S2345">
        <v>104</v>
      </c>
      <c r="T2345">
        <v>404</v>
      </c>
      <c r="U2345">
        <v>25</v>
      </c>
      <c r="V2345">
        <v>14</v>
      </c>
      <c r="W2345">
        <v>17</v>
      </c>
      <c r="X2345">
        <v>5</v>
      </c>
      <c r="Y2345" s="111">
        <v>13.466666667</v>
      </c>
      <c r="Z2345">
        <f>LN(O2345)</f>
        <v>7.0967213784947605</v>
      </c>
      <c r="AA2345">
        <f>IF(P2345&gt;0,LN(P2345),"")</f>
        <v>6.2065759267249279</v>
      </c>
      <c r="AB2345">
        <f t="shared" si="130"/>
        <v>6.2166061010848646</v>
      </c>
      <c r="AC2345">
        <f t="shared" si="130"/>
        <v>1.6094379124341003</v>
      </c>
      <c r="AD2345">
        <f t="shared" si="130"/>
        <v>4.6443908991413725</v>
      </c>
      <c r="AE2345">
        <f t="shared" si="130"/>
        <v>6.0014148779611505</v>
      </c>
      <c r="AF2345">
        <f t="shared" si="129"/>
        <v>3.2188758248682006</v>
      </c>
      <c r="AG2345">
        <f t="shared" si="129"/>
        <v>2.6390573296152584</v>
      </c>
      <c r="AH2345">
        <f t="shared" si="129"/>
        <v>2.8332133440562162</v>
      </c>
      <c r="AI2345">
        <f t="shared" si="129"/>
        <v>1.6094379124341003</v>
      </c>
      <c r="AJ2345">
        <f t="shared" si="129"/>
        <v>2.6002174963237472</v>
      </c>
    </row>
    <row r="2346" spans="1:36" x14ac:dyDescent="0.25">
      <c r="A2346">
        <v>2345</v>
      </c>
      <c r="B2346">
        <v>0</v>
      </c>
      <c r="C2346" s="111">
        <v>0</v>
      </c>
      <c r="D2346">
        <v>17487</v>
      </c>
      <c r="E2346">
        <f t="shared" si="128"/>
        <v>5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1</v>
      </c>
      <c r="L2346">
        <v>1</v>
      </c>
      <c r="M2346">
        <v>1</v>
      </c>
      <c r="N2346">
        <v>8</v>
      </c>
      <c r="O2346">
        <v>457</v>
      </c>
      <c r="P2346">
        <v>85</v>
      </c>
      <c r="Q2346">
        <v>136</v>
      </c>
      <c r="R2346">
        <v>68</v>
      </c>
      <c r="S2346">
        <v>18</v>
      </c>
      <c r="T2346">
        <v>18</v>
      </c>
      <c r="U2346">
        <v>10</v>
      </c>
      <c r="V2346">
        <v>5</v>
      </c>
      <c r="W2346">
        <v>28</v>
      </c>
      <c r="X2346">
        <v>4</v>
      </c>
      <c r="Y2346" s="111">
        <v>6</v>
      </c>
      <c r="Z2346">
        <f>LN(O2346)</f>
        <v>6.1246833908942051</v>
      </c>
      <c r="AA2346">
        <f>IF(P2346&gt;0,LN(P2346),"")</f>
        <v>4.4426512564903167</v>
      </c>
      <c r="AB2346">
        <f t="shared" si="130"/>
        <v>4.9126548857360524</v>
      </c>
      <c r="AC2346">
        <f t="shared" si="130"/>
        <v>4.219507705176107</v>
      </c>
      <c r="AD2346">
        <f t="shared" si="130"/>
        <v>2.8903717578961645</v>
      </c>
      <c r="AE2346">
        <f t="shared" si="130"/>
        <v>2.8903717578961645</v>
      </c>
      <c r="AF2346">
        <f t="shared" si="129"/>
        <v>2.3025850929940459</v>
      </c>
      <c r="AG2346">
        <f t="shared" si="129"/>
        <v>1.6094379124341003</v>
      </c>
      <c r="AH2346">
        <f t="shared" si="129"/>
        <v>3.3322045101752038</v>
      </c>
      <c r="AI2346">
        <f t="shared" si="129"/>
        <v>1.3862943611198906</v>
      </c>
      <c r="AJ2346">
        <f t="shared" si="129"/>
        <v>1.791759469228055</v>
      </c>
    </row>
    <row r="2347" spans="1:36" x14ac:dyDescent="0.25">
      <c r="A2347">
        <v>2346</v>
      </c>
      <c r="B2347">
        <v>1</v>
      </c>
      <c r="C2347" s="111">
        <v>1</v>
      </c>
      <c r="D2347">
        <v>17489</v>
      </c>
      <c r="E2347">
        <f t="shared" si="128"/>
        <v>4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1</v>
      </c>
      <c r="L2347">
        <v>4</v>
      </c>
      <c r="M2347">
        <v>1</v>
      </c>
      <c r="N2347">
        <v>8</v>
      </c>
      <c r="O2347">
        <v>449</v>
      </c>
      <c r="P2347">
        <v>147</v>
      </c>
      <c r="Q2347">
        <v>213</v>
      </c>
      <c r="R2347">
        <v>53</v>
      </c>
      <c r="S2347">
        <v>33</v>
      </c>
      <c r="T2347">
        <v>48</v>
      </c>
      <c r="U2347">
        <v>6</v>
      </c>
      <c r="V2347">
        <v>5</v>
      </c>
      <c r="W2347">
        <v>31</v>
      </c>
      <c r="X2347">
        <v>12</v>
      </c>
      <c r="Y2347" s="111">
        <v>4.3636363636000004</v>
      </c>
      <c r="Z2347">
        <f>LN(O2347)</f>
        <v>6.1070228877422545</v>
      </c>
      <c r="AA2347">
        <f>IF(P2347&gt;0,LN(P2347),"")</f>
        <v>4.990432586778736</v>
      </c>
      <c r="AB2347">
        <f t="shared" si="130"/>
        <v>5.3612921657094255</v>
      </c>
      <c r="AC2347">
        <f t="shared" si="130"/>
        <v>3.970291913552122</v>
      </c>
      <c r="AD2347">
        <f t="shared" si="130"/>
        <v>3.4965075614664802</v>
      </c>
      <c r="AE2347">
        <f t="shared" si="130"/>
        <v>3.8712010109078911</v>
      </c>
      <c r="AF2347">
        <f t="shared" si="129"/>
        <v>1.791759469228055</v>
      </c>
      <c r="AG2347">
        <f t="shared" si="129"/>
        <v>1.6094379124341003</v>
      </c>
      <c r="AH2347">
        <f t="shared" si="129"/>
        <v>3.4339872044851463</v>
      </c>
      <c r="AI2347">
        <f t="shared" si="129"/>
        <v>2.4849066497880004</v>
      </c>
      <c r="AJ2347">
        <f t="shared" si="129"/>
        <v>1.4733057381011871</v>
      </c>
    </row>
    <row r="2348" spans="1:36" x14ac:dyDescent="0.25">
      <c r="A2348">
        <v>2347</v>
      </c>
      <c r="B2348">
        <v>0</v>
      </c>
      <c r="C2348" s="111">
        <v>0</v>
      </c>
      <c r="D2348">
        <v>17490</v>
      </c>
      <c r="E2348">
        <f t="shared" si="128"/>
        <v>5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1</v>
      </c>
      <c r="L2348">
        <v>4</v>
      </c>
      <c r="M2348">
        <v>0</v>
      </c>
      <c r="N2348">
        <v>8</v>
      </c>
      <c r="O2348">
        <v>775</v>
      </c>
      <c r="P2348">
        <v>224</v>
      </c>
      <c r="Q2348">
        <v>254</v>
      </c>
      <c r="R2348">
        <v>12</v>
      </c>
      <c r="S2348">
        <v>20</v>
      </c>
      <c r="T2348">
        <v>30</v>
      </c>
      <c r="U2348">
        <v>30</v>
      </c>
      <c r="V2348">
        <v>30</v>
      </c>
      <c r="W2348">
        <v>36</v>
      </c>
      <c r="X2348">
        <v>5</v>
      </c>
      <c r="Y2348" s="111">
        <v>30</v>
      </c>
      <c r="Z2348">
        <f>LN(O2348)</f>
        <v>6.6528630293533473</v>
      </c>
      <c r="AA2348">
        <f>IF(P2348&gt;0,LN(P2348),"")</f>
        <v>5.4116460518550396</v>
      </c>
      <c r="AB2348">
        <f t="shared" si="130"/>
        <v>5.5373342670185366</v>
      </c>
      <c r="AC2348">
        <f t="shared" si="130"/>
        <v>2.4849066497880004</v>
      </c>
      <c r="AD2348">
        <f t="shared" si="130"/>
        <v>2.9957322735539909</v>
      </c>
      <c r="AE2348">
        <f t="shared" si="130"/>
        <v>3.4011973816621555</v>
      </c>
      <c r="AF2348">
        <f t="shared" si="129"/>
        <v>3.4011973816621555</v>
      </c>
      <c r="AG2348">
        <f t="shared" si="129"/>
        <v>3.4011973816621555</v>
      </c>
      <c r="AH2348">
        <f t="shared" si="129"/>
        <v>3.5835189384561099</v>
      </c>
      <c r="AI2348">
        <f t="shared" si="129"/>
        <v>1.6094379124341003</v>
      </c>
      <c r="AJ2348">
        <f t="shared" si="129"/>
        <v>3.4011973816621555</v>
      </c>
    </row>
    <row r="2349" spans="1:36" x14ac:dyDescent="0.25">
      <c r="A2349">
        <v>2348</v>
      </c>
      <c r="B2349">
        <v>1</v>
      </c>
      <c r="C2349" s="111">
        <v>1</v>
      </c>
      <c r="D2349">
        <v>17495</v>
      </c>
      <c r="E2349">
        <f t="shared" si="128"/>
        <v>5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6</v>
      </c>
      <c r="M2349">
        <v>1</v>
      </c>
      <c r="N2349">
        <v>8</v>
      </c>
      <c r="O2349">
        <v>3059</v>
      </c>
      <c r="P2349">
        <v>749</v>
      </c>
      <c r="Q2349">
        <v>785</v>
      </c>
      <c r="R2349">
        <v>3</v>
      </c>
      <c r="S2349">
        <v>23</v>
      </c>
      <c r="T2349">
        <v>60</v>
      </c>
      <c r="U2349">
        <v>25</v>
      </c>
      <c r="V2349">
        <v>20</v>
      </c>
      <c r="W2349">
        <v>29</v>
      </c>
      <c r="X2349">
        <v>6</v>
      </c>
      <c r="Y2349" s="111">
        <v>20</v>
      </c>
      <c r="Z2349">
        <f>LN(O2349)</f>
        <v>8.0258433441509034</v>
      </c>
      <c r="AA2349">
        <f>IF(P2349&gt;0,LN(P2349),"")</f>
        <v>6.6187389835172192</v>
      </c>
      <c r="AB2349">
        <f t="shared" si="130"/>
        <v>6.6656837177824082</v>
      </c>
      <c r="AC2349">
        <f t="shared" si="130"/>
        <v>1.0986122886681098</v>
      </c>
      <c r="AD2349">
        <f t="shared" si="130"/>
        <v>3.1354942159291497</v>
      </c>
      <c r="AE2349">
        <f t="shared" si="130"/>
        <v>4.0943445622221004</v>
      </c>
      <c r="AF2349">
        <f t="shared" si="129"/>
        <v>3.2188758248682006</v>
      </c>
      <c r="AG2349">
        <f t="shared" si="129"/>
        <v>2.9957322735539909</v>
      </c>
      <c r="AH2349">
        <f t="shared" si="129"/>
        <v>3.3672958299864741</v>
      </c>
      <c r="AI2349">
        <f t="shared" si="129"/>
        <v>1.791759469228055</v>
      </c>
      <c r="AJ2349">
        <f t="shared" si="129"/>
        <v>2.9957322735539909</v>
      </c>
    </row>
    <row r="2350" spans="1:36" x14ac:dyDescent="0.25">
      <c r="A2350">
        <v>2349</v>
      </c>
      <c r="B2350">
        <v>0</v>
      </c>
      <c r="C2350" s="111">
        <v>0</v>
      </c>
      <c r="D2350">
        <v>17501</v>
      </c>
      <c r="E2350">
        <f t="shared" si="128"/>
        <v>3</v>
      </c>
      <c r="F2350">
        <v>0</v>
      </c>
      <c r="G2350">
        <v>1</v>
      </c>
      <c r="H2350">
        <v>0</v>
      </c>
      <c r="I2350">
        <v>0</v>
      </c>
      <c r="J2350">
        <v>1</v>
      </c>
      <c r="K2350">
        <v>1</v>
      </c>
      <c r="L2350">
        <v>5</v>
      </c>
      <c r="M2350">
        <v>1</v>
      </c>
      <c r="N2350">
        <v>7</v>
      </c>
      <c r="O2350">
        <v>651</v>
      </c>
      <c r="P2350">
        <v>449</v>
      </c>
      <c r="Q2350">
        <v>467</v>
      </c>
      <c r="R2350">
        <v>12</v>
      </c>
      <c r="S2350">
        <v>36</v>
      </c>
      <c r="T2350">
        <v>45</v>
      </c>
      <c r="U2350">
        <v>10</v>
      </c>
      <c r="V2350">
        <v>10</v>
      </c>
      <c r="W2350">
        <v>29</v>
      </c>
      <c r="X2350">
        <v>6</v>
      </c>
      <c r="Y2350" s="111">
        <v>7.5</v>
      </c>
      <c r="Z2350">
        <f>LN(O2350)</f>
        <v>6.4785096422085688</v>
      </c>
      <c r="AA2350">
        <f>IF(P2350&gt;0,LN(P2350),"")</f>
        <v>6.1070228877422545</v>
      </c>
      <c r="AB2350">
        <f t="shared" si="130"/>
        <v>6.1463292576688975</v>
      </c>
      <c r="AC2350">
        <f t="shared" si="130"/>
        <v>2.4849066497880004</v>
      </c>
      <c r="AD2350">
        <f t="shared" si="130"/>
        <v>3.5835189384561099</v>
      </c>
      <c r="AE2350">
        <f t="shared" si="130"/>
        <v>3.8066624897703196</v>
      </c>
      <c r="AF2350">
        <f t="shared" si="129"/>
        <v>2.3025850929940459</v>
      </c>
      <c r="AG2350">
        <f t="shared" si="129"/>
        <v>2.3025850929940459</v>
      </c>
      <c r="AH2350">
        <f t="shared" si="129"/>
        <v>3.3672958299864741</v>
      </c>
      <c r="AI2350">
        <f t="shared" si="129"/>
        <v>1.791759469228055</v>
      </c>
      <c r="AJ2350">
        <f t="shared" si="129"/>
        <v>2.0149030205422647</v>
      </c>
    </row>
    <row r="2351" spans="1:36" x14ac:dyDescent="0.25">
      <c r="A2351">
        <v>2350</v>
      </c>
      <c r="B2351">
        <v>1</v>
      </c>
      <c r="C2351" s="111">
        <v>0</v>
      </c>
      <c r="D2351">
        <v>17510</v>
      </c>
      <c r="E2351">
        <f t="shared" si="128"/>
        <v>5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1</v>
      </c>
      <c r="L2351">
        <v>3</v>
      </c>
      <c r="M2351">
        <v>0</v>
      </c>
      <c r="N2351">
        <v>8</v>
      </c>
      <c r="O2351">
        <v>699</v>
      </c>
      <c r="P2351">
        <v>271</v>
      </c>
      <c r="Q2351">
        <v>333</v>
      </c>
      <c r="R2351">
        <v>18</v>
      </c>
      <c r="S2351">
        <v>52</v>
      </c>
      <c r="T2351">
        <v>47</v>
      </c>
      <c r="U2351">
        <v>5</v>
      </c>
      <c r="V2351">
        <v>3</v>
      </c>
      <c r="W2351">
        <v>28</v>
      </c>
      <c r="X2351">
        <v>7</v>
      </c>
      <c r="Y2351" s="111">
        <v>3.9166666666999999</v>
      </c>
      <c r="Z2351">
        <f>LN(O2351)</f>
        <v>6.5496507422338102</v>
      </c>
      <c r="AA2351">
        <f>IF(P2351&gt;0,LN(P2351),"")</f>
        <v>5.602118820879701</v>
      </c>
      <c r="AB2351">
        <f t="shared" si="130"/>
        <v>5.8081424899804439</v>
      </c>
      <c r="AC2351">
        <f t="shared" si="130"/>
        <v>2.8903717578961645</v>
      </c>
      <c r="AD2351">
        <f t="shared" si="130"/>
        <v>3.9512437185814275</v>
      </c>
      <c r="AE2351">
        <f t="shared" si="130"/>
        <v>3.8501476017100584</v>
      </c>
      <c r="AF2351">
        <f t="shared" si="129"/>
        <v>1.6094379124341003</v>
      </c>
      <c r="AG2351">
        <f t="shared" si="129"/>
        <v>1.0986122886681098</v>
      </c>
      <c r="AH2351">
        <f t="shared" si="129"/>
        <v>3.3322045101752038</v>
      </c>
      <c r="AI2351">
        <f t="shared" si="129"/>
        <v>1.9459101490553132</v>
      </c>
      <c r="AJ2351">
        <f t="shared" si="129"/>
        <v>1.3652409519305688</v>
      </c>
    </row>
    <row r="2352" spans="1:36" x14ac:dyDescent="0.25">
      <c r="A2352">
        <v>2351</v>
      </c>
      <c r="B2352">
        <v>1</v>
      </c>
      <c r="C2352" s="111">
        <v>1</v>
      </c>
      <c r="D2352">
        <v>17519</v>
      </c>
      <c r="E2352">
        <f t="shared" si="128"/>
        <v>5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5</v>
      </c>
      <c r="M2352">
        <v>1</v>
      </c>
      <c r="N2352">
        <v>8</v>
      </c>
      <c r="O2352">
        <v>2610</v>
      </c>
      <c r="P2352">
        <v>616</v>
      </c>
      <c r="Q2352">
        <v>621</v>
      </c>
      <c r="R2352">
        <v>5</v>
      </c>
      <c r="S2352">
        <v>22</v>
      </c>
      <c r="T2352">
        <v>30</v>
      </c>
      <c r="U2352">
        <v>15</v>
      </c>
      <c r="V2352">
        <v>15</v>
      </c>
      <c r="W2352">
        <v>32</v>
      </c>
      <c r="X2352">
        <v>5</v>
      </c>
      <c r="Y2352" s="111">
        <v>15</v>
      </c>
      <c r="Z2352">
        <f>LN(O2352)</f>
        <v>7.8671055003167387</v>
      </c>
      <c r="AA2352">
        <f>IF(P2352&gt;0,LN(P2352),"")</f>
        <v>6.4232469635335194</v>
      </c>
      <c r="AB2352">
        <f t="shared" si="130"/>
        <v>6.4313310819334788</v>
      </c>
      <c r="AC2352">
        <f t="shared" si="130"/>
        <v>1.6094379124341003</v>
      </c>
      <c r="AD2352">
        <f t="shared" si="130"/>
        <v>3.0910424533583161</v>
      </c>
      <c r="AE2352">
        <f t="shared" si="130"/>
        <v>3.4011973816621555</v>
      </c>
      <c r="AF2352">
        <f t="shared" si="129"/>
        <v>2.7080502011022101</v>
      </c>
      <c r="AG2352">
        <f t="shared" si="129"/>
        <v>2.7080502011022101</v>
      </c>
      <c r="AH2352">
        <f t="shared" si="129"/>
        <v>3.4657359027997265</v>
      </c>
      <c r="AI2352">
        <f t="shared" si="129"/>
        <v>1.6094379124341003</v>
      </c>
      <c r="AJ2352">
        <f t="shared" si="129"/>
        <v>2.7080502011022101</v>
      </c>
    </row>
    <row r="2353" spans="1:36" x14ac:dyDescent="0.25">
      <c r="A2353">
        <v>2352</v>
      </c>
      <c r="B2353">
        <v>1</v>
      </c>
      <c r="C2353" s="111">
        <v>0</v>
      </c>
      <c r="D2353">
        <v>17531</v>
      </c>
      <c r="E2353">
        <f t="shared" si="128"/>
        <v>4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1</v>
      </c>
      <c r="L2353">
        <v>5</v>
      </c>
      <c r="M2353">
        <v>0</v>
      </c>
      <c r="N2353">
        <v>9</v>
      </c>
      <c r="O2353">
        <v>765</v>
      </c>
      <c r="P2353">
        <v>646</v>
      </c>
      <c r="Q2353">
        <v>761</v>
      </c>
      <c r="R2353">
        <v>0</v>
      </c>
      <c r="S2353">
        <v>69</v>
      </c>
      <c r="T2353">
        <v>144</v>
      </c>
      <c r="U2353">
        <v>15</v>
      </c>
      <c r="V2353">
        <v>10</v>
      </c>
      <c r="W2353">
        <v>31</v>
      </c>
      <c r="X2353">
        <v>8</v>
      </c>
      <c r="Y2353" s="111">
        <v>9.6</v>
      </c>
      <c r="Z2353">
        <f>LN(O2353)</f>
        <v>6.6398758338265358</v>
      </c>
      <c r="AA2353">
        <f>IF(P2353&gt;0,LN(P2353),"")</f>
        <v>6.4707995037826018</v>
      </c>
      <c r="AB2353">
        <f t="shared" si="130"/>
        <v>6.6346333578616861</v>
      </c>
      <c r="AC2353" t="str">
        <f t="shared" si="130"/>
        <v/>
      </c>
      <c r="AD2353">
        <f t="shared" si="130"/>
        <v>4.2341065045972597</v>
      </c>
      <c r="AE2353">
        <f t="shared" si="130"/>
        <v>4.9698132995760007</v>
      </c>
      <c r="AF2353">
        <f t="shared" si="129"/>
        <v>2.7080502011022101</v>
      </c>
      <c r="AG2353">
        <f t="shared" si="129"/>
        <v>2.3025850929940459</v>
      </c>
      <c r="AH2353">
        <f t="shared" si="129"/>
        <v>3.4339872044851463</v>
      </c>
      <c r="AI2353">
        <f t="shared" si="129"/>
        <v>2.0794415416798357</v>
      </c>
      <c r="AJ2353">
        <f t="shared" si="129"/>
        <v>2.2617630984737906</v>
      </c>
    </row>
    <row r="2354" spans="1:36" x14ac:dyDescent="0.25">
      <c r="A2354">
        <v>2353</v>
      </c>
      <c r="B2354">
        <v>1</v>
      </c>
      <c r="C2354" s="111">
        <v>0</v>
      </c>
      <c r="D2354">
        <v>17533</v>
      </c>
      <c r="E2354">
        <f t="shared" si="128"/>
        <v>5</v>
      </c>
      <c r="F2354">
        <v>0</v>
      </c>
      <c r="G2354">
        <v>0</v>
      </c>
      <c r="H2354">
        <v>0</v>
      </c>
      <c r="I2354">
        <v>1</v>
      </c>
      <c r="J2354">
        <v>1</v>
      </c>
      <c r="K2354">
        <v>1</v>
      </c>
      <c r="L2354">
        <v>6</v>
      </c>
      <c r="M2354">
        <v>1</v>
      </c>
      <c r="N2354">
        <v>5</v>
      </c>
      <c r="O2354">
        <v>2720</v>
      </c>
      <c r="P2354">
        <v>508</v>
      </c>
      <c r="Q2354">
        <v>543</v>
      </c>
      <c r="R2354">
        <v>11</v>
      </c>
      <c r="S2354">
        <v>78</v>
      </c>
      <c r="T2354">
        <v>108.25</v>
      </c>
      <c r="U2354">
        <v>7</v>
      </c>
      <c r="V2354">
        <v>7</v>
      </c>
      <c r="W2354">
        <v>30</v>
      </c>
      <c r="X2354">
        <v>5</v>
      </c>
      <c r="Y2354" s="111">
        <v>3.4919354838999999</v>
      </c>
      <c r="Z2354">
        <f>LN(O2354)</f>
        <v>7.9083871592900428</v>
      </c>
      <c r="AA2354">
        <f>IF(P2354&gt;0,LN(P2354),"")</f>
        <v>6.230481447578482</v>
      </c>
      <c r="AB2354">
        <f t="shared" si="130"/>
        <v>6.2971093199339352</v>
      </c>
      <c r="AC2354">
        <f t="shared" si="130"/>
        <v>2.3978952727983707</v>
      </c>
      <c r="AD2354">
        <f t="shared" si="130"/>
        <v>4.3567088266895917</v>
      </c>
      <c r="AE2354">
        <f t="shared" si="130"/>
        <v>4.6844433668825989</v>
      </c>
      <c r="AF2354">
        <f t="shared" si="129"/>
        <v>1.9459101490553132</v>
      </c>
      <c r="AG2354">
        <f t="shared" si="129"/>
        <v>1.9459101490553132</v>
      </c>
      <c r="AH2354">
        <f t="shared" si="129"/>
        <v>3.4011973816621555</v>
      </c>
      <c r="AI2354">
        <f t="shared" si="129"/>
        <v>1.6094379124341003</v>
      </c>
      <c r="AJ2354">
        <f t="shared" si="129"/>
        <v>1.2504561624057671</v>
      </c>
    </row>
    <row r="2355" spans="1:36" x14ac:dyDescent="0.25">
      <c r="A2355">
        <v>2354</v>
      </c>
      <c r="B2355">
        <v>1</v>
      </c>
      <c r="C2355" s="111">
        <v>0</v>
      </c>
      <c r="D2355">
        <v>17536</v>
      </c>
      <c r="E2355">
        <f t="shared" si="128"/>
        <v>4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1</v>
      </c>
      <c r="L2355">
        <v>4</v>
      </c>
      <c r="M2355">
        <v>1</v>
      </c>
      <c r="N2355">
        <v>3</v>
      </c>
      <c r="O2355">
        <v>482</v>
      </c>
      <c r="P2355">
        <v>336</v>
      </c>
      <c r="Q2355">
        <v>323</v>
      </c>
      <c r="R2355">
        <v>20</v>
      </c>
      <c r="S2355">
        <v>78</v>
      </c>
      <c r="T2355">
        <v>193</v>
      </c>
      <c r="U2355">
        <v>10</v>
      </c>
      <c r="V2355">
        <v>8</v>
      </c>
      <c r="W2355">
        <v>32</v>
      </c>
      <c r="X2355">
        <v>5</v>
      </c>
      <c r="Y2355" s="111">
        <v>6.8928571428999996</v>
      </c>
      <c r="Z2355">
        <f>LN(O2355)</f>
        <v>6.1779441140506002</v>
      </c>
      <c r="AA2355">
        <f>IF(P2355&gt;0,LN(P2355),"")</f>
        <v>5.8171111599632042</v>
      </c>
      <c r="AB2355">
        <f t="shared" si="130"/>
        <v>5.7776523232226564</v>
      </c>
      <c r="AC2355">
        <f t="shared" si="130"/>
        <v>2.9957322735539909</v>
      </c>
      <c r="AD2355">
        <f t="shared" si="130"/>
        <v>4.3567088266895917</v>
      </c>
      <c r="AE2355">
        <f t="shared" si="130"/>
        <v>5.2626901889048856</v>
      </c>
      <c r="AF2355">
        <f t="shared" si="129"/>
        <v>2.3025850929940459</v>
      </c>
      <c r="AG2355">
        <f t="shared" si="129"/>
        <v>2.0794415416798357</v>
      </c>
      <c r="AH2355">
        <f t="shared" si="129"/>
        <v>3.4657359027997265</v>
      </c>
      <c r="AI2355">
        <f t="shared" si="129"/>
        <v>1.6094379124341003</v>
      </c>
      <c r="AJ2355">
        <f t="shared" si="129"/>
        <v>1.9304856787358993</v>
      </c>
    </row>
    <row r="2356" spans="1:36" x14ac:dyDescent="0.25">
      <c r="A2356">
        <v>2355</v>
      </c>
      <c r="B2356">
        <v>1</v>
      </c>
      <c r="C2356" s="111">
        <v>0</v>
      </c>
      <c r="D2356">
        <v>17551</v>
      </c>
      <c r="E2356">
        <f t="shared" si="128"/>
        <v>2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8</v>
      </c>
      <c r="O2356">
        <v>584</v>
      </c>
      <c r="P2356">
        <v>221</v>
      </c>
      <c r="Q2356">
        <v>277</v>
      </c>
      <c r="R2356">
        <v>33</v>
      </c>
      <c r="S2356">
        <v>54</v>
      </c>
      <c r="T2356">
        <v>92</v>
      </c>
      <c r="U2356">
        <v>15</v>
      </c>
      <c r="V2356">
        <v>15</v>
      </c>
      <c r="W2356">
        <v>33</v>
      </c>
      <c r="X2356">
        <v>6</v>
      </c>
      <c r="Y2356" s="111">
        <v>9.1999999999999993</v>
      </c>
      <c r="Z2356">
        <f>LN(O2356)</f>
        <v>6.3699009828282271</v>
      </c>
      <c r="AA2356">
        <f>IF(P2356&gt;0,LN(P2356),"")</f>
        <v>5.3981627015177525</v>
      </c>
      <c r="AB2356">
        <f t="shared" si="130"/>
        <v>5.6240175061873385</v>
      </c>
      <c r="AC2356">
        <f t="shared" si="130"/>
        <v>3.4965075614664802</v>
      </c>
      <c r="AD2356">
        <f t="shared" si="130"/>
        <v>3.9889840465642745</v>
      </c>
      <c r="AE2356">
        <f t="shared" si="130"/>
        <v>4.5217885770490405</v>
      </c>
      <c r="AF2356">
        <f t="shared" si="129"/>
        <v>2.7080502011022101</v>
      </c>
      <c r="AG2356">
        <f t="shared" si="129"/>
        <v>2.7080502011022101</v>
      </c>
      <c r="AH2356">
        <f t="shared" si="129"/>
        <v>3.4965075614664802</v>
      </c>
      <c r="AI2356">
        <f t="shared" si="129"/>
        <v>1.791759469228055</v>
      </c>
      <c r="AJ2356">
        <f t="shared" si="129"/>
        <v>2.2192034840549946</v>
      </c>
    </row>
    <row r="2357" spans="1:36" x14ac:dyDescent="0.25">
      <c r="A2357">
        <v>2356</v>
      </c>
      <c r="B2357">
        <v>1</v>
      </c>
      <c r="C2357" s="111">
        <v>0</v>
      </c>
      <c r="D2357">
        <v>17554</v>
      </c>
      <c r="E2357">
        <f t="shared" si="128"/>
        <v>2</v>
      </c>
      <c r="F2357">
        <v>1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3</v>
      </c>
      <c r="M2357">
        <v>1</v>
      </c>
      <c r="N2357">
        <v>8</v>
      </c>
      <c r="O2357">
        <v>532</v>
      </c>
      <c r="P2357">
        <v>263</v>
      </c>
      <c r="Q2357">
        <v>329</v>
      </c>
      <c r="R2357">
        <v>12</v>
      </c>
      <c r="S2357">
        <v>28</v>
      </c>
      <c r="T2357">
        <v>29</v>
      </c>
      <c r="U2357">
        <v>15</v>
      </c>
      <c r="V2357">
        <v>15</v>
      </c>
      <c r="W2357">
        <v>37</v>
      </c>
      <c r="X2357">
        <v>2</v>
      </c>
      <c r="Y2357" s="111">
        <v>9.6666666666999994</v>
      </c>
      <c r="Z2357">
        <f>LN(O2357)</f>
        <v>6.2766434893416445</v>
      </c>
      <c r="AA2357">
        <f>IF(P2357&gt;0,LN(P2357),"")</f>
        <v>5.5721540321777647</v>
      </c>
      <c r="AB2357">
        <f t="shared" si="130"/>
        <v>5.7960577507653719</v>
      </c>
      <c r="AC2357">
        <f t="shared" si="130"/>
        <v>2.4849066497880004</v>
      </c>
      <c r="AD2357">
        <f t="shared" si="130"/>
        <v>3.3322045101752038</v>
      </c>
      <c r="AE2357">
        <f t="shared" si="130"/>
        <v>3.3672958299864741</v>
      </c>
      <c r="AF2357">
        <f t="shared" si="129"/>
        <v>2.7080502011022101</v>
      </c>
      <c r="AG2357">
        <f t="shared" si="129"/>
        <v>2.7080502011022101</v>
      </c>
      <c r="AH2357">
        <f t="shared" si="129"/>
        <v>3.6109179126442243</v>
      </c>
      <c r="AI2357">
        <f t="shared" si="129"/>
        <v>0.69314718055994529</v>
      </c>
      <c r="AJ2357">
        <f t="shared" si="129"/>
        <v>2.2686835413218125</v>
      </c>
    </row>
    <row r="2358" spans="1:36" x14ac:dyDescent="0.25">
      <c r="A2358">
        <v>2357</v>
      </c>
      <c r="B2358">
        <v>0</v>
      </c>
      <c r="C2358" s="111">
        <v>0</v>
      </c>
      <c r="D2358">
        <v>17565</v>
      </c>
      <c r="E2358">
        <f t="shared" si="128"/>
        <v>3</v>
      </c>
      <c r="F2358">
        <v>0</v>
      </c>
      <c r="G2358">
        <v>1</v>
      </c>
      <c r="H2358">
        <v>0</v>
      </c>
      <c r="I2358">
        <v>0</v>
      </c>
      <c r="J2358">
        <v>1</v>
      </c>
      <c r="K2358">
        <v>2</v>
      </c>
      <c r="L2358">
        <v>4</v>
      </c>
      <c r="M2358">
        <v>0</v>
      </c>
      <c r="N2358">
        <v>9</v>
      </c>
      <c r="O2358">
        <v>1806</v>
      </c>
      <c r="P2358">
        <v>821</v>
      </c>
      <c r="Q2358">
        <v>856</v>
      </c>
      <c r="R2358">
        <v>4</v>
      </c>
      <c r="S2358">
        <v>42</v>
      </c>
      <c r="T2358">
        <v>107</v>
      </c>
      <c r="U2358">
        <v>20</v>
      </c>
      <c r="V2358">
        <v>20</v>
      </c>
      <c r="W2358">
        <v>30</v>
      </c>
      <c r="X2358">
        <v>20</v>
      </c>
      <c r="Y2358" s="111">
        <v>13.375</v>
      </c>
      <c r="Z2358">
        <f>LN(O2358)</f>
        <v>7.4988697339769308</v>
      </c>
      <c r="AA2358">
        <f>IF(P2358&gt;0,LN(P2358),"")</f>
        <v>6.7105231094524278</v>
      </c>
      <c r="AB2358">
        <f t="shared" si="130"/>
        <v>6.752270376141742</v>
      </c>
      <c r="AC2358">
        <f t="shared" si="130"/>
        <v>1.3862943611198906</v>
      </c>
      <c r="AD2358">
        <f t="shared" si="130"/>
        <v>3.7376696182833684</v>
      </c>
      <c r="AE2358">
        <f t="shared" si="130"/>
        <v>4.6728288344619058</v>
      </c>
      <c r="AF2358">
        <f t="shared" si="129"/>
        <v>2.9957322735539909</v>
      </c>
      <c r="AG2358">
        <f t="shared" si="129"/>
        <v>2.9957322735539909</v>
      </c>
      <c r="AH2358">
        <f t="shared" si="129"/>
        <v>3.4011973816621555</v>
      </c>
      <c r="AI2358">
        <f t="shared" si="129"/>
        <v>2.9957322735539909</v>
      </c>
      <c r="AJ2358">
        <f t="shared" si="129"/>
        <v>2.59338729278207</v>
      </c>
    </row>
    <row r="2359" spans="1:36" x14ac:dyDescent="0.25">
      <c r="A2359">
        <v>2358</v>
      </c>
      <c r="B2359">
        <v>1</v>
      </c>
      <c r="C2359" s="111">
        <v>0</v>
      </c>
      <c r="D2359">
        <v>17586</v>
      </c>
      <c r="E2359">
        <f t="shared" si="128"/>
        <v>4</v>
      </c>
      <c r="F2359">
        <v>0</v>
      </c>
      <c r="G2359">
        <v>0</v>
      </c>
      <c r="H2359">
        <v>1</v>
      </c>
      <c r="I2359">
        <v>0</v>
      </c>
      <c r="J2359">
        <v>1</v>
      </c>
      <c r="K2359">
        <v>1</v>
      </c>
      <c r="L2359">
        <v>7</v>
      </c>
      <c r="M2359">
        <v>1</v>
      </c>
      <c r="N2359">
        <v>8</v>
      </c>
      <c r="O2359">
        <v>1024</v>
      </c>
      <c r="P2359">
        <v>366</v>
      </c>
      <c r="Q2359">
        <v>399</v>
      </c>
      <c r="R2359">
        <v>7</v>
      </c>
      <c r="S2359">
        <v>45</v>
      </c>
      <c r="T2359">
        <v>89</v>
      </c>
      <c r="U2359">
        <v>9</v>
      </c>
      <c r="V2359">
        <v>9</v>
      </c>
      <c r="W2359">
        <v>30</v>
      </c>
      <c r="X2359">
        <v>15</v>
      </c>
      <c r="Y2359" s="111">
        <v>5.2352941175999996</v>
      </c>
      <c r="Z2359">
        <f>LN(O2359)</f>
        <v>6.9314718055994531</v>
      </c>
      <c r="AA2359">
        <f>IF(P2359&gt;0,LN(P2359),"")</f>
        <v>5.9026333334013659</v>
      </c>
      <c r="AB2359">
        <f t="shared" si="130"/>
        <v>5.9889614168898637</v>
      </c>
      <c r="AC2359">
        <f t="shared" si="130"/>
        <v>1.9459101490553132</v>
      </c>
      <c r="AD2359">
        <f t="shared" si="130"/>
        <v>3.8066624897703196</v>
      </c>
      <c r="AE2359">
        <f t="shared" si="130"/>
        <v>4.4886363697321396</v>
      </c>
      <c r="AF2359">
        <f t="shared" si="129"/>
        <v>2.1972245773362196</v>
      </c>
      <c r="AG2359">
        <f t="shared" si="129"/>
        <v>2.1972245773362196</v>
      </c>
      <c r="AH2359">
        <f t="shared" si="129"/>
        <v>3.4011973816621555</v>
      </c>
      <c r="AI2359">
        <f t="shared" si="129"/>
        <v>2.7080502011022101</v>
      </c>
      <c r="AJ2359">
        <f t="shared" si="129"/>
        <v>1.6554230256669349</v>
      </c>
    </row>
    <row r="2360" spans="1:36" x14ac:dyDescent="0.25">
      <c r="A2360">
        <v>2359</v>
      </c>
      <c r="B2360">
        <v>1</v>
      </c>
      <c r="C2360" s="111">
        <v>0</v>
      </c>
      <c r="D2360">
        <v>17589</v>
      </c>
      <c r="E2360">
        <f t="shared" si="128"/>
        <v>5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4</v>
      </c>
      <c r="M2360">
        <v>1</v>
      </c>
      <c r="N2360">
        <v>9</v>
      </c>
      <c r="O2360">
        <v>916</v>
      </c>
      <c r="P2360">
        <v>395</v>
      </c>
      <c r="Q2360">
        <v>449</v>
      </c>
      <c r="R2360">
        <v>10</v>
      </c>
      <c r="S2360">
        <v>93</v>
      </c>
      <c r="T2360">
        <v>246</v>
      </c>
      <c r="U2360">
        <v>14</v>
      </c>
      <c r="V2360">
        <v>14</v>
      </c>
      <c r="W2360">
        <v>33</v>
      </c>
      <c r="X2360">
        <v>9</v>
      </c>
      <c r="Y2360" s="111">
        <v>8.7857142856999992</v>
      </c>
      <c r="Z2360">
        <f>LN(O2360)</f>
        <v>6.8200163646741299</v>
      </c>
      <c r="AA2360">
        <f>IF(P2360&gt;0,LN(P2360),"")</f>
        <v>5.978885764901122</v>
      </c>
      <c r="AB2360">
        <f t="shared" si="130"/>
        <v>6.1070228877422545</v>
      </c>
      <c r="AC2360">
        <f t="shared" si="130"/>
        <v>2.3025850929940459</v>
      </c>
      <c r="AD2360">
        <f t="shared" si="130"/>
        <v>4.5325994931532563</v>
      </c>
      <c r="AE2360">
        <f t="shared" si="130"/>
        <v>5.5053315359323625</v>
      </c>
      <c r="AF2360">
        <f t="shared" si="129"/>
        <v>2.6390573296152584</v>
      </c>
      <c r="AG2360">
        <f t="shared" si="129"/>
        <v>2.6390573296152584</v>
      </c>
      <c r="AH2360">
        <f t="shared" si="129"/>
        <v>3.4965075614664802</v>
      </c>
      <c r="AI2360">
        <f t="shared" si="129"/>
        <v>2.1972245773362196</v>
      </c>
      <c r="AJ2360">
        <f t="shared" si="129"/>
        <v>2.1731270257555328</v>
      </c>
    </row>
    <row r="2361" spans="1:36" x14ac:dyDescent="0.25">
      <c r="A2361">
        <v>2360</v>
      </c>
      <c r="B2361">
        <v>1</v>
      </c>
      <c r="C2361" s="111">
        <v>0</v>
      </c>
      <c r="D2361">
        <v>17591</v>
      </c>
      <c r="E2361">
        <f t="shared" si="128"/>
        <v>5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4</v>
      </c>
      <c r="M2361">
        <v>0</v>
      </c>
      <c r="N2361">
        <v>8</v>
      </c>
      <c r="O2361">
        <v>1108</v>
      </c>
      <c r="P2361">
        <v>446</v>
      </c>
      <c r="Q2361">
        <v>510</v>
      </c>
      <c r="R2361">
        <v>8</v>
      </c>
      <c r="S2361">
        <v>36</v>
      </c>
      <c r="T2361">
        <v>53</v>
      </c>
      <c r="U2361">
        <v>20</v>
      </c>
      <c r="V2361">
        <v>13</v>
      </c>
      <c r="W2361">
        <v>29</v>
      </c>
      <c r="X2361">
        <v>13</v>
      </c>
      <c r="Y2361" s="111">
        <v>10.6</v>
      </c>
      <c r="Z2361">
        <f>LN(O2361)</f>
        <v>7.0103118673072293</v>
      </c>
      <c r="AA2361">
        <f>IF(P2361&gt;0,LN(P2361),"")</f>
        <v>6.1003189520200642</v>
      </c>
      <c r="AB2361">
        <f t="shared" si="130"/>
        <v>6.2344107257183712</v>
      </c>
      <c r="AC2361">
        <f t="shared" si="130"/>
        <v>2.0794415416798357</v>
      </c>
      <c r="AD2361">
        <f t="shared" si="130"/>
        <v>3.5835189384561099</v>
      </c>
      <c r="AE2361">
        <f t="shared" si="130"/>
        <v>3.970291913552122</v>
      </c>
      <c r="AF2361">
        <f t="shared" si="129"/>
        <v>2.9957322735539909</v>
      </c>
      <c r="AG2361">
        <f t="shared" si="129"/>
        <v>2.5649493574615367</v>
      </c>
      <c r="AH2361">
        <f t="shared" si="129"/>
        <v>3.3672958299864741</v>
      </c>
      <c r="AI2361">
        <f t="shared" si="129"/>
        <v>2.5649493574615367</v>
      </c>
      <c r="AJ2361">
        <f t="shared" si="129"/>
        <v>2.3608540011180215</v>
      </c>
    </row>
    <row r="2362" spans="1:36" x14ac:dyDescent="0.25">
      <c r="A2362">
        <v>2361</v>
      </c>
      <c r="B2362">
        <v>1</v>
      </c>
      <c r="C2362" s="111">
        <v>1</v>
      </c>
      <c r="D2362">
        <v>17592</v>
      </c>
      <c r="E2362">
        <f t="shared" si="128"/>
        <v>2</v>
      </c>
      <c r="F2362">
        <v>1</v>
      </c>
      <c r="G2362">
        <v>0</v>
      </c>
      <c r="H2362">
        <v>0</v>
      </c>
      <c r="I2362">
        <v>0</v>
      </c>
      <c r="J2362">
        <v>1</v>
      </c>
      <c r="K2362">
        <v>1</v>
      </c>
      <c r="L2362">
        <v>4</v>
      </c>
      <c r="M2362">
        <v>1</v>
      </c>
      <c r="N2362">
        <v>8</v>
      </c>
      <c r="O2362">
        <v>886</v>
      </c>
      <c r="P2362">
        <v>453</v>
      </c>
      <c r="Q2362">
        <v>505</v>
      </c>
      <c r="R2362">
        <v>5</v>
      </c>
      <c r="S2362">
        <v>87</v>
      </c>
      <c r="T2362">
        <v>608</v>
      </c>
      <c r="U2362">
        <v>25</v>
      </c>
      <c r="V2362">
        <v>20</v>
      </c>
      <c r="W2362">
        <v>29</v>
      </c>
      <c r="X2362">
        <v>7</v>
      </c>
      <c r="Y2362" s="111">
        <v>13.511111111</v>
      </c>
      <c r="Z2362">
        <f>LN(O2362)</f>
        <v>6.7867169506050811</v>
      </c>
      <c r="AA2362">
        <f>IF(P2362&gt;0,LN(P2362),"")</f>
        <v>6.1158921254830343</v>
      </c>
      <c r="AB2362">
        <f t="shared" si="130"/>
        <v>6.2245584292753602</v>
      </c>
      <c r="AC2362">
        <f t="shared" si="130"/>
        <v>1.6094379124341003</v>
      </c>
      <c r="AD2362">
        <f t="shared" si="130"/>
        <v>4.4659081186545837</v>
      </c>
      <c r="AE2362">
        <f t="shared" si="130"/>
        <v>6.4101748819661672</v>
      </c>
      <c r="AF2362">
        <f t="shared" si="129"/>
        <v>3.2188758248682006</v>
      </c>
      <c r="AG2362">
        <f t="shared" si="129"/>
        <v>2.9957322735539909</v>
      </c>
      <c r="AH2362">
        <f t="shared" si="129"/>
        <v>3.3672958299864741</v>
      </c>
      <c r="AI2362">
        <f t="shared" si="129"/>
        <v>1.9459101490553132</v>
      </c>
      <c r="AJ2362">
        <f t="shared" si="129"/>
        <v>2.6035123921876235</v>
      </c>
    </row>
    <row r="2363" spans="1:36" x14ac:dyDescent="0.25">
      <c r="A2363">
        <v>2362</v>
      </c>
      <c r="B2363">
        <v>0</v>
      </c>
      <c r="C2363" s="111">
        <v>1</v>
      </c>
      <c r="D2363">
        <v>17598</v>
      </c>
      <c r="E2363">
        <f t="shared" si="128"/>
        <v>5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1</v>
      </c>
      <c r="L2363">
        <v>3</v>
      </c>
      <c r="M2363">
        <v>0</v>
      </c>
      <c r="N2363">
        <v>7</v>
      </c>
      <c r="O2363">
        <v>1034</v>
      </c>
      <c r="P2363">
        <v>455</v>
      </c>
      <c r="Q2363">
        <v>482</v>
      </c>
      <c r="R2363">
        <v>0</v>
      </c>
      <c r="S2363">
        <v>47</v>
      </c>
      <c r="T2363">
        <v>86</v>
      </c>
      <c r="U2363">
        <v>20</v>
      </c>
      <c r="V2363">
        <v>20</v>
      </c>
      <c r="W2363">
        <v>30</v>
      </c>
      <c r="X2363">
        <v>4</v>
      </c>
      <c r="Y2363" s="111">
        <v>12.285714285999999</v>
      </c>
      <c r="Z2363">
        <f>LN(O2363)</f>
        <v>6.9411900550683745</v>
      </c>
      <c r="AA2363">
        <f>IF(P2363&gt;0,LN(P2363),"")</f>
        <v>6.1202974189509503</v>
      </c>
      <c r="AB2363">
        <f t="shared" si="130"/>
        <v>6.1779441140506002</v>
      </c>
      <c r="AC2363" t="str">
        <f t="shared" si="130"/>
        <v/>
      </c>
      <c r="AD2363">
        <f t="shared" si="130"/>
        <v>3.8501476017100584</v>
      </c>
      <c r="AE2363">
        <f t="shared" si="130"/>
        <v>4.4543472962535073</v>
      </c>
      <c r="AF2363">
        <f t="shared" si="129"/>
        <v>2.9957322735539909</v>
      </c>
      <c r="AG2363">
        <f t="shared" si="129"/>
        <v>2.9957322735539909</v>
      </c>
      <c r="AH2363">
        <f t="shared" si="129"/>
        <v>3.4011973816621555</v>
      </c>
      <c r="AI2363">
        <f t="shared" si="129"/>
        <v>1.3862943611198906</v>
      </c>
      <c r="AJ2363">
        <f t="shared" si="129"/>
        <v>2.5084371472214504</v>
      </c>
    </row>
    <row r="2364" spans="1:36" x14ac:dyDescent="0.25">
      <c r="A2364">
        <v>2363</v>
      </c>
      <c r="B2364">
        <v>1</v>
      </c>
      <c r="C2364" s="111">
        <v>1</v>
      </c>
      <c r="D2364">
        <v>17599</v>
      </c>
      <c r="E2364">
        <f t="shared" si="128"/>
        <v>3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3</v>
      </c>
      <c r="M2364">
        <v>0</v>
      </c>
      <c r="N2364">
        <v>4</v>
      </c>
      <c r="O2364">
        <v>530</v>
      </c>
      <c r="P2364">
        <v>295</v>
      </c>
      <c r="Q2364">
        <v>319</v>
      </c>
      <c r="R2364">
        <v>19</v>
      </c>
      <c r="S2364">
        <v>82</v>
      </c>
      <c r="T2364">
        <v>242</v>
      </c>
      <c r="U2364">
        <v>12</v>
      </c>
      <c r="V2364">
        <v>9</v>
      </c>
      <c r="W2364">
        <v>32</v>
      </c>
      <c r="X2364">
        <v>7</v>
      </c>
      <c r="Y2364" s="111">
        <v>7.5625</v>
      </c>
      <c r="Z2364">
        <f>LN(O2364)</f>
        <v>6.2728770065461674</v>
      </c>
      <c r="AA2364">
        <f>IF(P2364&gt;0,LN(P2364),"")</f>
        <v>5.6869753563398202</v>
      </c>
      <c r="AB2364">
        <f t="shared" si="130"/>
        <v>5.7651911027848444</v>
      </c>
      <c r="AC2364">
        <f t="shared" si="130"/>
        <v>2.9444389791664403</v>
      </c>
      <c r="AD2364">
        <f t="shared" si="130"/>
        <v>4.4067192472642533</v>
      </c>
      <c r="AE2364">
        <f t="shared" si="130"/>
        <v>5.4889377261566867</v>
      </c>
      <c r="AF2364">
        <f t="shared" si="129"/>
        <v>2.4849066497880004</v>
      </c>
      <c r="AG2364">
        <f t="shared" si="129"/>
        <v>2.1972245773362196</v>
      </c>
      <c r="AH2364">
        <f t="shared" si="129"/>
        <v>3.4657359027997265</v>
      </c>
      <c r="AI2364">
        <f t="shared" si="129"/>
        <v>1.9459101490553132</v>
      </c>
      <c r="AJ2364">
        <f t="shared" si="129"/>
        <v>2.0232018233569597</v>
      </c>
    </row>
    <row r="2365" spans="1:36" x14ac:dyDescent="0.25">
      <c r="A2365">
        <v>2364</v>
      </c>
      <c r="B2365">
        <v>1</v>
      </c>
      <c r="C2365" s="111">
        <v>0</v>
      </c>
      <c r="D2365">
        <v>17619</v>
      </c>
      <c r="E2365">
        <f t="shared" si="128"/>
        <v>5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2</v>
      </c>
      <c r="L2365">
        <v>7</v>
      </c>
      <c r="M2365">
        <v>1</v>
      </c>
      <c r="N2365">
        <v>8</v>
      </c>
      <c r="O2365">
        <v>4349</v>
      </c>
      <c r="P2365">
        <v>535</v>
      </c>
      <c r="Q2365">
        <v>597</v>
      </c>
      <c r="R2365">
        <v>9</v>
      </c>
      <c r="S2365">
        <v>38</v>
      </c>
      <c r="T2365">
        <v>45</v>
      </c>
      <c r="U2365">
        <v>6</v>
      </c>
      <c r="V2365">
        <v>5</v>
      </c>
      <c r="W2365">
        <v>30</v>
      </c>
      <c r="X2365">
        <v>4</v>
      </c>
      <c r="Y2365" s="111">
        <v>4.5</v>
      </c>
      <c r="Z2365">
        <f>LN(O2365)</f>
        <v>8.3777012125976391</v>
      </c>
      <c r="AA2365">
        <f>IF(P2365&gt;0,LN(P2365),"")</f>
        <v>6.2822667468960063</v>
      </c>
      <c r="AB2365">
        <f t="shared" si="130"/>
        <v>6.3919171133926023</v>
      </c>
      <c r="AC2365">
        <f t="shared" si="130"/>
        <v>2.1972245773362196</v>
      </c>
      <c r="AD2365">
        <f t="shared" si="130"/>
        <v>3.6375861597263857</v>
      </c>
      <c r="AE2365">
        <f t="shared" si="130"/>
        <v>3.8066624897703196</v>
      </c>
      <c r="AF2365">
        <f t="shared" si="129"/>
        <v>1.791759469228055</v>
      </c>
      <c r="AG2365">
        <f t="shared" si="129"/>
        <v>1.6094379124341003</v>
      </c>
      <c r="AH2365">
        <f t="shared" si="129"/>
        <v>3.4011973816621555</v>
      </c>
      <c r="AI2365">
        <f t="shared" si="129"/>
        <v>1.3862943611198906</v>
      </c>
      <c r="AJ2365">
        <f t="shared" si="129"/>
        <v>1.5040773967762742</v>
      </c>
    </row>
    <row r="2366" spans="1:36" x14ac:dyDescent="0.25">
      <c r="A2366">
        <v>2365</v>
      </c>
      <c r="B2366">
        <v>1</v>
      </c>
      <c r="C2366" s="111">
        <v>0</v>
      </c>
      <c r="D2366">
        <v>17624</v>
      </c>
      <c r="E2366">
        <f t="shared" si="128"/>
        <v>2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1</v>
      </c>
      <c r="L2366">
        <v>5</v>
      </c>
      <c r="M2366">
        <v>0</v>
      </c>
      <c r="N2366">
        <v>8</v>
      </c>
      <c r="O2366">
        <v>1682</v>
      </c>
      <c r="P2366">
        <v>693</v>
      </c>
      <c r="Q2366">
        <v>772</v>
      </c>
      <c r="R2366">
        <v>0</v>
      </c>
      <c r="S2366">
        <v>18</v>
      </c>
      <c r="T2366">
        <v>25</v>
      </c>
      <c r="U2366">
        <v>25</v>
      </c>
      <c r="V2366">
        <v>25</v>
      </c>
      <c r="W2366">
        <v>37</v>
      </c>
      <c r="X2366">
        <v>5</v>
      </c>
      <c r="Y2366" s="111">
        <v>25</v>
      </c>
      <c r="Z2366">
        <f>LN(O2366)</f>
        <v>7.4277388405328937</v>
      </c>
      <c r="AA2366">
        <f>IF(P2366&gt;0,LN(P2366),"")</f>
        <v>6.5410299991899032</v>
      </c>
      <c r="AB2366">
        <f t="shared" si="130"/>
        <v>6.6489845500247764</v>
      </c>
      <c r="AC2366" t="str">
        <f t="shared" si="130"/>
        <v/>
      </c>
      <c r="AD2366">
        <f t="shared" si="130"/>
        <v>2.8903717578961645</v>
      </c>
      <c r="AE2366">
        <f t="shared" si="130"/>
        <v>3.2188758248682006</v>
      </c>
      <c r="AF2366">
        <f t="shared" si="129"/>
        <v>3.2188758248682006</v>
      </c>
      <c r="AG2366">
        <f t="shared" si="129"/>
        <v>3.2188758248682006</v>
      </c>
      <c r="AH2366">
        <f t="shared" si="129"/>
        <v>3.6109179126442243</v>
      </c>
      <c r="AI2366">
        <f t="shared" si="129"/>
        <v>1.6094379124341003</v>
      </c>
      <c r="AJ2366">
        <f t="shared" si="129"/>
        <v>3.2188758248682006</v>
      </c>
    </row>
    <row r="2367" spans="1:36" x14ac:dyDescent="0.25">
      <c r="A2367">
        <v>2366</v>
      </c>
      <c r="B2367">
        <v>0</v>
      </c>
      <c r="C2367" s="111">
        <v>0</v>
      </c>
      <c r="D2367">
        <v>17625</v>
      </c>
      <c r="E2367">
        <f t="shared" si="128"/>
        <v>3</v>
      </c>
      <c r="F2367">
        <v>0</v>
      </c>
      <c r="G2367">
        <v>1</v>
      </c>
      <c r="H2367">
        <v>0</v>
      </c>
      <c r="I2367">
        <v>0</v>
      </c>
      <c r="J2367">
        <v>1</v>
      </c>
      <c r="K2367">
        <v>1</v>
      </c>
      <c r="L2367">
        <v>1</v>
      </c>
      <c r="M2367">
        <v>1</v>
      </c>
      <c r="N2367">
        <v>8</v>
      </c>
      <c r="O2367">
        <v>404</v>
      </c>
      <c r="P2367">
        <v>293</v>
      </c>
      <c r="Q2367">
        <v>314</v>
      </c>
      <c r="R2367">
        <v>15</v>
      </c>
      <c r="S2367">
        <v>30</v>
      </c>
      <c r="T2367">
        <v>60</v>
      </c>
      <c r="U2367">
        <v>10</v>
      </c>
      <c r="V2367">
        <v>10</v>
      </c>
      <c r="W2367">
        <v>28</v>
      </c>
      <c r="X2367">
        <v>5</v>
      </c>
      <c r="Y2367" s="111">
        <v>10</v>
      </c>
      <c r="Z2367">
        <f>LN(O2367)</f>
        <v>6.0014148779611505</v>
      </c>
      <c r="AA2367">
        <f>IF(P2367&gt;0,LN(P2367),"")</f>
        <v>5.6801726090170677</v>
      </c>
      <c r="AB2367">
        <f t="shared" si="130"/>
        <v>5.7493929859082531</v>
      </c>
      <c r="AC2367">
        <f t="shared" si="130"/>
        <v>2.7080502011022101</v>
      </c>
      <c r="AD2367">
        <f t="shared" si="130"/>
        <v>3.4011973816621555</v>
      </c>
      <c r="AE2367">
        <f t="shared" si="130"/>
        <v>4.0943445622221004</v>
      </c>
      <c r="AF2367">
        <f t="shared" si="129"/>
        <v>2.3025850929940459</v>
      </c>
      <c r="AG2367">
        <f t="shared" si="129"/>
        <v>2.3025850929940459</v>
      </c>
      <c r="AH2367">
        <f t="shared" si="129"/>
        <v>3.3322045101752038</v>
      </c>
      <c r="AI2367">
        <f t="shared" si="129"/>
        <v>1.6094379124341003</v>
      </c>
      <c r="AJ2367">
        <f t="shared" si="129"/>
        <v>2.3025850929940459</v>
      </c>
    </row>
    <row r="2368" spans="1:36" x14ac:dyDescent="0.25">
      <c r="A2368">
        <v>2367</v>
      </c>
      <c r="B2368">
        <v>0</v>
      </c>
      <c r="C2368" s="111">
        <v>1</v>
      </c>
      <c r="D2368">
        <v>17629</v>
      </c>
      <c r="E2368">
        <f t="shared" si="128"/>
        <v>5</v>
      </c>
      <c r="F2368">
        <v>0</v>
      </c>
      <c r="G2368">
        <v>0</v>
      </c>
      <c r="H2368">
        <v>0</v>
      </c>
      <c r="I2368">
        <v>1</v>
      </c>
      <c r="J2368">
        <v>1</v>
      </c>
      <c r="K2368">
        <v>1</v>
      </c>
      <c r="L2368">
        <v>4</v>
      </c>
      <c r="M2368">
        <v>1</v>
      </c>
      <c r="N2368">
        <v>8</v>
      </c>
      <c r="O2368">
        <v>4270</v>
      </c>
      <c r="P2368">
        <v>498</v>
      </c>
      <c r="Q2368">
        <v>661</v>
      </c>
      <c r="R2368">
        <v>7</v>
      </c>
      <c r="S2368">
        <v>38</v>
      </c>
      <c r="T2368">
        <v>129</v>
      </c>
      <c r="U2368">
        <v>14</v>
      </c>
      <c r="V2368">
        <v>6</v>
      </c>
      <c r="W2368">
        <v>32</v>
      </c>
      <c r="X2368">
        <v>3</v>
      </c>
      <c r="Y2368" s="111">
        <v>11.727272727000001</v>
      </c>
      <c r="Z2368">
        <f>LN(O2368)</f>
        <v>8.3593691062226707</v>
      </c>
      <c r="AA2368">
        <f>IF(P2368&gt;0,LN(P2368),"")</f>
        <v>6.2106000770246528</v>
      </c>
      <c r="AB2368">
        <f t="shared" si="130"/>
        <v>6.4937538398516859</v>
      </c>
      <c r="AC2368">
        <f t="shared" si="130"/>
        <v>1.9459101490553132</v>
      </c>
      <c r="AD2368">
        <f t="shared" si="130"/>
        <v>3.6375861597263857</v>
      </c>
      <c r="AE2368">
        <f t="shared" si="130"/>
        <v>4.8598124043616719</v>
      </c>
      <c r="AF2368">
        <f t="shared" si="129"/>
        <v>2.6390573296152584</v>
      </c>
      <c r="AG2368">
        <f t="shared" si="129"/>
        <v>1.791759469228055</v>
      </c>
      <c r="AH2368">
        <f t="shared" si="129"/>
        <v>3.4657359027997265</v>
      </c>
      <c r="AI2368">
        <f t="shared" si="129"/>
        <v>1.0986122886681098</v>
      </c>
      <c r="AJ2368">
        <f t="shared" si="129"/>
        <v>2.4619171315400457</v>
      </c>
    </row>
    <row r="2369" spans="1:36" x14ac:dyDescent="0.25">
      <c r="A2369">
        <v>2368</v>
      </c>
      <c r="B2369">
        <v>1</v>
      </c>
      <c r="C2369" s="111">
        <v>0</v>
      </c>
      <c r="D2369">
        <v>17638</v>
      </c>
      <c r="E2369">
        <f t="shared" si="128"/>
        <v>5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3</v>
      </c>
      <c r="M2369">
        <v>0</v>
      </c>
      <c r="N2369">
        <v>2</v>
      </c>
      <c r="O2369">
        <v>783</v>
      </c>
      <c r="P2369">
        <v>248</v>
      </c>
      <c r="Q2369">
        <v>259</v>
      </c>
      <c r="R2369">
        <v>35</v>
      </c>
      <c r="S2369">
        <v>55</v>
      </c>
      <c r="T2369">
        <v>87</v>
      </c>
      <c r="U2369">
        <v>10</v>
      </c>
      <c r="V2369">
        <v>10</v>
      </c>
      <c r="W2369">
        <v>31</v>
      </c>
      <c r="X2369">
        <v>6</v>
      </c>
      <c r="Y2369" s="111">
        <v>7.25</v>
      </c>
      <c r="Z2369">
        <f>LN(O2369)</f>
        <v>6.6631326959908028</v>
      </c>
      <c r="AA2369">
        <f>IF(P2369&gt;0,LN(P2369),"")</f>
        <v>5.5134287461649825</v>
      </c>
      <c r="AB2369">
        <f t="shared" si="130"/>
        <v>5.5568280616995374</v>
      </c>
      <c r="AC2369">
        <f t="shared" si="130"/>
        <v>3.5553480614894135</v>
      </c>
      <c r="AD2369">
        <f t="shared" si="130"/>
        <v>4.0073331852324712</v>
      </c>
      <c r="AE2369">
        <f t="shared" si="130"/>
        <v>4.4659081186545837</v>
      </c>
      <c r="AF2369">
        <f t="shared" si="129"/>
        <v>2.3025850929940459</v>
      </c>
      <c r="AG2369">
        <f t="shared" si="129"/>
        <v>2.3025850929940459</v>
      </c>
      <c r="AH2369">
        <f t="shared" si="129"/>
        <v>3.4339872044851463</v>
      </c>
      <c r="AI2369">
        <f t="shared" si="129"/>
        <v>1.791759469228055</v>
      </c>
      <c r="AJ2369">
        <f t="shared" si="129"/>
        <v>1.9810014688665833</v>
      </c>
    </row>
    <row r="2370" spans="1:36" x14ac:dyDescent="0.25">
      <c r="A2370">
        <v>2369</v>
      </c>
      <c r="B2370">
        <v>1</v>
      </c>
      <c r="C2370" s="111">
        <v>0</v>
      </c>
      <c r="D2370">
        <v>17644</v>
      </c>
      <c r="E2370">
        <f t="shared" si="128"/>
        <v>5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2</v>
      </c>
      <c r="M2370">
        <v>0</v>
      </c>
      <c r="N2370">
        <v>3</v>
      </c>
      <c r="O2370">
        <v>585</v>
      </c>
      <c r="P2370">
        <v>325</v>
      </c>
      <c r="Q2370">
        <v>371</v>
      </c>
      <c r="R2370">
        <v>24</v>
      </c>
      <c r="S2370">
        <v>50</v>
      </c>
      <c r="T2370">
        <v>90</v>
      </c>
      <c r="U2370">
        <v>11</v>
      </c>
      <c r="V2370">
        <v>10</v>
      </c>
      <c r="W2370">
        <v>32</v>
      </c>
      <c r="X2370">
        <v>5</v>
      </c>
      <c r="Y2370" s="111">
        <v>9</v>
      </c>
      <c r="Z2370">
        <f>LN(O2370)</f>
        <v>6.3716118472318568</v>
      </c>
      <c r="AA2370">
        <f>IF(P2370&gt;0,LN(P2370),"")</f>
        <v>5.7838251823297373</v>
      </c>
      <c r="AB2370">
        <f t="shared" si="130"/>
        <v>5.916202062607435</v>
      </c>
      <c r="AC2370">
        <f t="shared" si="130"/>
        <v>3.1780538303479458</v>
      </c>
      <c r="AD2370">
        <f t="shared" si="130"/>
        <v>3.912023005428146</v>
      </c>
      <c r="AE2370">
        <f t="shared" si="130"/>
        <v>4.499809670330265</v>
      </c>
      <c r="AF2370">
        <f t="shared" si="129"/>
        <v>2.3978952727983707</v>
      </c>
      <c r="AG2370">
        <f t="shared" si="129"/>
        <v>2.3025850929940459</v>
      </c>
      <c r="AH2370">
        <f t="shared" si="129"/>
        <v>3.4657359027997265</v>
      </c>
      <c r="AI2370">
        <f t="shared" si="129"/>
        <v>1.6094379124341003</v>
      </c>
      <c r="AJ2370">
        <f t="shared" si="129"/>
        <v>2.1972245773362196</v>
      </c>
    </row>
    <row r="2371" spans="1:36" x14ac:dyDescent="0.25">
      <c r="A2371">
        <v>2370</v>
      </c>
      <c r="B2371">
        <v>1</v>
      </c>
      <c r="C2371" s="111">
        <v>1</v>
      </c>
      <c r="D2371">
        <v>17645</v>
      </c>
      <c r="E2371">
        <f t="shared" ref="E2371:E2434" si="131">IF(F2371=1,2,IF(G2371=1,3,IF(H2371=1,4,5)))</f>
        <v>5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1</v>
      </c>
      <c r="L2371">
        <v>4</v>
      </c>
      <c r="M2371">
        <v>1</v>
      </c>
      <c r="N2371">
        <v>8</v>
      </c>
      <c r="O2371">
        <v>1084</v>
      </c>
      <c r="P2371">
        <v>510</v>
      </c>
      <c r="Q2371">
        <v>518</v>
      </c>
      <c r="R2371">
        <v>7</v>
      </c>
      <c r="S2371">
        <v>49</v>
      </c>
      <c r="T2371">
        <v>91</v>
      </c>
      <c r="U2371">
        <v>10</v>
      </c>
      <c r="V2371">
        <v>10</v>
      </c>
      <c r="W2371">
        <v>32</v>
      </c>
      <c r="X2371">
        <v>1</v>
      </c>
      <c r="Y2371" s="111">
        <v>7.5833333332999997</v>
      </c>
      <c r="Z2371">
        <f>LN(O2371)</f>
        <v>6.9884131819995918</v>
      </c>
      <c r="AA2371">
        <f>IF(P2371&gt;0,LN(P2371),"")</f>
        <v>6.2344107257183712</v>
      </c>
      <c r="AB2371">
        <f t="shared" si="130"/>
        <v>6.2499752422594828</v>
      </c>
      <c r="AC2371">
        <f t="shared" si="130"/>
        <v>1.9459101490553132</v>
      </c>
      <c r="AD2371">
        <f t="shared" si="130"/>
        <v>3.8918202981106265</v>
      </c>
      <c r="AE2371">
        <f t="shared" si="130"/>
        <v>4.5108595065168497</v>
      </c>
      <c r="AF2371">
        <f t="shared" si="129"/>
        <v>2.3025850929940459</v>
      </c>
      <c r="AG2371">
        <f t="shared" si="129"/>
        <v>2.3025850929940459</v>
      </c>
      <c r="AH2371">
        <f t="shared" si="129"/>
        <v>3.4657359027997265</v>
      </c>
      <c r="AI2371">
        <f t="shared" si="129"/>
        <v>0</v>
      </c>
      <c r="AJ2371">
        <f t="shared" si="129"/>
        <v>2.0259528567244542</v>
      </c>
    </row>
    <row r="2372" spans="1:36" x14ac:dyDescent="0.25">
      <c r="A2372">
        <v>2371</v>
      </c>
      <c r="B2372">
        <v>0</v>
      </c>
      <c r="C2372" s="111">
        <v>1</v>
      </c>
      <c r="D2372">
        <v>17649</v>
      </c>
      <c r="E2372">
        <f t="shared" si="131"/>
        <v>4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1</v>
      </c>
      <c r="L2372">
        <v>4</v>
      </c>
      <c r="M2372">
        <v>1</v>
      </c>
      <c r="N2372">
        <v>8</v>
      </c>
      <c r="O2372">
        <v>665</v>
      </c>
      <c r="P2372">
        <v>263</v>
      </c>
      <c r="Q2372">
        <v>324</v>
      </c>
      <c r="R2372">
        <v>18</v>
      </c>
      <c r="S2372">
        <v>50</v>
      </c>
      <c r="T2372">
        <v>55</v>
      </c>
      <c r="U2372">
        <v>5</v>
      </c>
      <c r="V2372">
        <v>5</v>
      </c>
      <c r="W2372">
        <v>32</v>
      </c>
      <c r="X2372">
        <v>8</v>
      </c>
      <c r="Y2372" s="111">
        <v>5</v>
      </c>
      <c r="Z2372">
        <f>LN(O2372)</f>
        <v>6.4997870406558542</v>
      </c>
      <c r="AA2372">
        <f>IF(P2372&gt;0,LN(P2372),"")</f>
        <v>5.5721540321777647</v>
      </c>
      <c r="AB2372">
        <f t="shared" si="130"/>
        <v>5.780743515792329</v>
      </c>
      <c r="AC2372">
        <f t="shared" si="130"/>
        <v>2.8903717578961645</v>
      </c>
      <c r="AD2372">
        <f t="shared" si="130"/>
        <v>3.912023005428146</v>
      </c>
      <c r="AE2372">
        <f t="shared" si="130"/>
        <v>4.0073331852324712</v>
      </c>
      <c r="AF2372">
        <f t="shared" si="129"/>
        <v>1.6094379124341003</v>
      </c>
      <c r="AG2372">
        <f t="shared" si="129"/>
        <v>1.6094379124341003</v>
      </c>
      <c r="AH2372">
        <f t="shared" si="129"/>
        <v>3.4657359027997265</v>
      </c>
      <c r="AI2372">
        <f t="shared" si="129"/>
        <v>2.0794415416798357</v>
      </c>
      <c r="AJ2372">
        <f t="shared" si="129"/>
        <v>1.6094379124341003</v>
      </c>
    </row>
    <row r="2373" spans="1:36" x14ac:dyDescent="0.25">
      <c r="A2373">
        <v>2372</v>
      </c>
      <c r="B2373">
        <v>1</v>
      </c>
      <c r="C2373" s="111">
        <v>1</v>
      </c>
      <c r="D2373">
        <v>17659</v>
      </c>
      <c r="E2373">
        <f t="shared" si="131"/>
        <v>4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4</v>
      </c>
      <c r="M2373">
        <v>1</v>
      </c>
      <c r="N2373">
        <v>8</v>
      </c>
      <c r="O2373">
        <v>634</v>
      </c>
      <c r="P2373">
        <v>310</v>
      </c>
      <c r="Q2373">
        <v>394</v>
      </c>
      <c r="R2373">
        <v>12</v>
      </c>
      <c r="S2373">
        <v>28</v>
      </c>
      <c r="T2373">
        <v>41</v>
      </c>
      <c r="U2373">
        <v>24</v>
      </c>
      <c r="V2373">
        <v>24</v>
      </c>
      <c r="W2373">
        <v>29</v>
      </c>
      <c r="X2373">
        <v>9</v>
      </c>
      <c r="Y2373" s="111">
        <v>10.25</v>
      </c>
      <c r="Z2373">
        <f>LN(O2373)</f>
        <v>6.4520489544372257</v>
      </c>
      <c r="AA2373">
        <f>IF(P2373&gt;0,LN(P2373),"")</f>
        <v>5.7365722974791922</v>
      </c>
      <c r="AB2373">
        <f t="shared" si="130"/>
        <v>5.9763509092979339</v>
      </c>
      <c r="AC2373">
        <f t="shared" si="130"/>
        <v>2.4849066497880004</v>
      </c>
      <c r="AD2373">
        <f t="shared" si="130"/>
        <v>3.3322045101752038</v>
      </c>
      <c r="AE2373">
        <f t="shared" si="130"/>
        <v>3.713572066704308</v>
      </c>
      <c r="AF2373">
        <f t="shared" si="129"/>
        <v>3.1780538303479458</v>
      </c>
      <c r="AG2373">
        <f t="shared" si="129"/>
        <v>3.1780538303479458</v>
      </c>
      <c r="AH2373">
        <f t="shared" si="129"/>
        <v>3.3672958299864741</v>
      </c>
      <c r="AI2373">
        <f t="shared" si="129"/>
        <v>2.1972245773362196</v>
      </c>
      <c r="AJ2373">
        <f t="shared" si="129"/>
        <v>2.3272777055844172</v>
      </c>
    </row>
    <row r="2374" spans="1:36" x14ac:dyDescent="0.25">
      <c r="A2374">
        <v>2373</v>
      </c>
      <c r="B2374">
        <v>0</v>
      </c>
      <c r="C2374" s="111">
        <v>0</v>
      </c>
      <c r="D2374">
        <v>17667</v>
      </c>
      <c r="E2374">
        <f t="shared" si="131"/>
        <v>5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5</v>
      </c>
      <c r="M2374">
        <v>0</v>
      </c>
      <c r="N2374">
        <v>8</v>
      </c>
      <c r="O2374">
        <v>749</v>
      </c>
      <c r="P2374">
        <v>366</v>
      </c>
      <c r="Q2374">
        <v>415</v>
      </c>
      <c r="R2374">
        <v>15</v>
      </c>
      <c r="S2374">
        <v>31</v>
      </c>
      <c r="T2374">
        <v>77</v>
      </c>
      <c r="U2374">
        <v>25</v>
      </c>
      <c r="V2374">
        <v>17</v>
      </c>
      <c r="W2374">
        <v>37</v>
      </c>
      <c r="X2374">
        <v>2</v>
      </c>
      <c r="Y2374" s="111">
        <v>19.25</v>
      </c>
      <c r="Z2374">
        <f>LN(O2374)</f>
        <v>6.6187389835172192</v>
      </c>
      <c r="AA2374">
        <f>IF(P2374&gt;0,LN(P2374),"")</f>
        <v>5.9026333334013659</v>
      </c>
      <c r="AB2374">
        <f t="shared" si="130"/>
        <v>6.0282785202306979</v>
      </c>
      <c r="AC2374">
        <f t="shared" si="130"/>
        <v>2.7080502011022101</v>
      </c>
      <c r="AD2374">
        <f t="shared" si="130"/>
        <v>3.4339872044851463</v>
      </c>
      <c r="AE2374">
        <f t="shared" si="130"/>
        <v>4.3438054218536841</v>
      </c>
      <c r="AF2374">
        <f t="shared" si="129"/>
        <v>3.2188758248682006</v>
      </c>
      <c r="AG2374">
        <f t="shared" si="129"/>
        <v>2.8332133440562162</v>
      </c>
      <c r="AH2374">
        <f t="shared" si="129"/>
        <v>3.6109179126442243</v>
      </c>
      <c r="AI2374">
        <f t="shared" si="129"/>
        <v>0.69314718055994529</v>
      </c>
      <c r="AJ2374">
        <f t="shared" si="129"/>
        <v>2.9575110607337933</v>
      </c>
    </row>
    <row r="2375" spans="1:36" x14ac:dyDescent="0.25">
      <c r="A2375">
        <v>2374</v>
      </c>
      <c r="B2375">
        <v>0</v>
      </c>
      <c r="C2375" s="111">
        <v>0</v>
      </c>
      <c r="D2375">
        <v>17676</v>
      </c>
      <c r="E2375">
        <f t="shared" si="131"/>
        <v>4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5</v>
      </c>
      <c r="M2375">
        <v>1</v>
      </c>
      <c r="N2375">
        <v>8</v>
      </c>
      <c r="O2375">
        <v>4367</v>
      </c>
      <c r="P2375">
        <v>1076</v>
      </c>
      <c r="Q2375">
        <v>1032</v>
      </c>
      <c r="R2375">
        <v>3</v>
      </c>
      <c r="S2375">
        <v>16</v>
      </c>
      <c r="T2375">
        <v>15</v>
      </c>
      <c r="U2375">
        <v>15</v>
      </c>
      <c r="V2375">
        <v>15</v>
      </c>
      <c r="W2375">
        <v>37</v>
      </c>
      <c r="X2375">
        <v>5</v>
      </c>
      <c r="Y2375" s="111">
        <v>15</v>
      </c>
      <c r="Z2375">
        <f>LN(O2375)</f>
        <v>8.3818315534855614</v>
      </c>
      <c r="AA2375">
        <f>IF(P2375&gt;0,LN(P2375),"")</f>
        <v>6.9810057407217299</v>
      </c>
      <c r="AB2375">
        <f t="shared" si="130"/>
        <v>6.9392539460415081</v>
      </c>
      <c r="AC2375">
        <f t="shared" si="130"/>
        <v>1.0986122886681098</v>
      </c>
      <c r="AD2375">
        <f t="shared" si="130"/>
        <v>2.7725887222397811</v>
      </c>
      <c r="AE2375">
        <f t="shared" si="130"/>
        <v>2.7080502011022101</v>
      </c>
      <c r="AF2375">
        <f t="shared" si="129"/>
        <v>2.7080502011022101</v>
      </c>
      <c r="AG2375">
        <f t="shared" si="129"/>
        <v>2.7080502011022101</v>
      </c>
      <c r="AH2375">
        <f t="shared" si="129"/>
        <v>3.6109179126442243</v>
      </c>
      <c r="AI2375">
        <f t="shared" si="129"/>
        <v>1.6094379124341003</v>
      </c>
      <c r="AJ2375">
        <f t="shared" si="129"/>
        <v>2.7080502011022101</v>
      </c>
    </row>
    <row r="2376" spans="1:36" x14ac:dyDescent="0.25">
      <c r="A2376">
        <v>2375</v>
      </c>
      <c r="B2376">
        <v>0</v>
      </c>
      <c r="C2376" s="111">
        <v>0</v>
      </c>
      <c r="D2376">
        <v>17685</v>
      </c>
      <c r="E2376">
        <f t="shared" si="131"/>
        <v>4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2</v>
      </c>
      <c r="M2376">
        <v>1</v>
      </c>
      <c r="N2376">
        <v>1</v>
      </c>
      <c r="O2376">
        <v>289</v>
      </c>
      <c r="P2376">
        <v>222</v>
      </c>
      <c r="Q2376">
        <v>218</v>
      </c>
      <c r="R2376">
        <v>26</v>
      </c>
      <c r="S2376">
        <v>78</v>
      </c>
      <c r="T2376">
        <v>211</v>
      </c>
      <c r="U2376">
        <v>15</v>
      </c>
      <c r="V2376">
        <v>10</v>
      </c>
      <c r="W2376">
        <v>37</v>
      </c>
      <c r="X2376">
        <v>2</v>
      </c>
      <c r="Y2376" s="111">
        <v>7.2758620690000004</v>
      </c>
      <c r="Z2376">
        <f>LN(O2376)</f>
        <v>5.6664266881124323</v>
      </c>
      <c r="AA2376">
        <f>IF(P2376&gt;0,LN(P2376),"")</f>
        <v>5.4026773818722793</v>
      </c>
      <c r="AB2376">
        <f t="shared" si="130"/>
        <v>5.3844950627890888</v>
      </c>
      <c r="AC2376">
        <f t="shared" si="130"/>
        <v>3.2580965380214821</v>
      </c>
      <c r="AD2376">
        <f t="shared" si="130"/>
        <v>4.3567088266895917</v>
      </c>
      <c r="AE2376">
        <f t="shared" si="130"/>
        <v>5.3518581334760666</v>
      </c>
      <c r="AF2376">
        <f t="shared" si="129"/>
        <v>2.7080502011022101</v>
      </c>
      <c r="AG2376">
        <f t="shared" si="129"/>
        <v>2.3025850929940459</v>
      </c>
      <c r="AH2376">
        <f t="shared" si="129"/>
        <v>3.6109179126442243</v>
      </c>
      <c r="AI2376">
        <f t="shared" si="129"/>
        <v>0.69314718055994529</v>
      </c>
      <c r="AJ2376">
        <f t="shared" si="129"/>
        <v>1.9845623034943318</v>
      </c>
    </row>
    <row r="2377" spans="1:36" x14ac:dyDescent="0.25">
      <c r="A2377">
        <v>2376</v>
      </c>
      <c r="B2377">
        <v>1</v>
      </c>
      <c r="C2377" s="111">
        <v>1</v>
      </c>
      <c r="D2377">
        <v>17686</v>
      </c>
      <c r="E2377">
        <f t="shared" si="131"/>
        <v>2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4</v>
      </c>
      <c r="M2377">
        <v>0</v>
      </c>
      <c r="N2377">
        <v>8</v>
      </c>
      <c r="O2377">
        <v>1481</v>
      </c>
      <c r="P2377">
        <v>413</v>
      </c>
      <c r="Q2377">
        <v>472</v>
      </c>
      <c r="R2377">
        <v>11</v>
      </c>
      <c r="S2377">
        <v>27</v>
      </c>
      <c r="T2377">
        <v>32</v>
      </c>
      <c r="U2377">
        <v>5</v>
      </c>
      <c r="V2377">
        <v>4</v>
      </c>
      <c r="W2377">
        <v>34</v>
      </c>
      <c r="X2377">
        <v>1</v>
      </c>
      <c r="Y2377" s="111">
        <v>4</v>
      </c>
      <c r="Z2377">
        <f>LN(O2377)</f>
        <v>7.300472814267799</v>
      </c>
      <c r="AA2377">
        <f>IF(P2377&gt;0,LN(P2377),"")</f>
        <v>6.0234475929610332</v>
      </c>
      <c r="AB2377">
        <f t="shared" si="130"/>
        <v>6.156978985585555</v>
      </c>
      <c r="AC2377">
        <f t="shared" si="130"/>
        <v>2.3978952727983707</v>
      </c>
      <c r="AD2377">
        <f t="shared" si="130"/>
        <v>3.2958368660043291</v>
      </c>
      <c r="AE2377">
        <f t="shared" si="130"/>
        <v>3.4657359027997265</v>
      </c>
      <c r="AF2377">
        <f t="shared" si="129"/>
        <v>1.6094379124341003</v>
      </c>
      <c r="AG2377">
        <f t="shared" si="129"/>
        <v>1.3862943611198906</v>
      </c>
      <c r="AH2377">
        <f t="shared" si="129"/>
        <v>3.5263605246161616</v>
      </c>
      <c r="AI2377">
        <f t="shared" si="129"/>
        <v>0</v>
      </c>
      <c r="AJ2377">
        <f t="shared" si="129"/>
        <v>1.3862943611198906</v>
      </c>
    </row>
    <row r="2378" spans="1:36" x14ac:dyDescent="0.25">
      <c r="A2378">
        <v>2377</v>
      </c>
      <c r="B2378">
        <v>1</v>
      </c>
      <c r="C2378" s="111">
        <v>1</v>
      </c>
      <c r="D2378">
        <v>17688</v>
      </c>
      <c r="E2378">
        <f t="shared" si="131"/>
        <v>4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6</v>
      </c>
      <c r="M2378">
        <v>0</v>
      </c>
      <c r="N2378">
        <v>8</v>
      </c>
      <c r="O2378">
        <v>1081</v>
      </c>
      <c r="P2378">
        <v>421</v>
      </c>
      <c r="Q2378">
        <v>542</v>
      </c>
      <c r="R2378">
        <v>12</v>
      </c>
      <c r="S2378">
        <v>24</v>
      </c>
      <c r="T2378">
        <v>46</v>
      </c>
      <c r="U2378">
        <v>10</v>
      </c>
      <c r="V2378">
        <v>8</v>
      </c>
      <c r="W2378">
        <v>31</v>
      </c>
      <c r="X2378">
        <v>1</v>
      </c>
      <c r="Y2378" s="111">
        <v>7.6666666667000003</v>
      </c>
      <c r="Z2378">
        <f>LN(O2378)</f>
        <v>6.9856418176392081</v>
      </c>
      <c r="AA2378">
        <f>IF(P2378&gt;0,LN(P2378),"")</f>
        <v>6.0426328336823811</v>
      </c>
      <c r="AB2378">
        <f t="shared" si="130"/>
        <v>6.2952660014396464</v>
      </c>
      <c r="AC2378">
        <f t="shared" si="130"/>
        <v>2.4849066497880004</v>
      </c>
      <c r="AD2378">
        <f t="shared" si="130"/>
        <v>3.1780538303479458</v>
      </c>
      <c r="AE2378">
        <f t="shared" si="130"/>
        <v>3.8286413964890951</v>
      </c>
      <c r="AF2378">
        <f t="shared" si="129"/>
        <v>2.3025850929940459</v>
      </c>
      <c r="AG2378">
        <f t="shared" si="129"/>
        <v>2.0794415416798357</v>
      </c>
      <c r="AH2378">
        <f t="shared" si="129"/>
        <v>3.4339872044851463</v>
      </c>
      <c r="AI2378">
        <f t="shared" si="129"/>
        <v>0</v>
      </c>
      <c r="AJ2378">
        <f t="shared" si="129"/>
        <v>2.0368819272653877</v>
      </c>
    </row>
    <row r="2379" spans="1:36" x14ac:dyDescent="0.25">
      <c r="A2379">
        <v>2378</v>
      </c>
      <c r="B2379">
        <v>0</v>
      </c>
      <c r="C2379" s="111">
        <v>1</v>
      </c>
      <c r="D2379">
        <v>17700</v>
      </c>
      <c r="E2379">
        <f t="shared" si="131"/>
        <v>4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1</v>
      </c>
      <c r="L2379">
        <v>2</v>
      </c>
      <c r="M2379">
        <v>1</v>
      </c>
      <c r="N2379">
        <v>1</v>
      </c>
      <c r="O2379">
        <v>430</v>
      </c>
      <c r="P2379">
        <v>179</v>
      </c>
      <c r="Q2379">
        <v>215</v>
      </c>
      <c r="R2379">
        <v>39</v>
      </c>
      <c r="S2379">
        <v>68</v>
      </c>
      <c r="T2379">
        <v>129</v>
      </c>
      <c r="U2379">
        <v>10</v>
      </c>
      <c r="V2379">
        <v>10</v>
      </c>
      <c r="W2379">
        <v>36</v>
      </c>
      <c r="X2379">
        <v>3</v>
      </c>
      <c r="Y2379" s="111">
        <v>8.6</v>
      </c>
      <c r="Z2379">
        <f>LN(O2379)</f>
        <v>6.0637852086876078</v>
      </c>
      <c r="AA2379">
        <f>IF(P2379&gt;0,LN(P2379),"")</f>
        <v>5.1873858058407549</v>
      </c>
      <c r="AB2379">
        <f t="shared" si="130"/>
        <v>5.3706380281276624</v>
      </c>
      <c r="AC2379">
        <f t="shared" si="130"/>
        <v>3.6635616461296463</v>
      </c>
      <c r="AD2379">
        <f t="shared" si="130"/>
        <v>4.219507705176107</v>
      </c>
      <c r="AE2379">
        <f t="shared" si="130"/>
        <v>4.8598124043616719</v>
      </c>
      <c r="AF2379">
        <f t="shared" si="129"/>
        <v>2.3025850929940459</v>
      </c>
      <c r="AG2379">
        <f t="shared" si="129"/>
        <v>2.3025850929940459</v>
      </c>
      <c r="AH2379">
        <f t="shared" si="129"/>
        <v>3.5835189384561099</v>
      </c>
      <c r="AI2379">
        <f t="shared" si="129"/>
        <v>1.0986122886681098</v>
      </c>
      <c r="AJ2379">
        <f t="shared" si="129"/>
        <v>2.1517622032594619</v>
      </c>
    </row>
    <row r="2380" spans="1:36" x14ac:dyDescent="0.25">
      <c r="A2380">
        <v>2379</v>
      </c>
      <c r="B2380">
        <v>0</v>
      </c>
      <c r="C2380" s="111">
        <v>1</v>
      </c>
      <c r="D2380">
        <v>17711</v>
      </c>
      <c r="E2380">
        <f t="shared" si="131"/>
        <v>5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1</v>
      </c>
      <c r="L2380">
        <v>2</v>
      </c>
      <c r="M2380">
        <v>1</v>
      </c>
      <c r="N2380">
        <v>5</v>
      </c>
      <c r="O2380">
        <v>2327</v>
      </c>
      <c r="P2380">
        <v>393</v>
      </c>
      <c r="Q2380">
        <v>476</v>
      </c>
      <c r="R2380">
        <v>23</v>
      </c>
      <c r="S2380">
        <v>57</v>
      </c>
      <c r="T2380">
        <v>54</v>
      </c>
      <c r="U2380">
        <v>5</v>
      </c>
      <c r="V2380">
        <v>5</v>
      </c>
      <c r="W2380">
        <v>30</v>
      </c>
      <c r="X2380">
        <v>38</v>
      </c>
      <c r="Y2380" s="111">
        <v>2.8421052632000001</v>
      </c>
      <c r="Z2380">
        <f>LN(O2380)</f>
        <v>7.7523351633022921</v>
      </c>
      <c r="AA2380">
        <f>IF(P2380&gt;0,LN(P2380),"")</f>
        <v>5.9738096118692612</v>
      </c>
      <c r="AB2380">
        <f t="shared" si="130"/>
        <v>6.1654178542314204</v>
      </c>
      <c r="AC2380">
        <f t="shared" si="130"/>
        <v>3.1354942159291497</v>
      </c>
      <c r="AD2380">
        <f t="shared" si="130"/>
        <v>4.0430512678345503</v>
      </c>
      <c r="AE2380">
        <f t="shared" si="130"/>
        <v>3.9889840465642745</v>
      </c>
      <c r="AF2380">
        <f t="shared" si="129"/>
        <v>1.6094379124341003</v>
      </c>
      <c r="AG2380">
        <f t="shared" si="129"/>
        <v>1.6094379124341003</v>
      </c>
      <c r="AH2380">
        <f t="shared" si="129"/>
        <v>3.4011973816621555</v>
      </c>
      <c r="AI2380">
        <f t="shared" si="129"/>
        <v>3.6375861597263857</v>
      </c>
      <c r="AJ2380">
        <f t="shared" si="129"/>
        <v>1.0445450674126489</v>
      </c>
    </row>
    <row r="2381" spans="1:36" x14ac:dyDescent="0.25">
      <c r="A2381">
        <v>2380</v>
      </c>
      <c r="B2381">
        <v>0</v>
      </c>
      <c r="C2381" s="111">
        <v>1</v>
      </c>
      <c r="D2381">
        <v>17713</v>
      </c>
      <c r="E2381">
        <f t="shared" si="131"/>
        <v>5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</v>
      </c>
      <c r="L2381">
        <v>1</v>
      </c>
      <c r="M2381">
        <v>1</v>
      </c>
      <c r="N2381">
        <v>8</v>
      </c>
      <c r="O2381">
        <v>1464</v>
      </c>
      <c r="P2381">
        <v>197</v>
      </c>
      <c r="Q2381">
        <v>245</v>
      </c>
      <c r="R2381">
        <v>35</v>
      </c>
      <c r="S2381">
        <v>20</v>
      </c>
      <c r="T2381">
        <v>32</v>
      </c>
      <c r="U2381">
        <v>12</v>
      </c>
      <c r="V2381">
        <v>12</v>
      </c>
      <c r="W2381">
        <v>31</v>
      </c>
      <c r="X2381">
        <v>3</v>
      </c>
      <c r="Y2381" s="111">
        <v>10.666666666999999</v>
      </c>
      <c r="Z2381">
        <f>LN(O2381)</f>
        <v>7.2889276945212567</v>
      </c>
      <c r="AA2381">
        <f>IF(P2381&gt;0,LN(P2381),"")</f>
        <v>5.2832037287379885</v>
      </c>
      <c r="AB2381">
        <f t="shared" si="130"/>
        <v>5.5012582105447274</v>
      </c>
      <c r="AC2381">
        <f t="shared" si="130"/>
        <v>3.5553480614894135</v>
      </c>
      <c r="AD2381">
        <f t="shared" si="130"/>
        <v>2.9957322735539909</v>
      </c>
      <c r="AE2381">
        <f t="shared" si="130"/>
        <v>3.4657359027997265</v>
      </c>
      <c r="AF2381">
        <f t="shared" si="129"/>
        <v>2.4849066497880004</v>
      </c>
      <c r="AG2381">
        <f t="shared" si="129"/>
        <v>2.4849066497880004</v>
      </c>
      <c r="AH2381">
        <f t="shared" si="129"/>
        <v>3.4339872044851463</v>
      </c>
      <c r="AI2381">
        <f t="shared" si="129"/>
        <v>1.0986122886681098</v>
      </c>
      <c r="AJ2381">
        <f t="shared" si="129"/>
        <v>2.3671236141628667</v>
      </c>
    </row>
    <row r="2382" spans="1:36" x14ac:dyDescent="0.25">
      <c r="A2382">
        <v>2381</v>
      </c>
      <c r="B2382">
        <v>0</v>
      </c>
      <c r="C2382" s="111">
        <v>0</v>
      </c>
      <c r="D2382">
        <v>17716</v>
      </c>
      <c r="E2382">
        <f t="shared" si="131"/>
        <v>4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2</v>
      </c>
      <c r="M2382">
        <v>1</v>
      </c>
      <c r="N2382">
        <v>4</v>
      </c>
      <c r="O2382">
        <v>569</v>
      </c>
      <c r="P2382">
        <v>361</v>
      </c>
      <c r="Q2382">
        <v>397</v>
      </c>
      <c r="R2382">
        <v>6</v>
      </c>
      <c r="S2382">
        <v>80</v>
      </c>
      <c r="T2382">
        <v>166</v>
      </c>
      <c r="U2382">
        <v>5</v>
      </c>
      <c r="V2382">
        <v>5</v>
      </c>
      <c r="W2382">
        <v>28</v>
      </c>
      <c r="X2382">
        <v>10</v>
      </c>
      <c r="Y2382" s="111">
        <v>3.8604651162999999</v>
      </c>
      <c r="Z2382">
        <f>LN(O2382)</f>
        <v>6.3438804341263308</v>
      </c>
      <c r="AA2382">
        <f>IF(P2382&gt;0,LN(P2382),"")</f>
        <v>5.8888779583328805</v>
      </c>
      <c r="AB2382">
        <f t="shared" si="130"/>
        <v>5.9839362806871907</v>
      </c>
      <c r="AC2382">
        <f t="shared" si="130"/>
        <v>1.791759469228055</v>
      </c>
      <c r="AD2382">
        <f t="shared" si="130"/>
        <v>4.3820266346738812</v>
      </c>
      <c r="AE2382">
        <f t="shared" si="130"/>
        <v>5.1119877883565437</v>
      </c>
      <c r="AF2382">
        <f t="shared" si="129"/>
        <v>1.6094379124341003</v>
      </c>
      <c r="AG2382">
        <f t="shared" si="129"/>
        <v>1.6094379124341003</v>
      </c>
      <c r="AH2382">
        <f t="shared" si="129"/>
        <v>3.3322045101752038</v>
      </c>
      <c r="AI2382">
        <f t="shared" si="129"/>
        <v>2.3025850929940459</v>
      </c>
      <c r="AJ2382">
        <f t="shared" si="129"/>
        <v>1.3507876726684025</v>
      </c>
    </row>
    <row r="2383" spans="1:36" x14ac:dyDescent="0.25">
      <c r="A2383">
        <v>2382</v>
      </c>
      <c r="B2383">
        <v>1</v>
      </c>
      <c r="C2383" s="111">
        <v>0</v>
      </c>
      <c r="D2383">
        <v>17720</v>
      </c>
      <c r="E2383">
        <f t="shared" si="131"/>
        <v>5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1</v>
      </c>
      <c r="L2383">
        <v>4</v>
      </c>
      <c r="M2383">
        <v>1</v>
      </c>
      <c r="N2383">
        <v>8</v>
      </c>
      <c r="O2383">
        <v>2636</v>
      </c>
      <c r="P2383">
        <v>409</v>
      </c>
      <c r="Q2383">
        <v>533</v>
      </c>
      <c r="R2383">
        <v>9</v>
      </c>
      <c r="S2383">
        <v>51</v>
      </c>
      <c r="T2383">
        <v>69</v>
      </c>
      <c r="U2383">
        <v>15</v>
      </c>
      <c r="V2383">
        <v>15</v>
      </c>
      <c r="W2383">
        <v>37</v>
      </c>
      <c r="X2383">
        <v>2</v>
      </c>
      <c r="Y2383" s="111">
        <v>9.8571428570999995</v>
      </c>
      <c r="Z2383">
        <f>LN(O2383)</f>
        <v>7.877017895622398</v>
      </c>
      <c r="AA2383">
        <f>IF(P2383&gt;0,LN(P2383),"")</f>
        <v>6.0137151560428022</v>
      </c>
      <c r="AB2383">
        <f t="shared" si="130"/>
        <v>6.2785214241658442</v>
      </c>
      <c r="AC2383">
        <f t="shared" si="130"/>
        <v>2.1972245773362196</v>
      </c>
      <c r="AD2383">
        <f t="shared" si="130"/>
        <v>3.9318256327243257</v>
      </c>
      <c r="AE2383">
        <f t="shared" si="130"/>
        <v>4.2341065045972597</v>
      </c>
      <c r="AF2383">
        <f t="shared" si="129"/>
        <v>2.7080502011022101</v>
      </c>
      <c r="AG2383">
        <f t="shared" si="129"/>
        <v>2.7080502011022101</v>
      </c>
      <c r="AH2383">
        <f t="shared" si="129"/>
        <v>3.6109179126442243</v>
      </c>
      <c r="AI2383">
        <f t="shared" si="129"/>
        <v>0.69314718055994529</v>
      </c>
      <c r="AJ2383">
        <f t="shared" si="129"/>
        <v>2.2881963555375981</v>
      </c>
    </row>
    <row r="2384" spans="1:36" x14ac:dyDescent="0.25">
      <c r="A2384">
        <v>2383</v>
      </c>
      <c r="B2384">
        <v>1</v>
      </c>
      <c r="C2384" s="111">
        <v>0</v>
      </c>
      <c r="D2384">
        <v>17756</v>
      </c>
      <c r="E2384">
        <f t="shared" si="131"/>
        <v>5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3</v>
      </c>
      <c r="M2384">
        <v>1</v>
      </c>
      <c r="N2384">
        <v>8</v>
      </c>
      <c r="O2384">
        <v>565</v>
      </c>
      <c r="P2384">
        <v>299</v>
      </c>
      <c r="Q2384">
        <v>319</v>
      </c>
      <c r="R2384">
        <v>12</v>
      </c>
      <c r="S2384">
        <v>28</v>
      </c>
      <c r="T2384">
        <v>79</v>
      </c>
      <c r="U2384">
        <v>20</v>
      </c>
      <c r="V2384">
        <v>20</v>
      </c>
      <c r="W2384">
        <v>31</v>
      </c>
      <c r="X2384">
        <v>2</v>
      </c>
      <c r="Y2384" s="111">
        <v>11.285714285999999</v>
      </c>
      <c r="Z2384">
        <f>LN(O2384)</f>
        <v>6.3368257311464413</v>
      </c>
      <c r="AA2384">
        <f>IF(P2384&gt;0,LN(P2384),"")</f>
        <v>5.7004435733906869</v>
      </c>
      <c r="AB2384">
        <f t="shared" si="130"/>
        <v>5.7651911027848444</v>
      </c>
      <c r="AC2384">
        <f t="shared" si="130"/>
        <v>2.4849066497880004</v>
      </c>
      <c r="AD2384">
        <f t="shared" si="130"/>
        <v>3.3322045101752038</v>
      </c>
      <c r="AE2384">
        <f t="shared" si="130"/>
        <v>4.3694478524670215</v>
      </c>
      <c r="AF2384">
        <f t="shared" si="129"/>
        <v>2.9957322735539909</v>
      </c>
      <c r="AG2384">
        <f t="shared" si="129"/>
        <v>2.9957322735539909</v>
      </c>
      <c r="AH2384">
        <f t="shared" si="129"/>
        <v>3.4339872044851463</v>
      </c>
      <c r="AI2384">
        <f t="shared" si="129"/>
        <v>0.69314718055994529</v>
      </c>
      <c r="AJ2384">
        <f t="shared" si="129"/>
        <v>2.4235377034370247</v>
      </c>
    </row>
    <row r="2385" spans="1:36" x14ac:dyDescent="0.25">
      <c r="A2385">
        <v>2384</v>
      </c>
      <c r="B2385">
        <v>0</v>
      </c>
      <c r="C2385" s="111">
        <v>0</v>
      </c>
      <c r="D2385">
        <v>17767</v>
      </c>
      <c r="E2385">
        <f t="shared" si="131"/>
        <v>4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5</v>
      </c>
      <c r="M2385">
        <v>1</v>
      </c>
      <c r="N2385">
        <v>9</v>
      </c>
      <c r="O2385">
        <v>547</v>
      </c>
      <c r="P2385">
        <v>247</v>
      </c>
      <c r="Q2385">
        <v>265</v>
      </c>
      <c r="R2385">
        <v>30</v>
      </c>
      <c r="S2385">
        <v>53</v>
      </c>
      <c r="T2385">
        <v>93</v>
      </c>
      <c r="U2385">
        <v>8</v>
      </c>
      <c r="V2385">
        <v>8</v>
      </c>
      <c r="W2385">
        <v>30</v>
      </c>
      <c r="X2385">
        <v>4</v>
      </c>
      <c r="Y2385" s="111">
        <v>6.2</v>
      </c>
      <c r="Z2385">
        <f>LN(O2385)</f>
        <v>6.3044488024219811</v>
      </c>
      <c r="AA2385">
        <f>IF(P2385&gt;0,LN(P2385),"")</f>
        <v>5.5093883366279774</v>
      </c>
      <c r="AB2385">
        <f t="shared" si="130"/>
        <v>5.579729825986222</v>
      </c>
      <c r="AC2385">
        <f t="shared" si="130"/>
        <v>3.4011973816621555</v>
      </c>
      <c r="AD2385">
        <f t="shared" si="130"/>
        <v>3.970291913552122</v>
      </c>
      <c r="AE2385">
        <f t="shared" si="130"/>
        <v>4.5325994931532563</v>
      </c>
      <c r="AF2385">
        <f t="shared" si="129"/>
        <v>2.0794415416798357</v>
      </c>
      <c r="AG2385">
        <f t="shared" si="129"/>
        <v>2.0794415416798357</v>
      </c>
      <c r="AH2385">
        <f t="shared" si="129"/>
        <v>3.4011973816621555</v>
      </c>
      <c r="AI2385">
        <f t="shared" si="129"/>
        <v>1.3862943611198906</v>
      </c>
      <c r="AJ2385">
        <f t="shared" si="129"/>
        <v>1.824549292051046</v>
      </c>
    </row>
    <row r="2386" spans="1:36" x14ac:dyDescent="0.25">
      <c r="A2386">
        <v>2385</v>
      </c>
      <c r="B2386">
        <v>1</v>
      </c>
      <c r="C2386" s="111">
        <v>0</v>
      </c>
      <c r="D2386">
        <v>17774</v>
      </c>
      <c r="E2386">
        <f t="shared" si="131"/>
        <v>3</v>
      </c>
      <c r="F2386">
        <v>0</v>
      </c>
      <c r="G2386">
        <v>1</v>
      </c>
      <c r="H2386">
        <v>0</v>
      </c>
      <c r="I2386">
        <v>0</v>
      </c>
      <c r="J2386">
        <v>1</v>
      </c>
      <c r="K2386">
        <v>1</v>
      </c>
      <c r="L2386">
        <v>6</v>
      </c>
      <c r="M2386">
        <v>0</v>
      </c>
      <c r="N2386">
        <v>8</v>
      </c>
      <c r="O2386">
        <v>538</v>
      </c>
      <c r="P2386">
        <v>384</v>
      </c>
      <c r="Q2386">
        <v>419</v>
      </c>
      <c r="R2386">
        <v>14</v>
      </c>
      <c r="S2386">
        <v>36</v>
      </c>
      <c r="T2386">
        <v>60</v>
      </c>
      <c r="U2386">
        <v>12</v>
      </c>
      <c r="V2386">
        <v>12</v>
      </c>
      <c r="W2386">
        <v>34</v>
      </c>
      <c r="X2386">
        <v>4</v>
      </c>
      <c r="Y2386" s="111">
        <v>8.5714285714000003</v>
      </c>
      <c r="Z2386">
        <f>LN(O2386)</f>
        <v>6.2878585601617845</v>
      </c>
      <c r="AA2386">
        <f>IF(P2386&gt;0,LN(P2386),"")</f>
        <v>5.9506425525877269</v>
      </c>
      <c r="AB2386">
        <f t="shared" si="130"/>
        <v>6.0378709199221374</v>
      </c>
      <c r="AC2386">
        <f t="shared" si="130"/>
        <v>2.6390573296152584</v>
      </c>
      <c r="AD2386">
        <f t="shared" si="130"/>
        <v>3.5835189384561099</v>
      </c>
      <c r="AE2386">
        <f t="shared" si="130"/>
        <v>4.0943445622221004</v>
      </c>
      <c r="AF2386">
        <f t="shared" ref="AF2386:AJ2436" si="132">IF(U2386&gt;0,LN(U2386),"")</f>
        <v>2.4849066497880004</v>
      </c>
      <c r="AG2386">
        <f t="shared" si="132"/>
        <v>2.4849066497880004</v>
      </c>
      <c r="AH2386">
        <f t="shared" si="132"/>
        <v>3.5263605246161616</v>
      </c>
      <c r="AI2386">
        <f t="shared" si="132"/>
        <v>1.3862943611198906</v>
      </c>
      <c r="AJ2386">
        <f t="shared" si="132"/>
        <v>2.1484344131634541</v>
      </c>
    </row>
    <row r="2387" spans="1:36" x14ac:dyDescent="0.25">
      <c r="A2387">
        <v>2386</v>
      </c>
      <c r="B2387">
        <v>1</v>
      </c>
      <c r="C2387" s="111">
        <v>0</v>
      </c>
      <c r="D2387">
        <v>17775</v>
      </c>
      <c r="E2387">
        <f t="shared" si="131"/>
        <v>2</v>
      </c>
      <c r="F2387">
        <v>1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1</v>
      </c>
      <c r="M2387">
        <v>1</v>
      </c>
      <c r="N2387">
        <v>6</v>
      </c>
      <c r="O2387">
        <v>961</v>
      </c>
      <c r="P2387">
        <v>363</v>
      </c>
      <c r="Q2387">
        <v>409</v>
      </c>
      <c r="R2387">
        <v>11</v>
      </c>
      <c r="S2387">
        <v>32</v>
      </c>
      <c r="T2387">
        <v>31</v>
      </c>
      <c r="U2387">
        <v>16</v>
      </c>
      <c r="V2387">
        <v>16</v>
      </c>
      <c r="W2387">
        <v>36</v>
      </c>
      <c r="X2387">
        <v>23</v>
      </c>
      <c r="Y2387" s="111">
        <v>10.333333333000001</v>
      </c>
      <c r="Z2387">
        <f>LN(O2387)</f>
        <v>6.8679744089702925</v>
      </c>
      <c r="AA2387">
        <f>IF(P2387&gt;0,LN(P2387),"")</f>
        <v>5.8944028342648505</v>
      </c>
      <c r="AB2387">
        <f t="shared" ref="AB2387:AE2437" si="133">IF(Q2387&gt;0,LN(Q2387),"")</f>
        <v>6.0137151560428022</v>
      </c>
      <c r="AC2387">
        <f t="shared" si="133"/>
        <v>2.3978952727983707</v>
      </c>
      <c r="AD2387">
        <f t="shared" si="133"/>
        <v>3.4657359027997265</v>
      </c>
      <c r="AE2387">
        <f t="shared" si="133"/>
        <v>3.4339872044851463</v>
      </c>
      <c r="AF2387">
        <f t="shared" si="132"/>
        <v>2.7725887222397811</v>
      </c>
      <c r="AG2387">
        <f t="shared" si="132"/>
        <v>2.7725887222397811</v>
      </c>
      <c r="AH2387">
        <f t="shared" si="132"/>
        <v>3.5835189384561099</v>
      </c>
      <c r="AI2387">
        <f t="shared" si="132"/>
        <v>3.1354942159291497</v>
      </c>
      <c r="AJ2387">
        <f t="shared" si="132"/>
        <v>2.3353749157847785</v>
      </c>
    </row>
    <row r="2388" spans="1:36" x14ac:dyDescent="0.25">
      <c r="A2388">
        <v>2387</v>
      </c>
      <c r="B2388">
        <v>1</v>
      </c>
      <c r="C2388" s="111">
        <v>1</v>
      </c>
      <c r="D2388">
        <v>17790</v>
      </c>
      <c r="E2388">
        <f t="shared" si="131"/>
        <v>3</v>
      </c>
      <c r="F2388">
        <v>0</v>
      </c>
      <c r="G2388">
        <v>1</v>
      </c>
      <c r="H2388">
        <v>0</v>
      </c>
      <c r="I2388">
        <v>0</v>
      </c>
      <c r="J2388">
        <v>1</v>
      </c>
      <c r="K2388">
        <v>1</v>
      </c>
      <c r="L2388">
        <v>4</v>
      </c>
      <c r="M2388">
        <v>0</v>
      </c>
      <c r="N2388">
        <v>8</v>
      </c>
      <c r="O2388">
        <v>363</v>
      </c>
      <c r="P2388">
        <v>308</v>
      </c>
      <c r="Q2388">
        <v>311</v>
      </c>
      <c r="R2388">
        <v>21</v>
      </c>
      <c r="S2388">
        <v>30</v>
      </c>
      <c r="T2388">
        <v>73</v>
      </c>
      <c r="U2388">
        <v>20</v>
      </c>
      <c r="V2388">
        <v>7</v>
      </c>
      <c r="W2388">
        <v>35</v>
      </c>
      <c r="X2388">
        <v>2</v>
      </c>
      <c r="Y2388" s="111">
        <v>8.1111111110999996</v>
      </c>
      <c r="Z2388">
        <f>LN(O2388)</f>
        <v>5.8944028342648505</v>
      </c>
      <c r="AA2388">
        <f>IF(P2388&gt;0,LN(P2388),"")</f>
        <v>5.730099782973574</v>
      </c>
      <c r="AB2388">
        <f t="shared" si="133"/>
        <v>5.7397929121792339</v>
      </c>
      <c r="AC2388">
        <f t="shared" si="133"/>
        <v>3.044522437723423</v>
      </c>
      <c r="AD2388">
        <f t="shared" si="133"/>
        <v>3.4011973816621555</v>
      </c>
      <c r="AE2388">
        <f t="shared" si="133"/>
        <v>4.290459441148391</v>
      </c>
      <c r="AF2388">
        <f t="shared" si="132"/>
        <v>2.9957322735539909</v>
      </c>
      <c r="AG2388">
        <f t="shared" si="132"/>
        <v>1.9459101490553132</v>
      </c>
      <c r="AH2388">
        <f t="shared" si="132"/>
        <v>3.5553480614894135</v>
      </c>
      <c r="AI2388">
        <f t="shared" si="132"/>
        <v>0.69314718055994529</v>
      </c>
      <c r="AJ2388">
        <f t="shared" si="132"/>
        <v>2.0932348638108018</v>
      </c>
    </row>
    <row r="2389" spans="1:36" x14ac:dyDescent="0.25">
      <c r="A2389">
        <v>2388</v>
      </c>
      <c r="B2389">
        <v>1</v>
      </c>
      <c r="C2389" s="111">
        <v>1</v>
      </c>
      <c r="D2389">
        <v>17791</v>
      </c>
      <c r="E2389">
        <f t="shared" si="131"/>
        <v>4</v>
      </c>
      <c r="F2389">
        <v>0</v>
      </c>
      <c r="G2389">
        <v>0</v>
      </c>
      <c r="H2389">
        <v>1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v>5</v>
      </c>
      <c r="O2389">
        <v>632</v>
      </c>
      <c r="P2389">
        <v>402</v>
      </c>
      <c r="Q2389">
        <v>421</v>
      </c>
      <c r="R2389">
        <v>10</v>
      </c>
      <c r="S2389">
        <v>75</v>
      </c>
      <c r="T2389">
        <v>185</v>
      </c>
      <c r="U2389">
        <v>13</v>
      </c>
      <c r="V2389">
        <v>10</v>
      </c>
      <c r="W2389">
        <v>17</v>
      </c>
      <c r="X2389">
        <v>3</v>
      </c>
      <c r="Y2389" s="111">
        <v>8.8095238094999999</v>
      </c>
      <c r="Z2389">
        <f>LN(O2389)</f>
        <v>6.4488893941468577</v>
      </c>
      <c r="AA2389">
        <f>IF(P2389&gt;0,LN(P2389),"")</f>
        <v>5.9964520886190211</v>
      </c>
      <c r="AB2389">
        <f t="shared" si="133"/>
        <v>6.0426328336823811</v>
      </c>
      <c r="AC2389">
        <f t="shared" si="133"/>
        <v>2.3025850929940459</v>
      </c>
      <c r="AD2389">
        <f t="shared" si="133"/>
        <v>4.3174881135363101</v>
      </c>
      <c r="AE2389">
        <f t="shared" si="133"/>
        <v>5.2203558250783244</v>
      </c>
      <c r="AF2389">
        <f t="shared" si="132"/>
        <v>2.5649493574615367</v>
      </c>
      <c r="AG2389">
        <f t="shared" si="132"/>
        <v>2.3025850929940459</v>
      </c>
      <c r="AH2389">
        <f t="shared" si="132"/>
        <v>2.8332133440562162</v>
      </c>
      <c r="AI2389">
        <f t="shared" si="132"/>
        <v>1.0986122886681098</v>
      </c>
      <c r="AJ2389">
        <f t="shared" si="132"/>
        <v>2.1758333873521991</v>
      </c>
    </row>
    <row r="2390" spans="1:36" x14ac:dyDescent="0.25">
      <c r="A2390">
        <v>2389</v>
      </c>
      <c r="B2390">
        <v>1</v>
      </c>
      <c r="C2390" s="111">
        <v>0</v>
      </c>
      <c r="D2390">
        <v>17792</v>
      </c>
      <c r="E2390">
        <f t="shared" si="131"/>
        <v>5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4</v>
      </c>
      <c r="M2390">
        <v>0</v>
      </c>
      <c r="N2390">
        <v>4</v>
      </c>
      <c r="O2390">
        <v>1715</v>
      </c>
      <c r="P2390">
        <v>479</v>
      </c>
      <c r="Q2390">
        <v>540</v>
      </c>
      <c r="R2390">
        <v>0</v>
      </c>
      <c r="S2390">
        <v>67</v>
      </c>
      <c r="T2390">
        <v>137</v>
      </c>
      <c r="U2390">
        <v>10</v>
      </c>
      <c r="V2390">
        <v>10</v>
      </c>
      <c r="W2390">
        <v>31</v>
      </c>
      <c r="X2390">
        <v>12</v>
      </c>
      <c r="Y2390" s="111">
        <v>7.6111111110999996</v>
      </c>
      <c r="Z2390">
        <f>LN(O2390)</f>
        <v>7.44716835960004</v>
      </c>
      <c r="AA2390">
        <f>IF(P2390&gt;0,LN(P2390),"")</f>
        <v>6.1717005974109149</v>
      </c>
      <c r="AB2390">
        <f t="shared" si="133"/>
        <v>6.2915691395583204</v>
      </c>
      <c r="AC2390" t="str">
        <f t="shared" si="133"/>
        <v/>
      </c>
      <c r="AD2390">
        <f t="shared" si="133"/>
        <v>4.2046926193909657</v>
      </c>
      <c r="AE2390">
        <f t="shared" si="133"/>
        <v>4.9199809258281251</v>
      </c>
      <c r="AF2390">
        <f t="shared" si="132"/>
        <v>2.3025850929940459</v>
      </c>
      <c r="AG2390">
        <f t="shared" si="132"/>
        <v>2.3025850929940459</v>
      </c>
      <c r="AH2390">
        <f t="shared" si="132"/>
        <v>3.4339872044851463</v>
      </c>
      <c r="AI2390">
        <f t="shared" si="132"/>
        <v>2.4849066497880004</v>
      </c>
      <c r="AJ2390">
        <f t="shared" si="132"/>
        <v>2.0296091679305004</v>
      </c>
    </row>
    <row r="2391" spans="1:36" x14ac:dyDescent="0.25">
      <c r="A2391">
        <v>2390</v>
      </c>
      <c r="B2391">
        <v>1</v>
      </c>
      <c r="C2391" s="111">
        <v>1</v>
      </c>
      <c r="D2391">
        <v>17798</v>
      </c>
      <c r="E2391">
        <f t="shared" si="131"/>
        <v>4</v>
      </c>
      <c r="F2391">
        <v>0</v>
      </c>
      <c r="G2391">
        <v>0</v>
      </c>
      <c r="H2391">
        <v>1</v>
      </c>
      <c r="I2391">
        <v>0</v>
      </c>
      <c r="J2391">
        <v>1</v>
      </c>
      <c r="K2391">
        <v>1</v>
      </c>
      <c r="L2391">
        <v>3</v>
      </c>
      <c r="M2391">
        <v>1</v>
      </c>
      <c r="N2391">
        <v>7</v>
      </c>
      <c r="O2391">
        <v>634</v>
      </c>
      <c r="P2391">
        <v>429</v>
      </c>
      <c r="Q2391">
        <v>426</v>
      </c>
      <c r="R2391">
        <v>8</v>
      </c>
      <c r="S2391">
        <v>64</v>
      </c>
      <c r="T2391">
        <v>72.5</v>
      </c>
      <c r="U2391">
        <v>10</v>
      </c>
      <c r="V2391">
        <v>10</v>
      </c>
      <c r="W2391">
        <v>30</v>
      </c>
      <c r="X2391">
        <v>8</v>
      </c>
      <c r="Y2391" s="111">
        <v>5.5769230769</v>
      </c>
      <c r="Z2391">
        <f>LN(O2391)</f>
        <v>6.4520489544372257</v>
      </c>
      <c r="AA2391">
        <f>IF(P2391&gt;0,LN(P2391),"")</f>
        <v>6.061456918928017</v>
      </c>
      <c r="AB2391">
        <f t="shared" si="133"/>
        <v>6.0544393462693709</v>
      </c>
      <c r="AC2391">
        <f t="shared" si="133"/>
        <v>2.0794415416798357</v>
      </c>
      <c r="AD2391">
        <f t="shared" si="133"/>
        <v>4.1588830833596715</v>
      </c>
      <c r="AE2391">
        <f t="shared" si="133"/>
        <v>4.2835865618606288</v>
      </c>
      <c r="AF2391">
        <f t="shared" si="132"/>
        <v>2.3025850929940459</v>
      </c>
      <c r="AG2391">
        <f t="shared" si="132"/>
        <v>2.3025850929940459</v>
      </c>
      <c r="AH2391">
        <f t="shared" si="132"/>
        <v>3.4011973816621555</v>
      </c>
      <c r="AI2391">
        <f t="shared" si="132"/>
        <v>2.0794415416798357</v>
      </c>
      <c r="AJ2391">
        <f t="shared" si="132"/>
        <v>1.7186372043949545</v>
      </c>
    </row>
    <row r="2392" spans="1:36" x14ac:dyDescent="0.25">
      <c r="A2392">
        <v>2391</v>
      </c>
      <c r="B2392">
        <v>1</v>
      </c>
      <c r="C2392" s="111">
        <v>1</v>
      </c>
      <c r="D2392">
        <v>17802</v>
      </c>
      <c r="E2392">
        <f t="shared" si="131"/>
        <v>4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5</v>
      </c>
      <c r="M2392">
        <v>0</v>
      </c>
      <c r="N2392">
        <v>9</v>
      </c>
      <c r="O2392">
        <v>1366</v>
      </c>
      <c r="P2392">
        <v>754</v>
      </c>
      <c r="Q2392">
        <v>724</v>
      </c>
      <c r="R2392">
        <v>5</v>
      </c>
      <c r="S2392">
        <v>69</v>
      </c>
      <c r="T2392">
        <v>105</v>
      </c>
      <c r="U2392">
        <v>10</v>
      </c>
      <c r="V2392">
        <v>5</v>
      </c>
      <c r="W2392">
        <v>30</v>
      </c>
      <c r="X2392">
        <v>18</v>
      </c>
      <c r="Y2392" s="111">
        <v>6.5625</v>
      </c>
      <c r="Z2392">
        <f>LN(O2392)</f>
        <v>7.2196420401307355</v>
      </c>
      <c r="AA2392">
        <f>IF(P2392&gt;0,LN(P2392),"")</f>
        <v>6.6253923680079563</v>
      </c>
      <c r="AB2392">
        <f t="shared" si="133"/>
        <v>6.584791392385716</v>
      </c>
      <c r="AC2392">
        <f t="shared" si="133"/>
        <v>1.6094379124341003</v>
      </c>
      <c r="AD2392">
        <f t="shared" si="133"/>
        <v>4.2341065045972597</v>
      </c>
      <c r="AE2392">
        <f t="shared" si="133"/>
        <v>4.6539603501575231</v>
      </c>
      <c r="AF2392">
        <f t="shared" si="132"/>
        <v>2.3025850929940459</v>
      </c>
      <c r="AG2392">
        <f t="shared" si="132"/>
        <v>1.6094379124341003</v>
      </c>
      <c r="AH2392">
        <f t="shared" si="132"/>
        <v>3.4011973816621555</v>
      </c>
      <c r="AI2392">
        <f t="shared" si="132"/>
        <v>2.8903717578961645</v>
      </c>
      <c r="AJ2392">
        <f t="shared" si="132"/>
        <v>1.8813716279177422</v>
      </c>
    </row>
    <row r="2393" spans="1:36" x14ac:dyDescent="0.25">
      <c r="A2393">
        <v>2392</v>
      </c>
      <c r="B2393">
        <v>1</v>
      </c>
      <c r="C2393" s="111">
        <v>0</v>
      </c>
      <c r="D2393">
        <v>17805</v>
      </c>
      <c r="E2393">
        <f t="shared" si="131"/>
        <v>3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3</v>
      </c>
      <c r="M2393">
        <v>1</v>
      </c>
      <c r="N2393">
        <v>8</v>
      </c>
      <c r="O2393">
        <v>408</v>
      </c>
      <c r="P2393">
        <v>295</v>
      </c>
      <c r="Q2393">
        <v>310</v>
      </c>
      <c r="R2393">
        <v>17</v>
      </c>
      <c r="S2393">
        <v>68</v>
      </c>
      <c r="T2393">
        <v>100</v>
      </c>
      <c r="U2393">
        <v>5</v>
      </c>
      <c r="V2393">
        <v>3</v>
      </c>
      <c r="W2393">
        <v>18</v>
      </c>
      <c r="X2393">
        <v>12</v>
      </c>
      <c r="Y2393" s="111">
        <v>4.3478260869999996</v>
      </c>
      <c r="Z2393">
        <f>LN(O2393)</f>
        <v>6.0112671744041615</v>
      </c>
      <c r="AA2393">
        <f>IF(P2393&gt;0,LN(P2393),"")</f>
        <v>5.6869753563398202</v>
      </c>
      <c r="AB2393">
        <f t="shared" si="133"/>
        <v>5.7365722974791922</v>
      </c>
      <c r="AC2393">
        <f t="shared" si="133"/>
        <v>2.8332133440562162</v>
      </c>
      <c r="AD2393">
        <f t="shared" si="133"/>
        <v>4.219507705176107</v>
      </c>
      <c r="AE2393">
        <f t="shared" si="133"/>
        <v>4.6051701859880918</v>
      </c>
      <c r="AF2393">
        <f t="shared" si="132"/>
        <v>1.6094379124341003</v>
      </c>
      <c r="AG2393">
        <f t="shared" si="132"/>
        <v>1.0986122886681098</v>
      </c>
      <c r="AH2393">
        <f t="shared" si="132"/>
        <v>2.8903717578961645</v>
      </c>
      <c r="AI2393">
        <f t="shared" si="132"/>
        <v>2.4849066497880004</v>
      </c>
      <c r="AJ2393">
        <f t="shared" si="132"/>
        <v>1.4696759700689417</v>
      </c>
    </row>
    <row r="2394" spans="1:36" x14ac:dyDescent="0.25">
      <c r="A2394">
        <v>2393</v>
      </c>
      <c r="B2394">
        <v>1</v>
      </c>
      <c r="C2394" s="111">
        <v>1</v>
      </c>
      <c r="D2394">
        <v>17808</v>
      </c>
      <c r="E2394">
        <f t="shared" si="131"/>
        <v>5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</v>
      </c>
      <c r="L2394">
        <v>7</v>
      </c>
      <c r="M2394">
        <v>1</v>
      </c>
      <c r="N2394">
        <v>8</v>
      </c>
      <c r="O2394">
        <v>1726</v>
      </c>
      <c r="P2394">
        <v>530</v>
      </c>
      <c r="Q2394">
        <v>593</v>
      </c>
      <c r="R2394">
        <v>3</v>
      </c>
      <c r="S2394">
        <v>23</v>
      </c>
      <c r="T2394">
        <v>115</v>
      </c>
      <c r="U2394">
        <v>50</v>
      </c>
      <c r="V2394">
        <v>50</v>
      </c>
      <c r="W2394">
        <v>30</v>
      </c>
      <c r="X2394">
        <v>7</v>
      </c>
      <c r="Y2394" s="111">
        <v>28.75</v>
      </c>
      <c r="Z2394">
        <f>LN(O2394)</f>
        <v>7.4535618716433731</v>
      </c>
      <c r="AA2394">
        <f>IF(P2394&gt;0,LN(P2394),"")</f>
        <v>6.2728770065461674</v>
      </c>
      <c r="AB2394">
        <f t="shared" si="133"/>
        <v>6.3851943989977258</v>
      </c>
      <c r="AC2394">
        <f t="shared" si="133"/>
        <v>1.0986122886681098</v>
      </c>
      <c r="AD2394">
        <f t="shared" si="133"/>
        <v>3.1354942159291497</v>
      </c>
      <c r="AE2394">
        <f t="shared" si="133"/>
        <v>4.7449321283632502</v>
      </c>
      <c r="AF2394">
        <f t="shared" si="132"/>
        <v>3.912023005428146</v>
      </c>
      <c r="AG2394">
        <f t="shared" si="132"/>
        <v>3.912023005428146</v>
      </c>
      <c r="AH2394">
        <f t="shared" si="132"/>
        <v>3.4011973816621555</v>
      </c>
      <c r="AI2394">
        <f t="shared" si="132"/>
        <v>1.9459101490553132</v>
      </c>
      <c r="AJ2394">
        <f t="shared" si="132"/>
        <v>3.3586377672433594</v>
      </c>
    </row>
    <row r="2395" spans="1:36" x14ac:dyDescent="0.25">
      <c r="A2395">
        <v>2394</v>
      </c>
      <c r="B2395">
        <v>0</v>
      </c>
      <c r="C2395" s="111">
        <v>1</v>
      </c>
      <c r="D2395">
        <v>17812</v>
      </c>
      <c r="E2395">
        <f t="shared" si="131"/>
        <v>2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1</v>
      </c>
      <c r="L2395">
        <v>5</v>
      </c>
      <c r="M2395">
        <v>1</v>
      </c>
      <c r="N2395">
        <v>2</v>
      </c>
      <c r="O2395">
        <v>618</v>
      </c>
      <c r="P2395">
        <v>256</v>
      </c>
      <c r="Q2395">
        <v>291</v>
      </c>
      <c r="R2395">
        <v>27</v>
      </c>
      <c r="S2395">
        <v>54</v>
      </c>
      <c r="T2395">
        <v>126</v>
      </c>
      <c r="U2395">
        <v>11</v>
      </c>
      <c r="V2395">
        <v>10</v>
      </c>
      <c r="W2395">
        <v>31</v>
      </c>
      <c r="X2395">
        <v>4</v>
      </c>
      <c r="Y2395" s="111">
        <v>9.6923076923</v>
      </c>
      <c r="Z2395">
        <f>LN(O2395)</f>
        <v>6.4264884574576904</v>
      </c>
      <c r="AA2395">
        <f>IF(P2395&gt;0,LN(P2395),"")</f>
        <v>5.5451774444795623</v>
      </c>
      <c r="AB2395">
        <f t="shared" si="133"/>
        <v>5.6733232671714928</v>
      </c>
      <c r="AC2395">
        <f t="shared" si="133"/>
        <v>3.2958368660043291</v>
      </c>
      <c r="AD2395">
        <f t="shared" si="133"/>
        <v>3.9889840465642745</v>
      </c>
      <c r="AE2395">
        <f t="shared" si="133"/>
        <v>4.836281906951478</v>
      </c>
      <c r="AF2395">
        <f t="shared" si="132"/>
        <v>2.3978952727983707</v>
      </c>
      <c r="AG2395">
        <f t="shared" si="132"/>
        <v>2.3025850929940459</v>
      </c>
      <c r="AH2395">
        <f t="shared" si="132"/>
        <v>3.4339872044851463</v>
      </c>
      <c r="AI2395">
        <f t="shared" si="132"/>
        <v>1.3862943611198906</v>
      </c>
      <c r="AJ2395">
        <f t="shared" si="132"/>
        <v>2.2713325494891476</v>
      </c>
    </row>
    <row r="2396" spans="1:36" x14ac:dyDescent="0.25">
      <c r="A2396">
        <v>2395</v>
      </c>
      <c r="B2396">
        <v>0</v>
      </c>
      <c r="C2396" s="111">
        <v>0</v>
      </c>
      <c r="D2396">
        <v>17826</v>
      </c>
      <c r="E2396">
        <f t="shared" si="131"/>
        <v>4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1</v>
      </c>
      <c r="L2396">
        <v>4</v>
      </c>
      <c r="M2396">
        <v>1</v>
      </c>
      <c r="N2396">
        <v>9</v>
      </c>
      <c r="O2396">
        <v>1676</v>
      </c>
      <c r="P2396">
        <v>629</v>
      </c>
      <c r="Q2396">
        <v>680</v>
      </c>
      <c r="R2396">
        <v>2</v>
      </c>
      <c r="S2396">
        <v>53</v>
      </c>
      <c r="T2396">
        <v>88</v>
      </c>
      <c r="U2396">
        <v>15</v>
      </c>
      <c r="V2396">
        <v>10</v>
      </c>
      <c r="W2396">
        <v>30</v>
      </c>
      <c r="X2396">
        <v>15</v>
      </c>
      <c r="Y2396" s="111">
        <v>9.7777777778000008</v>
      </c>
      <c r="Z2396">
        <f>LN(O2396)</f>
        <v>7.4241652810420282</v>
      </c>
      <c r="AA2396">
        <f>IF(P2396&gt;0,LN(P2396),"")</f>
        <v>6.444131256700441</v>
      </c>
      <c r="AB2396">
        <f t="shared" si="133"/>
        <v>6.522092798170152</v>
      </c>
      <c r="AC2396">
        <f t="shared" si="133"/>
        <v>0.69314718055994529</v>
      </c>
      <c r="AD2396">
        <f t="shared" si="133"/>
        <v>3.970291913552122</v>
      </c>
      <c r="AE2396">
        <f t="shared" si="133"/>
        <v>4.4773368144782069</v>
      </c>
      <c r="AF2396">
        <f t="shared" si="132"/>
        <v>2.7080502011022101</v>
      </c>
      <c r="AG2396">
        <f t="shared" si="132"/>
        <v>2.3025850929940459</v>
      </c>
      <c r="AH2396">
        <f t="shared" si="132"/>
        <v>3.4011973816621555</v>
      </c>
      <c r="AI2396">
        <f t="shared" si="132"/>
        <v>2.7080502011022101</v>
      </c>
      <c r="AJ2396">
        <f t="shared" si="132"/>
        <v>2.2801122371442597</v>
      </c>
    </row>
    <row r="2397" spans="1:36" x14ac:dyDescent="0.25">
      <c r="A2397">
        <v>2396</v>
      </c>
      <c r="B2397">
        <v>1</v>
      </c>
      <c r="C2397" s="111">
        <v>1</v>
      </c>
      <c r="D2397">
        <v>17829</v>
      </c>
      <c r="E2397">
        <f t="shared" si="131"/>
        <v>2</v>
      </c>
      <c r="F2397">
        <v>1</v>
      </c>
      <c r="G2397">
        <v>0</v>
      </c>
      <c r="H2397">
        <v>0</v>
      </c>
      <c r="I2397">
        <v>0</v>
      </c>
      <c r="J2397">
        <v>1</v>
      </c>
      <c r="K2397">
        <v>1</v>
      </c>
      <c r="L2397">
        <v>5</v>
      </c>
      <c r="M2397">
        <v>1</v>
      </c>
      <c r="N2397">
        <v>4</v>
      </c>
      <c r="O2397">
        <v>567</v>
      </c>
      <c r="P2397">
        <v>304</v>
      </c>
      <c r="Q2397">
        <v>354</v>
      </c>
      <c r="R2397">
        <v>20</v>
      </c>
      <c r="S2397">
        <v>63</v>
      </c>
      <c r="T2397">
        <v>98</v>
      </c>
      <c r="U2397">
        <v>25</v>
      </c>
      <c r="V2397">
        <v>25</v>
      </c>
      <c r="W2397">
        <v>33</v>
      </c>
      <c r="X2397">
        <v>8</v>
      </c>
      <c r="Y2397" s="111">
        <v>10.888888889</v>
      </c>
      <c r="Z2397">
        <f>LN(O2397)</f>
        <v>6.3403593037277517</v>
      </c>
      <c r="AA2397">
        <f>IF(P2397&gt;0,LN(P2397),"")</f>
        <v>5.7170277014062219</v>
      </c>
      <c r="AB2397">
        <f t="shared" si="133"/>
        <v>5.8692969131337742</v>
      </c>
      <c r="AC2397">
        <f t="shared" si="133"/>
        <v>2.9957322735539909</v>
      </c>
      <c r="AD2397">
        <f t="shared" si="133"/>
        <v>4.1431347263915326</v>
      </c>
      <c r="AE2397">
        <f t="shared" si="133"/>
        <v>4.5849674786705723</v>
      </c>
      <c r="AF2397">
        <f t="shared" si="132"/>
        <v>3.2188758248682006</v>
      </c>
      <c r="AG2397">
        <f t="shared" si="132"/>
        <v>3.2188758248682006</v>
      </c>
      <c r="AH2397">
        <f t="shared" si="132"/>
        <v>3.4965075614664802</v>
      </c>
      <c r="AI2397">
        <f t="shared" si="132"/>
        <v>2.0794415416798357</v>
      </c>
      <c r="AJ2397">
        <f t="shared" si="132"/>
        <v>2.3877429013445566</v>
      </c>
    </row>
    <row r="2398" spans="1:36" x14ac:dyDescent="0.25">
      <c r="A2398">
        <v>2397</v>
      </c>
      <c r="B2398">
        <v>0</v>
      </c>
      <c r="C2398" s="111">
        <v>0</v>
      </c>
      <c r="D2398">
        <v>17834</v>
      </c>
      <c r="E2398">
        <f t="shared" si="131"/>
        <v>5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5</v>
      </c>
      <c r="M2398">
        <v>1</v>
      </c>
      <c r="N2398">
        <v>9</v>
      </c>
      <c r="O2398">
        <v>749</v>
      </c>
      <c r="P2398">
        <v>355</v>
      </c>
      <c r="Q2398">
        <v>408</v>
      </c>
      <c r="R2398">
        <v>16</v>
      </c>
      <c r="S2398">
        <v>54</v>
      </c>
      <c r="T2398">
        <v>279</v>
      </c>
      <c r="U2398">
        <v>25</v>
      </c>
      <c r="V2398">
        <v>20</v>
      </c>
      <c r="W2398">
        <v>37</v>
      </c>
      <c r="X2398">
        <v>5</v>
      </c>
      <c r="Y2398" s="111">
        <v>11.625</v>
      </c>
      <c r="Z2398">
        <f>LN(O2398)</f>
        <v>6.6187389835172192</v>
      </c>
      <c r="AA2398">
        <f>IF(P2398&gt;0,LN(P2398),"")</f>
        <v>5.872117789475416</v>
      </c>
      <c r="AB2398">
        <f t="shared" si="133"/>
        <v>6.0112671744041615</v>
      </c>
      <c r="AC2398">
        <f t="shared" si="133"/>
        <v>2.7725887222397811</v>
      </c>
      <c r="AD2398">
        <f t="shared" si="133"/>
        <v>3.9889840465642745</v>
      </c>
      <c r="AE2398">
        <f t="shared" si="133"/>
        <v>5.6312117818213654</v>
      </c>
      <c r="AF2398">
        <f t="shared" si="132"/>
        <v>3.2188758248682006</v>
      </c>
      <c r="AG2398">
        <f t="shared" si="132"/>
        <v>2.9957322735539909</v>
      </c>
      <c r="AH2398">
        <f t="shared" si="132"/>
        <v>3.6109179126442243</v>
      </c>
      <c r="AI2398">
        <f t="shared" si="132"/>
        <v>1.6094379124341003</v>
      </c>
      <c r="AJ2398">
        <f t="shared" si="132"/>
        <v>2.4531579514734201</v>
      </c>
    </row>
    <row r="2399" spans="1:36" x14ac:dyDescent="0.25">
      <c r="A2399">
        <v>2398</v>
      </c>
      <c r="B2399">
        <v>1</v>
      </c>
      <c r="C2399" s="111">
        <v>0</v>
      </c>
      <c r="D2399">
        <v>17837</v>
      </c>
      <c r="E2399">
        <f t="shared" si="131"/>
        <v>5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6</v>
      </c>
      <c r="M2399">
        <v>1</v>
      </c>
      <c r="N2399">
        <v>9</v>
      </c>
      <c r="O2399">
        <v>5067</v>
      </c>
      <c r="P2399">
        <v>1105</v>
      </c>
      <c r="Q2399">
        <v>1002</v>
      </c>
      <c r="R2399">
        <v>5</v>
      </c>
      <c r="S2399">
        <v>46</v>
      </c>
      <c r="T2399">
        <v>107</v>
      </c>
      <c r="U2399">
        <v>20</v>
      </c>
      <c r="V2399">
        <v>20</v>
      </c>
      <c r="W2399">
        <v>36</v>
      </c>
      <c r="X2399">
        <v>3</v>
      </c>
      <c r="Y2399" s="111">
        <v>13.375</v>
      </c>
      <c r="Z2399">
        <f>LN(O2399)</f>
        <v>8.5305042054759106</v>
      </c>
      <c r="AA2399">
        <f>IF(P2399&gt;0,LN(P2399),"")</f>
        <v>7.007600613951853</v>
      </c>
      <c r="AB2399">
        <f t="shared" si="133"/>
        <v>6.90975328164481</v>
      </c>
      <c r="AC2399">
        <f t="shared" si="133"/>
        <v>1.6094379124341003</v>
      </c>
      <c r="AD2399">
        <f t="shared" si="133"/>
        <v>3.8286413964890951</v>
      </c>
      <c r="AE2399">
        <f t="shared" si="133"/>
        <v>4.6728288344619058</v>
      </c>
      <c r="AF2399">
        <f t="shared" si="132"/>
        <v>2.9957322735539909</v>
      </c>
      <c r="AG2399">
        <f t="shared" si="132"/>
        <v>2.9957322735539909</v>
      </c>
      <c r="AH2399">
        <f t="shared" si="132"/>
        <v>3.5835189384561099</v>
      </c>
      <c r="AI2399">
        <f t="shared" si="132"/>
        <v>1.0986122886681098</v>
      </c>
      <c r="AJ2399">
        <f t="shared" si="132"/>
        <v>2.59338729278207</v>
      </c>
    </row>
    <row r="2400" spans="1:36" x14ac:dyDescent="0.25">
      <c r="A2400">
        <v>2399</v>
      </c>
      <c r="B2400">
        <v>1</v>
      </c>
      <c r="C2400" s="111">
        <v>1</v>
      </c>
      <c r="D2400">
        <v>17848</v>
      </c>
      <c r="E2400">
        <f t="shared" si="131"/>
        <v>5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4</v>
      </c>
      <c r="M2400">
        <v>1</v>
      </c>
      <c r="N2400">
        <v>6</v>
      </c>
      <c r="O2400">
        <v>1602</v>
      </c>
      <c r="P2400">
        <v>452</v>
      </c>
      <c r="Q2400">
        <v>485</v>
      </c>
      <c r="R2400">
        <v>3</v>
      </c>
      <c r="S2400">
        <v>71</v>
      </c>
      <c r="T2400">
        <v>69.25</v>
      </c>
      <c r="U2400">
        <v>6</v>
      </c>
      <c r="V2400">
        <v>5</v>
      </c>
      <c r="W2400">
        <v>34</v>
      </c>
      <c r="X2400">
        <v>7</v>
      </c>
      <c r="Y2400" s="111">
        <v>3.2976190476</v>
      </c>
      <c r="Z2400">
        <f>LN(O2400)</f>
        <v>7.3790081276283042</v>
      </c>
      <c r="AA2400">
        <f>IF(P2400&gt;0,LN(P2400),"")</f>
        <v>6.1136821798322316</v>
      </c>
      <c r="AB2400">
        <f t="shared" si="133"/>
        <v>6.1841488909374833</v>
      </c>
      <c r="AC2400">
        <f t="shared" si="133"/>
        <v>1.0986122886681098</v>
      </c>
      <c r="AD2400">
        <f t="shared" si="133"/>
        <v>4.2626798770413155</v>
      </c>
      <c r="AE2400">
        <f t="shared" si="133"/>
        <v>4.2377231450674477</v>
      </c>
      <c r="AF2400">
        <f t="shared" si="132"/>
        <v>1.791759469228055</v>
      </c>
      <c r="AG2400">
        <f t="shared" si="132"/>
        <v>1.6094379124341003</v>
      </c>
      <c r="AH2400">
        <f t="shared" si="132"/>
        <v>3.5263605246161616</v>
      </c>
      <c r="AI2400">
        <f t="shared" si="132"/>
        <v>1.9459101490553132</v>
      </c>
      <c r="AJ2400">
        <f t="shared" si="132"/>
        <v>1.1932007073382487</v>
      </c>
    </row>
    <row r="2401" spans="1:36" x14ac:dyDescent="0.25">
      <c r="A2401">
        <v>2400</v>
      </c>
      <c r="B2401">
        <v>1</v>
      </c>
      <c r="C2401" s="111">
        <v>0</v>
      </c>
      <c r="D2401">
        <v>17876</v>
      </c>
      <c r="E2401">
        <f t="shared" si="131"/>
        <v>4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2</v>
      </c>
      <c r="M2401">
        <v>1</v>
      </c>
      <c r="N2401">
        <v>8</v>
      </c>
      <c r="O2401">
        <v>271</v>
      </c>
      <c r="P2401">
        <v>221</v>
      </c>
      <c r="Q2401">
        <v>255</v>
      </c>
      <c r="R2401">
        <v>26</v>
      </c>
      <c r="S2401">
        <v>35</v>
      </c>
      <c r="T2401">
        <v>62</v>
      </c>
      <c r="U2401">
        <v>7</v>
      </c>
      <c r="V2401">
        <v>3</v>
      </c>
      <c r="W2401">
        <v>28</v>
      </c>
      <c r="X2401">
        <v>5</v>
      </c>
      <c r="Y2401" s="111">
        <v>5.1666666667000003</v>
      </c>
      <c r="Z2401">
        <f>LN(O2401)</f>
        <v>5.602118820879701</v>
      </c>
      <c r="AA2401">
        <f>IF(P2401&gt;0,LN(P2401),"")</f>
        <v>5.3981627015177525</v>
      </c>
      <c r="AB2401">
        <f t="shared" si="133"/>
        <v>5.5412635451584258</v>
      </c>
      <c r="AC2401">
        <f t="shared" si="133"/>
        <v>3.2580965380214821</v>
      </c>
      <c r="AD2401">
        <f t="shared" si="133"/>
        <v>3.5553480614894135</v>
      </c>
      <c r="AE2401">
        <f t="shared" si="133"/>
        <v>4.1271343850450917</v>
      </c>
      <c r="AF2401">
        <f t="shared" si="132"/>
        <v>1.9459101490553132</v>
      </c>
      <c r="AG2401">
        <f t="shared" si="132"/>
        <v>1.0986122886681098</v>
      </c>
      <c r="AH2401">
        <f t="shared" si="132"/>
        <v>3.3322045101752038</v>
      </c>
      <c r="AI2401">
        <f t="shared" si="132"/>
        <v>1.6094379124341003</v>
      </c>
      <c r="AJ2401">
        <f t="shared" si="132"/>
        <v>1.6422277352635428</v>
      </c>
    </row>
    <row r="2402" spans="1:36" x14ac:dyDescent="0.25">
      <c r="A2402">
        <v>2401</v>
      </c>
      <c r="B2402">
        <v>0</v>
      </c>
      <c r="C2402" s="111">
        <v>1</v>
      </c>
      <c r="D2402">
        <v>17879</v>
      </c>
      <c r="E2402">
        <f t="shared" si="131"/>
        <v>5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2</v>
      </c>
      <c r="M2402">
        <v>1</v>
      </c>
      <c r="N2402">
        <v>8</v>
      </c>
      <c r="O2402">
        <v>1842</v>
      </c>
      <c r="P2402">
        <v>183</v>
      </c>
      <c r="Q2402">
        <v>246</v>
      </c>
      <c r="R2402">
        <v>27</v>
      </c>
      <c r="S2402">
        <v>26</v>
      </c>
      <c r="T2402">
        <v>41</v>
      </c>
      <c r="U2402">
        <v>15</v>
      </c>
      <c r="V2402">
        <v>10</v>
      </c>
      <c r="W2402">
        <v>18</v>
      </c>
      <c r="X2402">
        <v>5</v>
      </c>
      <c r="Y2402" s="111">
        <v>10.25</v>
      </c>
      <c r="Z2402">
        <f>LN(O2402)</f>
        <v>7.5186072168152522</v>
      </c>
      <c r="AA2402">
        <f>IF(P2402&gt;0,LN(P2402),"")</f>
        <v>5.2094861528414214</v>
      </c>
      <c r="AB2402">
        <f t="shared" si="133"/>
        <v>5.5053315359323625</v>
      </c>
      <c r="AC2402">
        <f t="shared" si="133"/>
        <v>3.2958368660043291</v>
      </c>
      <c r="AD2402">
        <f t="shared" si="133"/>
        <v>3.2580965380214821</v>
      </c>
      <c r="AE2402">
        <f t="shared" si="133"/>
        <v>3.713572066704308</v>
      </c>
      <c r="AF2402">
        <f t="shared" si="132"/>
        <v>2.7080502011022101</v>
      </c>
      <c r="AG2402">
        <f t="shared" si="132"/>
        <v>2.3025850929940459</v>
      </c>
      <c r="AH2402">
        <f t="shared" si="132"/>
        <v>2.8903717578961645</v>
      </c>
      <c r="AI2402">
        <f t="shared" si="132"/>
        <v>1.6094379124341003</v>
      </c>
      <c r="AJ2402">
        <f t="shared" si="132"/>
        <v>2.3272777055844172</v>
      </c>
    </row>
    <row r="2403" spans="1:36" x14ac:dyDescent="0.25">
      <c r="A2403">
        <v>2402</v>
      </c>
      <c r="B2403">
        <v>1</v>
      </c>
      <c r="C2403" s="111">
        <v>1</v>
      </c>
      <c r="D2403">
        <v>17881</v>
      </c>
      <c r="E2403">
        <f t="shared" si="131"/>
        <v>5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1</v>
      </c>
      <c r="L2403">
        <v>2</v>
      </c>
      <c r="M2403">
        <v>1</v>
      </c>
      <c r="N2403">
        <v>4</v>
      </c>
      <c r="O2403">
        <v>228</v>
      </c>
      <c r="P2403">
        <v>273</v>
      </c>
      <c r="Q2403">
        <v>290</v>
      </c>
      <c r="R2403">
        <v>23</v>
      </c>
      <c r="S2403">
        <v>52</v>
      </c>
      <c r="T2403">
        <v>245</v>
      </c>
      <c r="U2403">
        <v>20</v>
      </c>
      <c r="V2403">
        <v>20</v>
      </c>
      <c r="W2403">
        <v>28</v>
      </c>
      <c r="X2403">
        <v>11</v>
      </c>
      <c r="Y2403" s="111">
        <v>14.411764706</v>
      </c>
      <c r="Z2403">
        <f>LN(O2403)</f>
        <v>5.4293456289544411</v>
      </c>
      <c r="AA2403">
        <f>IF(P2403&gt;0,LN(P2403),"")</f>
        <v>5.6094717951849598</v>
      </c>
      <c r="AB2403">
        <f t="shared" si="133"/>
        <v>5.6698809229805196</v>
      </c>
      <c r="AC2403">
        <f t="shared" si="133"/>
        <v>3.1354942159291497</v>
      </c>
      <c r="AD2403">
        <f t="shared" si="133"/>
        <v>3.9512437185814275</v>
      </c>
      <c r="AE2403">
        <f t="shared" si="133"/>
        <v>5.5012582105447274</v>
      </c>
      <c r="AF2403">
        <f t="shared" si="132"/>
        <v>2.9957322735539909</v>
      </c>
      <c r="AG2403">
        <f t="shared" si="132"/>
        <v>2.9957322735539909</v>
      </c>
      <c r="AH2403">
        <f t="shared" si="132"/>
        <v>3.3322045101752038</v>
      </c>
      <c r="AI2403">
        <f t="shared" si="132"/>
        <v>2.3978952727983707</v>
      </c>
      <c r="AJ2403">
        <f t="shared" si="132"/>
        <v>2.6680448664966741</v>
      </c>
    </row>
    <row r="2404" spans="1:36" x14ac:dyDescent="0.25">
      <c r="A2404">
        <v>2403</v>
      </c>
      <c r="B2404">
        <v>1</v>
      </c>
      <c r="C2404" s="111">
        <v>0</v>
      </c>
      <c r="D2404">
        <v>17891</v>
      </c>
      <c r="E2404">
        <f t="shared" si="131"/>
        <v>5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5</v>
      </c>
      <c r="M2404">
        <v>0</v>
      </c>
      <c r="N2404">
        <v>8</v>
      </c>
      <c r="O2404">
        <v>1893</v>
      </c>
      <c r="P2404">
        <v>619</v>
      </c>
      <c r="Q2404">
        <v>660</v>
      </c>
      <c r="R2404">
        <v>5</v>
      </c>
      <c r="S2404">
        <v>22</v>
      </c>
      <c r="T2404">
        <v>24</v>
      </c>
      <c r="U2404">
        <v>10</v>
      </c>
      <c r="V2404">
        <v>3</v>
      </c>
      <c r="W2404">
        <v>28</v>
      </c>
      <c r="X2404">
        <v>3</v>
      </c>
      <c r="Y2404" s="111">
        <v>4.8</v>
      </c>
      <c r="Z2404">
        <f>LN(O2404)</f>
        <v>7.5459181512093227</v>
      </c>
      <c r="AA2404">
        <f>IF(P2404&gt;0,LN(P2404),"")</f>
        <v>6.4281052726845962</v>
      </c>
      <c r="AB2404">
        <f t="shared" si="133"/>
        <v>6.4922398350204711</v>
      </c>
      <c r="AC2404">
        <f t="shared" si="133"/>
        <v>1.6094379124341003</v>
      </c>
      <c r="AD2404">
        <f t="shared" si="133"/>
        <v>3.0910424533583161</v>
      </c>
      <c r="AE2404">
        <f t="shared" si="133"/>
        <v>3.1780538303479458</v>
      </c>
      <c r="AF2404">
        <f t="shared" si="132"/>
        <v>2.3025850929940459</v>
      </c>
      <c r="AG2404">
        <f t="shared" si="132"/>
        <v>1.0986122886681098</v>
      </c>
      <c r="AH2404">
        <f t="shared" si="132"/>
        <v>3.3322045101752038</v>
      </c>
      <c r="AI2404">
        <f t="shared" si="132"/>
        <v>1.0986122886681098</v>
      </c>
      <c r="AJ2404">
        <f t="shared" si="132"/>
        <v>1.5686159179138452</v>
      </c>
    </row>
    <row r="2405" spans="1:36" x14ac:dyDescent="0.25">
      <c r="A2405">
        <v>2404</v>
      </c>
      <c r="B2405">
        <v>1</v>
      </c>
      <c r="C2405" s="111">
        <v>0</v>
      </c>
      <c r="D2405">
        <v>17903</v>
      </c>
      <c r="E2405">
        <f t="shared" si="131"/>
        <v>5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1</v>
      </c>
      <c r="L2405">
        <v>5</v>
      </c>
      <c r="M2405">
        <v>1</v>
      </c>
      <c r="N2405">
        <v>0</v>
      </c>
      <c r="O2405">
        <v>1023</v>
      </c>
      <c r="P2405">
        <v>178</v>
      </c>
      <c r="Q2405">
        <v>229</v>
      </c>
      <c r="R2405">
        <v>42</v>
      </c>
      <c r="S2405">
        <v>63</v>
      </c>
      <c r="T2405">
        <v>286</v>
      </c>
      <c r="U2405">
        <v>25</v>
      </c>
      <c r="V2405">
        <v>24</v>
      </c>
      <c r="W2405">
        <v>25</v>
      </c>
      <c r="X2405">
        <v>3</v>
      </c>
      <c r="Y2405" s="111">
        <v>17.875</v>
      </c>
      <c r="Z2405">
        <f>LN(O2405)</f>
        <v>6.9304947659516261</v>
      </c>
      <c r="AA2405">
        <f>IF(P2405&gt;0,LN(P2405),"")</f>
        <v>5.181783550292085</v>
      </c>
      <c r="AB2405">
        <f t="shared" si="133"/>
        <v>5.43372200355424</v>
      </c>
      <c r="AC2405">
        <f t="shared" si="133"/>
        <v>3.7376696182833684</v>
      </c>
      <c r="AD2405">
        <f t="shared" si="133"/>
        <v>4.1431347263915326</v>
      </c>
      <c r="AE2405">
        <f t="shared" si="133"/>
        <v>5.6559918108198524</v>
      </c>
      <c r="AF2405">
        <f t="shared" si="132"/>
        <v>3.2188758248682006</v>
      </c>
      <c r="AG2405">
        <f t="shared" si="132"/>
        <v>3.1780538303479458</v>
      </c>
      <c r="AH2405">
        <f t="shared" si="132"/>
        <v>3.2188758248682006</v>
      </c>
      <c r="AI2405">
        <f t="shared" si="132"/>
        <v>1.0986122886681098</v>
      </c>
      <c r="AJ2405">
        <f t="shared" si="132"/>
        <v>2.8834030885800712</v>
      </c>
    </row>
    <row r="2406" spans="1:36" x14ac:dyDescent="0.25">
      <c r="A2406">
        <v>2405</v>
      </c>
      <c r="B2406">
        <v>1</v>
      </c>
      <c r="C2406" s="111">
        <v>0</v>
      </c>
      <c r="D2406">
        <v>17904</v>
      </c>
      <c r="E2406">
        <f t="shared" si="131"/>
        <v>4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2</v>
      </c>
      <c r="M2406">
        <v>0</v>
      </c>
      <c r="N2406">
        <v>2</v>
      </c>
      <c r="O2406">
        <v>430</v>
      </c>
      <c r="P2406">
        <v>318</v>
      </c>
      <c r="Q2406">
        <v>368</v>
      </c>
      <c r="R2406">
        <v>20</v>
      </c>
      <c r="S2406">
        <v>77</v>
      </c>
      <c r="T2406">
        <v>147</v>
      </c>
      <c r="U2406">
        <v>12</v>
      </c>
      <c r="V2406">
        <v>0</v>
      </c>
      <c r="W2406">
        <v>17</v>
      </c>
      <c r="X2406">
        <v>13</v>
      </c>
      <c r="Y2406" s="111">
        <v>8.6470588235000001</v>
      </c>
      <c r="Z2406">
        <f>LN(O2406)</f>
        <v>6.0637852086876078</v>
      </c>
      <c r="AA2406">
        <f>IF(P2406&gt;0,LN(P2406),"")</f>
        <v>5.7620513827801769</v>
      </c>
      <c r="AB2406">
        <f t="shared" si="133"/>
        <v>5.9080829381689313</v>
      </c>
      <c r="AC2406">
        <f t="shared" si="133"/>
        <v>2.9957322735539909</v>
      </c>
      <c r="AD2406">
        <f t="shared" si="133"/>
        <v>4.3438054218536841</v>
      </c>
      <c r="AE2406">
        <f t="shared" si="133"/>
        <v>4.990432586778736</v>
      </c>
      <c r="AF2406">
        <f t="shared" si="132"/>
        <v>2.4849066497880004</v>
      </c>
      <c r="AG2406" t="str">
        <f t="shared" si="132"/>
        <v/>
      </c>
      <c r="AH2406">
        <f t="shared" si="132"/>
        <v>2.8332133440562162</v>
      </c>
      <c r="AI2406">
        <f t="shared" si="132"/>
        <v>2.5649493574615367</v>
      </c>
      <c r="AJ2406">
        <f t="shared" si="132"/>
        <v>2.157219242719119</v>
      </c>
    </row>
    <row r="2407" spans="1:36" x14ac:dyDescent="0.25">
      <c r="A2407">
        <v>2406</v>
      </c>
      <c r="B2407">
        <v>1</v>
      </c>
      <c r="C2407" s="111">
        <v>1</v>
      </c>
      <c r="D2407">
        <v>17907</v>
      </c>
      <c r="E2407">
        <f t="shared" si="131"/>
        <v>2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4</v>
      </c>
      <c r="M2407">
        <v>1</v>
      </c>
      <c r="N2407">
        <v>8</v>
      </c>
      <c r="O2407">
        <v>503</v>
      </c>
      <c r="P2407">
        <v>314</v>
      </c>
      <c r="Q2407">
        <v>311</v>
      </c>
      <c r="R2407">
        <v>18</v>
      </c>
      <c r="S2407">
        <v>36</v>
      </c>
      <c r="T2407">
        <v>33</v>
      </c>
      <c r="U2407">
        <v>10</v>
      </c>
      <c r="V2407">
        <v>6</v>
      </c>
      <c r="W2407">
        <v>33</v>
      </c>
      <c r="X2407">
        <v>3</v>
      </c>
      <c r="Y2407" s="111">
        <v>4.7142857142999999</v>
      </c>
      <c r="Z2407">
        <f>LN(O2407)</f>
        <v>6.2205901700997392</v>
      </c>
      <c r="AA2407">
        <f>IF(P2407&gt;0,LN(P2407),"")</f>
        <v>5.7493929859082531</v>
      </c>
      <c r="AB2407">
        <f t="shared" si="133"/>
        <v>5.7397929121792339</v>
      </c>
      <c r="AC2407">
        <f t="shared" si="133"/>
        <v>2.8903717578961645</v>
      </c>
      <c r="AD2407">
        <f t="shared" si="133"/>
        <v>3.5835189384561099</v>
      </c>
      <c r="AE2407">
        <f t="shared" si="133"/>
        <v>3.4965075614664802</v>
      </c>
      <c r="AF2407">
        <f t="shared" si="132"/>
        <v>2.3025850929940459</v>
      </c>
      <c r="AG2407">
        <f t="shared" si="132"/>
        <v>1.791759469228055</v>
      </c>
      <c r="AH2407">
        <f t="shared" si="132"/>
        <v>3.4965075614664802</v>
      </c>
      <c r="AI2407">
        <f t="shared" si="132"/>
        <v>1.0986122886681098</v>
      </c>
      <c r="AJ2407">
        <f t="shared" si="132"/>
        <v>1.5505974124141972</v>
      </c>
    </row>
    <row r="2408" spans="1:36" x14ac:dyDescent="0.25">
      <c r="A2408">
        <v>2407</v>
      </c>
      <c r="B2408">
        <v>0</v>
      </c>
      <c r="C2408" s="111">
        <v>0</v>
      </c>
      <c r="D2408">
        <v>17916</v>
      </c>
      <c r="E2408">
        <f t="shared" si="131"/>
        <v>5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7</v>
      </c>
      <c r="M2408">
        <v>1</v>
      </c>
      <c r="N2408">
        <v>6</v>
      </c>
      <c r="O2408">
        <v>1513</v>
      </c>
      <c r="P2408">
        <v>611</v>
      </c>
      <c r="Q2408">
        <v>634</v>
      </c>
      <c r="R2408">
        <v>0</v>
      </c>
      <c r="S2408">
        <v>52</v>
      </c>
      <c r="T2408">
        <v>80</v>
      </c>
      <c r="U2408">
        <v>15</v>
      </c>
      <c r="V2408">
        <v>13</v>
      </c>
      <c r="W2408">
        <v>30</v>
      </c>
      <c r="X2408">
        <v>5</v>
      </c>
      <c r="Y2408" s="111">
        <v>10</v>
      </c>
      <c r="Z2408">
        <f>LN(O2408)</f>
        <v>7.3218497137883558</v>
      </c>
      <c r="AA2408">
        <f>IF(P2408&gt;0,LN(P2408),"")</f>
        <v>6.4150969591715956</v>
      </c>
      <c r="AB2408">
        <f t="shared" si="133"/>
        <v>6.4520489544372257</v>
      </c>
      <c r="AC2408" t="str">
        <f t="shared" si="133"/>
        <v/>
      </c>
      <c r="AD2408">
        <f t="shared" si="133"/>
        <v>3.9512437185814275</v>
      </c>
      <c r="AE2408">
        <f t="shared" si="133"/>
        <v>4.3820266346738812</v>
      </c>
      <c r="AF2408">
        <f t="shared" si="132"/>
        <v>2.7080502011022101</v>
      </c>
      <c r="AG2408">
        <f t="shared" si="132"/>
        <v>2.5649493574615367</v>
      </c>
      <c r="AH2408">
        <f t="shared" si="132"/>
        <v>3.4011973816621555</v>
      </c>
      <c r="AI2408">
        <f t="shared" si="132"/>
        <v>1.6094379124341003</v>
      </c>
      <c r="AJ2408">
        <f t="shared" si="132"/>
        <v>2.3025850929940459</v>
      </c>
    </row>
    <row r="2409" spans="1:36" x14ac:dyDescent="0.25">
      <c r="A2409">
        <v>2408</v>
      </c>
      <c r="B2409">
        <v>1</v>
      </c>
      <c r="C2409" s="111">
        <v>0</v>
      </c>
      <c r="D2409">
        <v>17919</v>
      </c>
      <c r="E2409">
        <f t="shared" si="131"/>
        <v>3</v>
      </c>
      <c r="F2409">
        <v>0</v>
      </c>
      <c r="G2409">
        <v>1</v>
      </c>
      <c r="H2409">
        <v>0</v>
      </c>
      <c r="I2409">
        <v>0</v>
      </c>
      <c r="J2409">
        <v>1</v>
      </c>
      <c r="K2409">
        <v>1</v>
      </c>
      <c r="L2409">
        <v>4</v>
      </c>
      <c r="M2409">
        <v>1</v>
      </c>
      <c r="N2409">
        <v>6</v>
      </c>
      <c r="O2409">
        <v>612</v>
      </c>
      <c r="P2409">
        <v>393</v>
      </c>
      <c r="Q2409">
        <v>428</v>
      </c>
      <c r="R2409">
        <v>6</v>
      </c>
      <c r="S2409">
        <v>80</v>
      </c>
      <c r="T2409">
        <v>160</v>
      </c>
      <c r="U2409">
        <v>7</v>
      </c>
      <c r="V2409">
        <v>3</v>
      </c>
      <c r="W2409">
        <v>28</v>
      </c>
      <c r="X2409">
        <v>6</v>
      </c>
      <c r="Y2409" s="111">
        <v>4.8484848485000001</v>
      </c>
      <c r="Z2409">
        <f>LN(O2409)</f>
        <v>6.4167322825123261</v>
      </c>
      <c r="AA2409">
        <f>IF(P2409&gt;0,LN(P2409),"")</f>
        <v>5.9738096118692612</v>
      </c>
      <c r="AB2409">
        <f t="shared" si="133"/>
        <v>6.0591231955817966</v>
      </c>
      <c r="AC2409">
        <f t="shared" si="133"/>
        <v>1.791759469228055</v>
      </c>
      <c r="AD2409">
        <f t="shared" si="133"/>
        <v>4.3820266346738812</v>
      </c>
      <c r="AE2409">
        <f t="shared" si="133"/>
        <v>5.0751738152338266</v>
      </c>
      <c r="AF2409">
        <f t="shared" si="132"/>
        <v>1.9459101490553132</v>
      </c>
      <c r="AG2409">
        <f t="shared" si="132"/>
        <v>1.0986122886681098</v>
      </c>
      <c r="AH2409">
        <f t="shared" si="132"/>
        <v>3.3322045101752038</v>
      </c>
      <c r="AI2409">
        <f t="shared" si="132"/>
        <v>1.791759469228055</v>
      </c>
      <c r="AJ2409">
        <f t="shared" si="132"/>
        <v>1.5786662537704717</v>
      </c>
    </row>
    <row r="2410" spans="1:36" x14ac:dyDescent="0.25">
      <c r="A2410">
        <v>2409</v>
      </c>
      <c r="B2410">
        <v>1</v>
      </c>
      <c r="C2410" s="111">
        <v>0</v>
      </c>
      <c r="D2410">
        <v>17922</v>
      </c>
      <c r="E2410">
        <f t="shared" si="131"/>
        <v>3</v>
      </c>
      <c r="F2410">
        <v>0</v>
      </c>
      <c r="G2410">
        <v>1</v>
      </c>
      <c r="H2410">
        <v>0</v>
      </c>
      <c r="I2410">
        <v>0</v>
      </c>
      <c r="J2410">
        <v>1</v>
      </c>
      <c r="K2410">
        <v>1</v>
      </c>
      <c r="L2410">
        <v>1</v>
      </c>
      <c r="M2410">
        <v>1</v>
      </c>
      <c r="N2410">
        <v>0</v>
      </c>
      <c r="O2410">
        <v>248</v>
      </c>
      <c r="P2410">
        <v>209</v>
      </c>
      <c r="Q2410">
        <v>238</v>
      </c>
      <c r="R2410">
        <v>36</v>
      </c>
      <c r="S2410">
        <v>70</v>
      </c>
      <c r="T2410">
        <v>105</v>
      </c>
      <c r="U2410">
        <v>25</v>
      </c>
      <c r="V2410">
        <v>25</v>
      </c>
      <c r="W2410">
        <v>31</v>
      </c>
      <c r="X2410">
        <v>15</v>
      </c>
      <c r="Y2410" s="111">
        <v>5</v>
      </c>
      <c r="Z2410">
        <f>LN(O2410)</f>
        <v>5.5134287461649825</v>
      </c>
      <c r="AA2410">
        <f>IF(P2410&gt;0,LN(P2410),"")</f>
        <v>5.3423342519648109</v>
      </c>
      <c r="AB2410">
        <f t="shared" si="133"/>
        <v>5.472270673671475</v>
      </c>
      <c r="AC2410">
        <f t="shared" si="133"/>
        <v>3.5835189384561099</v>
      </c>
      <c r="AD2410">
        <f t="shared" si="133"/>
        <v>4.2484952420493594</v>
      </c>
      <c r="AE2410">
        <f t="shared" si="133"/>
        <v>4.6539603501575231</v>
      </c>
      <c r="AF2410">
        <f t="shared" si="132"/>
        <v>3.2188758248682006</v>
      </c>
      <c r="AG2410">
        <f t="shared" si="132"/>
        <v>3.2188758248682006</v>
      </c>
      <c r="AH2410">
        <f t="shared" si="132"/>
        <v>3.4339872044851463</v>
      </c>
      <c r="AI2410">
        <f t="shared" si="132"/>
        <v>2.7080502011022101</v>
      </c>
      <c r="AJ2410">
        <f t="shared" si="132"/>
        <v>1.6094379124341003</v>
      </c>
    </row>
    <row r="2411" spans="1:36" x14ac:dyDescent="0.25">
      <c r="A2411">
        <v>2410</v>
      </c>
      <c r="B2411">
        <v>0</v>
      </c>
      <c r="C2411" s="111">
        <v>0</v>
      </c>
      <c r="D2411">
        <v>17925</v>
      </c>
      <c r="E2411">
        <f t="shared" si="131"/>
        <v>4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1</v>
      </c>
      <c r="L2411">
        <v>7</v>
      </c>
      <c r="M2411">
        <v>1</v>
      </c>
      <c r="N2411">
        <v>5</v>
      </c>
      <c r="O2411">
        <v>1251</v>
      </c>
      <c r="P2411">
        <v>524</v>
      </c>
      <c r="Q2411">
        <v>558</v>
      </c>
      <c r="R2411">
        <v>1</v>
      </c>
      <c r="S2411">
        <v>47</v>
      </c>
      <c r="T2411">
        <v>102</v>
      </c>
      <c r="U2411">
        <v>15</v>
      </c>
      <c r="V2411">
        <v>13</v>
      </c>
      <c r="W2411">
        <v>31</v>
      </c>
      <c r="X2411">
        <v>4</v>
      </c>
      <c r="Y2411" s="111">
        <v>10.199999999999999</v>
      </c>
      <c r="Z2411">
        <f>LN(O2411)</f>
        <v>7.1316985104669115</v>
      </c>
      <c r="AA2411">
        <f>IF(P2411&gt;0,LN(P2411),"")</f>
        <v>6.261491684321042</v>
      </c>
      <c r="AB2411">
        <f t="shared" si="133"/>
        <v>6.3243589623813108</v>
      </c>
      <c r="AC2411">
        <f t="shared" si="133"/>
        <v>0</v>
      </c>
      <c r="AD2411">
        <f t="shared" si="133"/>
        <v>3.8501476017100584</v>
      </c>
      <c r="AE2411">
        <f t="shared" si="133"/>
        <v>4.6249728132842707</v>
      </c>
      <c r="AF2411">
        <f t="shared" si="132"/>
        <v>2.7080502011022101</v>
      </c>
      <c r="AG2411">
        <f t="shared" si="132"/>
        <v>2.5649493574615367</v>
      </c>
      <c r="AH2411">
        <f t="shared" si="132"/>
        <v>3.4339872044851463</v>
      </c>
      <c r="AI2411">
        <f t="shared" si="132"/>
        <v>1.3862943611198906</v>
      </c>
      <c r="AJ2411">
        <f t="shared" si="132"/>
        <v>2.3223877202902252</v>
      </c>
    </row>
    <row r="2412" spans="1:36" x14ac:dyDescent="0.25">
      <c r="A2412">
        <v>2411</v>
      </c>
      <c r="B2412">
        <v>1</v>
      </c>
      <c r="C2412" s="111">
        <v>1</v>
      </c>
      <c r="D2412">
        <v>17927</v>
      </c>
      <c r="E2412">
        <f t="shared" si="131"/>
        <v>3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2</v>
      </c>
      <c r="M2412">
        <v>1</v>
      </c>
      <c r="N2412">
        <v>2</v>
      </c>
      <c r="O2412">
        <v>489</v>
      </c>
      <c r="P2412">
        <v>274</v>
      </c>
      <c r="Q2412">
        <v>304</v>
      </c>
      <c r="R2412">
        <v>21</v>
      </c>
      <c r="S2412">
        <v>144</v>
      </c>
      <c r="T2412">
        <v>1622</v>
      </c>
      <c r="U2412">
        <v>1000</v>
      </c>
      <c r="V2412">
        <v>5</v>
      </c>
      <c r="W2412">
        <v>24</v>
      </c>
      <c r="X2412">
        <v>5</v>
      </c>
      <c r="Y2412" s="111">
        <v>23.852941176000002</v>
      </c>
      <c r="Z2412">
        <f>LN(O2412)</f>
        <v>6.1923624894748723</v>
      </c>
      <c r="AA2412">
        <f>IF(P2412&gt;0,LN(P2412),"")</f>
        <v>5.6131281063880705</v>
      </c>
      <c r="AB2412">
        <f t="shared" si="133"/>
        <v>5.7170277014062219</v>
      </c>
      <c r="AC2412">
        <f t="shared" si="133"/>
        <v>3.044522437723423</v>
      </c>
      <c r="AD2412">
        <f t="shared" si="133"/>
        <v>4.9698132995760007</v>
      </c>
      <c r="AE2412">
        <f t="shared" si="133"/>
        <v>7.3914152346753585</v>
      </c>
      <c r="AF2412">
        <f t="shared" si="132"/>
        <v>6.9077552789821368</v>
      </c>
      <c r="AG2412">
        <f t="shared" si="132"/>
        <v>1.6094379124341003</v>
      </c>
      <c r="AH2412">
        <f t="shared" si="132"/>
        <v>3.1780538303479458</v>
      </c>
      <c r="AI2412">
        <f t="shared" si="132"/>
        <v>1.6094379124341003</v>
      </c>
      <c r="AJ2412">
        <f t="shared" si="132"/>
        <v>3.1719075294795229</v>
      </c>
    </row>
    <row r="2413" spans="1:36" x14ac:dyDescent="0.25">
      <c r="A2413">
        <v>2412</v>
      </c>
      <c r="B2413">
        <v>0</v>
      </c>
      <c r="C2413" s="111">
        <v>0</v>
      </c>
      <c r="D2413">
        <v>17930</v>
      </c>
      <c r="E2413">
        <f t="shared" si="131"/>
        <v>5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4</v>
      </c>
      <c r="M2413">
        <v>1</v>
      </c>
      <c r="N2413">
        <v>8</v>
      </c>
      <c r="O2413">
        <v>2110</v>
      </c>
      <c r="P2413">
        <v>161</v>
      </c>
      <c r="Q2413">
        <v>229</v>
      </c>
      <c r="R2413">
        <v>46</v>
      </c>
      <c r="S2413">
        <v>23</v>
      </c>
      <c r="T2413">
        <v>28</v>
      </c>
      <c r="U2413">
        <v>10</v>
      </c>
      <c r="V2413">
        <v>7</v>
      </c>
      <c r="W2413">
        <v>32</v>
      </c>
      <c r="X2413">
        <v>4</v>
      </c>
      <c r="Y2413" s="111">
        <v>7</v>
      </c>
      <c r="Z2413">
        <f>LN(O2413)</f>
        <v>7.6544432264701125</v>
      </c>
      <c r="AA2413">
        <f>IF(P2413&gt;0,LN(P2413),"")</f>
        <v>5.0814043649844631</v>
      </c>
      <c r="AB2413">
        <f t="shared" si="133"/>
        <v>5.43372200355424</v>
      </c>
      <c r="AC2413">
        <f t="shared" si="133"/>
        <v>3.8286413964890951</v>
      </c>
      <c r="AD2413">
        <f t="shared" si="133"/>
        <v>3.1354942159291497</v>
      </c>
      <c r="AE2413">
        <f t="shared" si="133"/>
        <v>3.3322045101752038</v>
      </c>
      <c r="AF2413">
        <f t="shared" si="132"/>
        <v>2.3025850929940459</v>
      </c>
      <c r="AG2413">
        <f t="shared" si="132"/>
        <v>1.9459101490553132</v>
      </c>
      <c r="AH2413">
        <f t="shared" si="132"/>
        <v>3.4657359027997265</v>
      </c>
      <c r="AI2413">
        <f t="shared" si="132"/>
        <v>1.3862943611198906</v>
      </c>
      <c r="AJ2413">
        <f t="shared" si="132"/>
        <v>1.9459101490553132</v>
      </c>
    </row>
    <row r="2414" spans="1:36" x14ac:dyDescent="0.25">
      <c r="A2414">
        <v>2413</v>
      </c>
      <c r="B2414">
        <v>0</v>
      </c>
      <c r="C2414" s="111">
        <v>0</v>
      </c>
      <c r="D2414">
        <v>17938</v>
      </c>
      <c r="E2414">
        <f t="shared" si="131"/>
        <v>3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2</v>
      </c>
      <c r="M2414">
        <v>1</v>
      </c>
      <c r="N2414">
        <v>8</v>
      </c>
      <c r="O2414">
        <v>420</v>
      </c>
      <c r="P2414">
        <v>262</v>
      </c>
      <c r="Q2414">
        <v>280</v>
      </c>
      <c r="R2414">
        <v>27</v>
      </c>
      <c r="S2414">
        <v>20</v>
      </c>
      <c r="T2414">
        <v>34</v>
      </c>
      <c r="U2414">
        <v>12</v>
      </c>
      <c r="V2414">
        <v>12</v>
      </c>
      <c r="W2414">
        <v>30</v>
      </c>
      <c r="X2414">
        <v>5</v>
      </c>
      <c r="Y2414" s="111">
        <v>11.333333333000001</v>
      </c>
      <c r="Z2414">
        <f>LN(O2414)</f>
        <v>6.0402547112774139</v>
      </c>
      <c r="AA2414">
        <f>IF(P2414&gt;0,LN(P2414),"")</f>
        <v>5.5683445037610966</v>
      </c>
      <c r="AB2414">
        <f t="shared" si="133"/>
        <v>5.6347896031692493</v>
      </c>
      <c r="AC2414">
        <f t="shared" si="133"/>
        <v>3.2958368660043291</v>
      </c>
      <c r="AD2414">
        <f t="shared" si="133"/>
        <v>2.9957322735539909</v>
      </c>
      <c r="AE2414">
        <f t="shared" si="133"/>
        <v>3.5263605246161616</v>
      </c>
      <c r="AF2414">
        <f t="shared" si="132"/>
        <v>2.4849066497880004</v>
      </c>
      <c r="AG2414">
        <f t="shared" si="132"/>
        <v>2.4849066497880004</v>
      </c>
      <c r="AH2414">
        <f t="shared" si="132"/>
        <v>3.4011973816621555</v>
      </c>
      <c r="AI2414">
        <f t="shared" si="132"/>
        <v>1.6094379124341003</v>
      </c>
      <c r="AJ2414">
        <f t="shared" si="132"/>
        <v>2.42774823591864</v>
      </c>
    </row>
    <row r="2415" spans="1:36" x14ac:dyDescent="0.25">
      <c r="A2415">
        <v>2414</v>
      </c>
      <c r="B2415">
        <v>0</v>
      </c>
      <c r="C2415" s="111">
        <v>1</v>
      </c>
      <c r="D2415">
        <v>17950</v>
      </c>
      <c r="E2415">
        <f t="shared" si="131"/>
        <v>4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1</v>
      </c>
      <c r="L2415">
        <v>4</v>
      </c>
      <c r="M2415">
        <v>0</v>
      </c>
      <c r="N2415">
        <v>6</v>
      </c>
      <c r="O2415">
        <v>635</v>
      </c>
      <c r="P2415">
        <v>411</v>
      </c>
      <c r="Q2415">
        <v>470</v>
      </c>
      <c r="R2415">
        <v>13</v>
      </c>
      <c r="S2415">
        <v>54</v>
      </c>
      <c r="T2415">
        <v>139</v>
      </c>
      <c r="U2415">
        <v>20</v>
      </c>
      <c r="V2415">
        <v>20</v>
      </c>
      <c r="W2415">
        <v>29</v>
      </c>
      <c r="X2415">
        <v>5</v>
      </c>
      <c r="Y2415" s="111">
        <v>11.583333333000001</v>
      </c>
      <c r="Z2415">
        <f>LN(O2415)</f>
        <v>6.4536249988926917</v>
      </c>
      <c r="AA2415">
        <f>IF(P2415&gt;0,LN(P2415),"")</f>
        <v>6.0185932144962342</v>
      </c>
      <c r="AB2415">
        <f t="shared" si="133"/>
        <v>6.1527326947041043</v>
      </c>
      <c r="AC2415">
        <f t="shared" si="133"/>
        <v>2.5649493574615367</v>
      </c>
      <c r="AD2415">
        <f t="shared" si="133"/>
        <v>3.9889840465642745</v>
      </c>
      <c r="AE2415">
        <f t="shared" si="133"/>
        <v>4.9344739331306915</v>
      </c>
      <c r="AF2415">
        <f t="shared" si="132"/>
        <v>2.9957322735539909</v>
      </c>
      <c r="AG2415">
        <f t="shared" si="132"/>
        <v>2.9957322735539909</v>
      </c>
      <c r="AH2415">
        <f t="shared" si="132"/>
        <v>3.3672958299864741</v>
      </c>
      <c r="AI2415">
        <f t="shared" si="132"/>
        <v>1.6094379124341003</v>
      </c>
      <c r="AJ2415">
        <f t="shared" si="132"/>
        <v>2.4495672833139146</v>
      </c>
    </row>
    <row r="2416" spans="1:36" x14ac:dyDescent="0.25">
      <c r="A2416">
        <v>2415</v>
      </c>
      <c r="B2416">
        <v>0</v>
      </c>
      <c r="C2416" s="111">
        <v>1</v>
      </c>
      <c r="D2416">
        <v>17974</v>
      </c>
      <c r="E2416">
        <f t="shared" si="131"/>
        <v>5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4</v>
      </c>
      <c r="M2416">
        <v>1</v>
      </c>
      <c r="N2416">
        <v>8</v>
      </c>
      <c r="O2416">
        <v>744</v>
      </c>
      <c r="P2416">
        <v>357</v>
      </c>
      <c r="Q2416">
        <v>384</v>
      </c>
      <c r="R2416">
        <v>0</v>
      </c>
      <c r="S2416">
        <v>37</v>
      </c>
      <c r="T2416">
        <v>58</v>
      </c>
      <c r="U2416">
        <v>15</v>
      </c>
      <c r="V2416">
        <v>4</v>
      </c>
      <c r="W2416">
        <v>29</v>
      </c>
      <c r="X2416">
        <v>5</v>
      </c>
      <c r="Y2416" s="111">
        <v>5.2727272727000001</v>
      </c>
      <c r="Z2416">
        <f>LN(O2416)</f>
        <v>6.6120410348330916</v>
      </c>
      <c r="AA2416">
        <f>IF(P2416&gt;0,LN(P2416),"")</f>
        <v>5.8777357817796387</v>
      </c>
      <c r="AB2416">
        <f t="shared" si="133"/>
        <v>5.9506425525877269</v>
      </c>
      <c r="AC2416" t="str">
        <f t="shared" si="133"/>
        <v/>
      </c>
      <c r="AD2416">
        <f t="shared" si="133"/>
        <v>3.6109179126442243</v>
      </c>
      <c r="AE2416">
        <f t="shared" si="133"/>
        <v>4.0604430105464191</v>
      </c>
      <c r="AF2416">
        <f t="shared" si="132"/>
        <v>2.7080502011022101</v>
      </c>
      <c r="AG2416">
        <f t="shared" si="132"/>
        <v>1.3862943611198906</v>
      </c>
      <c r="AH2416">
        <f t="shared" si="132"/>
        <v>3.3672958299864741</v>
      </c>
      <c r="AI2416">
        <f t="shared" si="132"/>
        <v>1.6094379124341003</v>
      </c>
      <c r="AJ2416">
        <f t="shared" si="132"/>
        <v>1.6625477377428763</v>
      </c>
    </row>
    <row r="2417" spans="1:36" x14ac:dyDescent="0.25">
      <c r="A2417">
        <v>2416</v>
      </c>
      <c r="B2417">
        <v>1</v>
      </c>
      <c r="C2417" s="111">
        <v>0</v>
      </c>
      <c r="D2417">
        <v>17975</v>
      </c>
      <c r="E2417">
        <f t="shared" si="131"/>
        <v>3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3</v>
      </c>
      <c r="M2417">
        <v>0</v>
      </c>
      <c r="N2417">
        <v>1</v>
      </c>
      <c r="O2417">
        <v>323</v>
      </c>
      <c r="P2417">
        <v>267</v>
      </c>
      <c r="Q2417">
        <v>303</v>
      </c>
      <c r="R2417">
        <v>22</v>
      </c>
      <c r="S2417">
        <v>57</v>
      </c>
      <c r="T2417">
        <v>79</v>
      </c>
      <c r="U2417">
        <v>7</v>
      </c>
      <c r="V2417">
        <v>5</v>
      </c>
      <c r="W2417">
        <v>30</v>
      </c>
      <c r="X2417">
        <v>9</v>
      </c>
      <c r="Y2417" s="111">
        <v>4.9375</v>
      </c>
      <c r="Z2417">
        <f>LN(O2417)</f>
        <v>5.7776523232226564</v>
      </c>
      <c r="AA2417">
        <f>IF(P2417&gt;0,LN(P2417),"")</f>
        <v>5.5872486584002496</v>
      </c>
      <c r="AB2417">
        <f t="shared" si="133"/>
        <v>5.7137328055093688</v>
      </c>
      <c r="AC2417">
        <f t="shared" si="133"/>
        <v>3.0910424533583161</v>
      </c>
      <c r="AD2417">
        <f t="shared" si="133"/>
        <v>4.0430512678345503</v>
      </c>
      <c r="AE2417">
        <f t="shared" si="133"/>
        <v>4.3694478524670215</v>
      </c>
      <c r="AF2417">
        <f t="shared" si="132"/>
        <v>1.9459101490553132</v>
      </c>
      <c r="AG2417">
        <f t="shared" si="132"/>
        <v>1.6094379124341003</v>
      </c>
      <c r="AH2417">
        <f t="shared" si="132"/>
        <v>3.4011973816621555</v>
      </c>
      <c r="AI2417">
        <f t="shared" si="132"/>
        <v>2.1972245773362196</v>
      </c>
      <c r="AJ2417">
        <f t="shared" si="132"/>
        <v>1.5968591302272404</v>
      </c>
    </row>
    <row r="2418" spans="1:36" x14ac:dyDescent="0.25">
      <c r="A2418">
        <v>2417</v>
      </c>
      <c r="B2418">
        <v>1</v>
      </c>
      <c r="C2418" s="111">
        <v>0</v>
      </c>
      <c r="D2418">
        <v>17976</v>
      </c>
      <c r="E2418">
        <f t="shared" si="131"/>
        <v>4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1</v>
      </c>
      <c r="L2418">
        <v>2</v>
      </c>
      <c r="M2418">
        <v>1</v>
      </c>
      <c r="N2418">
        <v>1</v>
      </c>
      <c r="O2418">
        <v>367</v>
      </c>
      <c r="P2418">
        <v>228</v>
      </c>
      <c r="Q2418">
        <v>275</v>
      </c>
      <c r="R2418">
        <v>33</v>
      </c>
      <c r="S2418">
        <v>38</v>
      </c>
      <c r="T2418">
        <v>81</v>
      </c>
      <c r="U2418">
        <v>11</v>
      </c>
      <c r="V2418">
        <v>10</v>
      </c>
      <c r="W2418">
        <v>31</v>
      </c>
      <c r="X2418">
        <v>0</v>
      </c>
      <c r="Y2418" s="111">
        <v>9</v>
      </c>
      <c r="Z2418">
        <f>LN(O2418)</f>
        <v>5.9053618480545707</v>
      </c>
      <c r="AA2418">
        <f>IF(P2418&gt;0,LN(P2418),"")</f>
        <v>5.4293456289544411</v>
      </c>
      <c r="AB2418">
        <f t="shared" si="133"/>
        <v>5.6167710976665717</v>
      </c>
      <c r="AC2418">
        <f t="shared" si="133"/>
        <v>3.4965075614664802</v>
      </c>
      <c r="AD2418">
        <f t="shared" si="133"/>
        <v>3.6375861597263857</v>
      </c>
      <c r="AE2418">
        <f t="shared" si="133"/>
        <v>4.3944491546724391</v>
      </c>
      <c r="AF2418">
        <f t="shared" si="132"/>
        <v>2.3978952727983707</v>
      </c>
      <c r="AG2418">
        <f t="shared" si="132"/>
        <v>2.3025850929940459</v>
      </c>
      <c r="AH2418">
        <f t="shared" si="132"/>
        <v>3.4339872044851463</v>
      </c>
      <c r="AI2418" t="str">
        <f t="shared" si="132"/>
        <v/>
      </c>
      <c r="AJ2418">
        <f t="shared" si="132"/>
        <v>2.1972245773362196</v>
      </c>
    </row>
    <row r="2419" spans="1:36" x14ac:dyDescent="0.25">
      <c r="A2419">
        <v>2418</v>
      </c>
      <c r="B2419">
        <v>0</v>
      </c>
      <c r="C2419" s="111">
        <v>1</v>
      </c>
      <c r="D2419">
        <v>17978</v>
      </c>
      <c r="E2419">
        <f t="shared" si="131"/>
        <v>5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7</v>
      </c>
      <c r="M2419">
        <v>0</v>
      </c>
      <c r="N2419">
        <v>2</v>
      </c>
      <c r="O2419">
        <v>2661</v>
      </c>
      <c r="P2419">
        <v>643</v>
      </c>
      <c r="Q2419">
        <v>680</v>
      </c>
      <c r="R2419">
        <v>5</v>
      </c>
      <c r="S2419">
        <v>79</v>
      </c>
      <c r="T2419">
        <v>91</v>
      </c>
      <c r="U2419">
        <v>6</v>
      </c>
      <c r="V2419">
        <v>3</v>
      </c>
      <c r="W2419">
        <v>29</v>
      </c>
      <c r="X2419">
        <v>6</v>
      </c>
      <c r="Y2419" s="111">
        <v>3.3703703703999999</v>
      </c>
      <c r="Z2419">
        <f>LN(O2419)</f>
        <v>7.8864572709776892</v>
      </c>
      <c r="AA2419">
        <f>IF(P2419&gt;0,LN(P2419),"")</f>
        <v>6.4661447242376191</v>
      </c>
      <c r="AB2419">
        <f t="shared" si="133"/>
        <v>6.522092798170152</v>
      </c>
      <c r="AC2419">
        <f t="shared" si="133"/>
        <v>1.6094379124341003</v>
      </c>
      <c r="AD2419">
        <f t="shared" si="133"/>
        <v>4.3694478524670215</v>
      </c>
      <c r="AE2419">
        <f t="shared" si="133"/>
        <v>4.5108595065168497</v>
      </c>
      <c r="AF2419">
        <f t="shared" si="132"/>
        <v>1.791759469228055</v>
      </c>
      <c r="AG2419">
        <f t="shared" si="132"/>
        <v>1.0986122886681098</v>
      </c>
      <c r="AH2419">
        <f t="shared" si="132"/>
        <v>3.3672958299864741</v>
      </c>
      <c r="AI2419">
        <f t="shared" si="132"/>
        <v>1.791759469228055</v>
      </c>
      <c r="AJ2419">
        <f t="shared" si="132"/>
        <v>1.215022640521312</v>
      </c>
    </row>
    <row r="2420" spans="1:36" x14ac:dyDescent="0.25">
      <c r="A2420">
        <v>2419</v>
      </c>
      <c r="B2420">
        <v>0</v>
      </c>
      <c r="C2420" s="111">
        <v>0</v>
      </c>
      <c r="D2420">
        <v>17980</v>
      </c>
      <c r="E2420">
        <f t="shared" si="131"/>
        <v>3</v>
      </c>
      <c r="F2420">
        <v>0</v>
      </c>
      <c r="G2420">
        <v>1</v>
      </c>
      <c r="H2420">
        <v>0</v>
      </c>
      <c r="I2420">
        <v>0</v>
      </c>
      <c r="J2420">
        <v>1</v>
      </c>
      <c r="K2420">
        <v>1</v>
      </c>
      <c r="L2420">
        <v>6</v>
      </c>
      <c r="M2420">
        <v>1</v>
      </c>
      <c r="N2420">
        <v>8</v>
      </c>
      <c r="O2420">
        <v>1277</v>
      </c>
      <c r="P2420">
        <v>481</v>
      </c>
      <c r="Q2420">
        <v>559</v>
      </c>
      <c r="R2420">
        <v>8</v>
      </c>
      <c r="S2420">
        <v>72</v>
      </c>
      <c r="T2420">
        <v>137</v>
      </c>
      <c r="U2420">
        <v>11</v>
      </c>
      <c r="V2420">
        <v>9</v>
      </c>
      <c r="W2420">
        <v>31</v>
      </c>
      <c r="X2420">
        <v>7</v>
      </c>
      <c r="Y2420" s="111">
        <v>6.85</v>
      </c>
      <c r="Z2420">
        <f>LN(O2420)</f>
        <v>7.1522688560325394</v>
      </c>
      <c r="AA2420">
        <f>IF(P2420&gt;0,LN(P2420),"")</f>
        <v>6.1758672701057611</v>
      </c>
      <c r="AB2420">
        <f t="shared" si="133"/>
        <v>6.3261494731550991</v>
      </c>
      <c r="AC2420">
        <f t="shared" si="133"/>
        <v>2.0794415416798357</v>
      </c>
      <c r="AD2420">
        <f t="shared" si="133"/>
        <v>4.2766661190160553</v>
      </c>
      <c r="AE2420">
        <f t="shared" si="133"/>
        <v>4.9199809258281251</v>
      </c>
      <c r="AF2420">
        <f t="shared" si="132"/>
        <v>2.3978952727983707</v>
      </c>
      <c r="AG2420">
        <f t="shared" si="132"/>
        <v>2.1972245773362196</v>
      </c>
      <c r="AH2420">
        <f t="shared" si="132"/>
        <v>3.4339872044851463</v>
      </c>
      <c r="AI2420">
        <f t="shared" si="132"/>
        <v>1.9459101490553132</v>
      </c>
      <c r="AJ2420">
        <f t="shared" si="132"/>
        <v>1.9242486522741338</v>
      </c>
    </row>
    <row r="2421" spans="1:36" x14ac:dyDescent="0.25">
      <c r="A2421">
        <v>2420</v>
      </c>
      <c r="B2421">
        <v>0</v>
      </c>
      <c r="C2421" s="111">
        <v>1</v>
      </c>
      <c r="D2421">
        <v>17984</v>
      </c>
      <c r="E2421">
        <f t="shared" si="131"/>
        <v>5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2</v>
      </c>
      <c r="L2421">
        <v>4</v>
      </c>
      <c r="M2421">
        <v>0</v>
      </c>
      <c r="N2421">
        <v>8</v>
      </c>
      <c r="O2421">
        <v>1068</v>
      </c>
      <c r="P2421">
        <v>519</v>
      </c>
      <c r="Q2421">
        <v>565</v>
      </c>
      <c r="R2421">
        <v>1</v>
      </c>
      <c r="S2421">
        <v>36</v>
      </c>
      <c r="T2421">
        <v>32</v>
      </c>
      <c r="U2421">
        <v>6</v>
      </c>
      <c r="V2421">
        <v>5</v>
      </c>
      <c r="W2421">
        <v>31</v>
      </c>
      <c r="X2421">
        <v>4</v>
      </c>
      <c r="Y2421" s="111">
        <v>4.5714285714000003</v>
      </c>
      <c r="Z2421">
        <f>LN(O2421)</f>
        <v>6.9735430195201404</v>
      </c>
      <c r="AA2421">
        <f>IF(P2421&gt;0,LN(P2421),"")</f>
        <v>6.2519038831658884</v>
      </c>
      <c r="AB2421">
        <f t="shared" si="133"/>
        <v>6.3368257311464413</v>
      </c>
      <c r="AC2421">
        <f t="shared" si="133"/>
        <v>0</v>
      </c>
      <c r="AD2421">
        <f t="shared" si="133"/>
        <v>3.5835189384561099</v>
      </c>
      <c r="AE2421">
        <f t="shared" si="133"/>
        <v>3.4657359027997265</v>
      </c>
      <c r="AF2421">
        <f t="shared" si="132"/>
        <v>1.791759469228055</v>
      </c>
      <c r="AG2421">
        <f t="shared" si="132"/>
        <v>1.6094379124341003</v>
      </c>
      <c r="AH2421">
        <f t="shared" si="132"/>
        <v>3.4339872044851463</v>
      </c>
      <c r="AI2421">
        <f t="shared" si="132"/>
        <v>1.3862943611198906</v>
      </c>
      <c r="AJ2421">
        <f t="shared" si="132"/>
        <v>1.5198257537381632</v>
      </c>
    </row>
    <row r="2422" spans="1:36" x14ac:dyDescent="0.25">
      <c r="A2422">
        <v>2421</v>
      </c>
      <c r="B2422">
        <v>0</v>
      </c>
      <c r="C2422" s="111">
        <v>0</v>
      </c>
      <c r="D2422">
        <v>17985</v>
      </c>
      <c r="E2422">
        <f t="shared" si="131"/>
        <v>5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4</v>
      </c>
      <c r="M2422">
        <v>1</v>
      </c>
      <c r="N2422">
        <v>5</v>
      </c>
      <c r="O2422">
        <v>1976</v>
      </c>
      <c r="P2422">
        <v>281</v>
      </c>
      <c r="Q2422">
        <v>297</v>
      </c>
      <c r="R2422">
        <v>11</v>
      </c>
      <c r="S2422">
        <v>41</v>
      </c>
      <c r="T2422">
        <v>179</v>
      </c>
      <c r="U2422">
        <v>15</v>
      </c>
      <c r="V2422">
        <v>8</v>
      </c>
      <c r="W2422">
        <v>31</v>
      </c>
      <c r="X2422">
        <v>4</v>
      </c>
      <c r="Y2422" s="111">
        <v>8.9499999999999993</v>
      </c>
      <c r="Z2422">
        <f>LN(O2422)</f>
        <v>7.5888298783078127</v>
      </c>
      <c r="AA2422">
        <f>IF(P2422&gt;0,LN(P2422),"")</f>
        <v>5.6383546693337454</v>
      </c>
      <c r="AB2422">
        <f t="shared" si="133"/>
        <v>5.6937321388026998</v>
      </c>
      <c r="AC2422">
        <f t="shared" si="133"/>
        <v>2.3978952727983707</v>
      </c>
      <c r="AD2422">
        <f t="shared" si="133"/>
        <v>3.713572066704308</v>
      </c>
      <c r="AE2422">
        <f t="shared" si="133"/>
        <v>5.1873858058407549</v>
      </c>
      <c r="AF2422">
        <f t="shared" si="132"/>
        <v>2.7080502011022101</v>
      </c>
      <c r="AG2422">
        <f t="shared" si="132"/>
        <v>2.0794415416798357</v>
      </c>
      <c r="AH2422">
        <f t="shared" si="132"/>
        <v>3.4339872044851463</v>
      </c>
      <c r="AI2422">
        <f t="shared" si="132"/>
        <v>1.3862943611198906</v>
      </c>
      <c r="AJ2422">
        <f t="shared" si="132"/>
        <v>2.1916535322867641</v>
      </c>
    </row>
    <row r="2423" spans="1:36" x14ac:dyDescent="0.25">
      <c r="A2423">
        <v>2422</v>
      </c>
      <c r="B2423">
        <v>1</v>
      </c>
      <c r="C2423" s="111">
        <v>1</v>
      </c>
      <c r="D2423">
        <v>17990</v>
      </c>
      <c r="E2423">
        <f t="shared" si="131"/>
        <v>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2</v>
      </c>
      <c r="M2423">
        <v>0</v>
      </c>
      <c r="N2423">
        <v>8</v>
      </c>
      <c r="O2423">
        <v>964</v>
      </c>
      <c r="P2423">
        <v>433</v>
      </c>
      <c r="Q2423">
        <v>505</v>
      </c>
      <c r="R2423">
        <v>12</v>
      </c>
      <c r="S2423">
        <v>28</v>
      </c>
      <c r="T2423">
        <v>68</v>
      </c>
      <c r="U2423">
        <v>10</v>
      </c>
      <c r="V2423">
        <v>10</v>
      </c>
      <c r="W2423">
        <v>29</v>
      </c>
      <c r="X2423">
        <v>6</v>
      </c>
      <c r="Y2423" s="111">
        <v>7.5555555555999998</v>
      </c>
      <c r="Z2423">
        <f>LN(O2423)</f>
        <v>6.8710912946105456</v>
      </c>
      <c r="AA2423">
        <f>IF(P2423&gt;0,LN(P2423),"")</f>
        <v>6.0707377280024897</v>
      </c>
      <c r="AB2423">
        <f t="shared" si="133"/>
        <v>6.2245584292753602</v>
      </c>
      <c r="AC2423">
        <f t="shared" si="133"/>
        <v>2.4849066497880004</v>
      </c>
      <c r="AD2423">
        <f t="shared" si="133"/>
        <v>3.3322045101752038</v>
      </c>
      <c r="AE2423">
        <f t="shared" si="133"/>
        <v>4.219507705176107</v>
      </c>
      <c r="AF2423">
        <f t="shared" si="132"/>
        <v>2.3025850929940459</v>
      </c>
      <c r="AG2423">
        <f t="shared" si="132"/>
        <v>2.3025850929940459</v>
      </c>
      <c r="AH2423">
        <f t="shared" si="132"/>
        <v>3.3672958299864741</v>
      </c>
      <c r="AI2423">
        <f t="shared" si="132"/>
        <v>1.791759469228055</v>
      </c>
      <c r="AJ2423">
        <f t="shared" si="132"/>
        <v>2.0222831278457698</v>
      </c>
    </row>
    <row r="2424" spans="1:36" x14ac:dyDescent="0.25">
      <c r="A2424">
        <v>2423</v>
      </c>
      <c r="B2424">
        <v>1</v>
      </c>
      <c r="C2424" s="111">
        <v>1</v>
      </c>
      <c r="D2424">
        <v>18003</v>
      </c>
      <c r="E2424">
        <f t="shared" si="131"/>
        <v>3</v>
      </c>
      <c r="F2424">
        <v>0</v>
      </c>
      <c r="G2424">
        <v>1</v>
      </c>
      <c r="H2424">
        <v>0</v>
      </c>
      <c r="I2424">
        <v>0</v>
      </c>
      <c r="J2424">
        <v>1</v>
      </c>
      <c r="K2424">
        <v>1</v>
      </c>
      <c r="L2424">
        <v>2</v>
      </c>
      <c r="M2424">
        <v>1</v>
      </c>
      <c r="N2424">
        <v>8</v>
      </c>
      <c r="O2424">
        <v>588</v>
      </c>
      <c r="P2424">
        <v>271</v>
      </c>
      <c r="Q2424">
        <v>335</v>
      </c>
      <c r="R2424">
        <v>15</v>
      </c>
      <c r="S2424">
        <v>23</v>
      </c>
      <c r="T2424">
        <v>25</v>
      </c>
      <c r="U2424">
        <v>15</v>
      </c>
      <c r="V2424">
        <v>5</v>
      </c>
      <c r="W2424">
        <v>32</v>
      </c>
      <c r="X2424">
        <v>8</v>
      </c>
      <c r="Y2424" s="111">
        <v>8.3333333333000006</v>
      </c>
      <c r="Z2424">
        <f>LN(O2424)</f>
        <v>6.3767269478986268</v>
      </c>
      <c r="AA2424">
        <f>IF(P2424&gt;0,LN(P2424),"")</f>
        <v>5.602118820879701</v>
      </c>
      <c r="AB2424">
        <f t="shared" si="133"/>
        <v>5.8141305318250662</v>
      </c>
      <c r="AC2424">
        <f t="shared" si="133"/>
        <v>2.7080502011022101</v>
      </c>
      <c r="AD2424">
        <f t="shared" si="133"/>
        <v>3.1354942159291497</v>
      </c>
      <c r="AE2424">
        <f t="shared" si="133"/>
        <v>3.2188758248682006</v>
      </c>
      <c r="AF2424">
        <f t="shared" si="132"/>
        <v>2.7080502011022101</v>
      </c>
      <c r="AG2424">
        <f t="shared" si="132"/>
        <v>1.6094379124341003</v>
      </c>
      <c r="AH2424">
        <f t="shared" si="132"/>
        <v>3.4657359027997265</v>
      </c>
      <c r="AI2424">
        <f t="shared" si="132"/>
        <v>2.0794415416798357</v>
      </c>
      <c r="AJ2424">
        <f t="shared" si="132"/>
        <v>2.1202635361960911</v>
      </c>
    </row>
    <row r="2425" spans="1:36" x14ac:dyDescent="0.25">
      <c r="A2425">
        <v>2424</v>
      </c>
      <c r="B2425">
        <v>1</v>
      </c>
      <c r="C2425" s="111">
        <v>1</v>
      </c>
      <c r="D2425">
        <v>18007</v>
      </c>
      <c r="E2425">
        <f t="shared" si="131"/>
        <v>5</v>
      </c>
      <c r="F2425">
        <v>0</v>
      </c>
      <c r="G2425">
        <v>0</v>
      </c>
      <c r="H2425">
        <v>0</v>
      </c>
      <c r="I2425">
        <v>1</v>
      </c>
      <c r="J2425">
        <v>1</v>
      </c>
      <c r="K2425">
        <v>1</v>
      </c>
      <c r="L2425">
        <v>7</v>
      </c>
      <c r="M2425">
        <v>0</v>
      </c>
      <c r="N2425">
        <v>8</v>
      </c>
      <c r="O2425">
        <v>3941</v>
      </c>
      <c r="P2425">
        <v>786</v>
      </c>
      <c r="Q2425">
        <v>811</v>
      </c>
      <c r="R2425">
        <v>1</v>
      </c>
      <c r="S2425">
        <v>24</v>
      </c>
      <c r="T2425">
        <v>100</v>
      </c>
      <c r="U2425">
        <v>50</v>
      </c>
      <c r="V2425">
        <v>50</v>
      </c>
      <c r="W2425">
        <v>31</v>
      </c>
      <c r="X2425">
        <v>4</v>
      </c>
      <c r="Y2425" s="111">
        <v>33.333333332999999</v>
      </c>
      <c r="Z2425">
        <f>LN(O2425)</f>
        <v>8.279189777195004</v>
      </c>
      <c r="AA2425">
        <f>IF(P2425&gt;0,LN(P2425),"")</f>
        <v>6.6669567924292066</v>
      </c>
      <c r="AB2425">
        <f t="shared" si="133"/>
        <v>6.6982680541154132</v>
      </c>
      <c r="AC2425">
        <f t="shared" si="133"/>
        <v>0</v>
      </c>
      <c r="AD2425">
        <f t="shared" si="133"/>
        <v>3.1780538303479458</v>
      </c>
      <c r="AE2425">
        <f t="shared" si="133"/>
        <v>4.6051701859880918</v>
      </c>
      <c r="AF2425">
        <f t="shared" si="132"/>
        <v>3.912023005428146</v>
      </c>
      <c r="AG2425">
        <f t="shared" si="132"/>
        <v>3.912023005428146</v>
      </c>
      <c r="AH2425">
        <f t="shared" si="132"/>
        <v>3.4339872044851463</v>
      </c>
      <c r="AI2425">
        <f t="shared" si="132"/>
        <v>1.3862943611198906</v>
      </c>
      <c r="AJ2425">
        <f t="shared" si="132"/>
        <v>3.5065578973099818</v>
      </c>
    </row>
    <row r="2426" spans="1:36" x14ac:dyDescent="0.25">
      <c r="A2426">
        <v>2425</v>
      </c>
      <c r="B2426">
        <v>0</v>
      </c>
      <c r="C2426" s="111">
        <v>0</v>
      </c>
      <c r="D2426">
        <v>18016</v>
      </c>
      <c r="E2426">
        <f t="shared" si="131"/>
        <v>4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1</v>
      </c>
      <c r="L2426">
        <v>2</v>
      </c>
      <c r="M2426">
        <v>1</v>
      </c>
      <c r="N2426">
        <v>8</v>
      </c>
      <c r="O2426">
        <v>545</v>
      </c>
      <c r="P2426">
        <v>185</v>
      </c>
      <c r="Q2426">
        <v>230</v>
      </c>
      <c r="R2426">
        <v>43</v>
      </c>
      <c r="S2426">
        <v>23</v>
      </c>
      <c r="T2426">
        <v>36</v>
      </c>
      <c r="U2426">
        <v>21</v>
      </c>
      <c r="V2426">
        <v>21</v>
      </c>
      <c r="W2426">
        <v>37</v>
      </c>
      <c r="X2426">
        <v>7</v>
      </c>
      <c r="Y2426" s="111">
        <v>18</v>
      </c>
      <c r="Z2426">
        <f>LN(O2426)</f>
        <v>6.300785794663244</v>
      </c>
      <c r="AA2426">
        <f>IF(P2426&gt;0,LN(P2426),"")</f>
        <v>5.2203558250783244</v>
      </c>
      <c r="AB2426">
        <f t="shared" si="133"/>
        <v>5.4380793089231956</v>
      </c>
      <c r="AC2426">
        <f t="shared" si="133"/>
        <v>3.7612001156935624</v>
      </c>
      <c r="AD2426">
        <f t="shared" si="133"/>
        <v>3.1354942159291497</v>
      </c>
      <c r="AE2426">
        <f t="shared" si="133"/>
        <v>3.5835189384561099</v>
      </c>
      <c r="AF2426">
        <f t="shared" si="132"/>
        <v>3.044522437723423</v>
      </c>
      <c r="AG2426">
        <f t="shared" si="132"/>
        <v>3.044522437723423</v>
      </c>
      <c r="AH2426">
        <f t="shared" si="132"/>
        <v>3.6109179126442243</v>
      </c>
      <c r="AI2426">
        <f t="shared" si="132"/>
        <v>1.9459101490553132</v>
      </c>
      <c r="AJ2426">
        <f t="shared" si="132"/>
        <v>2.8903717578961645</v>
      </c>
    </row>
    <row r="2427" spans="1:36" x14ac:dyDescent="0.25">
      <c r="A2427">
        <v>2426</v>
      </c>
      <c r="B2427">
        <v>0</v>
      </c>
      <c r="C2427" s="111">
        <v>1</v>
      </c>
      <c r="D2427">
        <v>18017</v>
      </c>
      <c r="E2427">
        <f t="shared" si="131"/>
        <v>2</v>
      </c>
      <c r="F2427">
        <v>1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7</v>
      </c>
      <c r="M2427">
        <v>1</v>
      </c>
      <c r="N2427">
        <v>8</v>
      </c>
      <c r="O2427">
        <v>1676</v>
      </c>
      <c r="P2427">
        <v>675</v>
      </c>
      <c r="Q2427">
        <v>752</v>
      </c>
      <c r="R2427">
        <v>2</v>
      </c>
      <c r="S2427">
        <v>42</v>
      </c>
      <c r="T2427">
        <v>48</v>
      </c>
      <c r="U2427">
        <v>11</v>
      </c>
      <c r="V2427">
        <v>8</v>
      </c>
      <c r="W2427">
        <v>29</v>
      </c>
      <c r="X2427">
        <v>11</v>
      </c>
      <c r="Y2427" s="111">
        <v>6.8571428571000004</v>
      </c>
      <c r="Z2427">
        <f>LN(O2427)</f>
        <v>7.4241652810420282</v>
      </c>
      <c r="AA2427">
        <f>IF(P2427&gt;0,LN(P2427),"")</f>
        <v>6.5147126908725301</v>
      </c>
      <c r="AB2427">
        <f t="shared" si="133"/>
        <v>6.62273632394984</v>
      </c>
      <c r="AC2427">
        <f t="shared" si="133"/>
        <v>0.69314718055994529</v>
      </c>
      <c r="AD2427">
        <f t="shared" si="133"/>
        <v>3.7376696182833684</v>
      </c>
      <c r="AE2427">
        <f t="shared" si="133"/>
        <v>3.8712010109078911</v>
      </c>
      <c r="AF2427">
        <f t="shared" si="132"/>
        <v>2.3978952727983707</v>
      </c>
      <c r="AG2427">
        <f t="shared" si="132"/>
        <v>2.0794415416798357</v>
      </c>
      <c r="AH2427">
        <f t="shared" si="132"/>
        <v>3.3672958299864741</v>
      </c>
      <c r="AI2427">
        <f t="shared" si="132"/>
        <v>2.3978952727983707</v>
      </c>
      <c r="AJ2427">
        <f t="shared" si="132"/>
        <v>1.9252908618463276</v>
      </c>
    </row>
    <row r="2428" spans="1:36" x14ac:dyDescent="0.25">
      <c r="A2428">
        <v>2427</v>
      </c>
      <c r="B2428">
        <v>0</v>
      </c>
      <c r="C2428" s="111">
        <v>0</v>
      </c>
      <c r="D2428">
        <v>18020</v>
      </c>
      <c r="E2428">
        <f t="shared" si="131"/>
        <v>3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6</v>
      </c>
      <c r="M2428">
        <v>1</v>
      </c>
      <c r="N2428">
        <v>8</v>
      </c>
      <c r="O2428">
        <v>1066</v>
      </c>
      <c r="P2428">
        <v>557</v>
      </c>
      <c r="Q2428">
        <v>592</v>
      </c>
      <c r="R2428">
        <v>1</v>
      </c>
      <c r="S2428">
        <v>25</v>
      </c>
      <c r="T2428">
        <v>50</v>
      </c>
      <c r="U2428">
        <v>20</v>
      </c>
      <c r="V2428">
        <v>20</v>
      </c>
      <c r="W2428">
        <v>31</v>
      </c>
      <c r="X2428">
        <v>6</v>
      </c>
      <c r="Y2428" s="111">
        <v>16.666666667000001</v>
      </c>
      <c r="Z2428">
        <f>LN(O2428)</f>
        <v>6.9716686047257896</v>
      </c>
      <c r="AA2428">
        <f>IF(P2428&gt;0,LN(P2428),"")</f>
        <v>6.3225652399272843</v>
      </c>
      <c r="AB2428">
        <f t="shared" si="133"/>
        <v>6.3835066348840055</v>
      </c>
      <c r="AC2428">
        <f t="shared" si="133"/>
        <v>0</v>
      </c>
      <c r="AD2428">
        <f t="shared" si="133"/>
        <v>3.2188758248682006</v>
      </c>
      <c r="AE2428">
        <f t="shared" si="133"/>
        <v>3.912023005428146</v>
      </c>
      <c r="AF2428">
        <f t="shared" si="132"/>
        <v>2.9957322735539909</v>
      </c>
      <c r="AG2428">
        <f t="shared" si="132"/>
        <v>2.9957322735539909</v>
      </c>
      <c r="AH2428">
        <f t="shared" si="132"/>
        <v>3.4339872044851463</v>
      </c>
      <c r="AI2428">
        <f t="shared" si="132"/>
        <v>1.791759469228055</v>
      </c>
      <c r="AJ2428">
        <f t="shared" si="132"/>
        <v>2.8134107167800364</v>
      </c>
    </row>
    <row r="2429" spans="1:36" x14ac:dyDescent="0.25">
      <c r="A2429">
        <v>2428</v>
      </c>
      <c r="B2429">
        <v>0</v>
      </c>
      <c r="C2429" s="111">
        <v>1</v>
      </c>
      <c r="D2429">
        <v>18042</v>
      </c>
      <c r="E2429">
        <f t="shared" si="131"/>
        <v>3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2</v>
      </c>
      <c r="M2429">
        <v>1</v>
      </c>
      <c r="N2429">
        <v>8</v>
      </c>
      <c r="O2429">
        <v>744</v>
      </c>
      <c r="P2429">
        <v>393</v>
      </c>
      <c r="Q2429">
        <v>416</v>
      </c>
      <c r="R2429">
        <v>0</v>
      </c>
      <c r="S2429">
        <v>61</v>
      </c>
      <c r="T2429">
        <v>95</v>
      </c>
      <c r="U2429">
        <v>10</v>
      </c>
      <c r="V2429">
        <v>5</v>
      </c>
      <c r="W2429">
        <v>23</v>
      </c>
      <c r="X2429">
        <v>4</v>
      </c>
      <c r="Y2429" s="111">
        <v>5.9375</v>
      </c>
      <c r="Z2429">
        <f>LN(O2429)</f>
        <v>6.6120410348330916</v>
      </c>
      <c r="AA2429">
        <f>IF(P2429&gt;0,LN(P2429),"")</f>
        <v>5.9738096118692612</v>
      </c>
      <c r="AB2429">
        <f t="shared" si="133"/>
        <v>6.0306852602612633</v>
      </c>
      <c r="AC2429" t="str">
        <f t="shared" si="133"/>
        <v/>
      </c>
      <c r="AD2429">
        <f t="shared" si="133"/>
        <v>4.1108738641733114</v>
      </c>
      <c r="AE2429">
        <f t="shared" si="133"/>
        <v>4.5538768916005408</v>
      </c>
      <c r="AF2429">
        <f t="shared" si="132"/>
        <v>2.3025850929940459</v>
      </c>
      <c r="AG2429">
        <f t="shared" si="132"/>
        <v>1.6094379124341003</v>
      </c>
      <c r="AH2429">
        <f t="shared" si="132"/>
        <v>3.1354942159291497</v>
      </c>
      <c r="AI2429">
        <f t="shared" si="132"/>
        <v>1.3862943611198906</v>
      </c>
      <c r="AJ2429">
        <f t="shared" si="132"/>
        <v>1.7812881693607596</v>
      </c>
    </row>
    <row r="2430" spans="1:36" x14ac:dyDescent="0.25">
      <c r="A2430">
        <v>2429</v>
      </c>
      <c r="B2430">
        <v>1</v>
      </c>
      <c r="C2430" s="111">
        <v>1</v>
      </c>
      <c r="D2430">
        <v>18050</v>
      </c>
      <c r="E2430">
        <f t="shared" si="131"/>
        <v>5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4</v>
      </c>
      <c r="M2430">
        <v>1</v>
      </c>
      <c r="N2430">
        <v>8</v>
      </c>
      <c r="O2430">
        <v>1939</v>
      </c>
      <c r="P2430">
        <v>560</v>
      </c>
      <c r="Q2430">
        <v>600</v>
      </c>
      <c r="R2430">
        <v>2</v>
      </c>
      <c r="S2430">
        <v>81</v>
      </c>
      <c r="T2430">
        <v>117</v>
      </c>
      <c r="U2430">
        <v>9</v>
      </c>
      <c r="V2430">
        <v>5</v>
      </c>
      <c r="W2430">
        <v>21</v>
      </c>
      <c r="X2430">
        <v>15</v>
      </c>
      <c r="Y2430" s="111">
        <v>6.1578947368000003</v>
      </c>
      <c r="Z2430">
        <f>LN(O2430)</f>
        <v>7.569927655242652</v>
      </c>
      <c r="AA2430">
        <f>IF(P2430&gt;0,LN(P2430),"")</f>
        <v>6.3279367837291947</v>
      </c>
      <c r="AB2430">
        <f t="shared" si="133"/>
        <v>6.3969296552161463</v>
      </c>
      <c r="AC2430">
        <f t="shared" si="133"/>
        <v>0.69314718055994529</v>
      </c>
      <c r="AD2430">
        <f t="shared" si="133"/>
        <v>4.3944491546724391</v>
      </c>
      <c r="AE2430">
        <f t="shared" si="133"/>
        <v>4.7621739347977563</v>
      </c>
      <c r="AF2430">
        <f t="shared" si="132"/>
        <v>2.1972245773362196</v>
      </c>
      <c r="AG2430">
        <f t="shared" si="132"/>
        <v>1.6094379124341003</v>
      </c>
      <c r="AH2430">
        <f t="shared" si="132"/>
        <v>3.044522437723423</v>
      </c>
      <c r="AI2430">
        <f t="shared" si="132"/>
        <v>2.7080502011022101</v>
      </c>
      <c r="AJ2430">
        <f t="shared" si="132"/>
        <v>1.8177349556244782</v>
      </c>
    </row>
    <row r="2431" spans="1:36" x14ac:dyDescent="0.25">
      <c r="A2431">
        <v>2430</v>
      </c>
      <c r="B2431">
        <v>1</v>
      </c>
      <c r="C2431" s="111">
        <v>1</v>
      </c>
      <c r="D2431">
        <v>18056</v>
      </c>
      <c r="E2431">
        <f t="shared" si="131"/>
        <v>5</v>
      </c>
      <c r="F2431">
        <v>0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2</v>
      </c>
      <c r="M2431">
        <v>1</v>
      </c>
      <c r="N2431">
        <v>1</v>
      </c>
      <c r="O2431">
        <v>504</v>
      </c>
      <c r="P2431">
        <v>219</v>
      </c>
      <c r="Q2431">
        <v>314</v>
      </c>
      <c r="R2431">
        <v>35</v>
      </c>
      <c r="S2431">
        <v>73</v>
      </c>
      <c r="T2431">
        <v>102</v>
      </c>
      <c r="U2431">
        <v>5</v>
      </c>
      <c r="V2431">
        <v>5</v>
      </c>
      <c r="W2431">
        <v>31</v>
      </c>
      <c r="X2431">
        <v>11</v>
      </c>
      <c r="Y2431" s="111">
        <v>3</v>
      </c>
      <c r="Z2431">
        <f>LN(O2431)</f>
        <v>6.2225762680713688</v>
      </c>
      <c r="AA2431">
        <f>IF(P2431&gt;0,LN(P2431),"")</f>
        <v>5.389071729816501</v>
      </c>
      <c r="AB2431">
        <f t="shared" si="133"/>
        <v>5.7493929859082531</v>
      </c>
      <c r="AC2431">
        <f t="shared" si="133"/>
        <v>3.5553480614894135</v>
      </c>
      <c r="AD2431">
        <f t="shared" si="133"/>
        <v>4.290459441148391</v>
      </c>
      <c r="AE2431">
        <f t="shared" si="133"/>
        <v>4.6249728132842707</v>
      </c>
      <c r="AF2431">
        <f t="shared" si="132"/>
        <v>1.6094379124341003</v>
      </c>
      <c r="AG2431">
        <f t="shared" si="132"/>
        <v>1.6094379124341003</v>
      </c>
      <c r="AH2431">
        <f t="shared" si="132"/>
        <v>3.4339872044851463</v>
      </c>
      <c r="AI2431">
        <f t="shared" si="132"/>
        <v>2.3978952727983707</v>
      </c>
      <c r="AJ2431">
        <f t="shared" si="132"/>
        <v>1.0986122886681098</v>
      </c>
    </row>
    <row r="2432" spans="1:36" x14ac:dyDescent="0.25">
      <c r="A2432">
        <v>2431</v>
      </c>
      <c r="B2432">
        <v>1</v>
      </c>
      <c r="C2432" s="111">
        <v>1</v>
      </c>
      <c r="D2432">
        <v>18059</v>
      </c>
      <c r="E2432">
        <f t="shared" si="131"/>
        <v>2</v>
      </c>
      <c r="F2432">
        <v>1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2</v>
      </c>
      <c r="M2432">
        <v>1</v>
      </c>
      <c r="N2432">
        <v>7</v>
      </c>
      <c r="O2432">
        <v>731</v>
      </c>
      <c r="P2432">
        <v>410</v>
      </c>
      <c r="Q2432">
        <v>374</v>
      </c>
      <c r="R2432">
        <v>17</v>
      </c>
      <c r="S2432">
        <v>78</v>
      </c>
      <c r="T2432">
        <v>175</v>
      </c>
      <c r="U2432">
        <v>6</v>
      </c>
      <c r="V2432">
        <v>5</v>
      </c>
      <c r="W2432">
        <v>30</v>
      </c>
      <c r="X2432">
        <v>4</v>
      </c>
      <c r="Y2432" s="111">
        <v>5</v>
      </c>
      <c r="Z2432">
        <f>LN(O2432)</f>
        <v>6.5944134597497781</v>
      </c>
      <c r="AA2432">
        <f>IF(P2432&gt;0,LN(P2432),"")</f>
        <v>6.0161571596983539</v>
      </c>
      <c r="AB2432">
        <f t="shared" si="133"/>
        <v>5.9242557974145322</v>
      </c>
      <c r="AC2432">
        <f t="shared" si="133"/>
        <v>2.8332133440562162</v>
      </c>
      <c r="AD2432">
        <f t="shared" si="133"/>
        <v>4.3567088266895917</v>
      </c>
      <c r="AE2432">
        <f t="shared" si="133"/>
        <v>5.1647859739235145</v>
      </c>
      <c r="AF2432">
        <f t="shared" si="132"/>
        <v>1.791759469228055</v>
      </c>
      <c r="AG2432">
        <f t="shared" si="132"/>
        <v>1.6094379124341003</v>
      </c>
      <c r="AH2432">
        <f t="shared" si="132"/>
        <v>3.4011973816621555</v>
      </c>
      <c r="AI2432">
        <f t="shared" si="132"/>
        <v>1.3862943611198906</v>
      </c>
      <c r="AJ2432">
        <f t="shared" si="132"/>
        <v>1.6094379124341003</v>
      </c>
    </row>
    <row r="2433" spans="1:36" x14ac:dyDescent="0.25">
      <c r="A2433">
        <v>2432</v>
      </c>
      <c r="B2433">
        <v>1</v>
      </c>
      <c r="C2433" s="111">
        <v>1</v>
      </c>
      <c r="D2433">
        <v>18073</v>
      </c>
      <c r="E2433">
        <f t="shared" si="131"/>
        <v>5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1</v>
      </c>
      <c r="L2433">
        <v>6</v>
      </c>
      <c r="M2433">
        <v>1</v>
      </c>
      <c r="N2433">
        <v>8</v>
      </c>
      <c r="O2433">
        <v>3976</v>
      </c>
      <c r="P2433">
        <v>1022</v>
      </c>
      <c r="Q2433">
        <v>989</v>
      </c>
      <c r="R2433">
        <v>0</v>
      </c>
      <c r="S2433">
        <v>35</v>
      </c>
      <c r="T2433">
        <v>66</v>
      </c>
      <c r="U2433">
        <v>25</v>
      </c>
      <c r="V2433">
        <v>25</v>
      </c>
      <c r="W2433">
        <v>37</v>
      </c>
      <c r="X2433">
        <v>6</v>
      </c>
      <c r="Y2433" s="111">
        <v>8.25</v>
      </c>
      <c r="Z2433">
        <f>LN(O2433)</f>
        <v>8.2880315677764642</v>
      </c>
      <c r="AA2433">
        <f>IF(P2433&gt;0,LN(P2433),"")</f>
        <v>6.9295167707636498</v>
      </c>
      <c r="AB2433">
        <f t="shared" si="133"/>
        <v>6.8966943316227125</v>
      </c>
      <c r="AC2433" t="str">
        <f t="shared" si="133"/>
        <v/>
      </c>
      <c r="AD2433">
        <f t="shared" si="133"/>
        <v>3.5553480614894135</v>
      </c>
      <c r="AE2433">
        <f t="shared" si="133"/>
        <v>4.1896547420264252</v>
      </c>
      <c r="AF2433">
        <f t="shared" si="132"/>
        <v>3.2188758248682006</v>
      </c>
      <c r="AG2433">
        <f t="shared" si="132"/>
        <v>3.2188758248682006</v>
      </c>
      <c r="AH2433">
        <f t="shared" si="132"/>
        <v>3.6109179126442243</v>
      </c>
      <c r="AI2433">
        <f t="shared" si="132"/>
        <v>1.791759469228055</v>
      </c>
      <c r="AJ2433">
        <f t="shared" si="132"/>
        <v>2.1102132003465894</v>
      </c>
    </row>
    <row r="2434" spans="1:36" x14ac:dyDescent="0.25">
      <c r="A2434">
        <v>2433</v>
      </c>
      <c r="B2434">
        <v>1</v>
      </c>
      <c r="C2434" s="111">
        <v>1</v>
      </c>
      <c r="D2434">
        <v>18077</v>
      </c>
      <c r="E2434">
        <f t="shared" si="131"/>
        <v>5</v>
      </c>
      <c r="F2434">
        <v>0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4</v>
      </c>
      <c r="M2434">
        <v>0</v>
      </c>
      <c r="N2434">
        <v>8</v>
      </c>
      <c r="O2434">
        <v>910</v>
      </c>
      <c r="P2434">
        <v>453</v>
      </c>
      <c r="Q2434">
        <v>491</v>
      </c>
      <c r="R2434">
        <v>8</v>
      </c>
      <c r="S2434">
        <v>17</v>
      </c>
      <c r="T2434">
        <v>25</v>
      </c>
      <c r="U2434">
        <v>25</v>
      </c>
      <c r="V2434">
        <v>25</v>
      </c>
      <c r="W2434">
        <v>37</v>
      </c>
      <c r="X2434">
        <v>5</v>
      </c>
      <c r="Y2434" s="111">
        <v>25</v>
      </c>
      <c r="Z2434">
        <f>LN(O2434)</f>
        <v>6.8134445995108956</v>
      </c>
      <c r="AA2434">
        <f>IF(P2434&gt;0,LN(P2434),"")</f>
        <v>6.1158921254830343</v>
      </c>
      <c r="AB2434">
        <f t="shared" si="133"/>
        <v>6.1964441277945204</v>
      </c>
      <c r="AC2434">
        <f t="shared" si="133"/>
        <v>2.0794415416798357</v>
      </c>
      <c r="AD2434">
        <f t="shared" si="133"/>
        <v>2.8332133440562162</v>
      </c>
      <c r="AE2434">
        <f t="shared" si="133"/>
        <v>3.2188758248682006</v>
      </c>
      <c r="AF2434">
        <f t="shared" si="132"/>
        <v>3.2188758248682006</v>
      </c>
      <c r="AG2434">
        <f t="shared" si="132"/>
        <v>3.2188758248682006</v>
      </c>
      <c r="AH2434">
        <f t="shared" si="132"/>
        <v>3.6109179126442243</v>
      </c>
      <c r="AI2434">
        <f t="shared" si="132"/>
        <v>1.6094379124341003</v>
      </c>
      <c r="AJ2434">
        <f t="shared" si="132"/>
        <v>3.2188758248682006</v>
      </c>
    </row>
    <row r="2435" spans="1:36" x14ac:dyDescent="0.25">
      <c r="A2435">
        <v>2434</v>
      </c>
      <c r="B2435">
        <v>0</v>
      </c>
      <c r="C2435" s="111">
        <v>0</v>
      </c>
      <c r="D2435">
        <v>18108</v>
      </c>
      <c r="E2435">
        <f t="shared" ref="E2435:E2498" si="134">IF(F2435=1,2,IF(G2435=1,3,IF(H2435=1,4,5)))</f>
        <v>2</v>
      </c>
      <c r="F2435">
        <v>1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5</v>
      </c>
      <c r="M2435">
        <v>1</v>
      </c>
      <c r="N2435">
        <v>8</v>
      </c>
      <c r="O2435">
        <v>527</v>
      </c>
      <c r="P2435">
        <v>250</v>
      </c>
      <c r="Q2435">
        <v>303</v>
      </c>
      <c r="R2435">
        <v>28</v>
      </c>
      <c r="S2435">
        <v>21</v>
      </c>
      <c r="T2435">
        <v>20</v>
      </c>
      <c r="U2435">
        <v>15</v>
      </c>
      <c r="V2435">
        <v>15</v>
      </c>
      <c r="W2435">
        <v>37</v>
      </c>
      <c r="X2435">
        <v>4</v>
      </c>
      <c r="Y2435" s="111">
        <v>10</v>
      </c>
      <c r="Z2435">
        <f>LN(O2435)</f>
        <v>6.2672005485413624</v>
      </c>
      <c r="AA2435">
        <f>IF(P2435&gt;0,LN(P2435),"")</f>
        <v>5.521460917862246</v>
      </c>
      <c r="AB2435">
        <f t="shared" si="133"/>
        <v>5.7137328055093688</v>
      </c>
      <c r="AC2435">
        <f t="shared" si="133"/>
        <v>3.3322045101752038</v>
      </c>
      <c r="AD2435">
        <f t="shared" si="133"/>
        <v>3.044522437723423</v>
      </c>
      <c r="AE2435">
        <f t="shared" si="133"/>
        <v>2.9957322735539909</v>
      </c>
      <c r="AF2435">
        <f t="shared" si="132"/>
        <v>2.7080502011022101</v>
      </c>
      <c r="AG2435">
        <f t="shared" si="132"/>
        <v>2.7080502011022101</v>
      </c>
      <c r="AH2435">
        <f t="shared" si="132"/>
        <v>3.6109179126442243</v>
      </c>
      <c r="AI2435">
        <f t="shared" si="132"/>
        <v>1.3862943611198906</v>
      </c>
      <c r="AJ2435">
        <f t="shared" si="132"/>
        <v>2.3025850929940459</v>
      </c>
    </row>
    <row r="2436" spans="1:36" x14ac:dyDescent="0.25">
      <c r="A2436">
        <v>2435</v>
      </c>
      <c r="B2436">
        <v>1</v>
      </c>
      <c r="C2436" s="111">
        <v>1</v>
      </c>
      <c r="D2436">
        <v>18110</v>
      </c>
      <c r="E2436">
        <f t="shared" si="134"/>
        <v>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3</v>
      </c>
      <c r="M2436">
        <v>0</v>
      </c>
      <c r="N2436">
        <v>8</v>
      </c>
      <c r="O2436">
        <v>900</v>
      </c>
      <c r="P2436">
        <v>398</v>
      </c>
      <c r="Q2436">
        <v>425</v>
      </c>
      <c r="R2436">
        <v>5</v>
      </c>
      <c r="S2436">
        <v>36</v>
      </c>
      <c r="T2436">
        <v>83</v>
      </c>
      <c r="U2436">
        <v>20</v>
      </c>
      <c r="V2436">
        <v>19</v>
      </c>
      <c r="W2436">
        <v>31</v>
      </c>
      <c r="X2436">
        <v>11</v>
      </c>
      <c r="Y2436" s="111">
        <v>16.600000000000001</v>
      </c>
      <c r="Z2436">
        <f>LN(O2436)</f>
        <v>6.8023947633243109</v>
      </c>
      <c r="AA2436">
        <f>IF(P2436&gt;0,LN(P2436),"")</f>
        <v>5.9864520052844377</v>
      </c>
      <c r="AB2436">
        <f t="shared" si="133"/>
        <v>6.0520891689244172</v>
      </c>
      <c r="AC2436">
        <f t="shared" si="133"/>
        <v>1.6094379124341003</v>
      </c>
      <c r="AD2436">
        <f t="shared" si="133"/>
        <v>3.5835189384561099</v>
      </c>
      <c r="AE2436">
        <f t="shared" si="133"/>
        <v>4.4188406077965983</v>
      </c>
      <c r="AF2436">
        <f t="shared" si="132"/>
        <v>2.9957322735539909</v>
      </c>
      <c r="AG2436">
        <f t="shared" si="132"/>
        <v>2.9444389791664403</v>
      </c>
      <c r="AH2436">
        <f t="shared" si="132"/>
        <v>3.4339872044851463</v>
      </c>
      <c r="AI2436">
        <f t="shared" si="132"/>
        <v>2.3978952727983707</v>
      </c>
      <c r="AJ2436">
        <f t="shared" si="132"/>
        <v>2.8094026953624978</v>
      </c>
    </row>
    <row r="2437" spans="1:36" x14ac:dyDescent="0.25">
      <c r="A2437">
        <v>2436</v>
      </c>
      <c r="B2437">
        <v>1</v>
      </c>
      <c r="C2437" s="111">
        <v>0</v>
      </c>
      <c r="D2437">
        <v>18114</v>
      </c>
      <c r="E2437">
        <f t="shared" si="134"/>
        <v>4</v>
      </c>
      <c r="F2437">
        <v>0</v>
      </c>
      <c r="G2437">
        <v>0</v>
      </c>
      <c r="H2437">
        <v>1</v>
      </c>
      <c r="I2437">
        <v>0</v>
      </c>
      <c r="J2437">
        <v>1</v>
      </c>
      <c r="K2437">
        <v>1</v>
      </c>
      <c r="L2437">
        <v>7</v>
      </c>
      <c r="M2437">
        <v>1</v>
      </c>
      <c r="N2437">
        <v>7</v>
      </c>
      <c r="O2437">
        <v>901</v>
      </c>
      <c r="P2437">
        <v>482</v>
      </c>
      <c r="Q2437">
        <v>505</v>
      </c>
      <c r="R2437">
        <v>4</v>
      </c>
      <c r="S2437">
        <v>72</v>
      </c>
      <c r="T2437">
        <v>196</v>
      </c>
      <c r="U2437">
        <v>20</v>
      </c>
      <c r="V2437">
        <v>20</v>
      </c>
      <c r="W2437">
        <v>32</v>
      </c>
      <c r="X2437">
        <v>13</v>
      </c>
      <c r="Y2437" s="111">
        <v>15.076923077</v>
      </c>
      <c r="Z2437">
        <f>LN(O2437)</f>
        <v>6.8035052576083377</v>
      </c>
      <c r="AA2437">
        <f>IF(P2437&gt;0,LN(P2437),"")</f>
        <v>6.1779441140506002</v>
      </c>
      <c r="AB2437">
        <f t="shared" si="133"/>
        <v>6.2245584292753602</v>
      </c>
      <c r="AC2437">
        <f t="shared" si="133"/>
        <v>1.3862943611198906</v>
      </c>
      <c r="AD2437">
        <f t="shared" si="133"/>
        <v>4.2766661190160553</v>
      </c>
      <c r="AE2437">
        <f t="shared" si="133"/>
        <v>5.2781146592305168</v>
      </c>
      <c r="AF2437">
        <f t="shared" ref="AF2437:AJ2487" si="135">IF(U2437&gt;0,LN(U2437),"")</f>
        <v>2.9957322735539909</v>
      </c>
      <c r="AG2437">
        <f t="shared" si="135"/>
        <v>2.9957322735539909</v>
      </c>
      <c r="AH2437">
        <f t="shared" si="135"/>
        <v>3.4657359027997265</v>
      </c>
      <c r="AI2437">
        <f t="shared" si="135"/>
        <v>2.5649493574615367</v>
      </c>
      <c r="AJ2437">
        <f t="shared" si="135"/>
        <v>2.7131653017740827</v>
      </c>
    </row>
    <row r="2438" spans="1:36" x14ac:dyDescent="0.25">
      <c r="A2438">
        <v>2437</v>
      </c>
      <c r="B2438">
        <v>1</v>
      </c>
      <c r="C2438" s="111">
        <v>0</v>
      </c>
      <c r="D2438">
        <v>18115</v>
      </c>
      <c r="E2438">
        <f t="shared" si="134"/>
        <v>4</v>
      </c>
      <c r="F2438">
        <v>0</v>
      </c>
      <c r="G2438">
        <v>0</v>
      </c>
      <c r="H2438">
        <v>1</v>
      </c>
      <c r="I2438">
        <v>0</v>
      </c>
      <c r="J2438">
        <v>1</v>
      </c>
      <c r="K2438">
        <v>1</v>
      </c>
      <c r="L2438">
        <v>3</v>
      </c>
      <c r="M2438">
        <v>0</v>
      </c>
      <c r="N2438">
        <v>8</v>
      </c>
      <c r="O2438">
        <v>487</v>
      </c>
      <c r="P2438">
        <v>399</v>
      </c>
      <c r="Q2438">
        <v>373</v>
      </c>
      <c r="R2438">
        <v>21</v>
      </c>
      <c r="S2438">
        <v>37</v>
      </c>
      <c r="T2438">
        <v>60</v>
      </c>
      <c r="U2438">
        <v>15</v>
      </c>
      <c r="V2438">
        <v>15</v>
      </c>
      <c r="W2438">
        <v>31</v>
      </c>
      <c r="X2438">
        <v>5</v>
      </c>
      <c r="Y2438" s="111">
        <v>10</v>
      </c>
      <c r="Z2438">
        <f>LN(O2438)</f>
        <v>6.1882641230825897</v>
      </c>
      <c r="AA2438">
        <f>IF(P2438&gt;0,LN(P2438),"")</f>
        <v>5.9889614168898637</v>
      </c>
      <c r="AB2438">
        <f t="shared" ref="AB2438:AE2488" si="136">IF(Q2438&gt;0,LN(Q2438),"")</f>
        <v>5.9215784196438159</v>
      </c>
      <c r="AC2438">
        <f t="shared" si="136"/>
        <v>3.044522437723423</v>
      </c>
      <c r="AD2438">
        <f t="shared" si="136"/>
        <v>3.6109179126442243</v>
      </c>
      <c r="AE2438">
        <f t="shared" si="136"/>
        <v>4.0943445622221004</v>
      </c>
      <c r="AF2438">
        <f t="shared" si="135"/>
        <v>2.7080502011022101</v>
      </c>
      <c r="AG2438">
        <f t="shared" si="135"/>
        <v>2.7080502011022101</v>
      </c>
      <c r="AH2438">
        <f t="shared" si="135"/>
        <v>3.4339872044851463</v>
      </c>
      <c r="AI2438">
        <f t="shared" si="135"/>
        <v>1.6094379124341003</v>
      </c>
      <c r="AJ2438">
        <f t="shared" si="135"/>
        <v>2.3025850929940459</v>
      </c>
    </row>
    <row r="2439" spans="1:36" x14ac:dyDescent="0.25">
      <c r="A2439">
        <v>2438</v>
      </c>
      <c r="B2439">
        <v>0</v>
      </c>
      <c r="C2439" s="111">
        <v>0</v>
      </c>
      <c r="D2439">
        <v>18116</v>
      </c>
      <c r="E2439">
        <f t="shared" si="134"/>
        <v>2</v>
      </c>
      <c r="F2439">
        <v>1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4</v>
      </c>
      <c r="M2439">
        <v>1</v>
      </c>
      <c r="N2439">
        <v>8</v>
      </c>
      <c r="O2439">
        <v>1224</v>
      </c>
      <c r="P2439">
        <v>431</v>
      </c>
      <c r="Q2439">
        <v>497</v>
      </c>
      <c r="R2439">
        <v>11</v>
      </c>
      <c r="S2439">
        <v>33</v>
      </c>
      <c r="T2439">
        <v>39</v>
      </c>
      <c r="U2439">
        <v>10</v>
      </c>
      <c r="V2439">
        <v>10</v>
      </c>
      <c r="W2439">
        <v>32</v>
      </c>
      <c r="X2439">
        <v>11</v>
      </c>
      <c r="Y2439" s="111">
        <v>7.8</v>
      </c>
      <c r="Z2439">
        <f>LN(O2439)</f>
        <v>7.1098794630722715</v>
      </c>
      <c r="AA2439">
        <f>IF(P2439&gt;0,LN(P2439),"")</f>
        <v>6.0661080901037474</v>
      </c>
      <c r="AB2439">
        <f t="shared" si="136"/>
        <v>6.2085900260966289</v>
      </c>
      <c r="AC2439">
        <f t="shared" si="136"/>
        <v>2.3978952727983707</v>
      </c>
      <c r="AD2439">
        <f t="shared" si="136"/>
        <v>3.4965075614664802</v>
      </c>
      <c r="AE2439">
        <f t="shared" si="136"/>
        <v>3.6635616461296463</v>
      </c>
      <c r="AF2439">
        <f t="shared" si="135"/>
        <v>2.3025850929940459</v>
      </c>
      <c r="AG2439">
        <f t="shared" si="135"/>
        <v>2.3025850929940459</v>
      </c>
      <c r="AH2439">
        <f t="shared" si="135"/>
        <v>3.4657359027997265</v>
      </c>
      <c r="AI2439">
        <f t="shared" si="135"/>
        <v>2.3978952727983707</v>
      </c>
      <c r="AJ2439">
        <f t="shared" si="135"/>
        <v>2.0541237336955462</v>
      </c>
    </row>
    <row r="2440" spans="1:36" x14ac:dyDescent="0.25">
      <c r="A2440">
        <v>2439</v>
      </c>
      <c r="B2440">
        <v>1</v>
      </c>
      <c r="C2440" s="111">
        <v>1</v>
      </c>
      <c r="D2440">
        <v>18121</v>
      </c>
      <c r="E2440">
        <f t="shared" si="134"/>
        <v>5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5</v>
      </c>
      <c r="M2440">
        <v>1</v>
      </c>
      <c r="N2440">
        <v>8</v>
      </c>
      <c r="O2440">
        <v>957</v>
      </c>
      <c r="P2440">
        <v>506</v>
      </c>
      <c r="Q2440">
        <v>528</v>
      </c>
      <c r="R2440">
        <v>13</v>
      </c>
      <c r="S2440">
        <v>19</v>
      </c>
      <c r="T2440">
        <v>23</v>
      </c>
      <c r="U2440">
        <v>15</v>
      </c>
      <c r="V2440">
        <v>15</v>
      </c>
      <c r="W2440">
        <v>29</v>
      </c>
      <c r="X2440">
        <v>8</v>
      </c>
      <c r="Y2440" s="111">
        <v>11.5</v>
      </c>
      <c r="Z2440">
        <f>LN(O2440)</f>
        <v>6.8638033914529544</v>
      </c>
      <c r="AA2440">
        <f>IF(P2440&gt;0,LN(P2440),"")</f>
        <v>6.2265366692874657</v>
      </c>
      <c r="AB2440">
        <f t="shared" si="136"/>
        <v>6.2690962837062614</v>
      </c>
      <c r="AC2440">
        <f t="shared" si="136"/>
        <v>2.5649493574615367</v>
      </c>
      <c r="AD2440">
        <f t="shared" si="136"/>
        <v>2.9444389791664403</v>
      </c>
      <c r="AE2440">
        <f t="shared" si="136"/>
        <v>3.1354942159291497</v>
      </c>
      <c r="AF2440">
        <f t="shared" si="135"/>
        <v>2.7080502011022101</v>
      </c>
      <c r="AG2440">
        <f t="shared" si="135"/>
        <v>2.7080502011022101</v>
      </c>
      <c r="AH2440">
        <f t="shared" si="135"/>
        <v>3.3672958299864741</v>
      </c>
      <c r="AI2440">
        <f t="shared" si="135"/>
        <v>2.0794415416798357</v>
      </c>
      <c r="AJ2440">
        <f t="shared" si="135"/>
        <v>2.4423470353692043</v>
      </c>
    </row>
    <row r="2441" spans="1:36" x14ac:dyDescent="0.25">
      <c r="A2441">
        <v>2440</v>
      </c>
      <c r="B2441">
        <v>0</v>
      </c>
      <c r="C2441" s="111">
        <v>1</v>
      </c>
      <c r="D2441">
        <v>18135</v>
      </c>
      <c r="E2441">
        <f t="shared" si="134"/>
        <v>4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1</v>
      </c>
      <c r="L2441">
        <v>4</v>
      </c>
      <c r="M2441">
        <v>0</v>
      </c>
      <c r="N2441">
        <v>6</v>
      </c>
      <c r="O2441">
        <v>1401</v>
      </c>
      <c r="P2441">
        <v>756</v>
      </c>
      <c r="Q2441">
        <v>812</v>
      </c>
      <c r="R2441">
        <v>2</v>
      </c>
      <c r="S2441">
        <v>52</v>
      </c>
      <c r="T2441">
        <v>246</v>
      </c>
      <c r="U2441">
        <v>32</v>
      </c>
      <c r="V2441">
        <v>25</v>
      </c>
      <c r="W2441">
        <v>31</v>
      </c>
      <c r="X2441">
        <v>3</v>
      </c>
      <c r="Y2441" s="111">
        <v>17.571428570999998</v>
      </c>
      <c r="Z2441">
        <f>LN(O2441)</f>
        <v>7.2449415463370066</v>
      </c>
      <c r="AA2441">
        <f>IF(P2441&gt;0,LN(P2441),"")</f>
        <v>6.6280413761795334</v>
      </c>
      <c r="AB2441">
        <f t="shared" si="136"/>
        <v>6.6995003401616779</v>
      </c>
      <c r="AC2441">
        <f t="shared" si="136"/>
        <v>0.69314718055994529</v>
      </c>
      <c r="AD2441">
        <f t="shared" si="136"/>
        <v>3.9512437185814275</v>
      </c>
      <c r="AE2441">
        <f t="shared" si="136"/>
        <v>5.5053315359323625</v>
      </c>
      <c r="AF2441">
        <f t="shared" si="135"/>
        <v>3.4657359027997265</v>
      </c>
      <c r="AG2441">
        <f t="shared" si="135"/>
        <v>3.2188758248682006</v>
      </c>
      <c r="AH2441">
        <f t="shared" si="135"/>
        <v>3.4339872044851463</v>
      </c>
      <c r="AI2441">
        <f t="shared" si="135"/>
        <v>1.0986122886681098</v>
      </c>
      <c r="AJ2441">
        <f t="shared" si="135"/>
        <v>2.8662742062927138</v>
      </c>
    </row>
    <row r="2442" spans="1:36" x14ac:dyDescent="0.25">
      <c r="A2442">
        <v>2441</v>
      </c>
      <c r="B2442">
        <v>1</v>
      </c>
      <c r="C2442" s="111">
        <v>1</v>
      </c>
      <c r="D2442">
        <v>18145</v>
      </c>
      <c r="E2442">
        <f t="shared" si="134"/>
        <v>5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2</v>
      </c>
      <c r="M2442">
        <v>0</v>
      </c>
      <c r="N2442">
        <v>5</v>
      </c>
      <c r="O2442">
        <v>1424</v>
      </c>
      <c r="P2442">
        <v>433</v>
      </c>
      <c r="Q2442">
        <v>420</v>
      </c>
      <c r="R2442">
        <v>6</v>
      </c>
      <c r="S2442">
        <v>68</v>
      </c>
      <c r="T2442">
        <v>117</v>
      </c>
      <c r="U2442">
        <v>5</v>
      </c>
      <c r="V2442">
        <v>3</v>
      </c>
      <c r="W2442">
        <v>28</v>
      </c>
      <c r="X2442">
        <v>13</v>
      </c>
      <c r="Y2442" s="111">
        <v>4.5</v>
      </c>
      <c r="Z2442">
        <f>LN(O2442)</f>
        <v>7.2612250919719212</v>
      </c>
      <c r="AA2442">
        <f>IF(P2442&gt;0,LN(P2442),"")</f>
        <v>6.0707377280024897</v>
      </c>
      <c r="AB2442">
        <f t="shared" si="136"/>
        <v>6.0402547112774139</v>
      </c>
      <c r="AC2442">
        <f t="shared" si="136"/>
        <v>1.791759469228055</v>
      </c>
      <c r="AD2442">
        <f t="shared" si="136"/>
        <v>4.219507705176107</v>
      </c>
      <c r="AE2442">
        <f t="shared" si="136"/>
        <v>4.7621739347977563</v>
      </c>
      <c r="AF2442">
        <f t="shared" si="135"/>
        <v>1.6094379124341003</v>
      </c>
      <c r="AG2442">
        <f t="shared" si="135"/>
        <v>1.0986122886681098</v>
      </c>
      <c r="AH2442">
        <f t="shared" si="135"/>
        <v>3.3322045101752038</v>
      </c>
      <c r="AI2442">
        <f t="shared" si="135"/>
        <v>2.5649493574615367</v>
      </c>
      <c r="AJ2442">
        <f t="shared" si="135"/>
        <v>1.5040773967762742</v>
      </c>
    </row>
    <row r="2443" spans="1:36" x14ac:dyDescent="0.25">
      <c r="A2443">
        <v>2442</v>
      </c>
      <c r="B2443">
        <v>0</v>
      </c>
      <c r="C2443" s="111">
        <v>0</v>
      </c>
      <c r="D2443">
        <v>18153</v>
      </c>
      <c r="E2443">
        <f t="shared" si="134"/>
        <v>4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1</v>
      </c>
      <c r="L2443">
        <v>4</v>
      </c>
      <c r="M2443">
        <v>1</v>
      </c>
      <c r="N2443">
        <v>3</v>
      </c>
      <c r="O2443">
        <v>629</v>
      </c>
      <c r="P2443">
        <v>429</v>
      </c>
      <c r="Q2443">
        <v>443</v>
      </c>
      <c r="R2443">
        <v>8</v>
      </c>
      <c r="S2443">
        <v>86</v>
      </c>
      <c r="T2443">
        <v>226</v>
      </c>
      <c r="U2443">
        <v>10</v>
      </c>
      <c r="V2443">
        <v>5</v>
      </c>
      <c r="W2443">
        <v>28</v>
      </c>
      <c r="X2443">
        <v>5</v>
      </c>
      <c r="Y2443" s="111">
        <v>4.6122448980000001</v>
      </c>
      <c r="Z2443">
        <f>LN(O2443)</f>
        <v>6.444131256700441</v>
      </c>
      <c r="AA2443">
        <f>IF(P2443&gt;0,LN(P2443),"")</f>
        <v>6.061456918928017</v>
      </c>
      <c r="AB2443">
        <f t="shared" si="136"/>
        <v>6.0935697700451357</v>
      </c>
      <c r="AC2443">
        <f t="shared" si="136"/>
        <v>2.0794415416798357</v>
      </c>
      <c r="AD2443">
        <f t="shared" si="136"/>
        <v>4.4543472962535073</v>
      </c>
      <c r="AE2443">
        <f t="shared" si="136"/>
        <v>5.4205349992722862</v>
      </c>
      <c r="AF2443">
        <f t="shared" si="135"/>
        <v>2.3025850929940459</v>
      </c>
      <c r="AG2443">
        <f t="shared" si="135"/>
        <v>1.6094379124341003</v>
      </c>
      <c r="AH2443">
        <f t="shared" si="135"/>
        <v>3.3322045101752038</v>
      </c>
      <c r="AI2443">
        <f t="shared" si="135"/>
        <v>1.6094379124341003</v>
      </c>
      <c r="AJ2443">
        <f t="shared" si="135"/>
        <v>1.5287147011705089</v>
      </c>
    </row>
    <row r="2444" spans="1:36" x14ac:dyDescent="0.25">
      <c r="A2444">
        <v>2443</v>
      </c>
      <c r="B2444">
        <v>1</v>
      </c>
      <c r="C2444" s="111">
        <v>0</v>
      </c>
      <c r="D2444">
        <v>18157</v>
      </c>
      <c r="E2444">
        <f t="shared" si="134"/>
        <v>3</v>
      </c>
      <c r="F2444">
        <v>0</v>
      </c>
      <c r="G2444">
        <v>1</v>
      </c>
      <c r="H2444">
        <v>0</v>
      </c>
      <c r="I2444">
        <v>0</v>
      </c>
      <c r="J2444">
        <v>1</v>
      </c>
      <c r="K2444">
        <v>1</v>
      </c>
      <c r="L2444">
        <v>5</v>
      </c>
      <c r="M2444">
        <v>0</v>
      </c>
      <c r="N2444">
        <v>8</v>
      </c>
      <c r="O2444">
        <v>1126</v>
      </c>
      <c r="P2444">
        <v>591</v>
      </c>
      <c r="Q2444">
        <v>636</v>
      </c>
      <c r="R2444">
        <v>3</v>
      </c>
      <c r="S2444">
        <v>34</v>
      </c>
      <c r="T2444">
        <v>73</v>
      </c>
      <c r="U2444">
        <v>10</v>
      </c>
      <c r="V2444">
        <v>6</v>
      </c>
      <c r="W2444">
        <v>28</v>
      </c>
      <c r="X2444">
        <v>4</v>
      </c>
      <c r="Y2444" s="111">
        <v>6.6363636363999996</v>
      </c>
      <c r="Z2444">
        <f>LN(O2444)</f>
        <v>7.026426808699636</v>
      </c>
      <c r="AA2444">
        <f>IF(P2444&gt;0,LN(P2444),"")</f>
        <v>6.3818160174060985</v>
      </c>
      <c r="AB2444">
        <f t="shared" si="136"/>
        <v>6.4551985633401223</v>
      </c>
      <c r="AC2444">
        <f t="shared" si="136"/>
        <v>1.0986122886681098</v>
      </c>
      <c r="AD2444">
        <f t="shared" si="136"/>
        <v>3.5263605246161616</v>
      </c>
      <c r="AE2444">
        <f t="shared" si="136"/>
        <v>4.290459441148391</v>
      </c>
      <c r="AF2444">
        <f t="shared" si="135"/>
        <v>2.3025850929940459</v>
      </c>
      <c r="AG2444">
        <f t="shared" si="135"/>
        <v>1.791759469228055</v>
      </c>
      <c r="AH2444">
        <f t="shared" si="135"/>
        <v>3.3322045101752038</v>
      </c>
      <c r="AI2444">
        <f t="shared" si="135"/>
        <v>1.3862943611198906</v>
      </c>
      <c r="AJ2444">
        <f t="shared" si="135"/>
        <v>1.8925641683554999</v>
      </c>
    </row>
    <row r="2445" spans="1:36" x14ac:dyDescent="0.25">
      <c r="A2445">
        <v>2444</v>
      </c>
      <c r="B2445">
        <v>0</v>
      </c>
      <c r="C2445" s="111">
        <v>0</v>
      </c>
      <c r="D2445">
        <v>18162</v>
      </c>
      <c r="E2445">
        <f t="shared" si="134"/>
        <v>5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4</v>
      </c>
      <c r="M2445">
        <v>1</v>
      </c>
      <c r="N2445">
        <v>6</v>
      </c>
      <c r="O2445">
        <v>2435</v>
      </c>
      <c r="P2445">
        <v>766</v>
      </c>
      <c r="Q2445">
        <v>852</v>
      </c>
      <c r="R2445">
        <v>2</v>
      </c>
      <c r="S2445">
        <v>94</v>
      </c>
      <c r="T2445">
        <v>157</v>
      </c>
      <c r="U2445">
        <v>10</v>
      </c>
      <c r="V2445">
        <v>10</v>
      </c>
      <c r="W2445">
        <v>33</v>
      </c>
      <c r="X2445">
        <v>13</v>
      </c>
      <c r="Y2445" s="111">
        <v>7.85</v>
      </c>
      <c r="Z2445">
        <f>LN(O2445)</f>
        <v>7.7977020355166902</v>
      </c>
      <c r="AA2445">
        <f>IF(P2445&gt;0,LN(P2445),"")</f>
        <v>6.6411821697405911</v>
      </c>
      <c r="AB2445">
        <f t="shared" si="136"/>
        <v>6.7475865268293154</v>
      </c>
      <c r="AC2445">
        <f t="shared" si="136"/>
        <v>0.69314718055994529</v>
      </c>
      <c r="AD2445">
        <f t="shared" si="136"/>
        <v>4.5432947822700038</v>
      </c>
      <c r="AE2445">
        <f t="shared" si="136"/>
        <v>5.0562458053483077</v>
      </c>
      <c r="AF2445">
        <f t="shared" si="135"/>
        <v>2.3025850929940459</v>
      </c>
      <c r="AG2445">
        <f t="shared" si="135"/>
        <v>2.3025850929940459</v>
      </c>
      <c r="AH2445">
        <f t="shared" si="135"/>
        <v>3.4965075614664802</v>
      </c>
      <c r="AI2445">
        <f t="shared" si="135"/>
        <v>2.5649493574615367</v>
      </c>
      <c r="AJ2445">
        <f t="shared" si="135"/>
        <v>2.0605135317943168</v>
      </c>
    </row>
    <row r="2446" spans="1:36" x14ac:dyDescent="0.25">
      <c r="A2446">
        <v>2445</v>
      </c>
      <c r="B2446">
        <v>0</v>
      </c>
      <c r="C2446" s="111">
        <v>0</v>
      </c>
      <c r="D2446">
        <v>18173</v>
      </c>
      <c r="E2446">
        <f t="shared" si="134"/>
        <v>5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3</v>
      </c>
      <c r="M2446">
        <v>0</v>
      </c>
      <c r="N2446">
        <v>5</v>
      </c>
      <c r="O2446">
        <v>1029</v>
      </c>
      <c r="P2446">
        <v>376</v>
      </c>
      <c r="Q2446">
        <v>395</v>
      </c>
      <c r="R2446">
        <v>11</v>
      </c>
      <c r="S2446">
        <v>46</v>
      </c>
      <c r="T2446">
        <v>155</v>
      </c>
      <c r="U2446">
        <v>30</v>
      </c>
      <c r="V2446">
        <v>25</v>
      </c>
      <c r="W2446">
        <v>34</v>
      </c>
      <c r="X2446">
        <v>3</v>
      </c>
      <c r="Y2446" s="111">
        <v>17.222222221999999</v>
      </c>
      <c r="Z2446">
        <f>LN(O2446)</f>
        <v>6.9363427358340495</v>
      </c>
      <c r="AA2446">
        <f>IF(P2446&gt;0,LN(P2446),"")</f>
        <v>5.9295891433898946</v>
      </c>
      <c r="AB2446">
        <f t="shared" si="136"/>
        <v>5.978885764901122</v>
      </c>
      <c r="AC2446">
        <f t="shared" si="136"/>
        <v>2.3978952727983707</v>
      </c>
      <c r="AD2446">
        <f t="shared" si="136"/>
        <v>3.8286413964890951</v>
      </c>
      <c r="AE2446">
        <f t="shared" si="136"/>
        <v>5.0434251169192468</v>
      </c>
      <c r="AF2446">
        <f t="shared" si="135"/>
        <v>3.4011973816621555</v>
      </c>
      <c r="AG2446">
        <f t="shared" si="135"/>
        <v>3.2188758248682006</v>
      </c>
      <c r="AH2446">
        <f t="shared" si="135"/>
        <v>3.5263605246161616</v>
      </c>
      <c r="AI2446">
        <f t="shared" si="135"/>
        <v>1.0986122886681098</v>
      </c>
      <c r="AJ2446">
        <f t="shared" si="135"/>
        <v>2.8462005395701238</v>
      </c>
    </row>
    <row r="2447" spans="1:36" x14ac:dyDescent="0.25">
      <c r="A2447">
        <v>2446</v>
      </c>
      <c r="B2447">
        <v>0</v>
      </c>
      <c r="C2447" s="111">
        <v>0</v>
      </c>
      <c r="D2447">
        <v>18178</v>
      </c>
      <c r="E2447">
        <f t="shared" si="134"/>
        <v>5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1</v>
      </c>
      <c r="L2447">
        <v>5</v>
      </c>
      <c r="M2447">
        <v>0</v>
      </c>
      <c r="N2447">
        <v>7</v>
      </c>
      <c r="O2447">
        <v>1866</v>
      </c>
      <c r="P2447">
        <v>506</v>
      </c>
      <c r="Q2447">
        <v>506</v>
      </c>
      <c r="R2447">
        <v>5</v>
      </c>
      <c r="S2447">
        <v>38</v>
      </c>
      <c r="T2447">
        <v>36</v>
      </c>
      <c r="U2447">
        <v>15</v>
      </c>
      <c r="V2447">
        <v>15</v>
      </c>
      <c r="W2447">
        <v>37</v>
      </c>
      <c r="X2447">
        <v>11</v>
      </c>
      <c r="Y2447" s="111">
        <v>9</v>
      </c>
      <c r="Z2447">
        <f>LN(O2447)</f>
        <v>7.5315523814072893</v>
      </c>
      <c r="AA2447">
        <f>IF(P2447&gt;0,LN(P2447),"")</f>
        <v>6.2265366692874657</v>
      </c>
      <c r="AB2447">
        <f t="shared" si="136"/>
        <v>6.2265366692874657</v>
      </c>
      <c r="AC2447">
        <f t="shared" si="136"/>
        <v>1.6094379124341003</v>
      </c>
      <c r="AD2447">
        <f t="shared" si="136"/>
        <v>3.6375861597263857</v>
      </c>
      <c r="AE2447">
        <f t="shared" si="136"/>
        <v>3.5835189384561099</v>
      </c>
      <c r="AF2447">
        <f t="shared" si="135"/>
        <v>2.7080502011022101</v>
      </c>
      <c r="AG2447">
        <f t="shared" si="135"/>
        <v>2.7080502011022101</v>
      </c>
      <c r="AH2447">
        <f t="shared" si="135"/>
        <v>3.6109179126442243</v>
      </c>
      <c r="AI2447">
        <f t="shared" si="135"/>
        <v>2.3978952727983707</v>
      </c>
      <c r="AJ2447">
        <f t="shared" si="135"/>
        <v>2.1972245773362196</v>
      </c>
    </row>
    <row r="2448" spans="1:36" x14ac:dyDescent="0.25">
      <c r="A2448">
        <v>2447</v>
      </c>
      <c r="B2448">
        <v>0</v>
      </c>
      <c r="C2448" s="111">
        <v>1</v>
      </c>
      <c r="D2448">
        <v>18180</v>
      </c>
      <c r="E2448">
        <f t="shared" si="134"/>
        <v>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7</v>
      </c>
      <c r="M2448">
        <v>1</v>
      </c>
      <c r="N2448">
        <v>8</v>
      </c>
      <c r="O2448">
        <v>437</v>
      </c>
      <c r="P2448">
        <v>325</v>
      </c>
      <c r="Q2448">
        <v>338</v>
      </c>
      <c r="R2448">
        <v>14</v>
      </c>
      <c r="S2448">
        <v>25</v>
      </c>
      <c r="T2448">
        <v>36</v>
      </c>
      <c r="U2448">
        <v>16</v>
      </c>
      <c r="V2448">
        <v>10</v>
      </c>
      <c r="W2448">
        <v>35</v>
      </c>
      <c r="X2448">
        <v>5</v>
      </c>
      <c r="Y2448" s="111">
        <v>12</v>
      </c>
      <c r="Z2448">
        <f>LN(O2448)</f>
        <v>6.0799331950955899</v>
      </c>
      <c r="AA2448">
        <f>IF(P2448&gt;0,LN(P2448),"")</f>
        <v>5.7838251823297373</v>
      </c>
      <c r="AB2448">
        <f t="shared" si="136"/>
        <v>5.8230458954830189</v>
      </c>
      <c r="AC2448">
        <f t="shared" si="136"/>
        <v>2.6390573296152584</v>
      </c>
      <c r="AD2448">
        <f t="shared" si="136"/>
        <v>3.2188758248682006</v>
      </c>
      <c r="AE2448">
        <f t="shared" si="136"/>
        <v>3.5835189384561099</v>
      </c>
      <c r="AF2448">
        <f t="shared" si="135"/>
        <v>2.7725887222397811</v>
      </c>
      <c r="AG2448">
        <f t="shared" si="135"/>
        <v>2.3025850929940459</v>
      </c>
      <c r="AH2448">
        <f t="shared" si="135"/>
        <v>3.5553480614894135</v>
      </c>
      <c r="AI2448">
        <f t="shared" si="135"/>
        <v>1.6094379124341003</v>
      </c>
      <c r="AJ2448">
        <f t="shared" si="135"/>
        <v>2.4849066497880004</v>
      </c>
    </row>
    <row r="2449" spans="1:36" x14ac:dyDescent="0.25">
      <c r="A2449">
        <v>2448</v>
      </c>
      <c r="B2449">
        <v>0</v>
      </c>
      <c r="C2449" s="111">
        <v>1</v>
      </c>
      <c r="D2449">
        <v>18182</v>
      </c>
      <c r="E2449">
        <f t="shared" si="134"/>
        <v>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2</v>
      </c>
      <c r="M2449">
        <v>0</v>
      </c>
      <c r="N2449">
        <v>8</v>
      </c>
      <c r="O2449">
        <v>684</v>
      </c>
      <c r="P2449">
        <v>297</v>
      </c>
      <c r="Q2449">
        <v>357</v>
      </c>
      <c r="R2449">
        <v>22</v>
      </c>
      <c r="S2449">
        <v>59</v>
      </c>
      <c r="T2449">
        <v>124</v>
      </c>
      <c r="U2449">
        <v>12</v>
      </c>
      <c r="V2449">
        <v>11</v>
      </c>
      <c r="W2449">
        <v>32</v>
      </c>
      <c r="X2449">
        <v>4</v>
      </c>
      <c r="Y2449" s="111">
        <v>9.5384615385</v>
      </c>
      <c r="Z2449">
        <f>LN(O2449)</f>
        <v>6.5279579176225502</v>
      </c>
      <c r="AA2449">
        <f>IF(P2449&gt;0,LN(P2449),"")</f>
        <v>5.6937321388026998</v>
      </c>
      <c r="AB2449">
        <f t="shared" si="136"/>
        <v>5.8777357817796387</v>
      </c>
      <c r="AC2449">
        <f t="shared" si="136"/>
        <v>3.0910424533583161</v>
      </c>
      <c r="AD2449">
        <f t="shared" si="136"/>
        <v>4.0775374439057197</v>
      </c>
      <c r="AE2449">
        <f t="shared" si="136"/>
        <v>4.8202815656050371</v>
      </c>
      <c r="AF2449">
        <f t="shared" si="135"/>
        <v>2.4849066497880004</v>
      </c>
      <c r="AG2449">
        <f t="shared" si="135"/>
        <v>2.3978952727983707</v>
      </c>
      <c r="AH2449">
        <f t="shared" si="135"/>
        <v>3.4657359027997265</v>
      </c>
      <c r="AI2449">
        <f t="shared" si="135"/>
        <v>1.3862943611198906</v>
      </c>
      <c r="AJ2449">
        <f t="shared" si="135"/>
        <v>2.2553322081475322</v>
      </c>
    </row>
    <row r="2450" spans="1:36" x14ac:dyDescent="0.25">
      <c r="A2450">
        <v>2449</v>
      </c>
      <c r="B2450">
        <v>1</v>
      </c>
      <c r="C2450" s="111">
        <v>1</v>
      </c>
      <c r="D2450">
        <v>18202</v>
      </c>
      <c r="E2450">
        <f t="shared" si="134"/>
        <v>5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1</v>
      </c>
      <c r="L2450">
        <v>7</v>
      </c>
      <c r="M2450">
        <v>0</v>
      </c>
      <c r="N2450">
        <v>9</v>
      </c>
      <c r="O2450">
        <v>2564</v>
      </c>
      <c r="P2450">
        <v>516</v>
      </c>
      <c r="Q2450">
        <v>640</v>
      </c>
      <c r="R2450">
        <v>11</v>
      </c>
      <c r="S2450">
        <v>54</v>
      </c>
      <c r="T2450">
        <v>119</v>
      </c>
      <c r="U2450">
        <v>11</v>
      </c>
      <c r="V2450">
        <v>8</v>
      </c>
      <c r="W2450">
        <v>28</v>
      </c>
      <c r="X2450">
        <v>3</v>
      </c>
      <c r="Y2450" s="111">
        <v>7.9333333333000002</v>
      </c>
      <c r="Z2450">
        <f>LN(O2450)</f>
        <v>7.8493238180405607</v>
      </c>
      <c r="AA2450">
        <f>IF(P2450&gt;0,LN(P2450),"")</f>
        <v>6.2461067654815627</v>
      </c>
      <c r="AB2450">
        <f t="shared" si="136"/>
        <v>6.4614681763537174</v>
      </c>
      <c r="AC2450">
        <f t="shared" si="136"/>
        <v>2.3978952727983707</v>
      </c>
      <c r="AD2450">
        <f t="shared" si="136"/>
        <v>3.9889840465642745</v>
      </c>
      <c r="AE2450">
        <f t="shared" si="136"/>
        <v>4.7791234931115296</v>
      </c>
      <c r="AF2450">
        <f t="shared" si="135"/>
        <v>2.3978952727983707</v>
      </c>
      <c r="AG2450">
        <f t="shared" si="135"/>
        <v>2.0794415416798357</v>
      </c>
      <c r="AH2450">
        <f t="shared" si="135"/>
        <v>3.3322045101752038</v>
      </c>
      <c r="AI2450">
        <f t="shared" si="135"/>
        <v>1.0986122886681098</v>
      </c>
      <c r="AJ2450">
        <f t="shared" si="135"/>
        <v>2.0710732920051176</v>
      </c>
    </row>
    <row r="2451" spans="1:36" x14ac:dyDescent="0.25">
      <c r="A2451">
        <v>2450</v>
      </c>
      <c r="B2451">
        <v>1</v>
      </c>
      <c r="C2451" s="111">
        <v>0</v>
      </c>
      <c r="D2451">
        <v>18207</v>
      </c>
      <c r="E2451">
        <f t="shared" si="134"/>
        <v>5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3</v>
      </c>
      <c r="M2451">
        <v>1</v>
      </c>
      <c r="N2451">
        <v>8</v>
      </c>
      <c r="O2451">
        <v>1133</v>
      </c>
      <c r="P2451">
        <v>411</v>
      </c>
      <c r="Q2451">
        <v>462</v>
      </c>
      <c r="R2451">
        <v>10</v>
      </c>
      <c r="S2451">
        <v>63</v>
      </c>
      <c r="T2451">
        <v>125</v>
      </c>
      <c r="U2451">
        <v>21</v>
      </c>
      <c r="V2451">
        <v>15</v>
      </c>
      <c r="W2451">
        <v>19</v>
      </c>
      <c r="X2451">
        <v>2</v>
      </c>
      <c r="Y2451" s="111">
        <v>13.888888889</v>
      </c>
      <c r="Z2451">
        <f>LN(O2451)</f>
        <v>7.0326242610280065</v>
      </c>
      <c r="AA2451">
        <f>IF(P2451&gt;0,LN(P2451),"")</f>
        <v>6.0185932144962342</v>
      </c>
      <c r="AB2451">
        <f t="shared" si="136"/>
        <v>6.1355648910817386</v>
      </c>
      <c r="AC2451">
        <f t="shared" si="136"/>
        <v>2.3025850929940459</v>
      </c>
      <c r="AD2451">
        <f t="shared" si="136"/>
        <v>4.1431347263915326</v>
      </c>
      <c r="AE2451">
        <f t="shared" si="136"/>
        <v>4.8283137373023015</v>
      </c>
      <c r="AF2451">
        <f t="shared" si="135"/>
        <v>3.044522437723423</v>
      </c>
      <c r="AG2451">
        <f t="shared" si="135"/>
        <v>2.7080502011022101</v>
      </c>
      <c r="AH2451">
        <f t="shared" si="135"/>
        <v>2.9444389791664403</v>
      </c>
      <c r="AI2451">
        <f t="shared" si="135"/>
        <v>0.69314718055994529</v>
      </c>
      <c r="AJ2451">
        <f t="shared" si="135"/>
        <v>2.6310891599740818</v>
      </c>
    </row>
    <row r="2452" spans="1:36" x14ac:dyDescent="0.25">
      <c r="A2452">
        <v>2451</v>
      </c>
      <c r="B2452">
        <v>0</v>
      </c>
      <c r="C2452" s="111">
        <v>0</v>
      </c>
      <c r="D2452">
        <v>18215</v>
      </c>
      <c r="E2452">
        <f t="shared" si="134"/>
        <v>2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3</v>
      </c>
      <c r="L2452">
        <v>4</v>
      </c>
      <c r="M2452">
        <v>0</v>
      </c>
      <c r="N2452">
        <v>8</v>
      </c>
      <c r="O2452">
        <v>959</v>
      </c>
      <c r="P2452">
        <v>569</v>
      </c>
      <c r="Q2452">
        <v>658</v>
      </c>
      <c r="R2452">
        <v>3</v>
      </c>
      <c r="S2452">
        <v>28</v>
      </c>
      <c r="T2452">
        <v>27</v>
      </c>
      <c r="U2452">
        <v>6</v>
      </c>
      <c r="V2452">
        <v>6</v>
      </c>
      <c r="W2452">
        <v>30</v>
      </c>
      <c r="X2452">
        <v>5</v>
      </c>
      <c r="Y2452" s="111">
        <v>4.5</v>
      </c>
      <c r="Z2452">
        <f>LN(O2452)</f>
        <v>6.8658910748834385</v>
      </c>
      <c r="AA2452">
        <f>IF(P2452&gt;0,LN(P2452),"")</f>
        <v>6.3438804341263308</v>
      </c>
      <c r="AB2452">
        <f t="shared" si="136"/>
        <v>6.4892049313253173</v>
      </c>
      <c r="AC2452">
        <f t="shared" si="136"/>
        <v>1.0986122886681098</v>
      </c>
      <c r="AD2452">
        <f t="shared" si="136"/>
        <v>3.3322045101752038</v>
      </c>
      <c r="AE2452">
        <f t="shared" si="136"/>
        <v>3.2958368660043291</v>
      </c>
      <c r="AF2452">
        <f t="shared" si="135"/>
        <v>1.791759469228055</v>
      </c>
      <c r="AG2452">
        <f t="shared" si="135"/>
        <v>1.791759469228055</v>
      </c>
      <c r="AH2452">
        <f t="shared" si="135"/>
        <v>3.4011973816621555</v>
      </c>
      <c r="AI2452">
        <f t="shared" si="135"/>
        <v>1.6094379124341003</v>
      </c>
      <c r="AJ2452">
        <f t="shared" si="135"/>
        <v>1.5040773967762742</v>
      </c>
    </row>
    <row r="2453" spans="1:36" x14ac:dyDescent="0.25">
      <c r="A2453">
        <v>2452</v>
      </c>
      <c r="B2453">
        <v>1</v>
      </c>
      <c r="C2453" s="111">
        <v>0</v>
      </c>
      <c r="D2453">
        <v>18216</v>
      </c>
      <c r="E2453">
        <f t="shared" si="134"/>
        <v>5</v>
      </c>
      <c r="F2453">
        <v>0</v>
      </c>
      <c r="G2453">
        <v>0</v>
      </c>
      <c r="H2453">
        <v>0</v>
      </c>
      <c r="I2453">
        <v>1</v>
      </c>
      <c r="J2453">
        <v>1</v>
      </c>
      <c r="K2453">
        <v>1</v>
      </c>
      <c r="L2453">
        <v>7</v>
      </c>
      <c r="M2453">
        <v>1</v>
      </c>
      <c r="N2453">
        <v>8</v>
      </c>
      <c r="O2453">
        <v>2197</v>
      </c>
      <c r="P2453">
        <v>579</v>
      </c>
      <c r="Q2453">
        <v>626</v>
      </c>
      <c r="R2453">
        <v>2</v>
      </c>
      <c r="S2453">
        <v>71</v>
      </c>
      <c r="T2453">
        <v>125</v>
      </c>
      <c r="U2453">
        <v>10</v>
      </c>
      <c r="V2453">
        <v>7</v>
      </c>
      <c r="W2453">
        <v>29</v>
      </c>
      <c r="X2453">
        <v>5</v>
      </c>
      <c r="Y2453" s="111">
        <v>5.9523809524000004</v>
      </c>
      <c r="Z2453">
        <f>LN(O2453)</f>
        <v>7.6948480723846098</v>
      </c>
      <c r="AA2453">
        <f>IF(P2453&gt;0,LN(P2453),"")</f>
        <v>6.3613024775729956</v>
      </c>
      <c r="AB2453">
        <f t="shared" si="136"/>
        <v>6.4393503711000983</v>
      </c>
      <c r="AC2453">
        <f t="shared" si="136"/>
        <v>0.69314718055994529</v>
      </c>
      <c r="AD2453">
        <f t="shared" si="136"/>
        <v>4.2626798770413155</v>
      </c>
      <c r="AE2453">
        <f t="shared" si="136"/>
        <v>4.8283137373023015</v>
      </c>
      <c r="AF2453">
        <f t="shared" si="135"/>
        <v>2.3025850929940459</v>
      </c>
      <c r="AG2453">
        <f t="shared" si="135"/>
        <v>1.9459101490553132</v>
      </c>
      <c r="AH2453">
        <f t="shared" si="135"/>
        <v>3.3672958299864741</v>
      </c>
      <c r="AI2453">
        <f t="shared" si="135"/>
        <v>1.6094379124341003</v>
      </c>
      <c r="AJ2453">
        <f t="shared" si="135"/>
        <v>1.7837912995820782</v>
      </c>
    </row>
    <row r="2454" spans="1:36" x14ac:dyDescent="0.25">
      <c r="A2454">
        <v>2453</v>
      </c>
      <c r="B2454">
        <v>1</v>
      </c>
      <c r="C2454" s="111">
        <v>1</v>
      </c>
      <c r="D2454">
        <v>18217</v>
      </c>
      <c r="E2454">
        <f t="shared" si="134"/>
        <v>5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1</v>
      </c>
      <c r="L2454">
        <v>5</v>
      </c>
      <c r="M2454">
        <v>1</v>
      </c>
      <c r="N2454">
        <v>8</v>
      </c>
      <c r="O2454">
        <v>1575</v>
      </c>
      <c r="P2454">
        <v>425</v>
      </c>
      <c r="Q2454">
        <v>437</v>
      </c>
      <c r="R2454">
        <v>12</v>
      </c>
      <c r="S2454">
        <v>40</v>
      </c>
      <c r="T2454">
        <v>111</v>
      </c>
      <c r="U2454">
        <v>25</v>
      </c>
      <c r="V2454">
        <v>20</v>
      </c>
      <c r="W2454">
        <v>31</v>
      </c>
      <c r="X2454">
        <v>77</v>
      </c>
      <c r="Y2454" s="111">
        <v>13.875</v>
      </c>
      <c r="Z2454">
        <f>LN(O2454)</f>
        <v>7.3620105512597336</v>
      </c>
      <c r="AA2454">
        <f>IF(P2454&gt;0,LN(P2454),"")</f>
        <v>6.0520891689244172</v>
      </c>
      <c r="AB2454">
        <f t="shared" si="136"/>
        <v>6.0799331950955899</v>
      </c>
      <c r="AC2454">
        <f t="shared" si="136"/>
        <v>2.4849066497880004</v>
      </c>
      <c r="AD2454">
        <f t="shared" si="136"/>
        <v>3.6888794541139363</v>
      </c>
      <c r="AE2454">
        <f t="shared" si="136"/>
        <v>4.7095302013123339</v>
      </c>
      <c r="AF2454">
        <f t="shared" si="135"/>
        <v>3.2188758248682006</v>
      </c>
      <c r="AG2454">
        <f t="shared" si="135"/>
        <v>2.9957322735539909</v>
      </c>
      <c r="AH2454">
        <f t="shared" si="135"/>
        <v>3.4339872044851463</v>
      </c>
      <c r="AI2454">
        <f t="shared" si="135"/>
        <v>4.3438054218536841</v>
      </c>
      <c r="AJ2454">
        <f t="shared" si="135"/>
        <v>2.6300886596324982</v>
      </c>
    </row>
    <row r="2455" spans="1:36" x14ac:dyDescent="0.25">
      <c r="A2455">
        <v>2454</v>
      </c>
      <c r="B2455">
        <v>1</v>
      </c>
      <c r="C2455" s="111">
        <v>0</v>
      </c>
      <c r="D2455">
        <v>18222</v>
      </c>
      <c r="E2455">
        <f t="shared" si="134"/>
        <v>4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1</v>
      </c>
      <c r="L2455">
        <v>3</v>
      </c>
      <c r="M2455">
        <v>1</v>
      </c>
      <c r="N2455">
        <v>8</v>
      </c>
      <c r="O2455">
        <v>379</v>
      </c>
      <c r="P2455">
        <v>254</v>
      </c>
      <c r="Q2455">
        <v>284</v>
      </c>
      <c r="R2455">
        <v>29</v>
      </c>
      <c r="S2455">
        <v>49</v>
      </c>
      <c r="T2455">
        <v>66</v>
      </c>
      <c r="U2455">
        <v>7</v>
      </c>
      <c r="V2455">
        <v>5</v>
      </c>
      <c r="W2455">
        <v>29</v>
      </c>
      <c r="X2455">
        <v>3</v>
      </c>
      <c r="Y2455" s="111">
        <v>5.0769230769</v>
      </c>
      <c r="Z2455">
        <f>LN(O2455)</f>
        <v>5.9375362050824263</v>
      </c>
      <c r="AA2455">
        <f>IF(P2455&gt;0,LN(P2455),"")</f>
        <v>5.5373342670185366</v>
      </c>
      <c r="AB2455">
        <f t="shared" si="136"/>
        <v>5.6489742381612063</v>
      </c>
      <c r="AC2455">
        <f t="shared" si="136"/>
        <v>3.3672958299864741</v>
      </c>
      <c r="AD2455">
        <f t="shared" si="136"/>
        <v>3.8918202981106265</v>
      </c>
      <c r="AE2455">
        <f t="shared" si="136"/>
        <v>4.1896547420264252</v>
      </c>
      <c r="AF2455">
        <f t="shared" si="135"/>
        <v>1.9459101490553132</v>
      </c>
      <c r="AG2455">
        <f t="shared" si="135"/>
        <v>1.6094379124341003</v>
      </c>
      <c r="AH2455">
        <f t="shared" si="135"/>
        <v>3.3672958299864741</v>
      </c>
      <c r="AI2455">
        <f t="shared" si="135"/>
        <v>1.0986122886681098</v>
      </c>
      <c r="AJ2455">
        <f t="shared" si="135"/>
        <v>1.6247053845603434</v>
      </c>
    </row>
    <row r="2456" spans="1:36" x14ac:dyDescent="0.25">
      <c r="A2456">
        <v>2455</v>
      </c>
      <c r="B2456">
        <v>1</v>
      </c>
      <c r="C2456" s="111">
        <v>0</v>
      </c>
      <c r="D2456">
        <v>18223</v>
      </c>
      <c r="E2456">
        <f t="shared" si="134"/>
        <v>2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1</v>
      </c>
      <c r="L2456">
        <v>6</v>
      </c>
      <c r="M2456">
        <v>0</v>
      </c>
      <c r="N2456">
        <v>6</v>
      </c>
      <c r="O2456">
        <v>656</v>
      </c>
      <c r="P2456">
        <v>374</v>
      </c>
      <c r="Q2456">
        <v>387</v>
      </c>
      <c r="R2456">
        <v>11</v>
      </c>
      <c r="S2456">
        <v>55</v>
      </c>
      <c r="T2456">
        <v>96</v>
      </c>
      <c r="U2456">
        <v>15</v>
      </c>
      <c r="V2456">
        <v>15</v>
      </c>
      <c r="W2456">
        <v>29</v>
      </c>
      <c r="X2456">
        <v>2</v>
      </c>
      <c r="Y2456" s="111">
        <v>9.6</v>
      </c>
      <c r="Z2456">
        <f>LN(O2456)</f>
        <v>6.4861607889440887</v>
      </c>
      <c r="AA2456">
        <f>IF(P2456&gt;0,LN(P2456),"")</f>
        <v>5.9242557974145322</v>
      </c>
      <c r="AB2456">
        <f t="shared" si="136"/>
        <v>5.9584246930297819</v>
      </c>
      <c r="AC2456">
        <f t="shared" si="136"/>
        <v>2.3978952727983707</v>
      </c>
      <c r="AD2456">
        <f t="shared" si="136"/>
        <v>4.0073331852324712</v>
      </c>
      <c r="AE2456">
        <f t="shared" si="136"/>
        <v>4.5643481914678361</v>
      </c>
      <c r="AF2456">
        <f t="shared" si="135"/>
        <v>2.7080502011022101</v>
      </c>
      <c r="AG2456">
        <f t="shared" si="135"/>
        <v>2.7080502011022101</v>
      </c>
      <c r="AH2456">
        <f t="shared" si="135"/>
        <v>3.3672958299864741</v>
      </c>
      <c r="AI2456">
        <f t="shared" si="135"/>
        <v>0.69314718055994529</v>
      </c>
      <c r="AJ2456">
        <f t="shared" si="135"/>
        <v>2.2617630984737906</v>
      </c>
    </row>
    <row r="2457" spans="1:36" x14ac:dyDescent="0.25">
      <c r="A2457">
        <v>2456</v>
      </c>
      <c r="B2457">
        <v>0</v>
      </c>
      <c r="C2457" s="111">
        <v>1</v>
      </c>
      <c r="D2457">
        <v>18228</v>
      </c>
      <c r="E2457">
        <f t="shared" si="134"/>
        <v>5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3</v>
      </c>
      <c r="L2457">
        <v>3</v>
      </c>
      <c r="M2457">
        <v>1</v>
      </c>
      <c r="N2457">
        <v>8</v>
      </c>
      <c r="O2457">
        <v>949</v>
      </c>
      <c r="P2457">
        <v>273</v>
      </c>
      <c r="Q2457">
        <v>315</v>
      </c>
      <c r="R2457">
        <v>24</v>
      </c>
      <c r="S2457">
        <v>32</v>
      </c>
      <c r="T2457">
        <v>108</v>
      </c>
      <c r="U2457">
        <v>12</v>
      </c>
      <c r="V2457">
        <v>12</v>
      </c>
      <c r="W2457">
        <v>29</v>
      </c>
      <c r="X2457">
        <v>3</v>
      </c>
      <c r="Y2457" s="111">
        <v>10.8</v>
      </c>
      <c r="Z2457">
        <f>LN(O2457)</f>
        <v>6.8554087986099281</v>
      </c>
      <c r="AA2457">
        <f>IF(P2457&gt;0,LN(P2457),"")</f>
        <v>5.6094717951849598</v>
      </c>
      <c r="AB2457">
        <f t="shared" si="136"/>
        <v>5.7525726388256331</v>
      </c>
      <c r="AC2457">
        <f t="shared" si="136"/>
        <v>3.1780538303479458</v>
      </c>
      <c r="AD2457">
        <f t="shared" si="136"/>
        <v>3.4657359027997265</v>
      </c>
      <c r="AE2457">
        <f t="shared" si="136"/>
        <v>4.6821312271242199</v>
      </c>
      <c r="AF2457">
        <f t="shared" si="135"/>
        <v>2.4849066497880004</v>
      </c>
      <c r="AG2457">
        <f t="shared" si="135"/>
        <v>2.4849066497880004</v>
      </c>
      <c r="AH2457">
        <f t="shared" si="135"/>
        <v>3.3672958299864741</v>
      </c>
      <c r="AI2457">
        <f t="shared" si="135"/>
        <v>1.0986122886681098</v>
      </c>
      <c r="AJ2457">
        <f t="shared" si="135"/>
        <v>2.379546134130174</v>
      </c>
    </row>
    <row r="2458" spans="1:36" x14ac:dyDescent="0.25">
      <c r="A2458">
        <v>2457</v>
      </c>
      <c r="B2458">
        <v>1</v>
      </c>
      <c r="C2458" s="111">
        <v>0</v>
      </c>
      <c r="D2458">
        <v>18236</v>
      </c>
      <c r="E2458">
        <f t="shared" si="134"/>
        <v>3</v>
      </c>
      <c r="F2458">
        <v>0</v>
      </c>
      <c r="G2458">
        <v>1</v>
      </c>
      <c r="H2458">
        <v>0</v>
      </c>
      <c r="I2458">
        <v>0</v>
      </c>
      <c r="J2458">
        <v>1</v>
      </c>
      <c r="K2458">
        <v>1</v>
      </c>
      <c r="L2458">
        <v>3</v>
      </c>
      <c r="M2458">
        <v>1</v>
      </c>
      <c r="N2458">
        <v>4</v>
      </c>
      <c r="O2458">
        <v>591</v>
      </c>
      <c r="P2458">
        <v>361</v>
      </c>
      <c r="Q2458">
        <v>403</v>
      </c>
      <c r="R2458">
        <v>13</v>
      </c>
      <c r="S2458">
        <v>49</v>
      </c>
      <c r="T2458">
        <v>55</v>
      </c>
      <c r="U2458">
        <v>21</v>
      </c>
      <c r="V2458">
        <v>21</v>
      </c>
      <c r="W2458">
        <v>37</v>
      </c>
      <c r="X2458">
        <v>7</v>
      </c>
      <c r="Y2458" s="111">
        <v>11</v>
      </c>
      <c r="Z2458">
        <f>LN(O2458)</f>
        <v>6.3818160174060985</v>
      </c>
      <c r="AA2458">
        <f>IF(P2458&gt;0,LN(P2458),"")</f>
        <v>5.8888779583328805</v>
      </c>
      <c r="AB2458">
        <f t="shared" si="136"/>
        <v>5.9989365619466826</v>
      </c>
      <c r="AC2458">
        <f t="shared" si="136"/>
        <v>2.5649493574615367</v>
      </c>
      <c r="AD2458">
        <f t="shared" si="136"/>
        <v>3.8918202981106265</v>
      </c>
      <c r="AE2458">
        <f t="shared" si="136"/>
        <v>4.0073331852324712</v>
      </c>
      <c r="AF2458">
        <f t="shared" si="135"/>
        <v>3.044522437723423</v>
      </c>
      <c r="AG2458">
        <f t="shared" si="135"/>
        <v>3.044522437723423</v>
      </c>
      <c r="AH2458">
        <f t="shared" si="135"/>
        <v>3.6109179126442243</v>
      </c>
      <c r="AI2458">
        <f t="shared" si="135"/>
        <v>1.9459101490553132</v>
      </c>
      <c r="AJ2458">
        <f t="shared" si="135"/>
        <v>2.3978952727983707</v>
      </c>
    </row>
    <row r="2459" spans="1:36" x14ac:dyDescent="0.25">
      <c r="A2459">
        <v>2458</v>
      </c>
      <c r="B2459">
        <v>0</v>
      </c>
      <c r="C2459" s="111">
        <v>1</v>
      </c>
      <c r="D2459">
        <v>18248</v>
      </c>
      <c r="E2459">
        <f t="shared" si="134"/>
        <v>5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4</v>
      </c>
      <c r="M2459">
        <v>1</v>
      </c>
      <c r="N2459">
        <v>4</v>
      </c>
      <c r="O2459">
        <v>452</v>
      </c>
      <c r="P2459">
        <v>247</v>
      </c>
      <c r="Q2459">
        <v>293</v>
      </c>
      <c r="R2459">
        <v>26</v>
      </c>
      <c r="S2459">
        <v>90</v>
      </c>
      <c r="T2459">
        <v>196</v>
      </c>
      <c r="U2459">
        <v>10</v>
      </c>
      <c r="V2459">
        <v>10</v>
      </c>
      <c r="W2459">
        <v>23</v>
      </c>
      <c r="X2459">
        <v>1</v>
      </c>
      <c r="Y2459" s="111">
        <v>5.9393939394000004</v>
      </c>
      <c r="Z2459">
        <f>LN(O2459)</f>
        <v>6.1136821798322316</v>
      </c>
      <c r="AA2459">
        <f>IF(P2459&gt;0,LN(P2459),"")</f>
        <v>5.5093883366279774</v>
      </c>
      <c r="AB2459">
        <f t="shared" si="136"/>
        <v>5.6801726090170677</v>
      </c>
      <c r="AC2459">
        <f t="shared" si="136"/>
        <v>3.2580965380214821</v>
      </c>
      <c r="AD2459">
        <f t="shared" si="136"/>
        <v>4.499809670330265</v>
      </c>
      <c r="AE2459">
        <f t="shared" si="136"/>
        <v>5.2781146592305168</v>
      </c>
      <c r="AF2459">
        <f t="shared" si="135"/>
        <v>2.3025850929940459</v>
      </c>
      <c r="AG2459">
        <f t="shared" si="135"/>
        <v>2.3025850929940459</v>
      </c>
      <c r="AH2459">
        <f t="shared" si="135"/>
        <v>3.1354942159291497</v>
      </c>
      <c r="AI2459">
        <f t="shared" si="135"/>
        <v>0</v>
      </c>
      <c r="AJ2459">
        <f t="shared" si="135"/>
        <v>1.7816070977650575</v>
      </c>
    </row>
    <row r="2460" spans="1:36" x14ac:dyDescent="0.25">
      <c r="A2460">
        <v>2459</v>
      </c>
      <c r="B2460">
        <v>1</v>
      </c>
      <c r="C2460" s="111">
        <v>0</v>
      </c>
      <c r="D2460">
        <v>18249</v>
      </c>
      <c r="E2460">
        <f t="shared" si="134"/>
        <v>5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2</v>
      </c>
      <c r="L2460">
        <v>5</v>
      </c>
      <c r="M2460">
        <v>0</v>
      </c>
      <c r="N2460">
        <v>8</v>
      </c>
      <c r="O2460">
        <v>435</v>
      </c>
      <c r="P2460">
        <v>227</v>
      </c>
      <c r="Q2460">
        <v>241</v>
      </c>
      <c r="R2460">
        <v>37</v>
      </c>
      <c r="S2460">
        <v>21</v>
      </c>
      <c r="T2460">
        <v>30</v>
      </c>
      <c r="U2460">
        <v>20</v>
      </c>
      <c r="V2460">
        <v>20</v>
      </c>
      <c r="W2460">
        <v>32</v>
      </c>
      <c r="X2460">
        <v>5</v>
      </c>
      <c r="Y2460" s="111">
        <v>15</v>
      </c>
      <c r="Z2460">
        <f>LN(O2460)</f>
        <v>6.0753460310886842</v>
      </c>
      <c r="AA2460">
        <f>IF(P2460&gt;0,LN(P2460),"")</f>
        <v>5.4249500174814029</v>
      </c>
      <c r="AB2460">
        <f t="shared" si="136"/>
        <v>5.4847969334906548</v>
      </c>
      <c r="AC2460">
        <f t="shared" si="136"/>
        <v>3.6109179126442243</v>
      </c>
      <c r="AD2460">
        <f t="shared" si="136"/>
        <v>3.044522437723423</v>
      </c>
      <c r="AE2460">
        <f t="shared" si="136"/>
        <v>3.4011973816621555</v>
      </c>
      <c r="AF2460">
        <f t="shared" si="135"/>
        <v>2.9957322735539909</v>
      </c>
      <c r="AG2460">
        <f t="shared" si="135"/>
        <v>2.9957322735539909</v>
      </c>
      <c r="AH2460">
        <f t="shared" si="135"/>
        <v>3.4657359027997265</v>
      </c>
      <c r="AI2460">
        <f t="shared" si="135"/>
        <v>1.6094379124341003</v>
      </c>
      <c r="AJ2460">
        <f t="shared" si="135"/>
        <v>2.7080502011022101</v>
      </c>
    </row>
    <row r="2461" spans="1:36" x14ac:dyDescent="0.25">
      <c r="A2461">
        <v>2460</v>
      </c>
      <c r="B2461">
        <v>1</v>
      </c>
      <c r="C2461" s="111">
        <v>0</v>
      </c>
      <c r="D2461">
        <v>18260</v>
      </c>
      <c r="E2461">
        <f t="shared" si="134"/>
        <v>2</v>
      </c>
      <c r="F2461">
        <v>1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5</v>
      </c>
      <c r="M2461">
        <v>1</v>
      </c>
      <c r="N2461">
        <v>4</v>
      </c>
      <c r="O2461">
        <v>608</v>
      </c>
      <c r="P2461">
        <v>301</v>
      </c>
      <c r="Q2461">
        <v>326</v>
      </c>
      <c r="R2461">
        <v>18</v>
      </c>
      <c r="S2461">
        <v>76</v>
      </c>
      <c r="T2461">
        <v>131.75</v>
      </c>
      <c r="U2461">
        <v>5</v>
      </c>
      <c r="V2461">
        <v>3</v>
      </c>
      <c r="W2461">
        <v>30</v>
      </c>
      <c r="X2461">
        <v>5</v>
      </c>
      <c r="Y2461" s="111">
        <v>2.4398148148000001</v>
      </c>
      <c r="Z2461">
        <f>LN(O2461)</f>
        <v>6.4101748819661672</v>
      </c>
      <c r="AA2461">
        <f>IF(P2461&gt;0,LN(P2461),"")</f>
        <v>5.7071102647488754</v>
      </c>
      <c r="AB2461">
        <f t="shared" si="136"/>
        <v>5.7868973813667077</v>
      </c>
      <c r="AC2461">
        <f t="shared" si="136"/>
        <v>2.8903717578961645</v>
      </c>
      <c r="AD2461">
        <f t="shared" si="136"/>
        <v>4.3307333402863311</v>
      </c>
      <c r="AE2461">
        <f t="shared" si="136"/>
        <v>4.8809061874214716</v>
      </c>
      <c r="AF2461">
        <f t="shared" si="135"/>
        <v>1.6094379124341003</v>
      </c>
      <c r="AG2461">
        <f t="shared" si="135"/>
        <v>1.0986122886681098</v>
      </c>
      <c r="AH2461">
        <f t="shared" si="135"/>
        <v>3.4011973816621555</v>
      </c>
      <c r="AI2461">
        <f t="shared" si="135"/>
        <v>1.6094379124341003</v>
      </c>
      <c r="AJ2461">
        <f t="shared" si="135"/>
        <v>0.8919221408511252</v>
      </c>
    </row>
    <row r="2462" spans="1:36" x14ac:dyDescent="0.25">
      <c r="A2462">
        <v>2461</v>
      </c>
      <c r="B2462">
        <v>0</v>
      </c>
      <c r="C2462" s="111">
        <v>0</v>
      </c>
      <c r="D2462">
        <v>18288</v>
      </c>
      <c r="E2462">
        <f t="shared" si="134"/>
        <v>5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1</v>
      </c>
      <c r="L2462">
        <v>3</v>
      </c>
      <c r="M2462">
        <v>1</v>
      </c>
      <c r="N2462">
        <v>8</v>
      </c>
      <c r="O2462">
        <v>1615</v>
      </c>
      <c r="P2462">
        <v>356</v>
      </c>
      <c r="Q2462">
        <v>403</v>
      </c>
      <c r="R2462">
        <v>19</v>
      </c>
      <c r="S2462">
        <v>20</v>
      </c>
      <c r="T2462">
        <v>20</v>
      </c>
      <c r="U2462">
        <v>15</v>
      </c>
      <c r="V2462">
        <v>15</v>
      </c>
      <c r="W2462">
        <v>31</v>
      </c>
      <c r="X2462">
        <v>9</v>
      </c>
      <c r="Y2462" s="111">
        <v>10</v>
      </c>
      <c r="Z2462">
        <f>LN(O2462)</f>
        <v>7.3870902356567569</v>
      </c>
      <c r="AA2462">
        <f>IF(P2462&gt;0,LN(P2462),"")</f>
        <v>5.8749307308520304</v>
      </c>
      <c r="AB2462">
        <f t="shared" si="136"/>
        <v>5.9989365619466826</v>
      </c>
      <c r="AC2462">
        <f t="shared" si="136"/>
        <v>2.9444389791664403</v>
      </c>
      <c r="AD2462">
        <f t="shared" si="136"/>
        <v>2.9957322735539909</v>
      </c>
      <c r="AE2462">
        <f t="shared" si="136"/>
        <v>2.9957322735539909</v>
      </c>
      <c r="AF2462">
        <f t="shared" si="135"/>
        <v>2.7080502011022101</v>
      </c>
      <c r="AG2462">
        <f t="shared" si="135"/>
        <v>2.7080502011022101</v>
      </c>
      <c r="AH2462">
        <f t="shared" si="135"/>
        <v>3.4339872044851463</v>
      </c>
      <c r="AI2462">
        <f t="shared" si="135"/>
        <v>2.1972245773362196</v>
      </c>
      <c r="AJ2462">
        <f t="shared" si="135"/>
        <v>2.3025850929940459</v>
      </c>
    </row>
    <row r="2463" spans="1:36" x14ac:dyDescent="0.25">
      <c r="A2463">
        <v>2462</v>
      </c>
      <c r="B2463">
        <v>0</v>
      </c>
      <c r="C2463" s="111">
        <v>0</v>
      </c>
      <c r="D2463">
        <v>18314</v>
      </c>
      <c r="E2463">
        <f t="shared" si="134"/>
        <v>5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2</v>
      </c>
      <c r="M2463">
        <v>1</v>
      </c>
      <c r="N2463">
        <v>2</v>
      </c>
      <c r="O2463">
        <v>1570</v>
      </c>
      <c r="P2463">
        <v>288</v>
      </c>
      <c r="Q2463">
        <v>379</v>
      </c>
      <c r="R2463">
        <v>26</v>
      </c>
      <c r="S2463">
        <v>73</v>
      </c>
      <c r="T2463">
        <v>159</v>
      </c>
      <c r="U2463">
        <v>12</v>
      </c>
      <c r="V2463">
        <v>10</v>
      </c>
      <c r="W2463">
        <v>29</v>
      </c>
      <c r="X2463">
        <v>18</v>
      </c>
      <c r="Y2463" s="111">
        <v>9.9375</v>
      </c>
      <c r="Z2463">
        <f>LN(O2463)</f>
        <v>7.3588308983423536</v>
      </c>
      <c r="AA2463">
        <f>IF(P2463&gt;0,LN(P2463),"")</f>
        <v>5.6629604801359461</v>
      </c>
      <c r="AB2463">
        <f t="shared" si="136"/>
        <v>5.9375362050824263</v>
      </c>
      <c r="AC2463">
        <f t="shared" si="136"/>
        <v>3.2580965380214821</v>
      </c>
      <c r="AD2463">
        <f t="shared" si="136"/>
        <v>4.290459441148391</v>
      </c>
      <c r="AE2463">
        <f t="shared" si="136"/>
        <v>5.0689042022202315</v>
      </c>
      <c r="AF2463">
        <f t="shared" si="135"/>
        <v>2.4849066497880004</v>
      </c>
      <c r="AG2463">
        <f t="shared" si="135"/>
        <v>2.3025850929940459</v>
      </c>
      <c r="AH2463">
        <f t="shared" si="135"/>
        <v>3.3672958299864741</v>
      </c>
      <c r="AI2463">
        <f t="shared" si="135"/>
        <v>2.8903717578961645</v>
      </c>
      <c r="AJ2463">
        <f t="shared" si="135"/>
        <v>2.2963154799804504</v>
      </c>
    </row>
    <row r="2464" spans="1:36" x14ac:dyDescent="0.25">
      <c r="A2464">
        <v>2463</v>
      </c>
      <c r="B2464">
        <v>0</v>
      </c>
      <c r="C2464" s="111">
        <v>0</v>
      </c>
      <c r="D2464">
        <v>18323</v>
      </c>
      <c r="E2464">
        <f t="shared" si="134"/>
        <v>5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4</v>
      </c>
      <c r="M2464">
        <v>1</v>
      </c>
      <c r="N2464">
        <v>6</v>
      </c>
      <c r="O2464">
        <v>989</v>
      </c>
      <c r="P2464">
        <v>297</v>
      </c>
      <c r="Q2464">
        <v>345</v>
      </c>
      <c r="R2464">
        <v>22</v>
      </c>
      <c r="S2464">
        <v>76</v>
      </c>
      <c r="T2464">
        <v>370</v>
      </c>
      <c r="U2464">
        <v>16</v>
      </c>
      <c r="V2464">
        <v>10</v>
      </c>
      <c r="W2464">
        <v>28</v>
      </c>
      <c r="X2464">
        <v>7</v>
      </c>
      <c r="Y2464" s="111">
        <v>10</v>
      </c>
      <c r="Z2464">
        <f>LN(O2464)</f>
        <v>6.8966943316227125</v>
      </c>
      <c r="AA2464">
        <f>IF(P2464&gt;0,LN(P2464),"")</f>
        <v>5.6937321388026998</v>
      </c>
      <c r="AB2464">
        <f t="shared" si="136"/>
        <v>5.8435444170313602</v>
      </c>
      <c r="AC2464">
        <f t="shared" si="136"/>
        <v>3.0910424533583161</v>
      </c>
      <c r="AD2464">
        <f t="shared" si="136"/>
        <v>4.3307333402863311</v>
      </c>
      <c r="AE2464">
        <f t="shared" si="136"/>
        <v>5.9135030056382698</v>
      </c>
      <c r="AF2464">
        <f t="shared" si="135"/>
        <v>2.7725887222397811</v>
      </c>
      <c r="AG2464">
        <f t="shared" si="135"/>
        <v>2.3025850929940459</v>
      </c>
      <c r="AH2464">
        <f t="shared" si="135"/>
        <v>3.3322045101752038</v>
      </c>
      <c r="AI2464">
        <f t="shared" si="135"/>
        <v>1.9459101490553132</v>
      </c>
      <c r="AJ2464">
        <f t="shared" si="135"/>
        <v>2.3025850929940459</v>
      </c>
    </row>
    <row r="2465" spans="1:36" x14ac:dyDescent="0.25">
      <c r="A2465">
        <v>2464</v>
      </c>
      <c r="B2465">
        <v>0</v>
      </c>
      <c r="C2465" s="111">
        <v>0</v>
      </c>
      <c r="D2465">
        <v>18324</v>
      </c>
      <c r="E2465">
        <f t="shared" si="134"/>
        <v>4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2</v>
      </c>
      <c r="M2465">
        <v>1</v>
      </c>
      <c r="N2465">
        <v>0</v>
      </c>
      <c r="O2465">
        <v>377</v>
      </c>
      <c r="P2465">
        <v>173</v>
      </c>
      <c r="Q2465">
        <v>245</v>
      </c>
      <c r="R2465">
        <v>42</v>
      </c>
      <c r="S2465">
        <v>72</v>
      </c>
      <c r="T2465">
        <v>111</v>
      </c>
      <c r="U2465">
        <v>10</v>
      </c>
      <c r="V2465">
        <v>5</v>
      </c>
      <c r="W2465">
        <v>37</v>
      </c>
      <c r="X2465">
        <v>3</v>
      </c>
      <c r="Y2465" s="111">
        <v>5.55</v>
      </c>
      <c r="Z2465">
        <f>LN(O2465)</f>
        <v>5.9322451874480109</v>
      </c>
      <c r="AA2465">
        <f>IF(P2465&gt;0,LN(P2465),"")</f>
        <v>5.1532915944977793</v>
      </c>
      <c r="AB2465">
        <f t="shared" si="136"/>
        <v>5.5012582105447274</v>
      </c>
      <c r="AC2465">
        <f t="shared" si="136"/>
        <v>3.7376696182833684</v>
      </c>
      <c r="AD2465">
        <f t="shared" si="136"/>
        <v>4.2766661190160553</v>
      </c>
      <c r="AE2465">
        <f t="shared" si="136"/>
        <v>4.7095302013123339</v>
      </c>
      <c r="AF2465">
        <f t="shared" si="135"/>
        <v>2.3025850929940459</v>
      </c>
      <c r="AG2465">
        <f t="shared" si="135"/>
        <v>1.6094379124341003</v>
      </c>
      <c r="AH2465">
        <f t="shared" si="135"/>
        <v>3.6109179126442243</v>
      </c>
      <c r="AI2465">
        <f t="shared" si="135"/>
        <v>1.0986122886681098</v>
      </c>
      <c r="AJ2465">
        <f t="shared" si="135"/>
        <v>1.7137979277583431</v>
      </c>
    </row>
    <row r="2466" spans="1:36" x14ac:dyDescent="0.25">
      <c r="A2466">
        <v>2465</v>
      </c>
      <c r="B2466">
        <v>1</v>
      </c>
      <c r="C2466" s="111">
        <v>0</v>
      </c>
      <c r="D2466">
        <v>18356</v>
      </c>
      <c r="E2466">
        <f t="shared" si="134"/>
        <v>2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1</v>
      </c>
      <c r="L2466">
        <v>4</v>
      </c>
      <c r="M2466">
        <v>1</v>
      </c>
      <c r="N2466">
        <v>8</v>
      </c>
      <c r="O2466">
        <v>783</v>
      </c>
      <c r="P2466">
        <v>293</v>
      </c>
      <c r="Q2466">
        <v>347</v>
      </c>
      <c r="R2466">
        <v>8</v>
      </c>
      <c r="S2466">
        <v>15</v>
      </c>
      <c r="T2466">
        <v>15</v>
      </c>
      <c r="U2466">
        <v>15</v>
      </c>
      <c r="V2466">
        <v>15</v>
      </c>
      <c r="W2466">
        <v>37</v>
      </c>
      <c r="X2466">
        <v>5</v>
      </c>
      <c r="Y2466" s="111">
        <v>15</v>
      </c>
      <c r="Z2466">
        <f>LN(O2466)</f>
        <v>6.6631326959908028</v>
      </c>
      <c r="AA2466">
        <f>IF(P2466&gt;0,LN(P2466),"")</f>
        <v>5.6801726090170677</v>
      </c>
      <c r="AB2466">
        <f t="shared" si="136"/>
        <v>5.8493247799468593</v>
      </c>
      <c r="AC2466">
        <f t="shared" si="136"/>
        <v>2.0794415416798357</v>
      </c>
      <c r="AD2466">
        <f t="shared" si="136"/>
        <v>2.7080502011022101</v>
      </c>
      <c r="AE2466">
        <f t="shared" si="136"/>
        <v>2.7080502011022101</v>
      </c>
      <c r="AF2466">
        <f t="shared" si="135"/>
        <v>2.7080502011022101</v>
      </c>
      <c r="AG2466">
        <f t="shared" si="135"/>
        <v>2.7080502011022101</v>
      </c>
      <c r="AH2466">
        <f t="shared" si="135"/>
        <v>3.6109179126442243</v>
      </c>
      <c r="AI2466">
        <f t="shared" si="135"/>
        <v>1.6094379124341003</v>
      </c>
      <c r="AJ2466">
        <f t="shared" si="135"/>
        <v>2.7080502011022101</v>
      </c>
    </row>
    <row r="2467" spans="1:36" x14ac:dyDescent="0.25">
      <c r="A2467">
        <v>2466</v>
      </c>
      <c r="B2467">
        <v>1</v>
      </c>
      <c r="C2467" s="111">
        <v>1</v>
      </c>
      <c r="D2467">
        <v>18366</v>
      </c>
      <c r="E2467">
        <f t="shared" si="134"/>
        <v>4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7</v>
      </c>
      <c r="M2467">
        <v>1</v>
      </c>
      <c r="N2467">
        <v>8</v>
      </c>
      <c r="O2467">
        <v>3646</v>
      </c>
      <c r="P2467">
        <v>897</v>
      </c>
      <c r="Q2467">
        <v>973</v>
      </c>
      <c r="R2467">
        <v>3</v>
      </c>
      <c r="S2467">
        <v>24</v>
      </c>
      <c r="T2467">
        <v>29</v>
      </c>
      <c r="U2467">
        <v>10</v>
      </c>
      <c r="V2467">
        <v>6</v>
      </c>
      <c r="W2467">
        <v>29</v>
      </c>
      <c r="X2467">
        <v>4</v>
      </c>
      <c r="Y2467" s="111">
        <v>5.8</v>
      </c>
      <c r="Z2467">
        <f>LN(O2467)</f>
        <v>8.2013859552386084</v>
      </c>
      <c r="AA2467">
        <f>IF(P2467&gt;0,LN(P2467),"")</f>
        <v>6.799055862058796</v>
      </c>
      <c r="AB2467">
        <f t="shared" si="136"/>
        <v>6.8803840821860049</v>
      </c>
      <c r="AC2467">
        <f t="shared" si="136"/>
        <v>1.0986122886681098</v>
      </c>
      <c r="AD2467">
        <f t="shared" si="136"/>
        <v>3.1780538303479458</v>
      </c>
      <c r="AE2467">
        <f t="shared" si="136"/>
        <v>3.3672958299864741</v>
      </c>
      <c r="AF2467">
        <f t="shared" si="135"/>
        <v>2.3025850929940459</v>
      </c>
      <c r="AG2467">
        <f t="shared" si="135"/>
        <v>1.791759469228055</v>
      </c>
      <c r="AH2467">
        <f t="shared" si="135"/>
        <v>3.3672958299864741</v>
      </c>
      <c r="AI2467">
        <f t="shared" si="135"/>
        <v>1.3862943611198906</v>
      </c>
      <c r="AJ2467">
        <f t="shared" si="135"/>
        <v>1.7578579175523736</v>
      </c>
    </row>
    <row r="2468" spans="1:36" x14ac:dyDescent="0.25">
      <c r="A2468">
        <v>2467</v>
      </c>
      <c r="B2468">
        <v>0</v>
      </c>
      <c r="C2468" s="111">
        <v>1</v>
      </c>
      <c r="D2468">
        <v>18367</v>
      </c>
      <c r="E2468">
        <f t="shared" si="134"/>
        <v>4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5</v>
      </c>
      <c r="M2468">
        <v>1</v>
      </c>
      <c r="N2468">
        <v>6</v>
      </c>
      <c r="O2468">
        <v>826</v>
      </c>
      <c r="P2468">
        <v>424</v>
      </c>
      <c r="Q2468">
        <v>492</v>
      </c>
      <c r="R2468">
        <v>4</v>
      </c>
      <c r="S2468">
        <v>61</v>
      </c>
      <c r="T2468">
        <v>112</v>
      </c>
      <c r="U2468">
        <v>21</v>
      </c>
      <c r="V2468">
        <v>21</v>
      </c>
      <c r="W2468">
        <v>36</v>
      </c>
      <c r="X2468">
        <v>8</v>
      </c>
      <c r="Y2468" s="111">
        <v>10.181818182000001</v>
      </c>
      <c r="Z2468">
        <f>LN(O2468)</f>
        <v>6.7165947735209777</v>
      </c>
      <c r="AA2468">
        <f>IF(P2468&gt;0,LN(P2468),"")</f>
        <v>6.0497334552319577</v>
      </c>
      <c r="AB2468">
        <f t="shared" si="136"/>
        <v>6.1984787164923079</v>
      </c>
      <c r="AC2468">
        <f t="shared" si="136"/>
        <v>1.3862943611198906</v>
      </c>
      <c r="AD2468">
        <f t="shared" si="136"/>
        <v>4.1108738641733114</v>
      </c>
      <c r="AE2468">
        <f t="shared" si="136"/>
        <v>4.7184988712950942</v>
      </c>
      <c r="AF2468">
        <f t="shared" si="135"/>
        <v>3.044522437723423</v>
      </c>
      <c r="AG2468">
        <f t="shared" si="135"/>
        <v>3.044522437723423</v>
      </c>
      <c r="AH2468">
        <f t="shared" si="135"/>
        <v>3.5835189384561099</v>
      </c>
      <c r="AI2468">
        <f t="shared" si="135"/>
        <v>2.0794415416798357</v>
      </c>
      <c r="AJ2468">
        <f t="shared" si="135"/>
        <v>2.3206035985145812</v>
      </c>
    </row>
    <row r="2469" spans="1:36" x14ac:dyDescent="0.25">
      <c r="A2469">
        <v>2468</v>
      </c>
      <c r="B2469">
        <v>0</v>
      </c>
      <c r="C2469" s="111">
        <v>0</v>
      </c>
      <c r="D2469">
        <v>18372</v>
      </c>
      <c r="E2469">
        <f t="shared" si="134"/>
        <v>5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1</v>
      </c>
      <c r="L2469">
        <v>7</v>
      </c>
      <c r="M2469">
        <v>1</v>
      </c>
      <c r="N2469">
        <v>8</v>
      </c>
      <c r="O2469">
        <v>3413</v>
      </c>
      <c r="P2469">
        <v>509</v>
      </c>
      <c r="Q2469">
        <v>604</v>
      </c>
      <c r="R2469">
        <v>8</v>
      </c>
      <c r="S2469">
        <v>23</v>
      </c>
      <c r="T2469">
        <v>45</v>
      </c>
      <c r="U2469">
        <v>25</v>
      </c>
      <c r="V2469">
        <v>25</v>
      </c>
      <c r="W2469">
        <v>35</v>
      </c>
      <c r="X2469">
        <v>5</v>
      </c>
      <c r="Y2469" s="111">
        <v>22.5</v>
      </c>
      <c r="Z2469">
        <f>LN(O2469)</f>
        <v>8.1353469489067063</v>
      </c>
      <c r="AA2469">
        <f>IF(P2469&gt;0,LN(P2469),"")</f>
        <v>6.2324480165505225</v>
      </c>
      <c r="AB2469">
        <f t="shared" si="136"/>
        <v>6.4035741979348151</v>
      </c>
      <c r="AC2469">
        <f t="shared" si="136"/>
        <v>2.0794415416798357</v>
      </c>
      <c r="AD2469">
        <f t="shared" si="136"/>
        <v>3.1354942159291497</v>
      </c>
      <c r="AE2469">
        <f t="shared" si="136"/>
        <v>3.8066624897703196</v>
      </c>
      <c r="AF2469">
        <f t="shared" si="135"/>
        <v>3.2188758248682006</v>
      </c>
      <c r="AG2469">
        <f t="shared" si="135"/>
        <v>3.2188758248682006</v>
      </c>
      <c r="AH2469">
        <f t="shared" si="135"/>
        <v>3.5553480614894135</v>
      </c>
      <c r="AI2469">
        <f t="shared" si="135"/>
        <v>1.6094379124341003</v>
      </c>
      <c r="AJ2469">
        <f t="shared" si="135"/>
        <v>3.1135153092103742</v>
      </c>
    </row>
    <row r="2470" spans="1:36" x14ac:dyDescent="0.25">
      <c r="A2470">
        <v>2469</v>
      </c>
      <c r="B2470">
        <v>1</v>
      </c>
      <c r="C2470" s="111">
        <v>0</v>
      </c>
      <c r="D2470">
        <v>18390</v>
      </c>
      <c r="E2470">
        <f t="shared" si="134"/>
        <v>4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1</v>
      </c>
      <c r="L2470">
        <v>4</v>
      </c>
      <c r="M2470">
        <v>0</v>
      </c>
      <c r="N2470">
        <v>7</v>
      </c>
      <c r="O2470">
        <v>498</v>
      </c>
      <c r="P2470">
        <v>335</v>
      </c>
      <c r="Q2470">
        <v>368</v>
      </c>
      <c r="R2470">
        <v>13</v>
      </c>
      <c r="S2470">
        <v>45</v>
      </c>
      <c r="T2470">
        <v>74</v>
      </c>
      <c r="U2470">
        <v>10</v>
      </c>
      <c r="V2470">
        <v>5</v>
      </c>
      <c r="W2470">
        <v>32</v>
      </c>
      <c r="X2470">
        <v>9</v>
      </c>
      <c r="Y2470" s="111">
        <v>5.2857142857000001</v>
      </c>
      <c r="Z2470">
        <f>LN(O2470)</f>
        <v>6.2106000770246528</v>
      </c>
      <c r="AA2470">
        <f>IF(P2470&gt;0,LN(P2470),"")</f>
        <v>5.8141305318250662</v>
      </c>
      <c r="AB2470">
        <f t="shared" si="136"/>
        <v>5.9080829381689313</v>
      </c>
      <c r="AC2470">
        <f t="shared" si="136"/>
        <v>2.5649493574615367</v>
      </c>
      <c r="AD2470">
        <f t="shared" si="136"/>
        <v>3.8066624897703196</v>
      </c>
      <c r="AE2470">
        <f t="shared" si="136"/>
        <v>4.3040650932041702</v>
      </c>
      <c r="AF2470">
        <f t="shared" si="135"/>
        <v>2.3025850929940459</v>
      </c>
      <c r="AG2470">
        <f t="shared" si="135"/>
        <v>1.6094379124341003</v>
      </c>
      <c r="AH2470">
        <f t="shared" si="135"/>
        <v>3.4657359027997265</v>
      </c>
      <c r="AI2470">
        <f t="shared" si="135"/>
        <v>2.1972245773362196</v>
      </c>
      <c r="AJ2470">
        <f t="shared" si="135"/>
        <v>1.6650077635862084</v>
      </c>
    </row>
    <row r="2471" spans="1:36" x14ac:dyDescent="0.25">
      <c r="A2471">
        <v>2470</v>
      </c>
      <c r="B2471">
        <v>0</v>
      </c>
      <c r="C2471" s="111">
        <v>0</v>
      </c>
      <c r="D2471">
        <v>18395</v>
      </c>
      <c r="E2471">
        <f t="shared" si="134"/>
        <v>5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6</v>
      </c>
      <c r="M2471">
        <v>0</v>
      </c>
      <c r="N2471">
        <v>8</v>
      </c>
      <c r="O2471">
        <v>3560</v>
      </c>
      <c r="P2471">
        <v>673</v>
      </c>
      <c r="Q2471">
        <v>711</v>
      </c>
      <c r="R2471">
        <v>3</v>
      </c>
      <c r="S2471">
        <v>24</v>
      </c>
      <c r="T2471">
        <v>51</v>
      </c>
      <c r="U2471">
        <v>20</v>
      </c>
      <c r="V2471">
        <v>20</v>
      </c>
      <c r="W2471">
        <v>34</v>
      </c>
      <c r="X2471">
        <v>1</v>
      </c>
      <c r="Y2471" s="111">
        <v>12.75</v>
      </c>
      <c r="Z2471">
        <f>LN(O2471)</f>
        <v>8.1775158238460754</v>
      </c>
      <c r="AA2471">
        <f>IF(P2471&gt;0,LN(P2471),"")</f>
        <v>6.5117453296447279</v>
      </c>
      <c r="AB2471">
        <f t="shared" si="136"/>
        <v>6.5666724298032406</v>
      </c>
      <c r="AC2471">
        <f t="shared" si="136"/>
        <v>1.0986122886681098</v>
      </c>
      <c r="AD2471">
        <f t="shared" si="136"/>
        <v>3.1780538303479458</v>
      </c>
      <c r="AE2471">
        <f t="shared" si="136"/>
        <v>3.9318256327243257</v>
      </c>
      <c r="AF2471">
        <f t="shared" si="135"/>
        <v>2.9957322735539909</v>
      </c>
      <c r="AG2471">
        <f t="shared" si="135"/>
        <v>2.9957322735539909</v>
      </c>
      <c r="AH2471">
        <f t="shared" si="135"/>
        <v>3.5263605246161616</v>
      </c>
      <c r="AI2471">
        <f t="shared" si="135"/>
        <v>0</v>
      </c>
      <c r="AJ2471">
        <f t="shared" si="135"/>
        <v>2.5455312716044354</v>
      </c>
    </row>
    <row r="2472" spans="1:36" x14ac:dyDescent="0.25">
      <c r="A2472">
        <v>2471</v>
      </c>
      <c r="B2472">
        <v>0</v>
      </c>
      <c r="C2472" s="111">
        <v>1</v>
      </c>
      <c r="D2472">
        <v>18400</v>
      </c>
      <c r="E2472">
        <f t="shared" si="134"/>
        <v>5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5</v>
      </c>
      <c r="M2472">
        <v>1</v>
      </c>
      <c r="N2472">
        <v>8</v>
      </c>
      <c r="O2472">
        <v>1525</v>
      </c>
      <c r="P2472">
        <v>468</v>
      </c>
      <c r="Q2472">
        <v>601</v>
      </c>
      <c r="R2472">
        <v>11</v>
      </c>
      <c r="S2472">
        <v>35</v>
      </c>
      <c r="T2472">
        <v>45</v>
      </c>
      <c r="U2472">
        <v>5</v>
      </c>
      <c r="V2472">
        <v>5</v>
      </c>
      <c r="W2472">
        <v>28</v>
      </c>
      <c r="X2472">
        <v>3</v>
      </c>
      <c r="Y2472" s="111">
        <v>5</v>
      </c>
      <c r="Z2472">
        <f>LN(O2472)</f>
        <v>7.3297496890415124</v>
      </c>
      <c r="AA2472">
        <f>IF(P2472&gt;0,LN(P2472),"")</f>
        <v>6.1484682959176471</v>
      </c>
      <c r="AB2472">
        <f t="shared" si="136"/>
        <v>6.3985949345352076</v>
      </c>
      <c r="AC2472">
        <f t="shared" si="136"/>
        <v>2.3978952727983707</v>
      </c>
      <c r="AD2472">
        <f t="shared" si="136"/>
        <v>3.5553480614894135</v>
      </c>
      <c r="AE2472">
        <f t="shared" si="136"/>
        <v>3.8066624897703196</v>
      </c>
      <c r="AF2472">
        <f t="shared" si="135"/>
        <v>1.6094379124341003</v>
      </c>
      <c r="AG2472">
        <f t="shared" si="135"/>
        <v>1.6094379124341003</v>
      </c>
      <c r="AH2472">
        <f t="shared" si="135"/>
        <v>3.3322045101752038</v>
      </c>
      <c r="AI2472">
        <f t="shared" si="135"/>
        <v>1.0986122886681098</v>
      </c>
      <c r="AJ2472">
        <f t="shared" si="135"/>
        <v>1.6094379124341003</v>
      </c>
    </row>
    <row r="2473" spans="1:36" x14ac:dyDescent="0.25">
      <c r="A2473">
        <v>2472</v>
      </c>
      <c r="B2473">
        <v>0</v>
      </c>
      <c r="C2473" s="111">
        <v>0</v>
      </c>
      <c r="D2473">
        <v>18411</v>
      </c>
      <c r="E2473">
        <f t="shared" si="134"/>
        <v>3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1</v>
      </c>
      <c r="L2473">
        <v>5</v>
      </c>
      <c r="M2473">
        <v>0</v>
      </c>
      <c r="N2473">
        <v>9</v>
      </c>
      <c r="O2473">
        <v>1598</v>
      </c>
      <c r="P2473">
        <v>659</v>
      </c>
      <c r="Q2473">
        <v>738</v>
      </c>
      <c r="R2473">
        <v>3</v>
      </c>
      <c r="S2473">
        <v>45</v>
      </c>
      <c r="T2473">
        <v>102</v>
      </c>
      <c r="U2473">
        <v>24</v>
      </c>
      <c r="V2473">
        <v>24</v>
      </c>
      <c r="W2473">
        <v>33</v>
      </c>
      <c r="X2473">
        <v>18</v>
      </c>
      <c r="Y2473" s="111">
        <v>14.571428571</v>
      </c>
      <c r="Z2473">
        <f>LN(O2473)</f>
        <v>7.37650812632622</v>
      </c>
      <c r="AA2473">
        <f>IF(P2473&gt;0,LN(P2473),"")</f>
        <v>6.4907235345025072</v>
      </c>
      <c r="AB2473">
        <f t="shared" si="136"/>
        <v>6.6039438246004725</v>
      </c>
      <c r="AC2473">
        <f t="shared" si="136"/>
        <v>1.0986122886681098</v>
      </c>
      <c r="AD2473">
        <f t="shared" si="136"/>
        <v>3.8066624897703196</v>
      </c>
      <c r="AE2473">
        <f t="shared" si="136"/>
        <v>4.6249728132842707</v>
      </c>
      <c r="AF2473">
        <f t="shared" si="135"/>
        <v>3.1780538303479458</v>
      </c>
      <c r="AG2473">
        <f t="shared" si="135"/>
        <v>3.1780538303479458</v>
      </c>
      <c r="AH2473">
        <f t="shared" si="135"/>
        <v>3.4965075614664802</v>
      </c>
      <c r="AI2473">
        <f t="shared" si="135"/>
        <v>2.8903717578961645</v>
      </c>
      <c r="AJ2473">
        <f t="shared" si="135"/>
        <v>2.6790626641995461</v>
      </c>
    </row>
    <row r="2474" spans="1:36" x14ac:dyDescent="0.25">
      <c r="A2474">
        <v>2473</v>
      </c>
      <c r="B2474">
        <v>0</v>
      </c>
      <c r="C2474" s="111">
        <v>0</v>
      </c>
      <c r="D2474">
        <v>18419</v>
      </c>
      <c r="E2474">
        <f t="shared" si="134"/>
        <v>2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1</v>
      </c>
      <c r="L2474">
        <v>5</v>
      </c>
      <c r="M2474">
        <v>0</v>
      </c>
      <c r="N2474">
        <v>7</v>
      </c>
      <c r="O2474">
        <v>849</v>
      </c>
      <c r="P2474">
        <v>363</v>
      </c>
      <c r="Q2474">
        <v>402</v>
      </c>
      <c r="R2474">
        <v>4</v>
      </c>
      <c r="S2474">
        <v>50</v>
      </c>
      <c r="T2474">
        <v>147</v>
      </c>
      <c r="U2474">
        <v>32</v>
      </c>
      <c r="V2474">
        <v>25</v>
      </c>
      <c r="W2474">
        <v>28</v>
      </c>
      <c r="X2474">
        <v>5</v>
      </c>
      <c r="Y2474" s="111">
        <v>24.5</v>
      </c>
      <c r="Z2474">
        <f>LN(O2474)</f>
        <v>6.7440591863113477</v>
      </c>
      <c r="AA2474">
        <f>IF(P2474&gt;0,LN(P2474),"")</f>
        <v>5.8944028342648505</v>
      </c>
      <c r="AB2474">
        <f t="shared" si="136"/>
        <v>5.9964520886190211</v>
      </c>
      <c r="AC2474">
        <f t="shared" si="136"/>
        <v>1.3862943611198906</v>
      </c>
      <c r="AD2474">
        <f t="shared" si="136"/>
        <v>3.912023005428146</v>
      </c>
      <c r="AE2474">
        <f t="shared" si="136"/>
        <v>4.990432586778736</v>
      </c>
      <c r="AF2474">
        <f t="shared" si="135"/>
        <v>3.4657359027997265</v>
      </c>
      <c r="AG2474">
        <f t="shared" si="135"/>
        <v>3.2188758248682006</v>
      </c>
      <c r="AH2474">
        <f t="shared" si="135"/>
        <v>3.3322045101752038</v>
      </c>
      <c r="AI2474">
        <f t="shared" si="135"/>
        <v>1.6094379124341003</v>
      </c>
      <c r="AJ2474">
        <f t="shared" si="135"/>
        <v>3.1986731175506815</v>
      </c>
    </row>
    <row r="2475" spans="1:36" x14ac:dyDescent="0.25">
      <c r="A2475">
        <v>2474</v>
      </c>
      <c r="B2475">
        <v>0</v>
      </c>
      <c r="C2475" s="111">
        <v>0</v>
      </c>
      <c r="D2475">
        <v>18421</v>
      </c>
      <c r="E2475">
        <f t="shared" si="134"/>
        <v>3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1</v>
      </c>
      <c r="L2475">
        <v>5</v>
      </c>
      <c r="M2475">
        <v>0</v>
      </c>
      <c r="N2475">
        <v>9</v>
      </c>
      <c r="O2475">
        <v>1228</v>
      </c>
      <c r="P2475">
        <v>497</v>
      </c>
      <c r="Q2475">
        <v>583</v>
      </c>
      <c r="R2475">
        <v>2</v>
      </c>
      <c r="S2475">
        <v>70</v>
      </c>
      <c r="T2475">
        <v>160</v>
      </c>
      <c r="U2475">
        <v>30</v>
      </c>
      <c r="V2475">
        <v>30</v>
      </c>
      <c r="W2475">
        <v>31</v>
      </c>
      <c r="X2475">
        <v>23</v>
      </c>
      <c r="Y2475" s="111">
        <v>16</v>
      </c>
      <c r="Z2475">
        <f>LN(O2475)</f>
        <v>7.1131421087070876</v>
      </c>
      <c r="AA2475">
        <f>IF(P2475&gt;0,LN(P2475),"")</f>
        <v>6.2085900260966289</v>
      </c>
      <c r="AB2475">
        <f t="shared" si="136"/>
        <v>6.3681871863504922</v>
      </c>
      <c r="AC2475">
        <f t="shared" si="136"/>
        <v>0.69314718055994529</v>
      </c>
      <c r="AD2475">
        <f t="shared" si="136"/>
        <v>4.2484952420493594</v>
      </c>
      <c r="AE2475">
        <f t="shared" si="136"/>
        <v>5.0751738152338266</v>
      </c>
      <c r="AF2475">
        <f t="shared" si="135"/>
        <v>3.4011973816621555</v>
      </c>
      <c r="AG2475">
        <f t="shared" si="135"/>
        <v>3.4011973816621555</v>
      </c>
      <c r="AH2475">
        <f t="shared" si="135"/>
        <v>3.4339872044851463</v>
      </c>
      <c r="AI2475">
        <f t="shared" si="135"/>
        <v>3.1354942159291497</v>
      </c>
      <c r="AJ2475">
        <f t="shared" si="135"/>
        <v>2.7725887222397811</v>
      </c>
    </row>
    <row r="2476" spans="1:36" x14ac:dyDescent="0.25">
      <c r="A2476">
        <v>2475</v>
      </c>
      <c r="B2476">
        <v>1</v>
      </c>
      <c r="C2476" s="111">
        <v>0</v>
      </c>
      <c r="D2476">
        <v>18430</v>
      </c>
      <c r="E2476">
        <f t="shared" si="134"/>
        <v>3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1</v>
      </c>
      <c r="L2476">
        <v>4</v>
      </c>
      <c r="M2476">
        <v>1</v>
      </c>
      <c r="N2476">
        <v>0</v>
      </c>
      <c r="O2476">
        <v>231</v>
      </c>
      <c r="P2476">
        <v>198</v>
      </c>
      <c r="Q2476">
        <v>226</v>
      </c>
      <c r="R2476">
        <v>15</v>
      </c>
      <c r="S2476">
        <v>43</v>
      </c>
      <c r="T2476">
        <v>63</v>
      </c>
      <c r="U2476">
        <v>7</v>
      </c>
      <c r="V2476">
        <v>5</v>
      </c>
      <c r="W2476">
        <v>28</v>
      </c>
      <c r="X2476">
        <v>8</v>
      </c>
      <c r="Y2476" s="111">
        <v>3.15</v>
      </c>
      <c r="Z2476">
        <f>LN(O2476)</f>
        <v>5.4424177105217932</v>
      </c>
      <c r="AA2476">
        <f>IF(P2476&gt;0,LN(P2476),"")</f>
        <v>5.2882670306945352</v>
      </c>
      <c r="AB2476">
        <f t="shared" si="136"/>
        <v>5.4205349992722862</v>
      </c>
      <c r="AC2476">
        <f t="shared" si="136"/>
        <v>2.7080502011022101</v>
      </c>
      <c r="AD2476">
        <f t="shared" si="136"/>
        <v>3.7612001156935624</v>
      </c>
      <c r="AE2476">
        <f t="shared" si="136"/>
        <v>4.1431347263915326</v>
      </c>
      <c r="AF2476">
        <f t="shared" si="135"/>
        <v>1.9459101490553132</v>
      </c>
      <c r="AG2476">
        <f t="shared" si="135"/>
        <v>1.6094379124341003</v>
      </c>
      <c r="AH2476">
        <f t="shared" si="135"/>
        <v>3.3322045101752038</v>
      </c>
      <c r="AI2476">
        <f t="shared" si="135"/>
        <v>2.0794415416798357</v>
      </c>
      <c r="AJ2476">
        <f t="shared" si="135"/>
        <v>1.1474024528375417</v>
      </c>
    </row>
    <row r="2477" spans="1:36" x14ac:dyDescent="0.25">
      <c r="A2477">
        <v>2476</v>
      </c>
      <c r="B2477">
        <v>1</v>
      </c>
      <c r="C2477" s="111">
        <v>0</v>
      </c>
      <c r="D2477">
        <v>18440</v>
      </c>
      <c r="E2477">
        <f t="shared" si="134"/>
        <v>5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4</v>
      </c>
      <c r="M2477">
        <v>1</v>
      </c>
      <c r="N2477">
        <v>3</v>
      </c>
      <c r="O2477">
        <v>1581</v>
      </c>
      <c r="P2477">
        <v>321</v>
      </c>
      <c r="Q2477">
        <v>369</v>
      </c>
      <c r="R2477">
        <v>11</v>
      </c>
      <c r="S2477">
        <v>45</v>
      </c>
      <c r="T2477">
        <v>76</v>
      </c>
      <c r="U2477">
        <v>15</v>
      </c>
      <c r="V2477">
        <v>15</v>
      </c>
      <c r="W2477">
        <v>32</v>
      </c>
      <c r="X2477">
        <v>1</v>
      </c>
      <c r="Y2477" s="111">
        <v>9.5</v>
      </c>
      <c r="Z2477">
        <f>LN(O2477)</f>
        <v>7.3658128372094724</v>
      </c>
      <c r="AA2477">
        <f>IF(P2477&gt;0,LN(P2477),"")</f>
        <v>5.7714411231300158</v>
      </c>
      <c r="AB2477">
        <f t="shared" si="136"/>
        <v>5.9107966440405271</v>
      </c>
      <c r="AC2477">
        <f t="shared" si="136"/>
        <v>2.3978952727983707</v>
      </c>
      <c r="AD2477">
        <f t="shared" si="136"/>
        <v>3.8066624897703196</v>
      </c>
      <c r="AE2477">
        <f t="shared" si="136"/>
        <v>4.3307333402863311</v>
      </c>
      <c r="AF2477">
        <f t="shared" si="135"/>
        <v>2.7080502011022101</v>
      </c>
      <c r="AG2477">
        <f t="shared" si="135"/>
        <v>2.7080502011022101</v>
      </c>
      <c r="AH2477">
        <f t="shared" si="135"/>
        <v>3.4657359027997265</v>
      </c>
      <c r="AI2477">
        <f t="shared" si="135"/>
        <v>0</v>
      </c>
      <c r="AJ2477">
        <f t="shared" si="135"/>
        <v>2.2512917986064953</v>
      </c>
    </row>
    <row r="2478" spans="1:36" x14ac:dyDescent="0.25">
      <c r="A2478">
        <v>2477</v>
      </c>
      <c r="B2478">
        <v>0</v>
      </c>
      <c r="C2478" s="111">
        <v>1</v>
      </c>
      <c r="D2478">
        <v>18448</v>
      </c>
      <c r="E2478">
        <f t="shared" si="134"/>
        <v>4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1</v>
      </c>
      <c r="L2478">
        <v>2</v>
      </c>
      <c r="M2478">
        <v>0</v>
      </c>
      <c r="N2478">
        <v>8</v>
      </c>
      <c r="O2478">
        <v>250</v>
      </c>
      <c r="P2478">
        <v>200</v>
      </c>
      <c r="Q2478">
        <v>237</v>
      </c>
      <c r="R2478">
        <v>34</v>
      </c>
      <c r="S2478">
        <v>23</v>
      </c>
      <c r="T2478">
        <v>27</v>
      </c>
      <c r="U2478">
        <v>15</v>
      </c>
      <c r="V2478">
        <v>5</v>
      </c>
      <c r="W2478">
        <v>33</v>
      </c>
      <c r="X2478">
        <v>2</v>
      </c>
      <c r="Y2478" s="111">
        <v>6.75</v>
      </c>
      <c r="Z2478">
        <f>LN(O2478)</f>
        <v>5.521460917862246</v>
      </c>
      <c r="AA2478">
        <f>IF(P2478&gt;0,LN(P2478),"")</f>
        <v>5.2983173665480363</v>
      </c>
      <c r="AB2478">
        <f t="shared" si="136"/>
        <v>5.4680601411351315</v>
      </c>
      <c r="AC2478">
        <f t="shared" si="136"/>
        <v>3.5263605246161616</v>
      </c>
      <c r="AD2478">
        <f t="shared" si="136"/>
        <v>3.1354942159291497</v>
      </c>
      <c r="AE2478">
        <f t="shared" si="136"/>
        <v>3.2958368660043291</v>
      </c>
      <c r="AF2478">
        <f t="shared" si="135"/>
        <v>2.7080502011022101</v>
      </c>
      <c r="AG2478">
        <f t="shared" si="135"/>
        <v>1.6094379124341003</v>
      </c>
      <c r="AH2478">
        <f t="shared" si="135"/>
        <v>3.4965075614664802</v>
      </c>
      <c r="AI2478">
        <f t="shared" si="135"/>
        <v>0.69314718055994529</v>
      </c>
      <c r="AJ2478">
        <f t="shared" si="135"/>
        <v>1.9095425048844386</v>
      </c>
    </row>
    <row r="2479" spans="1:36" x14ac:dyDescent="0.25">
      <c r="A2479">
        <v>2478</v>
      </c>
      <c r="B2479">
        <v>0</v>
      </c>
      <c r="C2479" s="111">
        <v>0</v>
      </c>
      <c r="D2479">
        <v>18454</v>
      </c>
      <c r="E2479">
        <f t="shared" si="134"/>
        <v>3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1</v>
      </c>
      <c r="L2479">
        <v>5</v>
      </c>
      <c r="M2479">
        <v>0</v>
      </c>
      <c r="N2479">
        <v>6</v>
      </c>
      <c r="O2479">
        <v>849</v>
      </c>
      <c r="P2479">
        <v>407</v>
      </c>
      <c r="Q2479">
        <v>417</v>
      </c>
      <c r="R2479">
        <v>0</v>
      </c>
      <c r="S2479">
        <v>63</v>
      </c>
      <c r="T2479">
        <v>84</v>
      </c>
      <c r="U2479">
        <v>8</v>
      </c>
      <c r="V2479">
        <v>4</v>
      </c>
      <c r="W2479">
        <v>28</v>
      </c>
      <c r="X2479">
        <v>23</v>
      </c>
      <c r="Y2479" s="111">
        <v>5.6</v>
      </c>
      <c r="Z2479">
        <f>LN(O2479)</f>
        <v>6.7440591863113477</v>
      </c>
      <c r="AA2479">
        <f>IF(P2479&gt;0,LN(P2479),"")</f>
        <v>6.0088131854425946</v>
      </c>
      <c r="AB2479">
        <f t="shared" si="136"/>
        <v>6.0330862217988015</v>
      </c>
      <c r="AC2479" t="str">
        <f t="shared" si="136"/>
        <v/>
      </c>
      <c r="AD2479">
        <f t="shared" si="136"/>
        <v>4.1431347263915326</v>
      </c>
      <c r="AE2479">
        <f t="shared" si="136"/>
        <v>4.4308167988433134</v>
      </c>
      <c r="AF2479">
        <f t="shared" si="135"/>
        <v>2.0794415416798357</v>
      </c>
      <c r="AG2479">
        <f t="shared" si="135"/>
        <v>1.3862943611198906</v>
      </c>
      <c r="AH2479">
        <f t="shared" si="135"/>
        <v>3.3322045101752038</v>
      </c>
      <c r="AI2479">
        <f t="shared" si="135"/>
        <v>3.1354942159291497</v>
      </c>
      <c r="AJ2479">
        <f t="shared" si="135"/>
        <v>1.7227665977411035</v>
      </c>
    </row>
    <row r="2480" spans="1:36" x14ac:dyDescent="0.25">
      <c r="A2480">
        <v>2479</v>
      </c>
      <c r="B2480">
        <v>1</v>
      </c>
      <c r="C2480" s="111">
        <v>1</v>
      </c>
      <c r="D2480">
        <v>18456</v>
      </c>
      <c r="E2480">
        <f t="shared" si="134"/>
        <v>5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1</v>
      </c>
      <c r="L2480">
        <v>5</v>
      </c>
      <c r="M2480">
        <v>0</v>
      </c>
      <c r="N2480">
        <v>8</v>
      </c>
      <c r="O2480">
        <v>736</v>
      </c>
      <c r="P2480">
        <v>253</v>
      </c>
      <c r="Q2480">
        <v>284</v>
      </c>
      <c r="R2480">
        <v>30</v>
      </c>
      <c r="S2480">
        <v>31</v>
      </c>
      <c r="T2480">
        <v>125</v>
      </c>
      <c r="U2480">
        <v>25</v>
      </c>
      <c r="V2480">
        <v>25</v>
      </c>
      <c r="W2480">
        <v>35</v>
      </c>
      <c r="X2480">
        <v>5</v>
      </c>
      <c r="Y2480" s="111">
        <v>25</v>
      </c>
      <c r="Z2480">
        <f>LN(O2480)</f>
        <v>6.6012301187288767</v>
      </c>
      <c r="AA2480">
        <f>IF(P2480&gt;0,LN(P2480),"")</f>
        <v>5.5333894887275203</v>
      </c>
      <c r="AB2480">
        <f t="shared" si="136"/>
        <v>5.6489742381612063</v>
      </c>
      <c r="AC2480">
        <f t="shared" si="136"/>
        <v>3.4011973816621555</v>
      </c>
      <c r="AD2480">
        <f t="shared" si="136"/>
        <v>3.4339872044851463</v>
      </c>
      <c r="AE2480">
        <f t="shared" si="136"/>
        <v>4.8283137373023015</v>
      </c>
      <c r="AF2480">
        <f t="shared" si="135"/>
        <v>3.2188758248682006</v>
      </c>
      <c r="AG2480">
        <f t="shared" si="135"/>
        <v>3.2188758248682006</v>
      </c>
      <c r="AH2480">
        <f t="shared" si="135"/>
        <v>3.5553480614894135</v>
      </c>
      <c r="AI2480">
        <f t="shared" si="135"/>
        <v>1.6094379124341003</v>
      </c>
      <c r="AJ2480">
        <f t="shared" si="135"/>
        <v>3.2188758248682006</v>
      </c>
    </row>
    <row r="2481" spans="1:36" x14ac:dyDescent="0.25">
      <c r="A2481">
        <v>2480</v>
      </c>
      <c r="B2481">
        <v>1</v>
      </c>
      <c r="C2481" s="111">
        <v>0</v>
      </c>
      <c r="D2481">
        <v>18459</v>
      </c>
      <c r="E2481">
        <f t="shared" si="134"/>
        <v>4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1</v>
      </c>
      <c r="L2481">
        <v>5</v>
      </c>
      <c r="M2481">
        <v>1</v>
      </c>
      <c r="N2481">
        <v>8</v>
      </c>
      <c r="O2481">
        <v>667</v>
      </c>
      <c r="P2481">
        <v>345</v>
      </c>
      <c r="Q2481">
        <v>387</v>
      </c>
      <c r="R2481">
        <v>15</v>
      </c>
      <c r="S2481">
        <v>26</v>
      </c>
      <c r="T2481">
        <v>40</v>
      </c>
      <c r="U2481">
        <v>15</v>
      </c>
      <c r="V2481">
        <v>15</v>
      </c>
      <c r="W2481">
        <v>28</v>
      </c>
      <c r="X2481">
        <v>8</v>
      </c>
      <c r="Y2481" s="111">
        <v>13.333333333000001</v>
      </c>
      <c r="Z2481">
        <f>LN(O2481)</f>
        <v>6.5027900459156234</v>
      </c>
      <c r="AA2481">
        <f>IF(P2481&gt;0,LN(P2481),"")</f>
        <v>5.8435444170313602</v>
      </c>
      <c r="AB2481">
        <f t="shared" si="136"/>
        <v>5.9584246930297819</v>
      </c>
      <c r="AC2481">
        <f t="shared" si="136"/>
        <v>2.7080502011022101</v>
      </c>
      <c r="AD2481">
        <f t="shared" si="136"/>
        <v>3.2580965380214821</v>
      </c>
      <c r="AE2481">
        <f t="shared" si="136"/>
        <v>3.6888794541139363</v>
      </c>
      <c r="AF2481">
        <f t="shared" si="135"/>
        <v>2.7080502011022101</v>
      </c>
      <c r="AG2481">
        <f t="shared" si="135"/>
        <v>2.7080502011022101</v>
      </c>
      <c r="AH2481">
        <f t="shared" si="135"/>
        <v>3.3322045101752038</v>
      </c>
      <c r="AI2481">
        <f t="shared" si="135"/>
        <v>2.0794415416798357</v>
      </c>
      <c r="AJ2481">
        <f t="shared" si="135"/>
        <v>2.5902671654208267</v>
      </c>
    </row>
    <row r="2482" spans="1:36" x14ac:dyDescent="0.25">
      <c r="A2482">
        <v>2481</v>
      </c>
      <c r="B2482">
        <v>1</v>
      </c>
      <c r="C2482" s="111">
        <v>1</v>
      </c>
      <c r="D2482">
        <v>18465</v>
      </c>
      <c r="E2482">
        <f t="shared" si="134"/>
        <v>2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4</v>
      </c>
      <c r="M2482">
        <v>1</v>
      </c>
      <c r="N2482">
        <v>8</v>
      </c>
      <c r="O2482">
        <v>1173</v>
      </c>
      <c r="P2482">
        <v>455</v>
      </c>
      <c r="Q2482">
        <v>544</v>
      </c>
      <c r="R2482">
        <v>10</v>
      </c>
      <c r="S2482">
        <v>56</v>
      </c>
      <c r="T2482">
        <v>53</v>
      </c>
      <c r="U2482">
        <v>6</v>
      </c>
      <c r="V2482">
        <v>2</v>
      </c>
      <c r="W2482">
        <v>30</v>
      </c>
      <c r="X2482">
        <v>8</v>
      </c>
      <c r="Y2482" s="111">
        <v>3.1176470587999998</v>
      </c>
      <c r="Z2482">
        <f>LN(O2482)</f>
        <v>7.0673198486534758</v>
      </c>
      <c r="AA2482">
        <f>IF(P2482&gt;0,LN(P2482),"")</f>
        <v>6.1202974189509503</v>
      </c>
      <c r="AB2482">
        <f t="shared" si="136"/>
        <v>6.2989492468559423</v>
      </c>
      <c r="AC2482">
        <f t="shared" si="136"/>
        <v>2.3025850929940459</v>
      </c>
      <c r="AD2482">
        <f t="shared" si="136"/>
        <v>4.0253516907351496</v>
      </c>
      <c r="AE2482">
        <f t="shared" si="136"/>
        <v>3.970291913552122</v>
      </c>
      <c r="AF2482">
        <f t="shared" si="135"/>
        <v>1.791759469228055</v>
      </c>
      <c r="AG2482">
        <f t="shared" si="135"/>
        <v>0.69314718055994529</v>
      </c>
      <c r="AH2482">
        <f t="shared" si="135"/>
        <v>3.4011973816621555</v>
      </c>
      <c r="AI2482">
        <f t="shared" si="135"/>
        <v>2.0794415416798357</v>
      </c>
      <c r="AJ2482">
        <f t="shared" si="135"/>
        <v>1.1370785694883585</v>
      </c>
    </row>
    <row r="2483" spans="1:36" x14ac:dyDescent="0.25">
      <c r="A2483">
        <v>2482</v>
      </c>
      <c r="B2483">
        <v>0</v>
      </c>
      <c r="C2483" s="111">
        <v>1</v>
      </c>
      <c r="D2483">
        <v>18470</v>
      </c>
      <c r="E2483">
        <f t="shared" si="134"/>
        <v>4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407</v>
      </c>
      <c r="P2483">
        <v>198</v>
      </c>
      <c r="Q2483">
        <v>230</v>
      </c>
      <c r="R2483">
        <v>39</v>
      </c>
      <c r="S2483">
        <v>38</v>
      </c>
      <c r="T2483">
        <v>70</v>
      </c>
      <c r="U2483">
        <v>25</v>
      </c>
      <c r="V2483">
        <v>25</v>
      </c>
      <c r="W2483">
        <v>37</v>
      </c>
      <c r="X2483">
        <v>15</v>
      </c>
      <c r="Y2483" s="111">
        <v>23.333333332999999</v>
      </c>
      <c r="Z2483">
        <f>LN(O2483)</f>
        <v>6.0088131854425946</v>
      </c>
      <c r="AA2483">
        <f>IF(P2483&gt;0,LN(P2483),"")</f>
        <v>5.2882670306945352</v>
      </c>
      <c r="AB2483">
        <f t="shared" si="136"/>
        <v>5.4380793089231956</v>
      </c>
      <c r="AC2483">
        <f t="shared" si="136"/>
        <v>3.6635616461296463</v>
      </c>
      <c r="AD2483">
        <f t="shared" si="136"/>
        <v>3.6375861597263857</v>
      </c>
      <c r="AE2483">
        <f t="shared" si="136"/>
        <v>4.2484952420493594</v>
      </c>
      <c r="AF2483">
        <f t="shared" si="135"/>
        <v>3.2188758248682006</v>
      </c>
      <c r="AG2483">
        <f t="shared" si="135"/>
        <v>3.2188758248682006</v>
      </c>
      <c r="AH2483">
        <f t="shared" si="135"/>
        <v>3.6109179126442243</v>
      </c>
      <c r="AI2483">
        <f t="shared" si="135"/>
        <v>2.7080502011022101</v>
      </c>
      <c r="AJ2483">
        <f t="shared" si="135"/>
        <v>3.1498829533669634</v>
      </c>
    </row>
    <row r="2484" spans="1:36" x14ac:dyDescent="0.25">
      <c r="A2484">
        <v>2483</v>
      </c>
      <c r="B2484">
        <v>1</v>
      </c>
      <c r="C2484" s="111">
        <v>1</v>
      </c>
      <c r="D2484">
        <v>18473</v>
      </c>
      <c r="E2484">
        <f t="shared" si="134"/>
        <v>3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</v>
      </c>
      <c r="L2484">
        <v>4</v>
      </c>
      <c r="M2484">
        <v>0</v>
      </c>
      <c r="N2484">
        <v>1</v>
      </c>
      <c r="O2484">
        <v>350</v>
      </c>
      <c r="P2484">
        <v>252</v>
      </c>
      <c r="Q2484">
        <v>311</v>
      </c>
      <c r="R2484">
        <v>25</v>
      </c>
      <c r="S2484">
        <v>80</v>
      </c>
      <c r="T2484">
        <v>181</v>
      </c>
      <c r="U2484">
        <v>17</v>
      </c>
      <c r="V2484">
        <v>15</v>
      </c>
      <c r="W2484">
        <v>34</v>
      </c>
      <c r="X2484">
        <v>8</v>
      </c>
      <c r="Y2484" s="111">
        <v>10.055555556</v>
      </c>
      <c r="Z2484">
        <f>LN(O2484)</f>
        <v>5.857933154483459</v>
      </c>
      <c r="AA2484">
        <f>IF(P2484&gt;0,LN(P2484),"")</f>
        <v>5.5294290875114234</v>
      </c>
      <c r="AB2484">
        <f t="shared" si="136"/>
        <v>5.7397929121792339</v>
      </c>
      <c r="AC2484">
        <f t="shared" si="136"/>
        <v>3.2188758248682006</v>
      </c>
      <c r="AD2484">
        <f t="shared" si="136"/>
        <v>4.3820266346738812</v>
      </c>
      <c r="AE2484">
        <f t="shared" si="136"/>
        <v>5.1984970312658261</v>
      </c>
      <c r="AF2484">
        <f t="shared" si="135"/>
        <v>2.8332133440562162</v>
      </c>
      <c r="AG2484">
        <f t="shared" si="135"/>
        <v>2.7080502011022101</v>
      </c>
      <c r="AH2484">
        <f t="shared" si="135"/>
        <v>3.5263605246161616</v>
      </c>
      <c r="AI2484">
        <f t="shared" si="135"/>
        <v>2.0794415416798357</v>
      </c>
      <c r="AJ2484">
        <f t="shared" si="135"/>
        <v>2.30812527341386</v>
      </c>
    </row>
    <row r="2485" spans="1:36" x14ac:dyDescent="0.25">
      <c r="A2485">
        <v>2484</v>
      </c>
      <c r="B2485">
        <v>1</v>
      </c>
      <c r="C2485" s="111">
        <v>0</v>
      </c>
      <c r="D2485">
        <v>18476</v>
      </c>
      <c r="E2485">
        <f t="shared" si="134"/>
        <v>2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5</v>
      </c>
      <c r="M2485">
        <v>0</v>
      </c>
      <c r="N2485">
        <v>8</v>
      </c>
      <c r="O2485">
        <v>2621</v>
      </c>
      <c r="P2485">
        <v>945</v>
      </c>
      <c r="Q2485">
        <v>980</v>
      </c>
      <c r="R2485">
        <v>3</v>
      </c>
      <c r="S2485">
        <v>21</v>
      </c>
      <c r="T2485">
        <v>36</v>
      </c>
      <c r="U2485">
        <v>21</v>
      </c>
      <c r="V2485">
        <v>21</v>
      </c>
      <c r="W2485">
        <v>30</v>
      </c>
      <c r="X2485">
        <v>7</v>
      </c>
      <c r="Y2485" s="111">
        <v>18</v>
      </c>
      <c r="Z2485">
        <f>LN(O2485)</f>
        <v>7.8713112033234065</v>
      </c>
      <c r="AA2485">
        <f>IF(P2485&gt;0,LN(P2485),"")</f>
        <v>6.8511849274937431</v>
      </c>
      <c r="AB2485">
        <f t="shared" si="136"/>
        <v>6.8875525716646173</v>
      </c>
      <c r="AC2485">
        <f t="shared" si="136"/>
        <v>1.0986122886681098</v>
      </c>
      <c r="AD2485">
        <f t="shared" si="136"/>
        <v>3.044522437723423</v>
      </c>
      <c r="AE2485">
        <f t="shared" si="136"/>
        <v>3.5835189384561099</v>
      </c>
      <c r="AF2485">
        <f t="shared" si="135"/>
        <v>3.044522437723423</v>
      </c>
      <c r="AG2485">
        <f t="shared" si="135"/>
        <v>3.044522437723423</v>
      </c>
      <c r="AH2485">
        <f t="shared" si="135"/>
        <v>3.4011973816621555</v>
      </c>
      <c r="AI2485">
        <f t="shared" si="135"/>
        <v>1.9459101490553132</v>
      </c>
      <c r="AJ2485">
        <f t="shared" si="135"/>
        <v>2.8903717578961645</v>
      </c>
    </row>
    <row r="2486" spans="1:36" x14ac:dyDescent="0.25">
      <c r="A2486">
        <v>2485</v>
      </c>
      <c r="B2486">
        <v>1</v>
      </c>
      <c r="C2486" s="111">
        <v>0</v>
      </c>
      <c r="D2486">
        <v>18500</v>
      </c>
      <c r="E2486">
        <f t="shared" si="134"/>
        <v>3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2</v>
      </c>
      <c r="L2486">
        <v>7</v>
      </c>
      <c r="M2486">
        <v>0</v>
      </c>
      <c r="N2486">
        <v>9</v>
      </c>
      <c r="O2486">
        <v>880</v>
      </c>
      <c r="P2486">
        <v>585</v>
      </c>
      <c r="Q2486">
        <v>669</v>
      </c>
      <c r="R2486">
        <v>0</v>
      </c>
      <c r="S2486">
        <v>43</v>
      </c>
      <c r="T2486">
        <v>128</v>
      </c>
      <c r="U2486">
        <v>20</v>
      </c>
      <c r="V2486">
        <v>20</v>
      </c>
      <c r="W2486">
        <v>28</v>
      </c>
      <c r="X2486">
        <v>2</v>
      </c>
      <c r="Y2486" s="111">
        <v>14.222222221999999</v>
      </c>
      <c r="Z2486">
        <f>LN(O2486)</f>
        <v>6.7799219074722519</v>
      </c>
      <c r="AA2486">
        <f>IF(P2486&gt;0,LN(P2486),"")</f>
        <v>6.3716118472318568</v>
      </c>
      <c r="AB2486">
        <f t="shared" si="136"/>
        <v>6.5057840601282289</v>
      </c>
      <c r="AC2486" t="str">
        <f t="shared" si="136"/>
        <v/>
      </c>
      <c r="AD2486">
        <f t="shared" si="136"/>
        <v>3.7612001156935624</v>
      </c>
      <c r="AE2486">
        <f t="shared" si="136"/>
        <v>4.8520302639196169</v>
      </c>
      <c r="AF2486">
        <f t="shared" si="135"/>
        <v>2.9957322735539909</v>
      </c>
      <c r="AG2486">
        <f t="shared" si="135"/>
        <v>2.9957322735539909</v>
      </c>
      <c r="AH2486">
        <f t="shared" si="135"/>
        <v>3.3322045101752038</v>
      </c>
      <c r="AI2486">
        <f t="shared" si="135"/>
        <v>0.69314718055994529</v>
      </c>
      <c r="AJ2486">
        <f t="shared" si="135"/>
        <v>2.6548056865677729</v>
      </c>
    </row>
    <row r="2487" spans="1:36" x14ac:dyDescent="0.25">
      <c r="A2487">
        <v>2486</v>
      </c>
      <c r="B2487">
        <v>1</v>
      </c>
      <c r="C2487" s="111">
        <v>0</v>
      </c>
      <c r="D2487">
        <v>18507</v>
      </c>
      <c r="E2487">
        <f t="shared" si="134"/>
        <v>2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1</v>
      </c>
      <c r="L2487">
        <v>5</v>
      </c>
      <c r="M2487">
        <v>0</v>
      </c>
      <c r="N2487">
        <v>8</v>
      </c>
      <c r="O2487">
        <v>705</v>
      </c>
      <c r="P2487">
        <v>432</v>
      </c>
      <c r="Q2487">
        <v>475</v>
      </c>
      <c r="R2487">
        <v>3</v>
      </c>
      <c r="S2487">
        <v>27</v>
      </c>
      <c r="T2487">
        <v>47</v>
      </c>
      <c r="U2487">
        <v>15</v>
      </c>
      <c r="V2487">
        <v>15</v>
      </c>
      <c r="W2487">
        <v>30</v>
      </c>
      <c r="X2487">
        <v>6</v>
      </c>
      <c r="Y2487" s="111">
        <v>9.4</v>
      </c>
      <c r="Z2487">
        <f>LN(O2487)</f>
        <v>6.5581978028122689</v>
      </c>
      <c r="AA2487">
        <f>IF(P2487&gt;0,LN(P2487),"")</f>
        <v>6.0684255882441107</v>
      </c>
      <c r="AB2487">
        <f t="shared" si="136"/>
        <v>6.1633148040346413</v>
      </c>
      <c r="AC2487">
        <f t="shared" si="136"/>
        <v>1.0986122886681098</v>
      </c>
      <c r="AD2487">
        <f t="shared" si="136"/>
        <v>3.2958368660043291</v>
      </c>
      <c r="AE2487">
        <f t="shared" si="136"/>
        <v>3.8501476017100584</v>
      </c>
      <c r="AF2487">
        <f t="shared" si="135"/>
        <v>2.7080502011022101</v>
      </c>
      <c r="AG2487">
        <f t="shared" si="135"/>
        <v>2.7080502011022101</v>
      </c>
      <c r="AH2487">
        <f t="shared" si="135"/>
        <v>3.4011973816621555</v>
      </c>
      <c r="AI2487">
        <f t="shared" si="135"/>
        <v>1.791759469228055</v>
      </c>
      <c r="AJ2487">
        <f t="shared" si="135"/>
        <v>2.2407096892759584</v>
      </c>
    </row>
    <row r="2488" spans="1:36" x14ac:dyDescent="0.25">
      <c r="A2488">
        <v>2487</v>
      </c>
      <c r="B2488">
        <v>0</v>
      </c>
      <c r="C2488" s="111">
        <v>0</v>
      </c>
      <c r="D2488">
        <v>18508</v>
      </c>
      <c r="E2488">
        <f t="shared" si="134"/>
        <v>5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7</v>
      </c>
      <c r="O2488">
        <v>3110</v>
      </c>
      <c r="P2488">
        <v>396</v>
      </c>
      <c r="Q2488">
        <v>515</v>
      </c>
      <c r="R2488">
        <v>13</v>
      </c>
      <c r="S2488">
        <v>60</v>
      </c>
      <c r="T2488">
        <v>170</v>
      </c>
      <c r="U2488">
        <v>15</v>
      </c>
      <c r="V2488">
        <v>11</v>
      </c>
      <c r="W2488">
        <v>37</v>
      </c>
      <c r="X2488">
        <v>8</v>
      </c>
      <c r="Y2488" s="111">
        <v>7.7272727272999999</v>
      </c>
      <c r="Z2488">
        <f>LN(O2488)</f>
        <v>8.0423780051732798</v>
      </c>
      <c r="AA2488">
        <f>IF(P2488&gt;0,LN(P2488),"")</f>
        <v>5.9814142112544806</v>
      </c>
      <c r="AB2488">
        <f t="shared" si="136"/>
        <v>6.2441669006637364</v>
      </c>
      <c r="AC2488">
        <f t="shared" si="136"/>
        <v>2.5649493574615367</v>
      </c>
      <c r="AD2488">
        <f t="shared" si="136"/>
        <v>4.0943445622221004</v>
      </c>
      <c r="AE2488">
        <f t="shared" si="136"/>
        <v>5.1357984370502621</v>
      </c>
      <c r="AF2488">
        <f t="shared" ref="AF2488:AJ2538" si="137">IF(U2488&gt;0,LN(U2488),"")</f>
        <v>2.7080502011022101</v>
      </c>
      <c r="AG2488">
        <f t="shared" si="137"/>
        <v>2.3978952727983707</v>
      </c>
      <c r="AH2488">
        <f t="shared" si="137"/>
        <v>3.6109179126442243</v>
      </c>
      <c r="AI2488">
        <f t="shared" si="137"/>
        <v>2.0794415416798357</v>
      </c>
      <c r="AJ2488">
        <f t="shared" si="137"/>
        <v>2.0447559836954752</v>
      </c>
    </row>
    <row r="2489" spans="1:36" x14ac:dyDescent="0.25">
      <c r="A2489">
        <v>2488</v>
      </c>
      <c r="B2489">
        <v>1</v>
      </c>
      <c r="C2489" s="111">
        <v>0</v>
      </c>
      <c r="D2489">
        <v>18511</v>
      </c>
      <c r="E2489">
        <f t="shared" si="134"/>
        <v>2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1</v>
      </c>
      <c r="L2489">
        <v>5</v>
      </c>
      <c r="M2489">
        <v>1</v>
      </c>
      <c r="N2489">
        <v>8</v>
      </c>
      <c r="O2489">
        <v>823</v>
      </c>
      <c r="P2489">
        <v>379</v>
      </c>
      <c r="Q2489">
        <v>411</v>
      </c>
      <c r="R2489">
        <v>8</v>
      </c>
      <c r="S2489">
        <v>14</v>
      </c>
      <c r="T2489">
        <v>15</v>
      </c>
      <c r="U2489">
        <v>15</v>
      </c>
      <c r="V2489">
        <v>15</v>
      </c>
      <c r="W2489">
        <v>32</v>
      </c>
      <c r="X2489">
        <v>5</v>
      </c>
      <c r="Y2489" s="111">
        <v>15</v>
      </c>
      <c r="Z2489">
        <f>LN(O2489)</f>
        <v>6.7129562006770698</v>
      </c>
      <c r="AA2489">
        <f>IF(P2489&gt;0,LN(P2489),"")</f>
        <v>5.9375362050824263</v>
      </c>
      <c r="AB2489">
        <f t="shared" ref="AB2489:AE2539" si="138">IF(Q2489&gt;0,LN(Q2489),"")</f>
        <v>6.0185932144962342</v>
      </c>
      <c r="AC2489">
        <f t="shared" si="138"/>
        <v>2.0794415416798357</v>
      </c>
      <c r="AD2489">
        <f t="shared" si="138"/>
        <v>2.6390573296152584</v>
      </c>
      <c r="AE2489">
        <f t="shared" si="138"/>
        <v>2.7080502011022101</v>
      </c>
      <c r="AF2489">
        <f t="shared" si="137"/>
        <v>2.7080502011022101</v>
      </c>
      <c r="AG2489">
        <f t="shared" si="137"/>
        <v>2.7080502011022101</v>
      </c>
      <c r="AH2489">
        <f t="shared" si="137"/>
        <v>3.4657359027997265</v>
      </c>
      <c r="AI2489">
        <f t="shared" si="137"/>
        <v>1.6094379124341003</v>
      </c>
      <c r="AJ2489">
        <f t="shared" si="137"/>
        <v>2.7080502011022101</v>
      </c>
    </row>
    <row r="2490" spans="1:36" x14ac:dyDescent="0.25">
      <c r="A2490">
        <v>2489</v>
      </c>
      <c r="B2490">
        <v>0</v>
      </c>
      <c r="C2490" s="111">
        <v>0</v>
      </c>
      <c r="D2490">
        <v>18512</v>
      </c>
      <c r="E2490">
        <f t="shared" si="134"/>
        <v>5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4</v>
      </c>
      <c r="M2490">
        <v>0</v>
      </c>
      <c r="N2490">
        <v>7</v>
      </c>
      <c r="O2490">
        <v>1063</v>
      </c>
      <c r="P2490">
        <v>416</v>
      </c>
      <c r="Q2490">
        <v>479</v>
      </c>
      <c r="R2490">
        <v>22</v>
      </c>
      <c r="S2490">
        <v>70</v>
      </c>
      <c r="T2490">
        <v>142</v>
      </c>
      <c r="U2490">
        <v>10</v>
      </c>
      <c r="V2490">
        <v>9</v>
      </c>
      <c r="W2490">
        <v>30</v>
      </c>
      <c r="X2490">
        <v>25</v>
      </c>
      <c r="Y2490" s="111">
        <v>6.1739130434999998</v>
      </c>
      <c r="Z2490">
        <f>LN(O2490)</f>
        <v>6.9688503783419478</v>
      </c>
      <c r="AA2490">
        <f>IF(P2490&gt;0,LN(P2490),"")</f>
        <v>6.0306852602612633</v>
      </c>
      <c r="AB2490">
        <f t="shared" si="138"/>
        <v>6.1717005974109149</v>
      </c>
      <c r="AC2490">
        <f t="shared" si="138"/>
        <v>3.0910424533583161</v>
      </c>
      <c r="AD2490">
        <f t="shared" si="138"/>
        <v>4.2484952420493594</v>
      </c>
      <c r="AE2490">
        <f t="shared" si="138"/>
        <v>4.9558270576012609</v>
      </c>
      <c r="AF2490">
        <f t="shared" si="137"/>
        <v>2.3025850929940459</v>
      </c>
      <c r="AG2490">
        <f t="shared" si="137"/>
        <v>2.1972245773362196</v>
      </c>
      <c r="AH2490">
        <f t="shared" si="137"/>
        <v>3.4011973816621555</v>
      </c>
      <c r="AI2490">
        <f t="shared" si="137"/>
        <v>3.2188758248682006</v>
      </c>
      <c r="AJ2490">
        <f t="shared" si="137"/>
        <v>1.8203328416756321</v>
      </c>
    </row>
    <row r="2491" spans="1:36" x14ac:dyDescent="0.25">
      <c r="A2491">
        <v>2490</v>
      </c>
      <c r="B2491">
        <v>0</v>
      </c>
      <c r="C2491" s="111">
        <v>0</v>
      </c>
      <c r="D2491">
        <v>18519</v>
      </c>
      <c r="E2491">
        <f t="shared" si="134"/>
        <v>5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2</v>
      </c>
      <c r="M2491">
        <v>1</v>
      </c>
      <c r="N2491">
        <v>5</v>
      </c>
      <c r="O2491">
        <v>1838</v>
      </c>
      <c r="P2491">
        <v>393</v>
      </c>
      <c r="Q2491">
        <v>431</v>
      </c>
      <c r="R2491">
        <v>14</v>
      </c>
      <c r="S2491">
        <v>60</v>
      </c>
      <c r="T2491">
        <v>157</v>
      </c>
      <c r="U2491">
        <v>18</v>
      </c>
      <c r="V2491">
        <v>15</v>
      </c>
      <c r="W2491">
        <v>27</v>
      </c>
      <c r="X2491">
        <v>3</v>
      </c>
      <c r="Y2491" s="111">
        <v>7.4761904762000002</v>
      </c>
      <c r="Z2491">
        <f>LN(O2491)</f>
        <v>7.5164333029156323</v>
      </c>
      <c r="AA2491">
        <f>IF(P2491&gt;0,LN(P2491),"")</f>
        <v>5.9738096118692612</v>
      </c>
      <c r="AB2491">
        <f t="shared" si="138"/>
        <v>6.0661080901037474</v>
      </c>
      <c r="AC2491">
        <f t="shared" si="138"/>
        <v>2.6390573296152584</v>
      </c>
      <c r="AD2491">
        <f t="shared" si="138"/>
        <v>4.0943445622221004</v>
      </c>
      <c r="AE2491">
        <f t="shared" si="138"/>
        <v>5.0562458053483077</v>
      </c>
      <c r="AF2491">
        <f t="shared" si="137"/>
        <v>2.8903717578961645</v>
      </c>
      <c r="AG2491">
        <f t="shared" si="137"/>
        <v>2.7080502011022101</v>
      </c>
      <c r="AH2491">
        <f t="shared" si="137"/>
        <v>3.2958368660043291</v>
      </c>
      <c r="AI2491">
        <f t="shared" si="137"/>
        <v>1.0986122886681098</v>
      </c>
      <c r="AJ2491">
        <f t="shared" si="137"/>
        <v>2.0117233676261588</v>
      </c>
    </row>
    <row r="2492" spans="1:36" x14ac:dyDescent="0.25">
      <c r="A2492">
        <v>2491</v>
      </c>
      <c r="B2492">
        <v>0</v>
      </c>
      <c r="C2492" s="111">
        <v>0</v>
      </c>
      <c r="D2492">
        <v>18520</v>
      </c>
      <c r="E2492">
        <f t="shared" si="134"/>
        <v>3</v>
      </c>
      <c r="F2492">
        <v>0</v>
      </c>
      <c r="G2492">
        <v>1</v>
      </c>
      <c r="H2492">
        <v>0</v>
      </c>
      <c r="I2492">
        <v>0</v>
      </c>
      <c r="J2492">
        <v>1</v>
      </c>
      <c r="K2492">
        <v>1</v>
      </c>
      <c r="L2492">
        <v>7</v>
      </c>
      <c r="M2492">
        <v>0</v>
      </c>
      <c r="N2492">
        <v>8</v>
      </c>
      <c r="O2492">
        <v>775</v>
      </c>
      <c r="P2492">
        <v>348</v>
      </c>
      <c r="Q2492">
        <v>371</v>
      </c>
      <c r="R2492">
        <v>10</v>
      </c>
      <c r="S2492">
        <v>22</v>
      </c>
      <c r="T2492">
        <v>50</v>
      </c>
      <c r="U2492">
        <v>25</v>
      </c>
      <c r="V2492">
        <v>25</v>
      </c>
      <c r="W2492">
        <v>33</v>
      </c>
      <c r="X2492">
        <v>3</v>
      </c>
      <c r="Y2492" s="111">
        <v>25</v>
      </c>
      <c r="Z2492">
        <f>LN(O2492)</f>
        <v>6.6528630293533473</v>
      </c>
      <c r="AA2492">
        <f>IF(P2492&gt;0,LN(P2492),"")</f>
        <v>5.8522024797744745</v>
      </c>
      <c r="AB2492">
        <f t="shared" si="138"/>
        <v>5.916202062607435</v>
      </c>
      <c r="AC2492">
        <f t="shared" si="138"/>
        <v>2.3025850929940459</v>
      </c>
      <c r="AD2492">
        <f t="shared" si="138"/>
        <v>3.0910424533583161</v>
      </c>
      <c r="AE2492">
        <f t="shared" si="138"/>
        <v>3.912023005428146</v>
      </c>
      <c r="AF2492">
        <f t="shared" si="137"/>
        <v>3.2188758248682006</v>
      </c>
      <c r="AG2492">
        <f t="shared" si="137"/>
        <v>3.2188758248682006</v>
      </c>
      <c r="AH2492">
        <f t="shared" si="137"/>
        <v>3.4965075614664802</v>
      </c>
      <c r="AI2492">
        <f t="shared" si="137"/>
        <v>1.0986122886681098</v>
      </c>
      <c r="AJ2492">
        <f t="shared" si="137"/>
        <v>3.2188758248682006</v>
      </c>
    </row>
    <row r="2493" spans="1:36" x14ac:dyDescent="0.25">
      <c r="A2493">
        <v>2492</v>
      </c>
      <c r="B2493">
        <v>1</v>
      </c>
      <c r="C2493" s="111">
        <v>1</v>
      </c>
      <c r="D2493">
        <v>18523</v>
      </c>
      <c r="E2493">
        <f t="shared" si="134"/>
        <v>5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1</v>
      </c>
      <c r="L2493">
        <v>2</v>
      </c>
      <c r="M2493">
        <v>0</v>
      </c>
      <c r="N2493">
        <v>8</v>
      </c>
      <c r="O2493">
        <v>652</v>
      </c>
      <c r="P2493">
        <v>225</v>
      </c>
      <c r="Q2493">
        <v>289</v>
      </c>
      <c r="R2493">
        <v>29</v>
      </c>
      <c r="S2493">
        <v>23</v>
      </c>
      <c r="T2493">
        <v>26</v>
      </c>
      <c r="U2493">
        <v>16</v>
      </c>
      <c r="V2493">
        <v>16</v>
      </c>
      <c r="W2493">
        <v>30</v>
      </c>
      <c r="X2493">
        <v>7</v>
      </c>
      <c r="Y2493" s="111">
        <v>13</v>
      </c>
      <c r="Z2493">
        <f>LN(O2493)</f>
        <v>6.4800445619266531</v>
      </c>
      <c r="AA2493">
        <f>IF(P2493&gt;0,LN(P2493),"")</f>
        <v>5.4161004022044201</v>
      </c>
      <c r="AB2493">
        <f t="shared" si="138"/>
        <v>5.6664266881124323</v>
      </c>
      <c r="AC2493">
        <f t="shared" si="138"/>
        <v>3.3672958299864741</v>
      </c>
      <c r="AD2493">
        <f t="shared" si="138"/>
        <v>3.1354942159291497</v>
      </c>
      <c r="AE2493">
        <f t="shared" si="138"/>
        <v>3.2580965380214821</v>
      </c>
      <c r="AF2493">
        <f t="shared" si="137"/>
        <v>2.7725887222397811</v>
      </c>
      <c r="AG2493">
        <f t="shared" si="137"/>
        <v>2.7725887222397811</v>
      </c>
      <c r="AH2493">
        <f t="shared" si="137"/>
        <v>3.4011973816621555</v>
      </c>
      <c r="AI2493">
        <f t="shared" si="137"/>
        <v>1.9459101490553132</v>
      </c>
      <c r="AJ2493">
        <f t="shared" si="137"/>
        <v>2.5649493574615367</v>
      </c>
    </row>
    <row r="2494" spans="1:36" x14ac:dyDescent="0.25">
      <c r="A2494">
        <v>2493</v>
      </c>
      <c r="B2494">
        <v>1</v>
      </c>
      <c r="C2494" s="111">
        <v>1</v>
      </c>
      <c r="D2494">
        <v>18535</v>
      </c>
      <c r="E2494">
        <f t="shared" si="134"/>
        <v>4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5</v>
      </c>
      <c r="M2494">
        <v>0</v>
      </c>
      <c r="N2494">
        <v>8</v>
      </c>
      <c r="O2494">
        <v>1243</v>
      </c>
      <c r="P2494">
        <v>504</v>
      </c>
      <c r="Q2494">
        <v>590</v>
      </c>
      <c r="R2494">
        <v>4</v>
      </c>
      <c r="S2494">
        <v>27</v>
      </c>
      <c r="T2494">
        <v>28</v>
      </c>
      <c r="U2494">
        <v>10</v>
      </c>
      <c r="V2494">
        <v>8</v>
      </c>
      <c r="W2494">
        <v>31</v>
      </c>
      <c r="X2494">
        <v>8</v>
      </c>
      <c r="Y2494" s="111">
        <v>7</v>
      </c>
      <c r="Z2494">
        <f>LN(O2494)</f>
        <v>7.1252830915107115</v>
      </c>
      <c r="AA2494">
        <f>IF(P2494&gt;0,LN(P2494),"")</f>
        <v>6.2225762680713688</v>
      </c>
      <c r="AB2494">
        <f t="shared" si="138"/>
        <v>6.3801225368997647</v>
      </c>
      <c r="AC2494">
        <f t="shared" si="138"/>
        <v>1.3862943611198906</v>
      </c>
      <c r="AD2494">
        <f t="shared" si="138"/>
        <v>3.2958368660043291</v>
      </c>
      <c r="AE2494">
        <f t="shared" si="138"/>
        <v>3.3322045101752038</v>
      </c>
      <c r="AF2494">
        <f t="shared" si="137"/>
        <v>2.3025850929940459</v>
      </c>
      <c r="AG2494">
        <f t="shared" si="137"/>
        <v>2.0794415416798357</v>
      </c>
      <c r="AH2494">
        <f t="shared" si="137"/>
        <v>3.4339872044851463</v>
      </c>
      <c r="AI2494">
        <f t="shared" si="137"/>
        <v>2.0794415416798357</v>
      </c>
      <c r="AJ2494">
        <f t="shared" si="137"/>
        <v>1.9459101490553132</v>
      </c>
    </row>
    <row r="2495" spans="1:36" x14ac:dyDescent="0.25">
      <c r="A2495">
        <v>2494</v>
      </c>
      <c r="B2495">
        <v>1</v>
      </c>
      <c r="C2495" s="111">
        <v>1</v>
      </c>
      <c r="D2495">
        <v>18541</v>
      </c>
      <c r="E2495">
        <f t="shared" si="134"/>
        <v>5</v>
      </c>
      <c r="F2495">
        <v>0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5</v>
      </c>
      <c r="M2495">
        <v>0</v>
      </c>
      <c r="N2495">
        <v>4</v>
      </c>
      <c r="O2495">
        <v>1927</v>
      </c>
      <c r="P2495">
        <v>385</v>
      </c>
      <c r="Q2495">
        <v>400</v>
      </c>
      <c r="R2495">
        <v>10</v>
      </c>
      <c r="S2495">
        <v>70</v>
      </c>
      <c r="T2495">
        <v>97</v>
      </c>
      <c r="U2495">
        <v>6</v>
      </c>
      <c r="V2495">
        <v>5</v>
      </c>
      <c r="W2495">
        <v>30</v>
      </c>
      <c r="X2495">
        <v>11</v>
      </c>
      <c r="Y2495" s="111">
        <v>4.6190476189999998</v>
      </c>
      <c r="Z2495">
        <f>LN(O2495)</f>
        <v>7.5637196684143664</v>
      </c>
      <c r="AA2495">
        <f>IF(P2495&gt;0,LN(P2495),"")</f>
        <v>5.9532433342877846</v>
      </c>
      <c r="AB2495">
        <f t="shared" si="138"/>
        <v>5.9914645471079817</v>
      </c>
      <c r="AC2495">
        <f t="shared" si="138"/>
        <v>2.3025850929940459</v>
      </c>
      <c r="AD2495">
        <f t="shared" si="138"/>
        <v>4.2484952420493594</v>
      </c>
      <c r="AE2495">
        <f t="shared" si="138"/>
        <v>4.5747109785033828</v>
      </c>
      <c r="AF2495">
        <f t="shared" si="137"/>
        <v>1.791759469228055</v>
      </c>
      <c r="AG2495">
        <f t="shared" si="137"/>
        <v>1.6094379124341003</v>
      </c>
      <c r="AH2495">
        <f t="shared" si="137"/>
        <v>3.4011973816621555</v>
      </c>
      <c r="AI2495">
        <f t="shared" si="137"/>
        <v>2.3978952727983707</v>
      </c>
      <c r="AJ2495">
        <f t="shared" si="137"/>
        <v>1.5301885407696505</v>
      </c>
    </row>
    <row r="2496" spans="1:36" x14ac:dyDescent="0.25">
      <c r="A2496">
        <v>2495</v>
      </c>
      <c r="B2496">
        <v>1</v>
      </c>
      <c r="C2496" s="111">
        <v>0</v>
      </c>
      <c r="D2496">
        <v>18544</v>
      </c>
      <c r="E2496">
        <f t="shared" si="134"/>
        <v>2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7</v>
      </c>
      <c r="M2496">
        <v>1</v>
      </c>
      <c r="N2496">
        <v>8</v>
      </c>
      <c r="O2496">
        <v>1210</v>
      </c>
      <c r="P2496">
        <v>357</v>
      </c>
      <c r="Q2496">
        <v>438</v>
      </c>
      <c r="R2496">
        <v>11</v>
      </c>
      <c r="S2496">
        <v>22</v>
      </c>
      <c r="T2496">
        <v>26</v>
      </c>
      <c r="U2496">
        <v>16</v>
      </c>
      <c r="V2496">
        <v>16</v>
      </c>
      <c r="W2496">
        <v>37</v>
      </c>
      <c r="X2496">
        <v>11</v>
      </c>
      <c r="Y2496" s="111">
        <v>13</v>
      </c>
      <c r="Z2496">
        <f>LN(O2496)</f>
        <v>7.0983756385907864</v>
      </c>
      <c r="AA2496">
        <f>IF(P2496&gt;0,LN(P2496),"")</f>
        <v>5.8777357817796387</v>
      </c>
      <c r="AB2496">
        <f t="shared" si="138"/>
        <v>6.0822189103764464</v>
      </c>
      <c r="AC2496">
        <f t="shared" si="138"/>
        <v>2.3978952727983707</v>
      </c>
      <c r="AD2496">
        <f t="shared" si="138"/>
        <v>3.0910424533583161</v>
      </c>
      <c r="AE2496">
        <f t="shared" si="138"/>
        <v>3.2580965380214821</v>
      </c>
      <c r="AF2496">
        <f t="shared" si="137"/>
        <v>2.7725887222397811</v>
      </c>
      <c r="AG2496">
        <f t="shared" si="137"/>
        <v>2.7725887222397811</v>
      </c>
      <c r="AH2496">
        <f t="shared" si="137"/>
        <v>3.6109179126442243</v>
      </c>
      <c r="AI2496">
        <f t="shared" si="137"/>
        <v>2.3978952727983707</v>
      </c>
      <c r="AJ2496">
        <f t="shared" si="137"/>
        <v>2.5649493574615367</v>
      </c>
    </row>
    <row r="2497" spans="1:36" x14ac:dyDescent="0.25">
      <c r="A2497">
        <v>2496</v>
      </c>
      <c r="B2497">
        <v>0</v>
      </c>
      <c r="C2497" s="111">
        <v>0</v>
      </c>
      <c r="D2497">
        <v>18549</v>
      </c>
      <c r="E2497">
        <f t="shared" si="134"/>
        <v>5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2</v>
      </c>
      <c r="M2497">
        <v>1</v>
      </c>
      <c r="N2497">
        <v>5</v>
      </c>
      <c r="O2497">
        <v>0</v>
      </c>
      <c r="P2497">
        <v>0</v>
      </c>
      <c r="Q2497">
        <v>0</v>
      </c>
      <c r="R2497">
        <v>0</v>
      </c>
      <c r="S2497">
        <v>113</v>
      </c>
      <c r="T2497">
        <v>268</v>
      </c>
      <c r="U2497">
        <v>35</v>
      </c>
      <c r="V2497">
        <v>15</v>
      </c>
      <c r="W2497">
        <v>30</v>
      </c>
      <c r="X2497">
        <v>2</v>
      </c>
      <c r="Y2497" s="111">
        <v>14.105263158</v>
      </c>
      <c r="AA2497" t="str">
        <f>IF(P2497&gt;0,LN(P2497),"")</f>
        <v/>
      </c>
      <c r="AB2497" t="str">
        <f t="shared" si="138"/>
        <v/>
      </c>
      <c r="AC2497" t="str">
        <f t="shared" si="138"/>
        <v/>
      </c>
      <c r="AD2497">
        <f t="shared" si="138"/>
        <v>4.7273878187123408</v>
      </c>
      <c r="AE2497">
        <f t="shared" si="138"/>
        <v>5.5909869805108565</v>
      </c>
      <c r="AF2497">
        <f t="shared" si="137"/>
        <v>3.5553480614894135</v>
      </c>
      <c r="AG2497">
        <f t="shared" si="137"/>
        <v>2.7080502011022101</v>
      </c>
      <c r="AH2497">
        <f t="shared" si="137"/>
        <v>3.4011973816621555</v>
      </c>
      <c r="AI2497">
        <f t="shared" si="137"/>
        <v>0.69314718055994529</v>
      </c>
      <c r="AJ2497">
        <f t="shared" si="137"/>
        <v>2.6465480013518787</v>
      </c>
    </row>
    <row r="2498" spans="1:36" x14ac:dyDescent="0.25">
      <c r="A2498">
        <v>2497</v>
      </c>
      <c r="B2498">
        <v>0</v>
      </c>
      <c r="C2498" s="111">
        <v>0</v>
      </c>
      <c r="D2498">
        <v>18553</v>
      </c>
      <c r="E2498">
        <f t="shared" si="134"/>
        <v>5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3</v>
      </c>
      <c r="M2498">
        <v>0</v>
      </c>
      <c r="N2498">
        <v>9</v>
      </c>
      <c r="O2498">
        <v>3686</v>
      </c>
      <c r="P2498">
        <v>828</v>
      </c>
      <c r="Q2498">
        <v>903</v>
      </c>
      <c r="R2498">
        <v>1</v>
      </c>
      <c r="S2498">
        <v>75</v>
      </c>
      <c r="T2498">
        <v>299</v>
      </c>
      <c r="U2498">
        <v>15</v>
      </c>
      <c r="V2498">
        <v>14</v>
      </c>
      <c r="W2498">
        <v>31</v>
      </c>
      <c r="X2498">
        <v>19</v>
      </c>
      <c r="Y2498" s="111">
        <v>11.5</v>
      </c>
      <c r="Z2498">
        <f>LN(O2498)</f>
        <v>8.2122971382297685</v>
      </c>
      <c r="AA2498">
        <f>IF(P2498&gt;0,LN(P2498),"")</f>
        <v>6.7190131543852596</v>
      </c>
      <c r="AB2498">
        <f t="shared" si="138"/>
        <v>6.8057225534169854</v>
      </c>
      <c r="AC2498">
        <f t="shared" si="138"/>
        <v>0</v>
      </c>
      <c r="AD2498">
        <f t="shared" si="138"/>
        <v>4.3174881135363101</v>
      </c>
      <c r="AE2498">
        <f t="shared" si="138"/>
        <v>5.7004435733906869</v>
      </c>
      <c r="AF2498">
        <f t="shared" si="137"/>
        <v>2.7080502011022101</v>
      </c>
      <c r="AG2498">
        <f t="shared" si="137"/>
        <v>2.6390573296152584</v>
      </c>
      <c r="AH2498">
        <f t="shared" si="137"/>
        <v>3.4339872044851463</v>
      </c>
      <c r="AI2498">
        <f t="shared" si="137"/>
        <v>2.9444389791664403</v>
      </c>
      <c r="AJ2498">
        <f t="shared" si="137"/>
        <v>2.4423470353692043</v>
      </c>
    </row>
    <row r="2499" spans="1:36" x14ac:dyDescent="0.25">
      <c r="A2499">
        <v>2498</v>
      </c>
      <c r="B2499">
        <v>0</v>
      </c>
      <c r="C2499" s="111">
        <v>0</v>
      </c>
      <c r="D2499">
        <v>18568</v>
      </c>
      <c r="E2499">
        <f t="shared" ref="E2499:E2562" si="139">IF(F2499=1,2,IF(G2499=1,3,IF(H2499=1,4,5)))</f>
        <v>4</v>
      </c>
      <c r="F2499">
        <v>0</v>
      </c>
      <c r="G2499">
        <v>0</v>
      </c>
      <c r="H2499">
        <v>1</v>
      </c>
      <c r="I2499">
        <v>0</v>
      </c>
      <c r="J2499">
        <v>1</v>
      </c>
      <c r="K2499">
        <v>1</v>
      </c>
      <c r="L2499">
        <v>7</v>
      </c>
      <c r="M2499">
        <v>1</v>
      </c>
      <c r="N2499">
        <v>7</v>
      </c>
      <c r="O2499">
        <v>759</v>
      </c>
      <c r="P2499">
        <v>447</v>
      </c>
      <c r="Q2499">
        <v>468</v>
      </c>
      <c r="R2499">
        <v>1</v>
      </c>
      <c r="S2499">
        <v>73</v>
      </c>
      <c r="T2499">
        <v>126</v>
      </c>
      <c r="U2499">
        <v>7</v>
      </c>
      <c r="V2499">
        <v>6</v>
      </c>
      <c r="W2499">
        <v>30</v>
      </c>
      <c r="X2499">
        <v>12</v>
      </c>
      <c r="Y2499" s="111">
        <v>4.5</v>
      </c>
      <c r="Z2499">
        <f>LN(O2499)</f>
        <v>6.6320017773956303</v>
      </c>
      <c r="AA2499">
        <f>IF(P2499&gt;0,LN(P2499),"")</f>
        <v>6.1025585946135692</v>
      </c>
      <c r="AB2499">
        <f t="shared" si="138"/>
        <v>6.1484682959176471</v>
      </c>
      <c r="AC2499">
        <f t="shared" si="138"/>
        <v>0</v>
      </c>
      <c r="AD2499">
        <f t="shared" si="138"/>
        <v>4.290459441148391</v>
      </c>
      <c r="AE2499">
        <f t="shared" si="138"/>
        <v>4.836281906951478</v>
      </c>
      <c r="AF2499">
        <f t="shared" si="137"/>
        <v>1.9459101490553132</v>
      </c>
      <c r="AG2499">
        <f t="shared" si="137"/>
        <v>1.791759469228055</v>
      </c>
      <c r="AH2499">
        <f t="shared" si="137"/>
        <v>3.4011973816621555</v>
      </c>
      <c r="AI2499">
        <f t="shared" si="137"/>
        <v>2.4849066497880004</v>
      </c>
      <c r="AJ2499">
        <f t="shared" si="137"/>
        <v>1.5040773967762742</v>
      </c>
    </row>
    <row r="2500" spans="1:36" x14ac:dyDescent="0.25">
      <c r="A2500">
        <v>2499</v>
      </c>
      <c r="B2500">
        <v>0</v>
      </c>
      <c r="C2500" s="111">
        <v>1</v>
      </c>
      <c r="D2500">
        <v>18569</v>
      </c>
      <c r="E2500">
        <f t="shared" si="139"/>
        <v>5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4</v>
      </c>
      <c r="M2500">
        <v>1</v>
      </c>
      <c r="N2500">
        <v>7</v>
      </c>
      <c r="O2500">
        <v>1008</v>
      </c>
      <c r="P2500">
        <v>446</v>
      </c>
      <c r="Q2500">
        <v>481</v>
      </c>
      <c r="R2500">
        <v>19</v>
      </c>
      <c r="S2500">
        <v>64</v>
      </c>
      <c r="T2500">
        <v>76.010000000000005</v>
      </c>
      <c r="U2500">
        <v>10</v>
      </c>
      <c r="V2500">
        <v>6</v>
      </c>
      <c r="W2500">
        <v>32</v>
      </c>
      <c r="X2500">
        <v>5</v>
      </c>
      <c r="Y2500" s="111">
        <v>6.3341666666999998</v>
      </c>
      <c r="Z2500">
        <f>LN(O2500)</f>
        <v>6.9157234486313142</v>
      </c>
      <c r="AA2500">
        <f>IF(P2500&gt;0,LN(P2500),"")</f>
        <v>6.1003189520200642</v>
      </c>
      <c r="AB2500">
        <f t="shared" si="138"/>
        <v>6.1758672701057611</v>
      </c>
      <c r="AC2500">
        <f t="shared" si="138"/>
        <v>2.9444389791664403</v>
      </c>
      <c r="AD2500">
        <f t="shared" si="138"/>
        <v>4.1588830833596715</v>
      </c>
      <c r="AE2500">
        <f t="shared" si="138"/>
        <v>4.3308649105779491</v>
      </c>
      <c r="AF2500">
        <f t="shared" si="137"/>
        <v>2.3025850929940459</v>
      </c>
      <c r="AG2500">
        <f t="shared" si="137"/>
        <v>1.791759469228055</v>
      </c>
      <c r="AH2500">
        <f t="shared" si="137"/>
        <v>3.4657359027997265</v>
      </c>
      <c r="AI2500">
        <f t="shared" si="137"/>
        <v>1.6094379124341003</v>
      </c>
      <c r="AJ2500">
        <f t="shared" si="137"/>
        <v>1.8459582607952112</v>
      </c>
    </row>
    <row r="2501" spans="1:36" x14ac:dyDescent="0.25">
      <c r="A2501">
        <v>2500</v>
      </c>
      <c r="B2501">
        <v>0</v>
      </c>
      <c r="C2501" s="111">
        <v>0</v>
      </c>
      <c r="D2501">
        <v>18570</v>
      </c>
      <c r="E2501">
        <f t="shared" si="139"/>
        <v>2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1</v>
      </c>
      <c r="L2501">
        <v>6</v>
      </c>
      <c r="M2501">
        <v>0</v>
      </c>
      <c r="N2501">
        <v>3</v>
      </c>
      <c r="O2501">
        <v>1512</v>
      </c>
      <c r="P2501">
        <v>315</v>
      </c>
      <c r="Q2501">
        <v>405</v>
      </c>
      <c r="R2501">
        <v>25</v>
      </c>
      <c r="S2501">
        <v>48</v>
      </c>
      <c r="T2501">
        <v>68</v>
      </c>
      <c r="U2501">
        <v>25</v>
      </c>
      <c r="V2501">
        <v>25</v>
      </c>
      <c r="W2501">
        <v>36</v>
      </c>
      <c r="X2501">
        <v>12</v>
      </c>
      <c r="Y2501" s="111">
        <v>13.6</v>
      </c>
      <c r="Z2501">
        <f>LN(O2501)</f>
        <v>7.3211885567394779</v>
      </c>
      <c r="AA2501">
        <f>IF(P2501&gt;0,LN(P2501),"")</f>
        <v>5.7525726388256331</v>
      </c>
      <c r="AB2501">
        <f t="shared" si="138"/>
        <v>6.0038870671065387</v>
      </c>
      <c r="AC2501">
        <f t="shared" si="138"/>
        <v>3.2188758248682006</v>
      </c>
      <c r="AD2501">
        <f t="shared" si="138"/>
        <v>3.8712010109078911</v>
      </c>
      <c r="AE2501">
        <f t="shared" si="138"/>
        <v>4.219507705176107</v>
      </c>
      <c r="AF2501">
        <f t="shared" si="137"/>
        <v>3.2188758248682006</v>
      </c>
      <c r="AG2501">
        <f t="shared" si="137"/>
        <v>3.2188758248682006</v>
      </c>
      <c r="AH2501">
        <f t="shared" si="137"/>
        <v>3.5835189384561099</v>
      </c>
      <c r="AI2501">
        <f t="shared" si="137"/>
        <v>2.4849066497880004</v>
      </c>
      <c r="AJ2501">
        <f t="shared" si="137"/>
        <v>2.6100697927420065</v>
      </c>
    </row>
    <row r="2502" spans="1:36" x14ac:dyDescent="0.25">
      <c r="A2502">
        <v>2501</v>
      </c>
      <c r="B2502">
        <v>0</v>
      </c>
      <c r="C2502" s="111">
        <v>1</v>
      </c>
      <c r="D2502">
        <v>18576</v>
      </c>
      <c r="E2502">
        <f t="shared" si="139"/>
        <v>5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4</v>
      </c>
      <c r="M2502">
        <v>0</v>
      </c>
      <c r="N2502">
        <v>8</v>
      </c>
      <c r="O2502">
        <v>1940</v>
      </c>
      <c r="P2502">
        <v>266</v>
      </c>
      <c r="Q2502">
        <v>308</v>
      </c>
      <c r="R2502">
        <v>17</v>
      </c>
      <c r="S2502">
        <v>33</v>
      </c>
      <c r="T2502">
        <v>93</v>
      </c>
      <c r="U2502">
        <v>8</v>
      </c>
      <c r="V2502">
        <v>8</v>
      </c>
      <c r="W2502">
        <v>30</v>
      </c>
      <c r="X2502">
        <v>2</v>
      </c>
      <c r="Y2502" s="111">
        <v>6.2</v>
      </c>
      <c r="Z2502">
        <f>LN(O2502)</f>
        <v>7.5704432520573741</v>
      </c>
      <c r="AA2502">
        <f>IF(P2502&gt;0,LN(P2502),"")</f>
        <v>5.5834963087816991</v>
      </c>
      <c r="AB2502">
        <f t="shared" si="138"/>
        <v>5.730099782973574</v>
      </c>
      <c r="AC2502">
        <f t="shared" si="138"/>
        <v>2.8332133440562162</v>
      </c>
      <c r="AD2502">
        <f t="shared" si="138"/>
        <v>3.4965075614664802</v>
      </c>
      <c r="AE2502">
        <f t="shared" si="138"/>
        <v>4.5325994931532563</v>
      </c>
      <c r="AF2502">
        <f t="shared" si="137"/>
        <v>2.0794415416798357</v>
      </c>
      <c r="AG2502">
        <f t="shared" si="137"/>
        <v>2.0794415416798357</v>
      </c>
      <c r="AH2502">
        <f t="shared" si="137"/>
        <v>3.4011973816621555</v>
      </c>
      <c r="AI2502">
        <f t="shared" si="137"/>
        <v>0.69314718055994529</v>
      </c>
      <c r="AJ2502">
        <f t="shared" si="137"/>
        <v>1.824549292051046</v>
      </c>
    </row>
    <row r="2503" spans="1:36" x14ac:dyDescent="0.25">
      <c r="A2503">
        <v>2502</v>
      </c>
      <c r="B2503">
        <v>1</v>
      </c>
      <c r="C2503" s="111">
        <v>0</v>
      </c>
      <c r="D2503">
        <v>18579</v>
      </c>
      <c r="E2503">
        <f t="shared" si="139"/>
        <v>2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2</v>
      </c>
      <c r="L2503">
        <v>5</v>
      </c>
      <c r="M2503">
        <v>1</v>
      </c>
      <c r="N2503">
        <v>4</v>
      </c>
      <c r="O2503">
        <v>547</v>
      </c>
      <c r="P2503">
        <v>289</v>
      </c>
      <c r="Q2503">
        <v>324</v>
      </c>
      <c r="R2503">
        <v>18</v>
      </c>
      <c r="S2503">
        <v>55</v>
      </c>
      <c r="T2503">
        <v>74</v>
      </c>
      <c r="U2503">
        <v>15</v>
      </c>
      <c r="V2503">
        <v>12</v>
      </c>
      <c r="W2503">
        <v>31</v>
      </c>
      <c r="X2503">
        <v>3</v>
      </c>
      <c r="Y2503" s="111">
        <v>9.25</v>
      </c>
      <c r="Z2503">
        <f>LN(O2503)</f>
        <v>6.3044488024219811</v>
      </c>
      <c r="AA2503">
        <f>IF(P2503&gt;0,LN(P2503),"")</f>
        <v>5.6664266881124323</v>
      </c>
      <c r="AB2503">
        <f t="shared" si="138"/>
        <v>5.780743515792329</v>
      </c>
      <c r="AC2503">
        <f t="shared" si="138"/>
        <v>2.8903717578961645</v>
      </c>
      <c r="AD2503">
        <f t="shared" si="138"/>
        <v>4.0073331852324712</v>
      </c>
      <c r="AE2503">
        <f t="shared" si="138"/>
        <v>4.3040650932041702</v>
      </c>
      <c r="AF2503">
        <f t="shared" si="137"/>
        <v>2.7080502011022101</v>
      </c>
      <c r="AG2503">
        <f t="shared" si="137"/>
        <v>2.4849066497880004</v>
      </c>
      <c r="AH2503">
        <f t="shared" si="137"/>
        <v>3.4339872044851463</v>
      </c>
      <c r="AI2503">
        <f t="shared" si="137"/>
        <v>1.0986122886681098</v>
      </c>
      <c r="AJ2503">
        <f t="shared" si="137"/>
        <v>2.224623551524334</v>
      </c>
    </row>
    <row r="2504" spans="1:36" x14ac:dyDescent="0.25">
      <c r="A2504">
        <v>2503</v>
      </c>
      <c r="B2504">
        <v>1</v>
      </c>
      <c r="C2504" s="111">
        <v>0</v>
      </c>
      <c r="D2504">
        <v>18590</v>
      </c>
      <c r="E2504">
        <f t="shared" si="139"/>
        <v>5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4</v>
      </c>
      <c r="M2504">
        <v>1</v>
      </c>
      <c r="N2504">
        <v>3</v>
      </c>
      <c r="O2504">
        <v>462</v>
      </c>
      <c r="P2504">
        <v>270</v>
      </c>
      <c r="Q2504">
        <v>307</v>
      </c>
      <c r="R2504">
        <v>21</v>
      </c>
      <c r="S2504">
        <v>95</v>
      </c>
      <c r="T2504">
        <v>2200</v>
      </c>
      <c r="U2504">
        <v>100</v>
      </c>
      <c r="V2504">
        <v>39</v>
      </c>
      <c r="W2504">
        <v>19</v>
      </c>
      <c r="X2504">
        <v>62</v>
      </c>
      <c r="Y2504" s="111">
        <v>26.829268292999998</v>
      </c>
      <c r="Z2504">
        <f>LN(O2504)</f>
        <v>6.1355648910817386</v>
      </c>
      <c r="AA2504">
        <f>IF(P2504&gt;0,LN(P2504),"")</f>
        <v>5.598421958998375</v>
      </c>
      <c r="AB2504">
        <f t="shared" si="138"/>
        <v>5.7268477475871968</v>
      </c>
      <c r="AC2504">
        <f t="shared" si="138"/>
        <v>3.044522437723423</v>
      </c>
      <c r="AD2504">
        <f t="shared" si="138"/>
        <v>4.5538768916005408</v>
      </c>
      <c r="AE2504">
        <f t="shared" si="138"/>
        <v>7.696212639346407</v>
      </c>
      <c r="AF2504">
        <f t="shared" si="137"/>
        <v>4.6051701859880918</v>
      </c>
      <c r="AG2504">
        <f t="shared" si="137"/>
        <v>3.6635616461296463</v>
      </c>
      <c r="AH2504">
        <f t="shared" si="137"/>
        <v>2.9444389791664403</v>
      </c>
      <c r="AI2504">
        <f t="shared" si="137"/>
        <v>4.1271343850450917</v>
      </c>
      <c r="AJ2504">
        <f t="shared" si="137"/>
        <v>3.2894933920939722</v>
      </c>
    </row>
    <row r="2505" spans="1:36" x14ac:dyDescent="0.25">
      <c r="A2505">
        <v>2504</v>
      </c>
      <c r="B2505">
        <v>0</v>
      </c>
      <c r="C2505" s="111">
        <v>1</v>
      </c>
      <c r="D2505">
        <v>18592</v>
      </c>
      <c r="E2505">
        <f t="shared" si="139"/>
        <v>5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5</v>
      </c>
      <c r="M2505">
        <v>1</v>
      </c>
      <c r="N2505">
        <v>8</v>
      </c>
      <c r="O2505">
        <v>3901</v>
      </c>
      <c r="P2505">
        <v>623</v>
      </c>
      <c r="Q2505">
        <v>701</v>
      </c>
      <c r="R2505">
        <v>7</v>
      </c>
      <c r="S2505">
        <v>20</v>
      </c>
      <c r="T2505">
        <v>30</v>
      </c>
      <c r="U2505">
        <v>20</v>
      </c>
      <c r="V2505">
        <v>20</v>
      </c>
      <c r="W2505">
        <v>31</v>
      </c>
      <c r="X2505">
        <v>6</v>
      </c>
      <c r="Y2505" s="111">
        <v>15</v>
      </c>
      <c r="Z2505">
        <f>LN(O2505)</f>
        <v>8.2689882095066558</v>
      </c>
      <c r="AA2505">
        <f>IF(P2505&gt;0,LN(P2505),"")</f>
        <v>6.4345465187874531</v>
      </c>
      <c r="AB2505">
        <f t="shared" si="138"/>
        <v>6.5525078870345901</v>
      </c>
      <c r="AC2505">
        <f t="shared" si="138"/>
        <v>1.9459101490553132</v>
      </c>
      <c r="AD2505">
        <f t="shared" si="138"/>
        <v>2.9957322735539909</v>
      </c>
      <c r="AE2505">
        <f t="shared" si="138"/>
        <v>3.4011973816621555</v>
      </c>
      <c r="AF2505">
        <f t="shared" si="137"/>
        <v>2.9957322735539909</v>
      </c>
      <c r="AG2505">
        <f t="shared" si="137"/>
        <v>2.9957322735539909</v>
      </c>
      <c r="AH2505">
        <f t="shared" si="137"/>
        <v>3.4339872044851463</v>
      </c>
      <c r="AI2505">
        <f t="shared" si="137"/>
        <v>1.791759469228055</v>
      </c>
      <c r="AJ2505">
        <f t="shared" si="137"/>
        <v>2.7080502011022101</v>
      </c>
    </row>
    <row r="2506" spans="1:36" x14ac:dyDescent="0.25">
      <c r="A2506">
        <v>2505</v>
      </c>
      <c r="B2506">
        <v>1</v>
      </c>
      <c r="C2506" s="111">
        <v>0</v>
      </c>
      <c r="D2506">
        <v>18604</v>
      </c>
      <c r="E2506">
        <f t="shared" si="139"/>
        <v>2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3</v>
      </c>
      <c r="M2506">
        <v>0</v>
      </c>
      <c r="N2506">
        <v>6</v>
      </c>
      <c r="O2506">
        <v>1110</v>
      </c>
      <c r="P2506">
        <v>353</v>
      </c>
      <c r="Q2506">
        <v>405</v>
      </c>
      <c r="R2506">
        <v>7</v>
      </c>
      <c r="S2506">
        <v>64</v>
      </c>
      <c r="T2506">
        <v>350</v>
      </c>
      <c r="U2506">
        <v>100</v>
      </c>
      <c r="V2506">
        <v>100</v>
      </c>
      <c r="W2506">
        <v>21</v>
      </c>
      <c r="X2506">
        <v>11</v>
      </c>
      <c r="Y2506" s="111">
        <v>31.818181817999999</v>
      </c>
      <c r="Z2506">
        <f>LN(O2506)</f>
        <v>7.0121152943063798</v>
      </c>
      <c r="AA2506">
        <f>IF(P2506&gt;0,LN(P2506),"")</f>
        <v>5.8664680569332965</v>
      </c>
      <c r="AB2506">
        <f t="shared" si="138"/>
        <v>6.0038870671065387</v>
      </c>
      <c r="AC2506">
        <f t="shared" si="138"/>
        <v>1.9459101490553132</v>
      </c>
      <c r="AD2506">
        <f t="shared" si="138"/>
        <v>4.1588830833596715</v>
      </c>
      <c r="AE2506">
        <f t="shared" si="138"/>
        <v>5.857933154483459</v>
      </c>
      <c r="AF2506">
        <f t="shared" si="137"/>
        <v>4.6051701859880918</v>
      </c>
      <c r="AG2506">
        <f t="shared" si="137"/>
        <v>4.6051701859880918</v>
      </c>
      <c r="AH2506">
        <f t="shared" si="137"/>
        <v>3.044522437723423</v>
      </c>
      <c r="AI2506">
        <f t="shared" si="137"/>
        <v>2.3978952727983707</v>
      </c>
      <c r="AJ2506">
        <f t="shared" si="137"/>
        <v>3.4600378816793746</v>
      </c>
    </row>
    <row r="2507" spans="1:36" x14ac:dyDescent="0.25">
      <c r="A2507">
        <v>2506</v>
      </c>
      <c r="B2507">
        <v>1</v>
      </c>
      <c r="C2507" s="111">
        <v>1</v>
      </c>
      <c r="D2507">
        <v>18608</v>
      </c>
      <c r="E2507">
        <f t="shared" si="139"/>
        <v>5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5</v>
      </c>
      <c r="M2507">
        <v>0</v>
      </c>
      <c r="N2507">
        <v>8</v>
      </c>
      <c r="O2507">
        <v>1146</v>
      </c>
      <c r="P2507">
        <v>372</v>
      </c>
      <c r="Q2507">
        <v>505</v>
      </c>
      <c r="R2507">
        <v>14</v>
      </c>
      <c r="S2507">
        <v>45</v>
      </c>
      <c r="T2507">
        <v>105</v>
      </c>
      <c r="U2507">
        <v>10</v>
      </c>
      <c r="V2507">
        <v>5</v>
      </c>
      <c r="W2507">
        <v>30</v>
      </c>
      <c r="X2507">
        <v>8</v>
      </c>
      <c r="Y2507" s="111">
        <v>7.5</v>
      </c>
      <c r="Z2507">
        <f>LN(O2507)</f>
        <v>7.0440328972746853</v>
      </c>
      <c r="AA2507">
        <f>IF(P2507&gt;0,LN(P2507),"")</f>
        <v>5.9188938542731462</v>
      </c>
      <c r="AB2507">
        <f t="shared" si="138"/>
        <v>6.2245584292753602</v>
      </c>
      <c r="AC2507">
        <f t="shared" si="138"/>
        <v>2.6390573296152584</v>
      </c>
      <c r="AD2507">
        <f t="shared" si="138"/>
        <v>3.8066624897703196</v>
      </c>
      <c r="AE2507">
        <f t="shared" si="138"/>
        <v>4.6539603501575231</v>
      </c>
      <c r="AF2507">
        <f t="shared" si="137"/>
        <v>2.3025850929940459</v>
      </c>
      <c r="AG2507">
        <f t="shared" si="137"/>
        <v>1.6094379124341003</v>
      </c>
      <c r="AH2507">
        <f t="shared" si="137"/>
        <v>3.4011973816621555</v>
      </c>
      <c r="AI2507">
        <f t="shared" si="137"/>
        <v>2.0794415416798357</v>
      </c>
      <c r="AJ2507">
        <f t="shared" si="137"/>
        <v>2.0149030205422647</v>
      </c>
    </row>
    <row r="2508" spans="1:36" x14ac:dyDescent="0.25">
      <c r="A2508">
        <v>2507</v>
      </c>
      <c r="B2508">
        <v>0</v>
      </c>
      <c r="C2508" s="111">
        <v>1</v>
      </c>
      <c r="D2508">
        <v>18615</v>
      </c>
      <c r="E2508">
        <f t="shared" si="139"/>
        <v>4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2</v>
      </c>
      <c r="L2508">
        <v>7</v>
      </c>
      <c r="M2508">
        <v>1</v>
      </c>
      <c r="N2508">
        <v>9</v>
      </c>
      <c r="O2508">
        <v>3460</v>
      </c>
      <c r="P2508">
        <v>1080</v>
      </c>
      <c r="Q2508">
        <v>1035</v>
      </c>
      <c r="R2508">
        <v>1</v>
      </c>
      <c r="S2508">
        <v>53</v>
      </c>
      <c r="T2508">
        <v>105</v>
      </c>
      <c r="U2508">
        <v>15</v>
      </c>
      <c r="V2508">
        <v>12</v>
      </c>
      <c r="W2508">
        <v>37</v>
      </c>
      <c r="X2508">
        <v>1</v>
      </c>
      <c r="Y2508" s="111">
        <v>11.666666666999999</v>
      </c>
      <c r="Z2508">
        <f>LN(O2508)</f>
        <v>8.1490238680517706</v>
      </c>
      <c r="AA2508">
        <f>IF(P2508&gt;0,LN(P2508),"")</f>
        <v>6.9847163201182658</v>
      </c>
      <c r="AB2508">
        <f t="shared" si="138"/>
        <v>6.9421567056994693</v>
      </c>
      <c r="AC2508">
        <f t="shared" si="138"/>
        <v>0</v>
      </c>
      <c r="AD2508">
        <f t="shared" si="138"/>
        <v>3.970291913552122</v>
      </c>
      <c r="AE2508">
        <f t="shared" si="138"/>
        <v>4.6539603501575231</v>
      </c>
      <c r="AF2508">
        <f t="shared" si="137"/>
        <v>2.7080502011022101</v>
      </c>
      <c r="AG2508">
        <f t="shared" si="137"/>
        <v>2.4849066497880004</v>
      </c>
      <c r="AH2508">
        <f t="shared" si="137"/>
        <v>3.6109179126442243</v>
      </c>
      <c r="AI2508">
        <f t="shared" si="137"/>
        <v>0</v>
      </c>
      <c r="AJ2508">
        <f t="shared" si="137"/>
        <v>2.4567357728498753</v>
      </c>
    </row>
    <row r="2509" spans="1:36" x14ac:dyDescent="0.25">
      <c r="A2509">
        <v>2508</v>
      </c>
      <c r="B2509">
        <v>1</v>
      </c>
      <c r="C2509" s="111">
        <v>1</v>
      </c>
      <c r="D2509">
        <v>18617</v>
      </c>
      <c r="E2509">
        <f t="shared" si="139"/>
        <v>3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1</v>
      </c>
      <c r="L2509">
        <v>7</v>
      </c>
      <c r="M2509">
        <v>1</v>
      </c>
      <c r="N2509">
        <v>8</v>
      </c>
      <c r="O2509">
        <v>1592</v>
      </c>
      <c r="P2509">
        <v>682</v>
      </c>
      <c r="Q2509">
        <v>724</v>
      </c>
      <c r="R2509">
        <v>3</v>
      </c>
      <c r="S2509">
        <v>46</v>
      </c>
      <c r="T2509">
        <v>89</v>
      </c>
      <c r="U2509">
        <v>30</v>
      </c>
      <c r="V2509">
        <v>19</v>
      </c>
      <c r="W2509">
        <v>34</v>
      </c>
      <c r="X2509">
        <v>11</v>
      </c>
      <c r="Y2509" s="111">
        <v>22.25</v>
      </c>
      <c r="Z2509">
        <f>LN(O2509)</f>
        <v>7.3727463664043285</v>
      </c>
      <c r="AA2509">
        <f>IF(P2509&gt;0,LN(P2509),"")</f>
        <v>6.5250296578434623</v>
      </c>
      <c r="AB2509">
        <f t="shared" si="138"/>
        <v>6.584791392385716</v>
      </c>
      <c r="AC2509">
        <f t="shared" si="138"/>
        <v>1.0986122886681098</v>
      </c>
      <c r="AD2509">
        <f t="shared" si="138"/>
        <v>3.8286413964890951</v>
      </c>
      <c r="AE2509">
        <f t="shared" si="138"/>
        <v>4.4886363697321396</v>
      </c>
      <c r="AF2509">
        <f t="shared" si="137"/>
        <v>3.4011973816621555</v>
      </c>
      <c r="AG2509">
        <f t="shared" si="137"/>
        <v>2.9444389791664403</v>
      </c>
      <c r="AH2509">
        <f t="shared" si="137"/>
        <v>3.5263605246161616</v>
      </c>
      <c r="AI2509">
        <f t="shared" si="137"/>
        <v>2.3978952727983707</v>
      </c>
      <c r="AJ2509">
        <f t="shared" si="137"/>
        <v>3.1023420086122493</v>
      </c>
    </row>
    <row r="2510" spans="1:36" x14ac:dyDescent="0.25">
      <c r="A2510">
        <v>2509</v>
      </c>
      <c r="B2510">
        <v>0</v>
      </c>
      <c r="C2510" s="111">
        <v>1</v>
      </c>
      <c r="D2510">
        <v>18618</v>
      </c>
      <c r="E2510">
        <f t="shared" si="139"/>
        <v>3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1</v>
      </c>
      <c r="L2510">
        <v>2</v>
      </c>
      <c r="M2510">
        <v>1</v>
      </c>
      <c r="N2510">
        <v>8</v>
      </c>
      <c r="O2510">
        <v>385</v>
      </c>
      <c r="P2510">
        <v>303</v>
      </c>
      <c r="Q2510">
        <v>326</v>
      </c>
      <c r="R2510">
        <v>14</v>
      </c>
      <c r="S2510">
        <v>49</v>
      </c>
      <c r="T2510">
        <v>66</v>
      </c>
      <c r="U2510">
        <v>30</v>
      </c>
      <c r="V2510">
        <v>30</v>
      </c>
      <c r="W2510">
        <v>30</v>
      </c>
      <c r="X2510">
        <v>13</v>
      </c>
      <c r="Y2510" s="111">
        <v>9.4285714285999997</v>
      </c>
      <c r="Z2510">
        <f>LN(O2510)</f>
        <v>5.9532433342877846</v>
      </c>
      <c r="AA2510">
        <f>IF(P2510&gt;0,LN(P2510),"")</f>
        <v>5.7137328055093688</v>
      </c>
      <c r="AB2510">
        <f t="shared" si="138"/>
        <v>5.7868973813667077</v>
      </c>
      <c r="AC2510">
        <f t="shared" si="138"/>
        <v>2.6390573296152584</v>
      </c>
      <c r="AD2510">
        <f t="shared" si="138"/>
        <v>3.8918202981106265</v>
      </c>
      <c r="AE2510">
        <f t="shared" si="138"/>
        <v>4.1896547420264252</v>
      </c>
      <c r="AF2510">
        <f t="shared" si="137"/>
        <v>3.4011973816621555</v>
      </c>
      <c r="AG2510">
        <f t="shared" si="137"/>
        <v>3.4011973816621555</v>
      </c>
      <c r="AH2510">
        <f t="shared" si="137"/>
        <v>3.4011973816621555</v>
      </c>
      <c r="AI2510">
        <f t="shared" si="137"/>
        <v>2.5649493574615367</v>
      </c>
      <c r="AJ2510">
        <f t="shared" si="137"/>
        <v>2.2437445929741426</v>
      </c>
    </row>
    <row r="2511" spans="1:36" x14ac:dyDescent="0.25">
      <c r="A2511">
        <v>2510</v>
      </c>
      <c r="B2511">
        <v>0</v>
      </c>
      <c r="C2511" s="111">
        <v>0</v>
      </c>
      <c r="D2511">
        <v>18623</v>
      </c>
      <c r="E2511">
        <f t="shared" si="139"/>
        <v>2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1</v>
      </c>
      <c r="L2511">
        <v>4</v>
      </c>
      <c r="M2511">
        <v>0</v>
      </c>
      <c r="N2511">
        <v>8</v>
      </c>
      <c r="O2511">
        <v>878</v>
      </c>
      <c r="P2511">
        <v>280</v>
      </c>
      <c r="Q2511">
        <v>333</v>
      </c>
      <c r="R2511">
        <v>15</v>
      </c>
      <c r="S2511">
        <v>56</v>
      </c>
      <c r="T2511">
        <v>75</v>
      </c>
      <c r="U2511">
        <v>5</v>
      </c>
      <c r="V2511">
        <v>5</v>
      </c>
      <c r="W2511">
        <v>28</v>
      </c>
      <c r="X2511">
        <v>3</v>
      </c>
      <c r="Y2511" s="111">
        <v>5</v>
      </c>
      <c r="Z2511">
        <f>LN(O2511)</f>
        <v>6.7776465936351169</v>
      </c>
      <c r="AA2511">
        <f>IF(P2511&gt;0,LN(P2511),"")</f>
        <v>5.6347896031692493</v>
      </c>
      <c r="AB2511">
        <f t="shared" si="138"/>
        <v>5.8081424899804439</v>
      </c>
      <c r="AC2511">
        <f t="shared" si="138"/>
        <v>2.7080502011022101</v>
      </c>
      <c r="AD2511">
        <f t="shared" si="138"/>
        <v>4.0253516907351496</v>
      </c>
      <c r="AE2511">
        <f t="shared" si="138"/>
        <v>4.3174881135363101</v>
      </c>
      <c r="AF2511">
        <f t="shared" si="137"/>
        <v>1.6094379124341003</v>
      </c>
      <c r="AG2511">
        <f t="shared" si="137"/>
        <v>1.6094379124341003</v>
      </c>
      <c r="AH2511">
        <f t="shared" si="137"/>
        <v>3.3322045101752038</v>
      </c>
      <c r="AI2511">
        <f t="shared" si="137"/>
        <v>1.0986122886681098</v>
      </c>
      <c r="AJ2511">
        <f t="shared" si="137"/>
        <v>1.6094379124341003</v>
      </c>
    </row>
    <row r="2512" spans="1:36" x14ac:dyDescent="0.25">
      <c r="A2512">
        <v>2511</v>
      </c>
      <c r="B2512">
        <v>0</v>
      </c>
      <c r="C2512" s="111">
        <v>1</v>
      </c>
      <c r="D2512">
        <v>18624</v>
      </c>
      <c r="E2512">
        <f t="shared" si="139"/>
        <v>3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1</v>
      </c>
      <c r="L2512">
        <v>7</v>
      </c>
      <c r="M2512">
        <v>1</v>
      </c>
      <c r="N2512">
        <v>8</v>
      </c>
      <c r="O2512">
        <v>1303</v>
      </c>
      <c r="P2512">
        <v>524</v>
      </c>
      <c r="Q2512">
        <v>598</v>
      </c>
      <c r="R2512">
        <v>5</v>
      </c>
      <c r="S2512">
        <v>43</v>
      </c>
      <c r="T2512">
        <v>131</v>
      </c>
      <c r="U2512">
        <v>21</v>
      </c>
      <c r="V2512">
        <v>20</v>
      </c>
      <c r="W2512">
        <v>37</v>
      </c>
      <c r="X2512">
        <v>1</v>
      </c>
      <c r="Y2512" s="111">
        <v>18.714285713999999</v>
      </c>
      <c r="Z2512">
        <f>LN(O2512)</f>
        <v>7.1724245771248452</v>
      </c>
      <c r="AA2512">
        <f>IF(P2512&gt;0,LN(P2512),"")</f>
        <v>6.261491684321042</v>
      </c>
      <c r="AB2512">
        <f t="shared" si="138"/>
        <v>6.3935907539506314</v>
      </c>
      <c r="AC2512">
        <f t="shared" si="138"/>
        <v>1.6094379124341003</v>
      </c>
      <c r="AD2512">
        <f t="shared" si="138"/>
        <v>3.7612001156935624</v>
      </c>
      <c r="AE2512">
        <f t="shared" si="138"/>
        <v>4.8751973232011512</v>
      </c>
      <c r="AF2512">
        <f t="shared" si="137"/>
        <v>3.044522437723423</v>
      </c>
      <c r="AG2512">
        <f t="shared" si="137"/>
        <v>2.9957322735539909</v>
      </c>
      <c r="AH2512">
        <f t="shared" si="137"/>
        <v>3.6109179126442243</v>
      </c>
      <c r="AI2512">
        <f t="shared" si="137"/>
        <v>0</v>
      </c>
      <c r="AJ2512">
        <f t="shared" si="137"/>
        <v>2.9292871741305708</v>
      </c>
    </row>
    <row r="2513" spans="1:36" x14ac:dyDescent="0.25">
      <c r="A2513">
        <v>2512</v>
      </c>
      <c r="B2513">
        <v>0</v>
      </c>
      <c r="C2513" s="111">
        <v>0</v>
      </c>
      <c r="D2513">
        <v>18651</v>
      </c>
      <c r="E2513">
        <f t="shared" si="139"/>
        <v>5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1</v>
      </c>
      <c r="L2513">
        <v>7</v>
      </c>
      <c r="M2513">
        <v>1</v>
      </c>
      <c r="N2513">
        <v>9</v>
      </c>
      <c r="O2513">
        <v>1597</v>
      </c>
      <c r="P2513">
        <v>520</v>
      </c>
      <c r="Q2513">
        <v>556</v>
      </c>
      <c r="R2513">
        <v>3</v>
      </c>
      <c r="S2513">
        <v>61</v>
      </c>
      <c r="T2513">
        <v>212</v>
      </c>
      <c r="U2513">
        <v>16</v>
      </c>
      <c r="V2513">
        <v>15</v>
      </c>
      <c r="W2513">
        <v>31</v>
      </c>
      <c r="X2513">
        <v>4</v>
      </c>
      <c r="Y2513" s="111">
        <v>11.777777778000001</v>
      </c>
      <c r="Z2513">
        <f>LN(O2513)</f>
        <v>7.3758821482150125</v>
      </c>
      <c r="AA2513">
        <f>IF(P2513&gt;0,LN(P2513),"")</f>
        <v>6.253828811575473</v>
      </c>
      <c r="AB2513">
        <f t="shared" si="138"/>
        <v>6.3207682942505823</v>
      </c>
      <c r="AC2513">
        <f t="shared" si="138"/>
        <v>1.0986122886681098</v>
      </c>
      <c r="AD2513">
        <f t="shared" si="138"/>
        <v>4.1108738641733114</v>
      </c>
      <c r="AE2513">
        <f t="shared" si="138"/>
        <v>5.3565862746720123</v>
      </c>
      <c r="AF2513">
        <f t="shared" si="137"/>
        <v>2.7725887222397811</v>
      </c>
      <c r="AG2513">
        <f t="shared" si="137"/>
        <v>2.7080502011022101</v>
      </c>
      <c r="AH2513">
        <f t="shared" si="137"/>
        <v>3.4339872044851463</v>
      </c>
      <c r="AI2513">
        <f t="shared" si="137"/>
        <v>1.3862943611198906</v>
      </c>
      <c r="AJ2513">
        <f t="shared" si="137"/>
        <v>2.4662145167947158</v>
      </c>
    </row>
    <row r="2514" spans="1:36" x14ac:dyDescent="0.25">
      <c r="A2514">
        <v>2513</v>
      </c>
      <c r="B2514">
        <v>0</v>
      </c>
      <c r="C2514" s="111">
        <v>0</v>
      </c>
      <c r="D2514">
        <v>18670</v>
      </c>
      <c r="E2514">
        <f t="shared" si="139"/>
        <v>3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1</v>
      </c>
      <c r="L2514">
        <v>5</v>
      </c>
      <c r="M2514">
        <v>1</v>
      </c>
      <c r="N2514">
        <v>8</v>
      </c>
      <c r="O2514">
        <v>475</v>
      </c>
      <c r="P2514">
        <v>403</v>
      </c>
      <c r="Q2514">
        <v>414</v>
      </c>
      <c r="R2514">
        <v>8</v>
      </c>
      <c r="S2514">
        <v>24</v>
      </c>
      <c r="T2514">
        <v>55</v>
      </c>
      <c r="U2514">
        <v>15</v>
      </c>
      <c r="V2514">
        <v>15</v>
      </c>
      <c r="W2514">
        <v>32</v>
      </c>
      <c r="X2514">
        <v>2</v>
      </c>
      <c r="Y2514" s="111">
        <v>11</v>
      </c>
      <c r="Z2514">
        <f>LN(O2514)</f>
        <v>6.1633148040346413</v>
      </c>
      <c r="AA2514">
        <f>IF(P2514&gt;0,LN(P2514),"")</f>
        <v>5.9989365619466826</v>
      </c>
      <c r="AB2514">
        <f t="shared" si="138"/>
        <v>6.0258659738253142</v>
      </c>
      <c r="AC2514">
        <f t="shared" si="138"/>
        <v>2.0794415416798357</v>
      </c>
      <c r="AD2514">
        <f t="shared" si="138"/>
        <v>3.1780538303479458</v>
      </c>
      <c r="AE2514">
        <f t="shared" si="138"/>
        <v>4.0073331852324712</v>
      </c>
      <c r="AF2514">
        <f t="shared" si="137"/>
        <v>2.7080502011022101</v>
      </c>
      <c r="AG2514">
        <f t="shared" si="137"/>
        <v>2.7080502011022101</v>
      </c>
      <c r="AH2514">
        <f t="shared" si="137"/>
        <v>3.4657359027997265</v>
      </c>
      <c r="AI2514">
        <f t="shared" si="137"/>
        <v>0.69314718055994529</v>
      </c>
      <c r="AJ2514">
        <f t="shared" si="137"/>
        <v>2.3978952727983707</v>
      </c>
    </row>
    <row r="2515" spans="1:36" x14ac:dyDescent="0.25">
      <c r="A2515">
        <v>2514</v>
      </c>
      <c r="B2515">
        <v>0</v>
      </c>
      <c r="C2515" s="111">
        <v>1</v>
      </c>
      <c r="D2515">
        <v>18672</v>
      </c>
      <c r="E2515">
        <f t="shared" si="139"/>
        <v>3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1</v>
      </c>
      <c r="L2515">
        <v>5</v>
      </c>
      <c r="M2515">
        <v>1</v>
      </c>
      <c r="N2515">
        <v>7</v>
      </c>
      <c r="O2515">
        <v>490</v>
      </c>
      <c r="P2515">
        <v>347</v>
      </c>
      <c r="Q2515">
        <v>367</v>
      </c>
      <c r="R2515">
        <v>11</v>
      </c>
      <c r="S2515">
        <v>57</v>
      </c>
      <c r="T2515">
        <v>94</v>
      </c>
      <c r="U2515">
        <v>20</v>
      </c>
      <c r="V2515">
        <v>20</v>
      </c>
      <c r="W2515">
        <v>31</v>
      </c>
      <c r="X2515">
        <v>5</v>
      </c>
      <c r="Y2515" s="111">
        <v>7.2307692308</v>
      </c>
      <c r="Z2515">
        <f>LN(O2515)</f>
        <v>6.1944053911046719</v>
      </c>
      <c r="AA2515">
        <f>IF(P2515&gt;0,LN(P2515),"")</f>
        <v>5.8493247799468593</v>
      </c>
      <c r="AB2515">
        <f t="shared" si="138"/>
        <v>5.9053618480545707</v>
      </c>
      <c r="AC2515">
        <f t="shared" si="138"/>
        <v>2.3978952727983707</v>
      </c>
      <c r="AD2515">
        <f t="shared" si="138"/>
        <v>4.0430512678345503</v>
      </c>
      <c r="AE2515">
        <f t="shared" si="138"/>
        <v>4.5432947822700038</v>
      </c>
      <c r="AF2515">
        <f t="shared" si="137"/>
        <v>2.9957322735539909</v>
      </c>
      <c r="AG2515">
        <f t="shared" si="137"/>
        <v>2.9957322735539909</v>
      </c>
      <c r="AH2515">
        <f t="shared" si="137"/>
        <v>3.4339872044851463</v>
      </c>
      <c r="AI2515">
        <f t="shared" si="137"/>
        <v>1.6094379124341003</v>
      </c>
      <c r="AJ2515">
        <f t="shared" si="137"/>
        <v>1.9783454248127226</v>
      </c>
    </row>
    <row r="2516" spans="1:36" x14ac:dyDescent="0.25">
      <c r="A2516">
        <v>2515</v>
      </c>
      <c r="B2516">
        <v>1</v>
      </c>
      <c r="C2516" s="111">
        <v>1</v>
      </c>
      <c r="D2516">
        <v>18681</v>
      </c>
      <c r="E2516">
        <f t="shared" si="139"/>
        <v>3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v>8</v>
      </c>
      <c r="O2516">
        <v>343</v>
      </c>
      <c r="P2516">
        <v>237</v>
      </c>
      <c r="Q2516">
        <v>273</v>
      </c>
      <c r="R2516">
        <v>35</v>
      </c>
      <c r="S2516">
        <v>69</v>
      </c>
      <c r="T2516">
        <v>80</v>
      </c>
      <c r="U2516">
        <v>6</v>
      </c>
      <c r="V2516">
        <v>6</v>
      </c>
      <c r="W2516">
        <v>30</v>
      </c>
      <c r="X2516">
        <v>7</v>
      </c>
      <c r="Y2516" s="111">
        <v>4.4444444444000002</v>
      </c>
      <c r="Z2516">
        <f>LN(O2516)</f>
        <v>5.8377304471659395</v>
      </c>
      <c r="AA2516">
        <f>IF(P2516&gt;0,LN(P2516),"")</f>
        <v>5.4680601411351315</v>
      </c>
      <c r="AB2516">
        <f t="shared" si="138"/>
        <v>5.6094717951849598</v>
      </c>
      <c r="AC2516">
        <f t="shared" si="138"/>
        <v>3.5553480614894135</v>
      </c>
      <c r="AD2516">
        <f t="shared" si="138"/>
        <v>4.2341065045972597</v>
      </c>
      <c r="AE2516">
        <f t="shared" si="138"/>
        <v>4.3820266346738812</v>
      </c>
      <c r="AF2516">
        <f t="shared" si="137"/>
        <v>1.791759469228055</v>
      </c>
      <c r="AG2516">
        <f t="shared" si="137"/>
        <v>1.791759469228055</v>
      </c>
      <c r="AH2516">
        <f t="shared" si="137"/>
        <v>3.4011973816621555</v>
      </c>
      <c r="AI2516">
        <f t="shared" si="137"/>
        <v>1.9459101490553132</v>
      </c>
      <c r="AJ2516">
        <f t="shared" si="137"/>
        <v>1.4916548767677169</v>
      </c>
    </row>
    <row r="2517" spans="1:36" x14ac:dyDescent="0.25">
      <c r="A2517">
        <v>2516</v>
      </c>
      <c r="B2517">
        <v>1</v>
      </c>
      <c r="C2517" s="111">
        <v>0</v>
      </c>
      <c r="D2517">
        <v>18685</v>
      </c>
      <c r="E2517">
        <f t="shared" si="139"/>
        <v>3</v>
      </c>
      <c r="F2517">
        <v>0</v>
      </c>
      <c r="G2517">
        <v>1</v>
      </c>
      <c r="H2517">
        <v>0</v>
      </c>
      <c r="I2517">
        <v>0</v>
      </c>
      <c r="J2517">
        <v>1</v>
      </c>
      <c r="K2517">
        <v>1</v>
      </c>
      <c r="L2517">
        <v>4</v>
      </c>
      <c r="M2517">
        <v>1</v>
      </c>
      <c r="N2517">
        <v>8</v>
      </c>
      <c r="O2517">
        <v>740</v>
      </c>
      <c r="P2517">
        <v>466</v>
      </c>
      <c r="Q2517">
        <v>481</v>
      </c>
      <c r="R2517">
        <v>7</v>
      </c>
      <c r="S2517">
        <v>29</v>
      </c>
      <c r="T2517">
        <v>71</v>
      </c>
      <c r="U2517">
        <v>16</v>
      </c>
      <c r="V2517">
        <v>15</v>
      </c>
      <c r="W2517">
        <v>37</v>
      </c>
      <c r="X2517">
        <v>3</v>
      </c>
      <c r="Y2517" s="111">
        <v>14.2</v>
      </c>
      <c r="Z2517">
        <f>LN(O2517)</f>
        <v>6.6066501861982152</v>
      </c>
      <c r="AA2517">
        <f>IF(P2517&gt;0,LN(P2517),"")</f>
        <v>6.1441856341256456</v>
      </c>
      <c r="AB2517">
        <f t="shared" si="138"/>
        <v>6.1758672701057611</v>
      </c>
      <c r="AC2517">
        <f t="shared" si="138"/>
        <v>1.9459101490553132</v>
      </c>
      <c r="AD2517">
        <f t="shared" si="138"/>
        <v>3.3672958299864741</v>
      </c>
      <c r="AE2517">
        <f t="shared" si="138"/>
        <v>4.2626798770413155</v>
      </c>
      <c r="AF2517">
        <f t="shared" si="137"/>
        <v>2.7725887222397811</v>
      </c>
      <c r="AG2517">
        <f t="shared" si="137"/>
        <v>2.7080502011022101</v>
      </c>
      <c r="AH2517">
        <f t="shared" si="137"/>
        <v>3.6109179126442243</v>
      </c>
      <c r="AI2517">
        <f t="shared" si="137"/>
        <v>1.0986122886681098</v>
      </c>
      <c r="AJ2517">
        <f t="shared" si="137"/>
        <v>2.653241964607215</v>
      </c>
    </row>
    <row r="2518" spans="1:36" x14ac:dyDescent="0.25">
      <c r="A2518">
        <v>2517</v>
      </c>
      <c r="B2518">
        <v>0</v>
      </c>
      <c r="C2518" s="111">
        <v>1</v>
      </c>
      <c r="D2518">
        <v>18686</v>
      </c>
      <c r="E2518">
        <f t="shared" si="139"/>
        <v>4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7</v>
      </c>
      <c r="O2518">
        <v>904</v>
      </c>
      <c r="P2518">
        <v>506</v>
      </c>
      <c r="Q2518">
        <v>457</v>
      </c>
      <c r="R2518">
        <v>3</v>
      </c>
      <c r="S2518">
        <v>49</v>
      </c>
      <c r="T2518">
        <v>81</v>
      </c>
      <c r="U2518">
        <v>27</v>
      </c>
      <c r="V2518">
        <v>27</v>
      </c>
      <c r="W2518">
        <v>37</v>
      </c>
      <c r="X2518">
        <v>7</v>
      </c>
      <c r="Y2518" s="111">
        <v>20.25</v>
      </c>
      <c r="Z2518">
        <f>LN(O2518)</f>
        <v>6.8068293603921761</v>
      </c>
      <c r="AA2518">
        <f>IF(P2518&gt;0,LN(P2518),"")</f>
        <v>6.2265366692874657</v>
      </c>
      <c r="AB2518">
        <f t="shared" si="138"/>
        <v>6.1246833908942051</v>
      </c>
      <c r="AC2518">
        <f t="shared" si="138"/>
        <v>1.0986122886681098</v>
      </c>
      <c r="AD2518">
        <f t="shared" si="138"/>
        <v>3.8918202981106265</v>
      </c>
      <c r="AE2518">
        <f t="shared" si="138"/>
        <v>4.3944491546724391</v>
      </c>
      <c r="AF2518">
        <f t="shared" si="137"/>
        <v>3.2958368660043291</v>
      </c>
      <c r="AG2518">
        <f t="shared" si="137"/>
        <v>3.2958368660043291</v>
      </c>
      <c r="AH2518">
        <f t="shared" si="137"/>
        <v>3.6109179126442243</v>
      </c>
      <c r="AI2518">
        <f t="shared" si="137"/>
        <v>1.9459101490553132</v>
      </c>
      <c r="AJ2518">
        <f t="shared" si="137"/>
        <v>3.0081547935525483</v>
      </c>
    </row>
    <row r="2519" spans="1:36" x14ac:dyDescent="0.25">
      <c r="A2519">
        <v>2518</v>
      </c>
      <c r="B2519">
        <v>1</v>
      </c>
      <c r="C2519" s="111">
        <v>0</v>
      </c>
      <c r="D2519">
        <v>18687</v>
      </c>
      <c r="E2519">
        <f t="shared" si="139"/>
        <v>5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1</v>
      </c>
      <c r="M2519">
        <v>1</v>
      </c>
      <c r="N2519">
        <v>5</v>
      </c>
      <c r="O2519">
        <v>2938</v>
      </c>
      <c r="P2519">
        <v>455</v>
      </c>
      <c r="Q2519">
        <v>517</v>
      </c>
      <c r="R2519">
        <v>7</v>
      </c>
      <c r="S2519">
        <v>37</v>
      </c>
      <c r="T2519">
        <v>71</v>
      </c>
      <c r="U2519">
        <v>11</v>
      </c>
      <c r="V2519">
        <v>10</v>
      </c>
      <c r="W2519">
        <v>29</v>
      </c>
      <c r="X2519">
        <v>4</v>
      </c>
      <c r="Y2519" s="111">
        <v>8.875</v>
      </c>
      <c r="Z2519">
        <f>LN(O2519)</f>
        <v>7.9854843567338225</v>
      </c>
      <c r="AA2519">
        <f>IF(P2519&gt;0,LN(P2519),"")</f>
        <v>6.1202974189509503</v>
      </c>
      <c r="AB2519">
        <f t="shared" si="138"/>
        <v>6.2480428745084291</v>
      </c>
      <c r="AC2519">
        <f t="shared" si="138"/>
        <v>1.9459101490553132</v>
      </c>
      <c r="AD2519">
        <f t="shared" si="138"/>
        <v>3.6109179126442243</v>
      </c>
      <c r="AE2519">
        <f t="shared" si="138"/>
        <v>4.2626798770413155</v>
      </c>
      <c r="AF2519">
        <f t="shared" si="137"/>
        <v>2.3978952727983707</v>
      </c>
      <c r="AG2519">
        <f t="shared" si="137"/>
        <v>2.3025850929940459</v>
      </c>
      <c r="AH2519">
        <f t="shared" si="137"/>
        <v>3.3672958299864741</v>
      </c>
      <c r="AI2519">
        <f t="shared" si="137"/>
        <v>1.3862943611198906</v>
      </c>
      <c r="AJ2519">
        <f t="shared" si="137"/>
        <v>2.1832383353614797</v>
      </c>
    </row>
    <row r="2520" spans="1:36" x14ac:dyDescent="0.25">
      <c r="A2520">
        <v>2519</v>
      </c>
      <c r="B2520">
        <v>1</v>
      </c>
      <c r="C2520" s="111">
        <v>1</v>
      </c>
      <c r="D2520">
        <v>18693</v>
      </c>
      <c r="E2520">
        <f t="shared" si="139"/>
        <v>4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4</v>
      </c>
      <c r="M2520">
        <v>0</v>
      </c>
      <c r="N2520">
        <v>5</v>
      </c>
      <c r="O2520">
        <v>805</v>
      </c>
      <c r="P2520">
        <v>399</v>
      </c>
      <c r="Q2520">
        <v>461</v>
      </c>
      <c r="R2520">
        <v>4</v>
      </c>
      <c r="S2520">
        <v>80</v>
      </c>
      <c r="T2520">
        <v>100.75</v>
      </c>
      <c r="U2520">
        <v>5</v>
      </c>
      <c r="V2520">
        <v>3</v>
      </c>
      <c r="W2520">
        <v>28</v>
      </c>
      <c r="X2520">
        <v>13</v>
      </c>
      <c r="Y2520" s="111">
        <v>2.5833333333000001</v>
      </c>
      <c r="Z2520">
        <f>LN(O2520)</f>
        <v>6.6908422774185636</v>
      </c>
      <c r="AA2520">
        <f>IF(P2520&gt;0,LN(P2520),"")</f>
        <v>5.9889614168898637</v>
      </c>
      <c r="AB2520">
        <f t="shared" si="138"/>
        <v>6.1333980429966486</v>
      </c>
      <c r="AC2520">
        <f t="shared" si="138"/>
        <v>1.3862943611198906</v>
      </c>
      <c r="AD2520">
        <f t="shared" si="138"/>
        <v>4.3820266346738812</v>
      </c>
      <c r="AE2520">
        <f t="shared" si="138"/>
        <v>4.6126422008267927</v>
      </c>
      <c r="AF2520">
        <f t="shared" si="137"/>
        <v>1.6094379124341003</v>
      </c>
      <c r="AG2520">
        <f t="shared" si="137"/>
        <v>1.0986122886681098</v>
      </c>
      <c r="AH2520">
        <f t="shared" si="137"/>
        <v>3.3322045101752038</v>
      </c>
      <c r="AI2520">
        <f t="shared" si="137"/>
        <v>2.5649493574615367</v>
      </c>
      <c r="AJ2520">
        <f t="shared" si="137"/>
        <v>0.94908055468424279</v>
      </c>
    </row>
    <row r="2521" spans="1:36" x14ac:dyDescent="0.25">
      <c r="A2521">
        <v>2520</v>
      </c>
      <c r="B2521">
        <v>0</v>
      </c>
      <c r="C2521" s="111">
        <v>0</v>
      </c>
      <c r="D2521">
        <v>18700</v>
      </c>
      <c r="E2521">
        <f t="shared" si="139"/>
        <v>2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3</v>
      </c>
      <c r="M2521">
        <v>0</v>
      </c>
      <c r="N2521">
        <v>8</v>
      </c>
      <c r="O2521">
        <v>610</v>
      </c>
      <c r="P2521">
        <v>336</v>
      </c>
      <c r="Q2521">
        <v>381</v>
      </c>
      <c r="R2521">
        <v>6</v>
      </c>
      <c r="S2521">
        <v>36</v>
      </c>
      <c r="T2521">
        <v>46</v>
      </c>
      <c r="U2521">
        <v>12</v>
      </c>
      <c r="V2521">
        <v>11</v>
      </c>
      <c r="W2521">
        <v>30</v>
      </c>
      <c r="X2521">
        <v>16</v>
      </c>
      <c r="Y2521" s="111">
        <v>7.6666666667000003</v>
      </c>
      <c r="Z2521">
        <f>LN(O2521)</f>
        <v>6.4134589571673573</v>
      </c>
      <c r="AA2521">
        <f>IF(P2521&gt;0,LN(P2521),"")</f>
        <v>5.8171111599632042</v>
      </c>
      <c r="AB2521">
        <f t="shared" si="138"/>
        <v>5.9427993751267012</v>
      </c>
      <c r="AC2521">
        <f t="shared" si="138"/>
        <v>1.791759469228055</v>
      </c>
      <c r="AD2521">
        <f t="shared" si="138"/>
        <v>3.5835189384561099</v>
      </c>
      <c r="AE2521">
        <f t="shared" si="138"/>
        <v>3.8286413964890951</v>
      </c>
      <c r="AF2521">
        <f t="shared" si="137"/>
        <v>2.4849066497880004</v>
      </c>
      <c r="AG2521">
        <f t="shared" si="137"/>
        <v>2.3978952727983707</v>
      </c>
      <c r="AH2521">
        <f t="shared" si="137"/>
        <v>3.4011973816621555</v>
      </c>
      <c r="AI2521">
        <f t="shared" si="137"/>
        <v>2.7725887222397811</v>
      </c>
      <c r="AJ2521">
        <f t="shared" si="137"/>
        <v>2.0368819272653877</v>
      </c>
    </row>
    <row r="2522" spans="1:36" x14ac:dyDescent="0.25">
      <c r="A2522">
        <v>2521</v>
      </c>
      <c r="B2522">
        <v>0</v>
      </c>
      <c r="C2522" s="111">
        <v>1</v>
      </c>
      <c r="D2522">
        <v>18728</v>
      </c>
      <c r="E2522">
        <f t="shared" si="139"/>
        <v>4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4</v>
      </c>
      <c r="M2522">
        <v>0</v>
      </c>
      <c r="N2522">
        <v>4</v>
      </c>
      <c r="O2522">
        <v>606</v>
      </c>
      <c r="P2522">
        <v>300</v>
      </c>
      <c r="Q2522">
        <v>413</v>
      </c>
      <c r="R2522">
        <v>22</v>
      </c>
      <c r="S2522">
        <v>58</v>
      </c>
      <c r="T2522">
        <v>120</v>
      </c>
      <c r="U2522">
        <v>13</v>
      </c>
      <c r="V2522">
        <v>13</v>
      </c>
      <c r="W2522">
        <v>32</v>
      </c>
      <c r="X2522">
        <v>21</v>
      </c>
      <c r="Y2522" s="111">
        <v>10.909090909</v>
      </c>
      <c r="Z2522">
        <f>LN(O2522)</f>
        <v>6.4068799860693142</v>
      </c>
      <c r="AA2522">
        <f>IF(P2522&gt;0,LN(P2522),"")</f>
        <v>5.7037824746562009</v>
      </c>
      <c r="AB2522">
        <f t="shared" si="138"/>
        <v>6.0234475929610332</v>
      </c>
      <c r="AC2522">
        <f t="shared" si="138"/>
        <v>3.0910424533583161</v>
      </c>
      <c r="AD2522">
        <f t="shared" si="138"/>
        <v>4.0604430105464191</v>
      </c>
      <c r="AE2522">
        <f t="shared" si="138"/>
        <v>4.7874917427820458</v>
      </c>
      <c r="AF2522">
        <f t="shared" si="137"/>
        <v>2.5649493574615367</v>
      </c>
      <c r="AG2522">
        <f t="shared" si="137"/>
        <v>2.5649493574615367</v>
      </c>
      <c r="AH2522">
        <f t="shared" si="137"/>
        <v>3.4657359027997265</v>
      </c>
      <c r="AI2522">
        <f t="shared" si="137"/>
        <v>3.044522437723423</v>
      </c>
      <c r="AJ2522">
        <f t="shared" si="137"/>
        <v>2.3895964699753423</v>
      </c>
    </row>
    <row r="2523" spans="1:36" x14ac:dyDescent="0.25">
      <c r="A2523">
        <v>2522</v>
      </c>
      <c r="B2523">
        <v>1</v>
      </c>
      <c r="C2523" s="111">
        <v>1</v>
      </c>
      <c r="D2523">
        <v>18741</v>
      </c>
      <c r="E2523">
        <f t="shared" si="139"/>
        <v>2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4</v>
      </c>
      <c r="M2523">
        <v>1</v>
      </c>
      <c r="N2523">
        <v>8</v>
      </c>
      <c r="O2523">
        <v>1013</v>
      </c>
      <c r="P2523">
        <v>318</v>
      </c>
      <c r="Q2523">
        <v>372</v>
      </c>
      <c r="R2523">
        <v>6</v>
      </c>
      <c r="S2523">
        <v>24</v>
      </c>
      <c r="T2523">
        <v>28</v>
      </c>
      <c r="U2523">
        <v>10</v>
      </c>
      <c r="V2523">
        <v>8</v>
      </c>
      <c r="W2523">
        <v>29</v>
      </c>
      <c r="X2523">
        <v>4</v>
      </c>
      <c r="Y2523" s="111">
        <v>7</v>
      </c>
      <c r="Z2523">
        <f>LN(O2523)</f>
        <v>6.9206715042486833</v>
      </c>
      <c r="AA2523">
        <f>IF(P2523&gt;0,LN(P2523),"")</f>
        <v>5.7620513827801769</v>
      </c>
      <c r="AB2523">
        <f t="shared" si="138"/>
        <v>5.9188938542731462</v>
      </c>
      <c r="AC2523">
        <f t="shared" si="138"/>
        <v>1.791759469228055</v>
      </c>
      <c r="AD2523">
        <f t="shared" si="138"/>
        <v>3.1780538303479458</v>
      </c>
      <c r="AE2523">
        <f t="shared" si="138"/>
        <v>3.3322045101752038</v>
      </c>
      <c r="AF2523">
        <f t="shared" si="137"/>
        <v>2.3025850929940459</v>
      </c>
      <c r="AG2523">
        <f t="shared" si="137"/>
        <v>2.0794415416798357</v>
      </c>
      <c r="AH2523">
        <f t="shared" si="137"/>
        <v>3.3672958299864741</v>
      </c>
      <c r="AI2523">
        <f t="shared" si="137"/>
        <v>1.3862943611198906</v>
      </c>
      <c r="AJ2523">
        <f t="shared" si="137"/>
        <v>1.9459101490553132</v>
      </c>
    </row>
    <row r="2524" spans="1:36" x14ac:dyDescent="0.25">
      <c r="A2524">
        <v>2523</v>
      </c>
      <c r="B2524">
        <v>1</v>
      </c>
      <c r="C2524" s="111">
        <v>0</v>
      </c>
      <c r="D2524">
        <v>18748</v>
      </c>
      <c r="E2524">
        <f t="shared" si="139"/>
        <v>5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4</v>
      </c>
      <c r="M2524">
        <v>1</v>
      </c>
      <c r="N2524">
        <v>2</v>
      </c>
      <c r="O2524">
        <v>621</v>
      </c>
      <c r="P2524">
        <v>215</v>
      </c>
      <c r="Q2524">
        <v>242</v>
      </c>
      <c r="R2524">
        <v>21</v>
      </c>
      <c r="S2524">
        <v>81</v>
      </c>
      <c r="T2524">
        <v>282</v>
      </c>
      <c r="U2524">
        <v>25</v>
      </c>
      <c r="V2524">
        <v>24</v>
      </c>
      <c r="W2524">
        <v>28</v>
      </c>
      <c r="X2524">
        <v>3</v>
      </c>
      <c r="Y2524" s="111">
        <v>14.1</v>
      </c>
      <c r="Z2524">
        <f>LN(O2524)</f>
        <v>6.4313310819334788</v>
      </c>
      <c r="AA2524">
        <f>IF(P2524&gt;0,LN(P2524),"")</f>
        <v>5.3706380281276624</v>
      </c>
      <c r="AB2524">
        <f t="shared" si="138"/>
        <v>5.4889377261566867</v>
      </c>
      <c r="AC2524">
        <f t="shared" si="138"/>
        <v>3.044522437723423</v>
      </c>
      <c r="AD2524">
        <f t="shared" si="138"/>
        <v>4.3944491546724391</v>
      </c>
      <c r="AE2524">
        <f t="shared" si="138"/>
        <v>5.6419070709381138</v>
      </c>
      <c r="AF2524">
        <f t="shared" si="137"/>
        <v>3.2188758248682006</v>
      </c>
      <c r="AG2524">
        <f t="shared" si="137"/>
        <v>3.1780538303479458</v>
      </c>
      <c r="AH2524">
        <f t="shared" si="137"/>
        <v>3.3322045101752038</v>
      </c>
      <c r="AI2524">
        <f t="shared" si="137"/>
        <v>1.0986122886681098</v>
      </c>
      <c r="AJ2524">
        <f t="shared" si="137"/>
        <v>2.6461747973841225</v>
      </c>
    </row>
    <row r="2525" spans="1:36" x14ac:dyDescent="0.25">
      <c r="A2525">
        <v>2524</v>
      </c>
      <c r="B2525">
        <v>1</v>
      </c>
      <c r="C2525" s="111">
        <v>1</v>
      </c>
      <c r="D2525">
        <v>18750</v>
      </c>
      <c r="E2525">
        <f t="shared" si="139"/>
        <v>3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1</v>
      </c>
      <c r="L2525">
        <v>5</v>
      </c>
      <c r="M2525">
        <v>0</v>
      </c>
      <c r="N2525">
        <v>5</v>
      </c>
      <c r="O2525">
        <v>409</v>
      </c>
      <c r="P2525">
        <v>315</v>
      </c>
      <c r="Q2525">
        <v>386</v>
      </c>
      <c r="R2525">
        <v>16</v>
      </c>
      <c r="S2525">
        <v>63</v>
      </c>
      <c r="T2525">
        <v>68</v>
      </c>
      <c r="U2525">
        <v>6</v>
      </c>
      <c r="V2525">
        <v>5</v>
      </c>
      <c r="W2525">
        <v>30</v>
      </c>
      <c r="X2525">
        <v>14</v>
      </c>
      <c r="Y2525" s="111">
        <v>4</v>
      </c>
      <c r="Z2525">
        <f>LN(O2525)</f>
        <v>6.0137151560428022</v>
      </c>
      <c r="AA2525">
        <f>IF(P2525&gt;0,LN(P2525),"")</f>
        <v>5.7525726388256331</v>
      </c>
      <c r="AB2525">
        <f t="shared" si="138"/>
        <v>5.955837369464831</v>
      </c>
      <c r="AC2525">
        <f t="shared" si="138"/>
        <v>2.7725887222397811</v>
      </c>
      <c r="AD2525">
        <f t="shared" si="138"/>
        <v>4.1431347263915326</v>
      </c>
      <c r="AE2525">
        <f t="shared" si="138"/>
        <v>4.219507705176107</v>
      </c>
      <c r="AF2525">
        <f t="shared" si="137"/>
        <v>1.791759469228055</v>
      </c>
      <c r="AG2525">
        <f t="shared" si="137"/>
        <v>1.6094379124341003</v>
      </c>
      <c r="AH2525">
        <f t="shared" si="137"/>
        <v>3.4011973816621555</v>
      </c>
      <c r="AI2525">
        <f t="shared" si="137"/>
        <v>2.6390573296152584</v>
      </c>
      <c r="AJ2525">
        <f t="shared" si="137"/>
        <v>1.3862943611198906</v>
      </c>
    </row>
    <row r="2526" spans="1:36" x14ac:dyDescent="0.25">
      <c r="A2526">
        <v>2525</v>
      </c>
      <c r="B2526">
        <v>1</v>
      </c>
      <c r="C2526" s="111">
        <v>0</v>
      </c>
      <c r="D2526">
        <v>18756</v>
      </c>
      <c r="E2526">
        <f t="shared" si="139"/>
        <v>4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3</v>
      </c>
      <c r="M2526">
        <v>0</v>
      </c>
      <c r="N2526">
        <v>8</v>
      </c>
      <c r="O2526">
        <v>438</v>
      </c>
      <c r="P2526">
        <v>323</v>
      </c>
      <c r="Q2526">
        <v>360</v>
      </c>
      <c r="R2526">
        <v>16</v>
      </c>
      <c r="S2526">
        <v>78</v>
      </c>
      <c r="T2526">
        <v>223</v>
      </c>
      <c r="U2526">
        <v>15</v>
      </c>
      <c r="V2526">
        <v>12</v>
      </c>
      <c r="W2526">
        <v>28</v>
      </c>
      <c r="X2526">
        <v>14</v>
      </c>
      <c r="Y2526" s="111">
        <v>9.6956521738999992</v>
      </c>
      <c r="Z2526">
        <f>LN(O2526)</f>
        <v>6.0822189103764464</v>
      </c>
      <c r="AA2526">
        <f>IF(P2526&gt;0,LN(P2526),"")</f>
        <v>5.7776523232226564</v>
      </c>
      <c r="AB2526">
        <f t="shared" si="138"/>
        <v>5.8861040314501558</v>
      </c>
      <c r="AC2526">
        <f t="shared" si="138"/>
        <v>2.7725887222397811</v>
      </c>
      <c r="AD2526">
        <f t="shared" si="138"/>
        <v>4.3567088266895917</v>
      </c>
      <c r="AE2526">
        <f t="shared" si="138"/>
        <v>5.4071717714601188</v>
      </c>
      <c r="AF2526">
        <f t="shared" si="137"/>
        <v>2.7080502011022101</v>
      </c>
      <c r="AG2526">
        <f t="shared" si="137"/>
        <v>2.4849066497880004</v>
      </c>
      <c r="AH2526">
        <f t="shared" si="137"/>
        <v>3.3322045101752038</v>
      </c>
      <c r="AI2526">
        <f t="shared" si="137"/>
        <v>2.6390573296152584</v>
      </c>
      <c r="AJ2526">
        <f t="shared" si="137"/>
        <v>2.2716775555296236</v>
      </c>
    </row>
    <row r="2527" spans="1:36" x14ac:dyDescent="0.25">
      <c r="A2527">
        <v>2526</v>
      </c>
      <c r="B2527">
        <v>0</v>
      </c>
      <c r="C2527" s="111">
        <v>1</v>
      </c>
      <c r="D2527">
        <v>18758</v>
      </c>
      <c r="E2527">
        <f t="shared" si="139"/>
        <v>4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1</v>
      </c>
      <c r="L2527">
        <v>4</v>
      </c>
      <c r="M2527">
        <v>1</v>
      </c>
      <c r="N2527">
        <v>7</v>
      </c>
      <c r="O2527">
        <v>1989</v>
      </c>
      <c r="P2527">
        <v>509</v>
      </c>
      <c r="Q2527">
        <v>589</v>
      </c>
      <c r="R2527">
        <v>0</v>
      </c>
      <c r="S2527">
        <v>64</v>
      </c>
      <c r="T2527">
        <v>116</v>
      </c>
      <c r="U2527">
        <v>16</v>
      </c>
      <c r="V2527">
        <v>15</v>
      </c>
      <c r="W2527">
        <v>37</v>
      </c>
      <c r="X2527">
        <v>14</v>
      </c>
      <c r="Y2527" s="111">
        <v>11.6</v>
      </c>
      <c r="Z2527">
        <f>LN(O2527)</f>
        <v>7.5953872788539725</v>
      </c>
      <c r="AA2527">
        <f>IF(P2527&gt;0,LN(P2527),"")</f>
        <v>6.2324480165505225</v>
      </c>
      <c r="AB2527">
        <f t="shared" si="138"/>
        <v>6.3784261836515865</v>
      </c>
      <c r="AC2527" t="str">
        <f t="shared" si="138"/>
        <v/>
      </c>
      <c r="AD2527">
        <f t="shared" si="138"/>
        <v>4.1588830833596715</v>
      </c>
      <c r="AE2527">
        <f t="shared" si="138"/>
        <v>4.7535901911063645</v>
      </c>
      <c r="AF2527">
        <f t="shared" si="137"/>
        <v>2.7725887222397811</v>
      </c>
      <c r="AG2527">
        <f t="shared" si="137"/>
        <v>2.7080502011022101</v>
      </c>
      <c r="AH2527">
        <f t="shared" si="137"/>
        <v>3.6109179126442243</v>
      </c>
      <c r="AI2527">
        <f t="shared" si="137"/>
        <v>2.6390573296152584</v>
      </c>
      <c r="AJ2527">
        <f t="shared" si="137"/>
        <v>2.451005098112319</v>
      </c>
    </row>
    <row r="2528" spans="1:36" x14ac:dyDescent="0.25">
      <c r="A2528">
        <v>2527</v>
      </c>
      <c r="B2528">
        <v>0</v>
      </c>
      <c r="C2528" s="111">
        <v>0</v>
      </c>
      <c r="D2528">
        <v>18763</v>
      </c>
      <c r="E2528">
        <f t="shared" si="139"/>
        <v>5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5</v>
      </c>
      <c r="M2528">
        <v>1</v>
      </c>
      <c r="N2528">
        <v>8</v>
      </c>
      <c r="O2528">
        <v>1909</v>
      </c>
      <c r="P2528">
        <v>624</v>
      </c>
      <c r="Q2528">
        <v>680</v>
      </c>
      <c r="R2528">
        <v>1</v>
      </c>
      <c r="S2528">
        <v>44</v>
      </c>
      <c r="T2528">
        <v>95</v>
      </c>
      <c r="U2528">
        <v>50</v>
      </c>
      <c r="V2528">
        <v>25</v>
      </c>
      <c r="W2528">
        <v>30</v>
      </c>
      <c r="X2528">
        <v>15</v>
      </c>
      <c r="Y2528" s="111">
        <v>19</v>
      </c>
      <c r="Z2528">
        <f>LN(O2528)</f>
        <v>7.5543348237257479</v>
      </c>
      <c r="AA2528">
        <f>IF(P2528&gt;0,LN(P2528),"")</f>
        <v>6.4361503683694279</v>
      </c>
      <c r="AB2528">
        <f t="shared" si="138"/>
        <v>6.522092798170152</v>
      </c>
      <c r="AC2528">
        <f t="shared" si="138"/>
        <v>0</v>
      </c>
      <c r="AD2528">
        <f t="shared" si="138"/>
        <v>3.784189633918261</v>
      </c>
      <c r="AE2528">
        <f t="shared" si="138"/>
        <v>4.5538768916005408</v>
      </c>
      <c r="AF2528">
        <f t="shared" si="137"/>
        <v>3.912023005428146</v>
      </c>
      <c r="AG2528">
        <f t="shared" si="137"/>
        <v>3.2188758248682006</v>
      </c>
      <c r="AH2528">
        <f t="shared" si="137"/>
        <v>3.4011973816621555</v>
      </c>
      <c r="AI2528">
        <f t="shared" si="137"/>
        <v>2.7080502011022101</v>
      </c>
      <c r="AJ2528">
        <f t="shared" si="137"/>
        <v>2.9444389791664403</v>
      </c>
    </row>
    <row r="2529" spans="1:36" x14ac:dyDescent="0.25">
      <c r="A2529">
        <v>2528</v>
      </c>
      <c r="B2529">
        <v>0</v>
      </c>
      <c r="C2529" s="111">
        <v>0</v>
      </c>
      <c r="D2529">
        <v>18765</v>
      </c>
      <c r="E2529">
        <f t="shared" si="139"/>
        <v>2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4</v>
      </c>
      <c r="M2529">
        <v>0</v>
      </c>
      <c r="N2529">
        <v>6</v>
      </c>
      <c r="O2529">
        <v>898</v>
      </c>
      <c r="P2529">
        <v>313</v>
      </c>
      <c r="Q2529">
        <v>386</v>
      </c>
      <c r="R2529">
        <v>18</v>
      </c>
      <c r="S2529">
        <v>79</v>
      </c>
      <c r="T2529">
        <v>177</v>
      </c>
      <c r="U2529">
        <v>10</v>
      </c>
      <c r="V2529">
        <v>10</v>
      </c>
      <c r="W2529">
        <v>32</v>
      </c>
      <c r="X2529">
        <v>5</v>
      </c>
      <c r="Y2529" s="111">
        <v>7.375</v>
      </c>
      <c r="Z2529">
        <f>LN(O2529)</f>
        <v>6.8001700683021999</v>
      </c>
      <c r="AA2529">
        <f>IF(P2529&gt;0,LN(P2529),"")</f>
        <v>5.7462031905401529</v>
      </c>
      <c r="AB2529">
        <f t="shared" si="138"/>
        <v>5.955837369464831</v>
      </c>
      <c r="AC2529">
        <f t="shared" si="138"/>
        <v>2.8903717578961645</v>
      </c>
      <c r="AD2529">
        <f t="shared" si="138"/>
        <v>4.3694478524670215</v>
      </c>
      <c r="AE2529">
        <f t="shared" si="138"/>
        <v>5.1761497325738288</v>
      </c>
      <c r="AF2529">
        <f t="shared" si="137"/>
        <v>2.3025850929940459</v>
      </c>
      <c r="AG2529">
        <f t="shared" si="137"/>
        <v>2.3025850929940459</v>
      </c>
      <c r="AH2529">
        <f t="shared" si="137"/>
        <v>3.4657359027997265</v>
      </c>
      <c r="AI2529">
        <f t="shared" si="137"/>
        <v>1.6094379124341003</v>
      </c>
      <c r="AJ2529">
        <f t="shared" si="137"/>
        <v>1.9980959022258835</v>
      </c>
    </row>
    <row r="2530" spans="1:36" x14ac:dyDescent="0.25">
      <c r="A2530">
        <v>2529</v>
      </c>
      <c r="B2530">
        <v>1</v>
      </c>
      <c r="C2530" s="111">
        <v>0</v>
      </c>
      <c r="D2530">
        <v>18768</v>
      </c>
      <c r="E2530">
        <f t="shared" si="139"/>
        <v>2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1</v>
      </c>
      <c r="L2530">
        <v>5</v>
      </c>
      <c r="M2530">
        <v>0</v>
      </c>
      <c r="N2530">
        <v>8</v>
      </c>
      <c r="O2530">
        <v>1086</v>
      </c>
      <c r="P2530">
        <v>475</v>
      </c>
      <c r="Q2530">
        <v>530</v>
      </c>
      <c r="R2530">
        <v>10</v>
      </c>
      <c r="S2530">
        <v>55</v>
      </c>
      <c r="T2530">
        <v>124</v>
      </c>
      <c r="U2530">
        <v>21</v>
      </c>
      <c r="V2530">
        <v>17</v>
      </c>
      <c r="W2530">
        <v>34</v>
      </c>
      <c r="X2530">
        <v>16</v>
      </c>
      <c r="Y2530" s="111">
        <v>13.777777778000001</v>
      </c>
      <c r="Z2530">
        <f>LN(O2530)</f>
        <v>6.9902565004938806</v>
      </c>
      <c r="AA2530">
        <f>IF(P2530&gt;0,LN(P2530),"")</f>
        <v>6.1633148040346413</v>
      </c>
      <c r="AB2530">
        <f t="shared" si="138"/>
        <v>6.2728770065461674</v>
      </c>
      <c r="AC2530">
        <f t="shared" si="138"/>
        <v>2.3025850929940459</v>
      </c>
      <c r="AD2530">
        <f t="shared" si="138"/>
        <v>4.0073331852324712</v>
      </c>
      <c r="AE2530">
        <f t="shared" si="138"/>
        <v>4.8202815656050371</v>
      </c>
      <c r="AF2530">
        <f t="shared" si="137"/>
        <v>3.044522437723423</v>
      </c>
      <c r="AG2530">
        <f t="shared" si="137"/>
        <v>2.8332133440562162</v>
      </c>
      <c r="AH2530">
        <f t="shared" si="137"/>
        <v>3.5263605246161616</v>
      </c>
      <c r="AI2530">
        <f t="shared" si="137"/>
        <v>2.7725887222397811</v>
      </c>
      <c r="AJ2530">
        <f t="shared" si="137"/>
        <v>2.6230569882849464</v>
      </c>
    </row>
    <row r="2531" spans="1:36" x14ac:dyDescent="0.25">
      <c r="A2531">
        <v>2530</v>
      </c>
      <c r="B2531">
        <v>1</v>
      </c>
      <c r="C2531" s="111">
        <v>1</v>
      </c>
      <c r="D2531">
        <v>18769</v>
      </c>
      <c r="E2531">
        <f t="shared" si="139"/>
        <v>3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1</v>
      </c>
      <c r="L2531">
        <v>5</v>
      </c>
      <c r="M2531">
        <v>0</v>
      </c>
      <c r="N2531">
        <v>8</v>
      </c>
      <c r="O2531">
        <v>906</v>
      </c>
      <c r="P2531">
        <v>444</v>
      </c>
      <c r="Q2531">
        <v>502</v>
      </c>
      <c r="R2531">
        <v>4</v>
      </c>
      <c r="S2531">
        <v>59</v>
      </c>
      <c r="T2531">
        <v>75</v>
      </c>
      <c r="U2531">
        <v>7</v>
      </c>
      <c r="V2531">
        <v>7</v>
      </c>
      <c r="W2531">
        <v>30</v>
      </c>
      <c r="X2531">
        <v>7</v>
      </c>
      <c r="Y2531" s="111">
        <v>4.6875</v>
      </c>
      <c r="Z2531">
        <f>LN(O2531)</f>
        <v>6.8090393060429797</v>
      </c>
      <c r="AA2531">
        <f>IF(P2531&gt;0,LN(P2531),"")</f>
        <v>6.0958245624322247</v>
      </c>
      <c r="AB2531">
        <f t="shared" si="138"/>
        <v>6.2186001196917289</v>
      </c>
      <c r="AC2531">
        <f t="shared" si="138"/>
        <v>1.3862943611198906</v>
      </c>
      <c r="AD2531">
        <f t="shared" si="138"/>
        <v>4.0775374439057197</v>
      </c>
      <c r="AE2531">
        <f t="shared" si="138"/>
        <v>4.3174881135363101</v>
      </c>
      <c r="AF2531">
        <f t="shared" si="137"/>
        <v>1.9459101490553132</v>
      </c>
      <c r="AG2531">
        <f t="shared" si="137"/>
        <v>1.9459101490553132</v>
      </c>
      <c r="AH2531">
        <f t="shared" si="137"/>
        <v>3.4011973816621555</v>
      </c>
      <c r="AI2531">
        <f t="shared" si="137"/>
        <v>1.9459101490553132</v>
      </c>
      <c r="AJ2531">
        <f t="shared" si="137"/>
        <v>1.5448993912965292</v>
      </c>
    </row>
    <row r="2532" spans="1:36" x14ac:dyDescent="0.25">
      <c r="A2532">
        <v>2531</v>
      </c>
      <c r="B2532">
        <v>0</v>
      </c>
      <c r="C2532" s="111">
        <v>0</v>
      </c>
      <c r="D2532">
        <v>18778</v>
      </c>
      <c r="E2532">
        <f t="shared" si="139"/>
        <v>3</v>
      </c>
      <c r="F2532">
        <v>0</v>
      </c>
      <c r="G2532">
        <v>1</v>
      </c>
      <c r="H2532">
        <v>0</v>
      </c>
      <c r="I2532">
        <v>0</v>
      </c>
      <c r="J2532">
        <v>1</v>
      </c>
      <c r="K2532">
        <v>1</v>
      </c>
      <c r="L2532">
        <v>4</v>
      </c>
      <c r="M2532">
        <v>1</v>
      </c>
      <c r="N2532">
        <v>1</v>
      </c>
      <c r="O2532">
        <v>720</v>
      </c>
      <c r="P2532">
        <v>340</v>
      </c>
      <c r="Q2532">
        <v>362</v>
      </c>
      <c r="R2532">
        <v>17</v>
      </c>
      <c r="S2532">
        <v>69</v>
      </c>
      <c r="T2532">
        <v>121</v>
      </c>
      <c r="U2532">
        <v>5</v>
      </c>
      <c r="V2532">
        <v>3</v>
      </c>
      <c r="W2532">
        <v>37</v>
      </c>
      <c r="X2532">
        <v>3</v>
      </c>
      <c r="Y2532" s="111">
        <v>2.8139534884000001</v>
      </c>
      <c r="Z2532">
        <f>LN(O2532)</f>
        <v>6.5792512120101012</v>
      </c>
      <c r="AA2532">
        <f>IF(P2532&gt;0,LN(P2532),"")</f>
        <v>5.8289456176102075</v>
      </c>
      <c r="AB2532">
        <f t="shared" si="138"/>
        <v>5.8916442118257715</v>
      </c>
      <c r="AC2532">
        <f t="shared" si="138"/>
        <v>2.8332133440562162</v>
      </c>
      <c r="AD2532">
        <f t="shared" si="138"/>
        <v>4.2341065045972597</v>
      </c>
      <c r="AE2532">
        <f t="shared" si="138"/>
        <v>4.7957905455967413</v>
      </c>
      <c r="AF2532">
        <f t="shared" si="137"/>
        <v>1.6094379124341003</v>
      </c>
      <c r="AG2532">
        <f t="shared" si="137"/>
        <v>1.0986122886681098</v>
      </c>
      <c r="AH2532">
        <f t="shared" si="137"/>
        <v>3.6109179126442243</v>
      </c>
      <c r="AI2532">
        <f t="shared" si="137"/>
        <v>1.0986122886681098</v>
      </c>
      <c r="AJ2532">
        <f t="shared" si="137"/>
        <v>1.0345904299130961</v>
      </c>
    </row>
    <row r="2533" spans="1:36" x14ac:dyDescent="0.25">
      <c r="A2533">
        <v>2532</v>
      </c>
      <c r="B2533">
        <v>0</v>
      </c>
      <c r="C2533" s="111">
        <v>1</v>
      </c>
      <c r="D2533">
        <v>18783</v>
      </c>
      <c r="E2533">
        <f t="shared" si="139"/>
        <v>3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3</v>
      </c>
      <c r="M2533">
        <v>0</v>
      </c>
      <c r="N2533">
        <v>8</v>
      </c>
      <c r="O2533">
        <v>753</v>
      </c>
      <c r="P2533">
        <v>404</v>
      </c>
      <c r="Q2533">
        <v>368</v>
      </c>
      <c r="R2533">
        <v>21</v>
      </c>
      <c r="S2533">
        <v>21</v>
      </c>
      <c r="T2533">
        <v>20</v>
      </c>
      <c r="U2533">
        <v>15</v>
      </c>
      <c r="V2533">
        <v>15</v>
      </c>
      <c r="W2533">
        <v>35</v>
      </c>
      <c r="X2533">
        <v>7</v>
      </c>
      <c r="Y2533" s="111">
        <v>10</v>
      </c>
      <c r="Z2533">
        <f>LN(O2533)</f>
        <v>6.6240652277998935</v>
      </c>
      <c r="AA2533">
        <f>IF(P2533&gt;0,LN(P2533),"")</f>
        <v>6.0014148779611505</v>
      </c>
      <c r="AB2533">
        <f t="shared" si="138"/>
        <v>5.9080829381689313</v>
      </c>
      <c r="AC2533">
        <f t="shared" si="138"/>
        <v>3.044522437723423</v>
      </c>
      <c r="AD2533">
        <f t="shared" si="138"/>
        <v>3.044522437723423</v>
      </c>
      <c r="AE2533">
        <f t="shared" si="138"/>
        <v>2.9957322735539909</v>
      </c>
      <c r="AF2533">
        <f t="shared" si="137"/>
        <v>2.7080502011022101</v>
      </c>
      <c r="AG2533">
        <f t="shared" si="137"/>
        <v>2.7080502011022101</v>
      </c>
      <c r="AH2533">
        <f t="shared" si="137"/>
        <v>3.5553480614894135</v>
      </c>
      <c r="AI2533">
        <f t="shared" si="137"/>
        <v>1.9459101490553132</v>
      </c>
      <c r="AJ2533">
        <f t="shared" si="137"/>
        <v>2.3025850929940459</v>
      </c>
    </row>
    <row r="2534" spans="1:36" x14ac:dyDescent="0.25">
      <c r="A2534">
        <v>2533</v>
      </c>
      <c r="B2534">
        <v>0</v>
      </c>
      <c r="C2534" s="111">
        <v>1</v>
      </c>
      <c r="D2534">
        <v>18801</v>
      </c>
      <c r="E2534">
        <f t="shared" si="139"/>
        <v>2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2</v>
      </c>
      <c r="M2534">
        <v>0</v>
      </c>
      <c r="N2534">
        <v>5</v>
      </c>
      <c r="O2534">
        <v>474</v>
      </c>
      <c r="P2534">
        <v>278</v>
      </c>
      <c r="Q2534">
        <v>292</v>
      </c>
      <c r="R2534">
        <v>30</v>
      </c>
      <c r="S2534">
        <v>67</v>
      </c>
      <c r="T2534">
        <v>249</v>
      </c>
      <c r="U2534">
        <v>16</v>
      </c>
      <c r="V2534">
        <v>10</v>
      </c>
      <c r="W2534">
        <v>29</v>
      </c>
      <c r="X2534">
        <v>4</v>
      </c>
      <c r="Y2534" s="111">
        <v>11.318181817999999</v>
      </c>
      <c r="Z2534">
        <f>LN(O2534)</f>
        <v>6.1612073216950769</v>
      </c>
      <c r="AA2534">
        <f>IF(P2534&gt;0,LN(P2534),"")</f>
        <v>5.6276211136906369</v>
      </c>
      <c r="AB2534">
        <f t="shared" si="138"/>
        <v>5.6767538022682817</v>
      </c>
      <c r="AC2534">
        <f t="shared" si="138"/>
        <v>3.4011973816621555</v>
      </c>
      <c r="AD2534">
        <f t="shared" si="138"/>
        <v>4.2046926193909657</v>
      </c>
      <c r="AE2534">
        <f t="shared" si="138"/>
        <v>5.5174528964647074</v>
      </c>
      <c r="AF2534">
        <f t="shared" si="137"/>
        <v>2.7725887222397811</v>
      </c>
      <c r="AG2534">
        <f t="shared" si="137"/>
        <v>2.3025850929940459</v>
      </c>
      <c r="AH2534">
        <f t="shared" si="137"/>
        <v>3.3672958299864741</v>
      </c>
      <c r="AI2534">
        <f t="shared" si="137"/>
        <v>1.3862943611198906</v>
      </c>
      <c r="AJ2534">
        <f t="shared" si="137"/>
        <v>2.4264104430903273</v>
      </c>
    </row>
    <row r="2535" spans="1:36" x14ac:dyDescent="0.25">
      <c r="A2535">
        <v>2534</v>
      </c>
      <c r="B2535">
        <v>0</v>
      </c>
      <c r="C2535" s="111">
        <v>0</v>
      </c>
      <c r="D2535">
        <v>18805</v>
      </c>
      <c r="E2535">
        <f t="shared" si="139"/>
        <v>2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4</v>
      </c>
      <c r="M2535">
        <v>0</v>
      </c>
      <c r="N2535">
        <v>8</v>
      </c>
      <c r="O2535">
        <v>2045</v>
      </c>
      <c r="P2535">
        <v>312</v>
      </c>
      <c r="Q2535">
        <v>450</v>
      </c>
      <c r="R2535">
        <v>22</v>
      </c>
      <c r="S2535">
        <v>15</v>
      </c>
      <c r="T2535">
        <v>20</v>
      </c>
      <c r="U2535">
        <v>20</v>
      </c>
      <c r="V2535">
        <v>20</v>
      </c>
      <c r="W2535">
        <v>37</v>
      </c>
      <c r="X2535">
        <v>5</v>
      </c>
      <c r="Y2535" s="111">
        <v>20</v>
      </c>
      <c r="Z2535">
        <f>LN(O2535)</f>
        <v>7.6231530684769018</v>
      </c>
      <c r="AA2535">
        <f>IF(P2535&gt;0,LN(P2535),"")</f>
        <v>5.7430031878094825</v>
      </c>
      <c r="AB2535">
        <f t="shared" si="138"/>
        <v>6.1092475827643655</v>
      </c>
      <c r="AC2535">
        <f t="shared" si="138"/>
        <v>3.0910424533583161</v>
      </c>
      <c r="AD2535">
        <f t="shared" si="138"/>
        <v>2.7080502011022101</v>
      </c>
      <c r="AE2535">
        <f t="shared" si="138"/>
        <v>2.9957322735539909</v>
      </c>
      <c r="AF2535">
        <f t="shared" si="137"/>
        <v>2.9957322735539909</v>
      </c>
      <c r="AG2535">
        <f t="shared" si="137"/>
        <v>2.9957322735539909</v>
      </c>
      <c r="AH2535">
        <f t="shared" si="137"/>
        <v>3.6109179126442243</v>
      </c>
      <c r="AI2535">
        <f t="shared" si="137"/>
        <v>1.6094379124341003</v>
      </c>
      <c r="AJ2535">
        <f t="shared" si="137"/>
        <v>2.9957322735539909</v>
      </c>
    </row>
    <row r="2536" spans="1:36" x14ac:dyDescent="0.25">
      <c r="A2536">
        <v>2535</v>
      </c>
      <c r="B2536">
        <v>0</v>
      </c>
      <c r="C2536" s="111">
        <v>0</v>
      </c>
      <c r="D2536">
        <v>18813</v>
      </c>
      <c r="E2536">
        <f t="shared" si="139"/>
        <v>3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2</v>
      </c>
      <c r="L2536">
        <v>3</v>
      </c>
      <c r="M2536">
        <v>1</v>
      </c>
      <c r="N2536">
        <v>8</v>
      </c>
      <c r="O2536">
        <v>392</v>
      </c>
      <c r="P2536">
        <v>129</v>
      </c>
      <c r="Q2536">
        <v>189</v>
      </c>
      <c r="R2536">
        <v>56</v>
      </c>
      <c r="S2536">
        <v>23</v>
      </c>
      <c r="T2536">
        <v>65</v>
      </c>
      <c r="U2536">
        <v>25</v>
      </c>
      <c r="V2536">
        <v>25</v>
      </c>
      <c r="W2536">
        <v>28</v>
      </c>
      <c r="X2536">
        <v>9</v>
      </c>
      <c r="Y2536" s="111">
        <v>21.666666667000001</v>
      </c>
      <c r="Z2536">
        <f>LN(O2536)</f>
        <v>5.9712618397904622</v>
      </c>
      <c r="AA2536">
        <f>IF(P2536&gt;0,LN(P2536),"")</f>
        <v>4.8598124043616719</v>
      </c>
      <c r="AB2536">
        <f t="shared" si="138"/>
        <v>5.2417470150596426</v>
      </c>
      <c r="AC2536">
        <f t="shared" si="138"/>
        <v>4.0253516907351496</v>
      </c>
      <c r="AD2536">
        <f t="shared" si="138"/>
        <v>3.1354942159291497</v>
      </c>
      <c r="AE2536">
        <f t="shared" si="138"/>
        <v>4.1743872698956368</v>
      </c>
      <c r="AF2536">
        <f t="shared" si="137"/>
        <v>3.2188758248682006</v>
      </c>
      <c r="AG2536">
        <f t="shared" si="137"/>
        <v>3.2188758248682006</v>
      </c>
      <c r="AH2536">
        <f t="shared" si="137"/>
        <v>3.3322045101752038</v>
      </c>
      <c r="AI2536">
        <f t="shared" si="137"/>
        <v>2.1972245773362196</v>
      </c>
      <c r="AJ2536">
        <f t="shared" si="137"/>
        <v>3.0757749812429123</v>
      </c>
    </row>
    <row r="2537" spans="1:36" x14ac:dyDescent="0.25">
      <c r="A2537">
        <v>2536</v>
      </c>
      <c r="B2537">
        <v>1</v>
      </c>
      <c r="C2537" s="111">
        <v>1</v>
      </c>
      <c r="D2537">
        <v>18817</v>
      </c>
      <c r="E2537">
        <f t="shared" si="139"/>
        <v>2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3</v>
      </c>
      <c r="M2537">
        <v>1</v>
      </c>
      <c r="N2537">
        <v>4</v>
      </c>
      <c r="O2537">
        <v>870</v>
      </c>
      <c r="P2537">
        <v>299</v>
      </c>
      <c r="Q2537">
        <v>346</v>
      </c>
      <c r="R2537">
        <v>11</v>
      </c>
      <c r="S2537">
        <v>41</v>
      </c>
      <c r="T2537">
        <v>61</v>
      </c>
      <c r="U2537">
        <v>20</v>
      </c>
      <c r="V2537">
        <v>15</v>
      </c>
      <c r="W2537">
        <v>29</v>
      </c>
      <c r="X2537">
        <v>11</v>
      </c>
      <c r="Y2537" s="111">
        <v>12.2</v>
      </c>
      <c r="Z2537">
        <f>LN(O2537)</f>
        <v>6.7684932116486296</v>
      </c>
      <c r="AA2537">
        <f>IF(P2537&gt;0,LN(P2537),"")</f>
        <v>5.7004435733906869</v>
      </c>
      <c r="AB2537">
        <f t="shared" si="138"/>
        <v>5.8464387750577247</v>
      </c>
      <c r="AC2537">
        <f t="shared" si="138"/>
        <v>2.3978952727983707</v>
      </c>
      <c r="AD2537">
        <f t="shared" si="138"/>
        <v>3.713572066704308</v>
      </c>
      <c r="AE2537">
        <f t="shared" si="138"/>
        <v>4.1108738641733114</v>
      </c>
      <c r="AF2537">
        <f t="shared" si="137"/>
        <v>2.9957322735539909</v>
      </c>
      <c r="AG2537">
        <f t="shared" si="137"/>
        <v>2.7080502011022101</v>
      </c>
      <c r="AH2537">
        <f t="shared" si="137"/>
        <v>3.3672958299864741</v>
      </c>
      <c r="AI2537">
        <f t="shared" si="137"/>
        <v>2.3978952727983707</v>
      </c>
      <c r="AJ2537">
        <f t="shared" si="137"/>
        <v>2.5014359517392109</v>
      </c>
    </row>
    <row r="2538" spans="1:36" x14ac:dyDescent="0.25">
      <c r="A2538">
        <v>2537</v>
      </c>
      <c r="B2538">
        <v>0</v>
      </c>
      <c r="C2538" s="111">
        <v>1</v>
      </c>
      <c r="D2538">
        <v>18822</v>
      </c>
      <c r="E2538">
        <f t="shared" si="139"/>
        <v>2</v>
      </c>
      <c r="F2538">
        <v>1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4</v>
      </c>
      <c r="M2538">
        <v>1</v>
      </c>
      <c r="N2538">
        <v>8</v>
      </c>
      <c r="O2538">
        <v>1371</v>
      </c>
      <c r="P2538">
        <v>626</v>
      </c>
      <c r="Q2538">
        <v>629</v>
      </c>
      <c r="R2538">
        <v>0</v>
      </c>
      <c r="S2538">
        <v>27</v>
      </c>
      <c r="T2538">
        <v>92</v>
      </c>
      <c r="U2538">
        <v>27</v>
      </c>
      <c r="V2538">
        <v>20</v>
      </c>
      <c r="W2538">
        <v>34</v>
      </c>
      <c r="X2538">
        <v>4</v>
      </c>
      <c r="Y2538" s="111">
        <v>23</v>
      </c>
      <c r="Z2538">
        <f>LN(O2538)</f>
        <v>7.2232956795623142</v>
      </c>
      <c r="AA2538">
        <f>IF(P2538&gt;0,LN(P2538),"")</f>
        <v>6.4393503711000983</v>
      </c>
      <c r="AB2538">
        <f t="shared" si="138"/>
        <v>6.444131256700441</v>
      </c>
      <c r="AC2538" t="str">
        <f t="shared" si="138"/>
        <v/>
      </c>
      <c r="AD2538">
        <f t="shared" si="138"/>
        <v>3.2958368660043291</v>
      </c>
      <c r="AE2538">
        <f t="shared" si="138"/>
        <v>4.5217885770490405</v>
      </c>
      <c r="AF2538">
        <f t="shared" si="137"/>
        <v>3.2958368660043291</v>
      </c>
      <c r="AG2538">
        <f t="shared" si="137"/>
        <v>2.9957322735539909</v>
      </c>
      <c r="AH2538">
        <f t="shared" si="137"/>
        <v>3.5263605246161616</v>
      </c>
      <c r="AI2538">
        <f t="shared" si="137"/>
        <v>1.3862943611198906</v>
      </c>
      <c r="AJ2538">
        <f t="shared" si="137"/>
        <v>3.1354942159291497</v>
      </c>
    </row>
    <row r="2539" spans="1:36" x14ac:dyDescent="0.25">
      <c r="A2539">
        <v>2538</v>
      </c>
      <c r="B2539">
        <v>0</v>
      </c>
      <c r="C2539" s="111">
        <v>0</v>
      </c>
      <c r="D2539">
        <v>18823</v>
      </c>
      <c r="E2539">
        <f t="shared" si="139"/>
        <v>2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2</v>
      </c>
      <c r="M2539">
        <v>0</v>
      </c>
      <c r="N2539">
        <v>8</v>
      </c>
      <c r="O2539">
        <v>603</v>
      </c>
      <c r="P2539">
        <v>297</v>
      </c>
      <c r="Q2539">
        <v>343</v>
      </c>
      <c r="R2539">
        <v>14</v>
      </c>
      <c r="S2539">
        <v>58</v>
      </c>
      <c r="T2539">
        <v>71</v>
      </c>
      <c r="U2539">
        <v>15</v>
      </c>
      <c r="V2539">
        <v>15</v>
      </c>
      <c r="W2539">
        <v>37</v>
      </c>
      <c r="X2539">
        <v>6</v>
      </c>
      <c r="Y2539" s="111">
        <v>8.875</v>
      </c>
      <c r="Z2539">
        <f>LN(O2539)</f>
        <v>6.4019171967271857</v>
      </c>
      <c r="AA2539">
        <f>IF(P2539&gt;0,LN(P2539),"")</f>
        <v>5.6937321388026998</v>
      </c>
      <c r="AB2539">
        <f t="shared" si="138"/>
        <v>5.8377304471659395</v>
      </c>
      <c r="AC2539">
        <f t="shared" si="138"/>
        <v>2.6390573296152584</v>
      </c>
      <c r="AD2539">
        <f t="shared" si="138"/>
        <v>4.0604430105464191</v>
      </c>
      <c r="AE2539">
        <f t="shared" si="138"/>
        <v>4.2626798770413155</v>
      </c>
      <c r="AF2539">
        <f t="shared" ref="AF2539:AJ2589" si="140">IF(U2539&gt;0,LN(U2539),"")</f>
        <v>2.7080502011022101</v>
      </c>
      <c r="AG2539">
        <f t="shared" si="140"/>
        <v>2.7080502011022101</v>
      </c>
      <c r="AH2539">
        <f t="shared" si="140"/>
        <v>3.6109179126442243</v>
      </c>
      <c r="AI2539">
        <f t="shared" si="140"/>
        <v>1.791759469228055</v>
      </c>
      <c r="AJ2539">
        <f t="shared" si="140"/>
        <v>2.1832383353614797</v>
      </c>
    </row>
    <row r="2540" spans="1:36" x14ac:dyDescent="0.25">
      <c r="A2540">
        <v>2539</v>
      </c>
      <c r="B2540">
        <v>0</v>
      </c>
      <c r="C2540" s="111">
        <v>1</v>
      </c>
      <c r="D2540">
        <v>18834</v>
      </c>
      <c r="E2540">
        <f t="shared" si="139"/>
        <v>5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2</v>
      </c>
      <c r="M2540">
        <v>1</v>
      </c>
      <c r="N2540">
        <v>8</v>
      </c>
      <c r="O2540">
        <v>1300</v>
      </c>
      <c r="P2540">
        <v>261</v>
      </c>
      <c r="Q2540">
        <v>325</v>
      </c>
      <c r="R2540">
        <v>18</v>
      </c>
      <c r="S2540">
        <v>33</v>
      </c>
      <c r="T2540">
        <v>66</v>
      </c>
      <c r="U2540">
        <v>15</v>
      </c>
      <c r="V2540">
        <v>15</v>
      </c>
      <c r="W2540">
        <v>28</v>
      </c>
      <c r="X2540">
        <v>7</v>
      </c>
      <c r="Y2540" s="111">
        <v>11</v>
      </c>
      <c r="Z2540">
        <f>LN(O2540)</f>
        <v>7.1701195434496281</v>
      </c>
      <c r="AA2540">
        <f>IF(P2540&gt;0,LN(P2540),"")</f>
        <v>5.5645204073226937</v>
      </c>
      <c r="AB2540">
        <f t="shared" ref="AB2540:AE2590" si="141">IF(Q2540&gt;0,LN(Q2540),"")</f>
        <v>5.7838251823297373</v>
      </c>
      <c r="AC2540">
        <f t="shared" si="141"/>
        <v>2.8903717578961645</v>
      </c>
      <c r="AD2540">
        <f t="shared" si="141"/>
        <v>3.4965075614664802</v>
      </c>
      <c r="AE2540">
        <f t="shared" si="141"/>
        <v>4.1896547420264252</v>
      </c>
      <c r="AF2540">
        <f t="shared" si="140"/>
        <v>2.7080502011022101</v>
      </c>
      <c r="AG2540">
        <f t="shared" si="140"/>
        <v>2.7080502011022101</v>
      </c>
      <c r="AH2540">
        <f t="shared" si="140"/>
        <v>3.3322045101752038</v>
      </c>
      <c r="AI2540">
        <f t="shared" si="140"/>
        <v>1.9459101490553132</v>
      </c>
      <c r="AJ2540">
        <f t="shared" si="140"/>
        <v>2.3978952727983707</v>
      </c>
    </row>
    <row r="2541" spans="1:36" x14ac:dyDescent="0.25">
      <c r="A2541">
        <v>2540</v>
      </c>
      <c r="B2541">
        <v>0</v>
      </c>
      <c r="C2541" s="111">
        <v>1</v>
      </c>
      <c r="D2541">
        <v>18838</v>
      </c>
      <c r="E2541">
        <f t="shared" si="139"/>
        <v>5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7</v>
      </c>
      <c r="M2541">
        <v>0</v>
      </c>
      <c r="N2541">
        <v>9</v>
      </c>
      <c r="O2541">
        <v>5101</v>
      </c>
      <c r="P2541">
        <v>1299</v>
      </c>
      <c r="Q2541">
        <v>1158</v>
      </c>
      <c r="R2541">
        <v>1</v>
      </c>
      <c r="S2541">
        <v>70</v>
      </c>
      <c r="T2541">
        <v>103.07</v>
      </c>
      <c r="U2541">
        <v>16</v>
      </c>
      <c r="V2541">
        <v>15</v>
      </c>
      <c r="W2541">
        <v>34</v>
      </c>
      <c r="X2541">
        <v>5</v>
      </c>
      <c r="Y2541" s="111">
        <v>7.3621428571000003</v>
      </c>
      <c r="Z2541">
        <f>LN(O2541)</f>
        <v>8.5371918779229272</v>
      </c>
      <c r="AA2541">
        <f>IF(P2541&gt;0,LN(P2541),"")</f>
        <v>7.1693500166705997</v>
      </c>
      <c r="AB2541">
        <f t="shared" si="141"/>
        <v>7.0544496581329401</v>
      </c>
      <c r="AC2541">
        <f t="shared" si="141"/>
        <v>0</v>
      </c>
      <c r="AD2541">
        <f t="shared" si="141"/>
        <v>4.2484952420493594</v>
      </c>
      <c r="AE2541">
        <f t="shared" si="141"/>
        <v>4.6354083690487009</v>
      </c>
      <c r="AF2541">
        <f t="shared" si="140"/>
        <v>2.7725887222397811</v>
      </c>
      <c r="AG2541">
        <f t="shared" si="140"/>
        <v>2.7080502011022101</v>
      </c>
      <c r="AH2541">
        <f t="shared" si="140"/>
        <v>3.5263605246161616</v>
      </c>
      <c r="AI2541">
        <f t="shared" si="140"/>
        <v>1.6094379124341003</v>
      </c>
      <c r="AJ2541">
        <f t="shared" si="140"/>
        <v>1.9963510394276216</v>
      </c>
    </row>
    <row r="2542" spans="1:36" x14ac:dyDescent="0.25">
      <c r="A2542">
        <v>2541</v>
      </c>
      <c r="B2542">
        <v>1</v>
      </c>
      <c r="C2542" s="111">
        <v>0</v>
      </c>
      <c r="D2542">
        <v>18854</v>
      </c>
      <c r="E2542">
        <f t="shared" si="139"/>
        <v>5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7</v>
      </c>
      <c r="M2542">
        <v>1</v>
      </c>
      <c r="N2542">
        <v>7</v>
      </c>
      <c r="O2542">
        <v>801</v>
      </c>
      <c r="P2542">
        <v>338</v>
      </c>
      <c r="Q2542">
        <v>427</v>
      </c>
      <c r="R2542">
        <v>8</v>
      </c>
      <c r="S2542">
        <v>56</v>
      </c>
      <c r="T2542">
        <v>109</v>
      </c>
      <c r="U2542">
        <v>11</v>
      </c>
      <c r="V2542">
        <v>10</v>
      </c>
      <c r="W2542">
        <v>31</v>
      </c>
      <c r="X2542">
        <v>9</v>
      </c>
      <c r="Y2542" s="111">
        <v>6.4117647058999996</v>
      </c>
      <c r="Z2542">
        <f>LN(O2542)</f>
        <v>6.6858609470683596</v>
      </c>
      <c r="AA2542">
        <f>IF(P2542&gt;0,LN(P2542),"")</f>
        <v>5.8230458954830189</v>
      </c>
      <c r="AB2542">
        <f t="shared" si="141"/>
        <v>6.0567840132286248</v>
      </c>
      <c r="AC2542">
        <f t="shared" si="141"/>
        <v>2.0794415416798357</v>
      </c>
      <c r="AD2542">
        <f t="shared" si="141"/>
        <v>4.0253516907351496</v>
      </c>
      <c r="AE2542">
        <f t="shared" si="141"/>
        <v>4.6913478822291435</v>
      </c>
      <c r="AF2542">
        <f t="shared" si="140"/>
        <v>2.3978952727983707</v>
      </c>
      <c r="AG2542">
        <f t="shared" si="140"/>
        <v>2.3025850929940459</v>
      </c>
      <c r="AH2542">
        <f t="shared" si="140"/>
        <v>3.4339872044851463</v>
      </c>
      <c r="AI2542">
        <f t="shared" si="140"/>
        <v>2.1972245773362196</v>
      </c>
      <c r="AJ2542">
        <f t="shared" si="140"/>
        <v>1.8581345381756798</v>
      </c>
    </row>
    <row r="2543" spans="1:36" x14ac:dyDescent="0.25">
      <c r="A2543">
        <v>2542</v>
      </c>
      <c r="B2543">
        <v>0</v>
      </c>
      <c r="C2543" s="111">
        <v>0</v>
      </c>
      <c r="D2543">
        <v>18867</v>
      </c>
      <c r="E2543">
        <f t="shared" si="139"/>
        <v>5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6</v>
      </c>
      <c r="M2543">
        <v>1</v>
      </c>
      <c r="N2543">
        <v>8</v>
      </c>
      <c r="O2543">
        <v>1393</v>
      </c>
      <c r="P2543">
        <v>319</v>
      </c>
      <c r="Q2543">
        <v>392</v>
      </c>
      <c r="R2543">
        <v>15</v>
      </c>
      <c r="S2543">
        <v>32</v>
      </c>
      <c r="T2543">
        <v>36</v>
      </c>
      <c r="U2543">
        <v>20</v>
      </c>
      <c r="V2543">
        <v>20</v>
      </c>
      <c r="W2543">
        <v>37</v>
      </c>
      <c r="X2543">
        <v>3</v>
      </c>
      <c r="Y2543" s="111">
        <v>12</v>
      </c>
      <c r="Z2543">
        <f>LN(O2543)</f>
        <v>7.2392149737798057</v>
      </c>
      <c r="AA2543">
        <f>IF(P2543&gt;0,LN(P2543),"")</f>
        <v>5.7651911027848444</v>
      </c>
      <c r="AB2543">
        <f t="shared" si="141"/>
        <v>5.9712618397904622</v>
      </c>
      <c r="AC2543">
        <f t="shared" si="141"/>
        <v>2.7080502011022101</v>
      </c>
      <c r="AD2543">
        <f t="shared" si="141"/>
        <v>3.4657359027997265</v>
      </c>
      <c r="AE2543">
        <f t="shared" si="141"/>
        <v>3.5835189384561099</v>
      </c>
      <c r="AF2543">
        <f t="shared" si="140"/>
        <v>2.9957322735539909</v>
      </c>
      <c r="AG2543">
        <f t="shared" si="140"/>
        <v>2.9957322735539909</v>
      </c>
      <c r="AH2543">
        <f t="shared" si="140"/>
        <v>3.6109179126442243</v>
      </c>
      <c r="AI2543">
        <f t="shared" si="140"/>
        <v>1.0986122886681098</v>
      </c>
      <c r="AJ2543">
        <f t="shared" si="140"/>
        <v>2.4849066497880004</v>
      </c>
    </row>
    <row r="2544" spans="1:36" x14ac:dyDescent="0.25">
      <c r="A2544">
        <v>2543</v>
      </c>
      <c r="B2544">
        <v>0</v>
      </c>
      <c r="C2544" s="111">
        <v>0</v>
      </c>
      <c r="D2544">
        <v>18869</v>
      </c>
      <c r="E2544">
        <f t="shared" si="139"/>
        <v>2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6</v>
      </c>
      <c r="M2544">
        <v>1</v>
      </c>
      <c r="N2544">
        <v>9</v>
      </c>
      <c r="O2544">
        <v>1314</v>
      </c>
      <c r="P2544">
        <v>548</v>
      </c>
      <c r="Q2544">
        <v>578</v>
      </c>
      <c r="R2544">
        <v>6</v>
      </c>
      <c r="S2544">
        <v>40</v>
      </c>
      <c r="T2544">
        <v>104</v>
      </c>
      <c r="U2544">
        <v>20</v>
      </c>
      <c r="V2544">
        <v>18</v>
      </c>
      <c r="W2544">
        <v>29</v>
      </c>
      <c r="X2544">
        <v>4</v>
      </c>
      <c r="Y2544" s="111">
        <v>14.857142856999999</v>
      </c>
      <c r="Z2544">
        <f>LN(O2544)</f>
        <v>7.1808311990445555</v>
      </c>
      <c r="AA2544">
        <f>IF(P2544&gt;0,LN(P2544),"")</f>
        <v>6.3062752869480159</v>
      </c>
      <c r="AB2544">
        <f t="shared" si="141"/>
        <v>6.3595738686723777</v>
      </c>
      <c r="AC2544">
        <f t="shared" si="141"/>
        <v>1.791759469228055</v>
      </c>
      <c r="AD2544">
        <f t="shared" si="141"/>
        <v>3.6888794541139363</v>
      </c>
      <c r="AE2544">
        <f t="shared" si="141"/>
        <v>4.6443908991413725</v>
      </c>
      <c r="AF2544">
        <f t="shared" si="140"/>
        <v>2.9957322735539909</v>
      </c>
      <c r="AG2544">
        <f t="shared" si="140"/>
        <v>2.8903717578961645</v>
      </c>
      <c r="AH2544">
        <f t="shared" si="140"/>
        <v>3.3672958299864741</v>
      </c>
      <c r="AI2544">
        <f t="shared" si="140"/>
        <v>1.3862943611198906</v>
      </c>
      <c r="AJ2544">
        <f t="shared" si="140"/>
        <v>2.6984807500764441</v>
      </c>
    </row>
    <row r="2545" spans="1:36" x14ac:dyDescent="0.25">
      <c r="A2545">
        <v>2544</v>
      </c>
      <c r="B2545">
        <v>1</v>
      </c>
      <c r="C2545" s="111">
        <v>0</v>
      </c>
      <c r="D2545">
        <v>18872</v>
      </c>
      <c r="E2545">
        <f t="shared" si="139"/>
        <v>4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1</v>
      </c>
      <c r="L2545">
        <v>4</v>
      </c>
      <c r="M2545">
        <v>1</v>
      </c>
      <c r="N2545">
        <v>8</v>
      </c>
      <c r="O2545">
        <v>422</v>
      </c>
      <c r="P2545">
        <v>192</v>
      </c>
      <c r="Q2545">
        <v>256</v>
      </c>
      <c r="R2545">
        <v>40</v>
      </c>
      <c r="S2545">
        <v>69</v>
      </c>
      <c r="T2545">
        <v>61</v>
      </c>
      <c r="U2545">
        <v>6</v>
      </c>
      <c r="V2545">
        <v>6</v>
      </c>
      <c r="W2545">
        <v>31</v>
      </c>
      <c r="X2545">
        <v>14</v>
      </c>
      <c r="Y2545" s="111">
        <v>3.2105263158000001</v>
      </c>
      <c r="Z2545">
        <f>LN(O2545)</f>
        <v>6.045005314036012</v>
      </c>
      <c r="AA2545">
        <f>IF(P2545&gt;0,LN(P2545),"")</f>
        <v>5.2574953720277815</v>
      </c>
      <c r="AB2545">
        <f t="shared" si="141"/>
        <v>5.5451774444795623</v>
      </c>
      <c r="AC2545">
        <f t="shared" si="141"/>
        <v>3.6888794541139363</v>
      </c>
      <c r="AD2545">
        <f t="shared" si="141"/>
        <v>4.2341065045972597</v>
      </c>
      <c r="AE2545">
        <f t="shared" si="141"/>
        <v>4.1108738641733114</v>
      </c>
      <c r="AF2545">
        <f t="shared" si="140"/>
        <v>1.791759469228055</v>
      </c>
      <c r="AG2545">
        <f t="shared" si="140"/>
        <v>1.791759469228055</v>
      </c>
      <c r="AH2545">
        <f t="shared" si="140"/>
        <v>3.4339872044851463</v>
      </c>
      <c r="AI2545">
        <f t="shared" si="140"/>
        <v>2.6390573296152584</v>
      </c>
      <c r="AJ2545">
        <f t="shared" si="140"/>
        <v>1.1664348850101496</v>
      </c>
    </row>
    <row r="2546" spans="1:36" x14ac:dyDescent="0.25">
      <c r="A2546">
        <v>2545</v>
      </c>
      <c r="B2546">
        <v>1</v>
      </c>
      <c r="C2546" s="111">
        <v>1</v>
      </c>
      <c r="D2546">
        <v>18894</v>
      </c>
      <c r="E2546">
        <f t="shared" si="139"/>
        <v>4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1</v>
      </c>
      <c r="L2546">
        <v>5</v>
      </c>
      <c r="M2546">
        <v>0</v>
      </c>
      <c r="N2546">
        <v>8</v>
      </c>
      <c r="O2546">
        <v>1518</v>
      </c>
      <c r="P2546">
        <v>585</v>
      </c>
      <c r="Q2546">
        <v>572</v>
      </c>
      <c r="R2546">
        <v>0</v>
      </c>
      <c r="S2546">
        <v>25</v>
      </c>
      <c r="T2546">
        <v>65</v>
      </c>
      <c r="U2546">
        <v>20</v>
      </c>
      <c r="V2546">
        <v>20</v>
      </c>
      <c r="W2546">
        <v>30</v>
      </c>
      <c r="X2546">
        <v>4</v>
      </c>
      <c r="Y2546" s="111">
        <v>13</v>
      </c>
      <c r="Z2546">
        <f>LN(O2546)</f>
        <v>7.3251489579555749</v>
      </c>
      <c r="AA2546">
        <f>IF(P2546&gt;0,LN(P2546),"")</f>
        <v>6.3716118472318568</v>
      </c>
      <c r="AB2546">
        <f t="shared" si="141"/>
        <v>6.3491389913797978</v>
      </c>
      <c r="AC2546" t="str">
        <f t="shared" si="141"/>
        <v/>
      </c>
      <c r="AD2546">
        <f t="shared" si="141"/>
        <v>3.2188758248682006</v>
      </c>
      <c r="AE2546">
        <f t="shared" si="141"/>
        <v>4.1743872698956368</v>
      </c>
      <c r="AF2546">
        <f t="shared" si="140"/>
        <v>2.9957322735539909</v>
      </c>
      <c r="AG2546">
        <f t="shared" si="140"/>
        <v>2.9957322735539909</v>
      </c>
      <c r="AH2546">
        <f t="shared" si="140"/>
        <v>3.4011973816621555</v>
      </c>
      <c r="AI2546">
        <f t="shared" si="140"/>
        <v>1.3862943611198906</v>
      </c>
      <c r="AJ2546">
        <f t="shared" si="140"/>
        <v>2.5649493574615367</v>
      </c>
    </row>
    <row r="2547" spans="1:36" x14ac:dyDescent="0.25">
      <c r="A2547">
        <v>2546</v>
      </c>
      <c r="B2547">
        <v>0</v>
      </c>
      <c r="C2547" s="111">
        <v>0</v>
      </c>
      <c r="D2547">
        <v>18897</v>
      </c>
      <c r="E2547">
        <f t="shared" si="139"/>
        <v>5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4</v>
      </c>
      <c r="M2547">
        <v>0</v>
      </c>
      <c r="N2547">
        <v>1</v>
      </c>
      <c r="O2547">
        <v>1273</v>
      </c>
      <c r="P2547">
        <v>380</v>
      </c>
      <c r="Q2547">
        <v>426</v>
      </c>
      <c r="R2547">
        <v>10</v>
      </c>
      <c r="S2547">
        <v>44</v>
      </c>
      <c r="T2547">
        <v>104</v>
      </c>
      <c r="U2547">
        <v>11</v>
      </c>
      <c r="V2547">
        <v>11</v>
      </c>
      <c r="W2547">
        <v>29</v>
      </c>
      <c r="X2547">
        <v>10</v>
      </c>
      <c r="Y2547" s="111">
        <v>8.6666666666999994</v>
      </c>
      <c r="Z2547">
        <f>LN(O2547)</f>
        <v>7.1491315985574069</v>
      </c>
      <c r="AA2547">
        <f>IF(P2547&gt;0,LN(P2547),"")</f>
        <v>5.9401712527204316</v>
      </c>
      <c r="AB2547">
        <f t="shared" si="141"/>
        <v>6.0544393462693709</v>
      </c>
      <c r="AC2547">
        <f t="shared" si="141"/>
        <v>2.3025850929940459</v>
      </c>
      <c r="AD2547">
        <f t="shared" si="141"/>
        <v>3.784189633918261</v>
      </c>
      <c r="AE2547">
        <f t="shared" si="141"/>
        <v>4.6443908991413725</v>
      </c>
      <c r="AF2547">
        <f t="shared" si="140"/>
        <v>2.3978952727983707</v>
      </c>
      <c r="AG2547">
        <f t="shared" si="140"/>
        <v>2.3978952727983707</v>
      </c>
      <c r="AH2547">
        <f t="shared" si="140"/>
        <v>3.3672958299864741</v>
      </c>
      <c r="AI2547">
        <f t="shared" si="140"/>
        <v>2.3025850929940459</v>
      </c>
      <c r="AJ2547">
        <f t="shared" si="140"/>
        <v>2.1594842493572184</v>
      </c>
    </row>
    <row r="2548" spans="1:36" x14ac:dyDescent="0.25">
      <c r="A2548">
        <v>2547</v>
      </c>
      <c r="B2548">
        <v>0</v>
      </c>
      <c r="C2548" s="111">
        <v>0</v>
      </c>
      <c r="D2548">
        <v>18899</v>
      </c>
      <c r="E2548">
        <f t="shared" si="139"/>
        <v>4</v>
      </c>
      <c r="F2548">
        <v>0</v>
      </c>
      <c r="G2548">
        <v>0</v>
      </c>
      <c r="H2548">
        <v>1</v>
      </c>
      <c r="I2548">
        <v>0</v>
      </c>
      <c r="J2548">
        <v>1</v>
      </c>
      <c r="K2548">
        <v>1</v>
      </c>
      <c r="L2548">
        <v>4</v>
      </c>
      <c r="M2548">
        <v>1</v>
      </c>
      <c r="N2548">
        <v>8</v>
      </c>
      <c r="O2548">
        <v>1205</v>
      </c>
      <c r="P2548">
        <v>510</v>
      </c>
      <c r="Q2548">
        <v>588</v>
      </c>
      <c r="R2548">
        <v>2</v>
      </c>
      <c r="S2548">
        <v>27</v>
      </c>
      <c r="T2548">
        <v>72</v>
      </c>
      <c r="U2548">
        <v>40</v>
      </c>
      <c r="V2548">
        <v>22</v>
      </c>
      <c r="W2548">
        <v>33</v>
      </c>
      <c r="X2548">
        <v>5</v>
      </c>
      <c r="Y2548" s="111">
        <v>24</v>
      </c>
      <c r="Z2548">
        <f>LN(O2548)</f>
        <v>7.0942348459247553</v>
      </c>
      <c r="AA2548">
        <f>IF(P2548&gt;0,LN(P2548),"")</f>
        <v>6.2344107257183712</v>
      </c>
      <c r="AB2548">
        <f t="shared" si="141"/>
        <v>6.3767269478986268</v>
      </c>
      <c r="AC2548">
        <f t="shared" si="141"/>
        <v>0.69314718055994529</v>
      </c>
      <c r="AD2548">
        <f t="shared" si="141"/>
        <v>3.2958368660043291</v>
      </c>
      <c r="AE2548">
        <f t="shared" si="141"/>
        <v>4.2766661190160553</v>
      </c>
      <c r="AF2548">
        <f t="shared" si="140"/>
        <v>3.6888794541139363</v>
      </c>
      <c r="AG2548">
        <f t="shared" si="140"/>
        <v>3.0910424533583161</v>
      </c>
      <c r="AH2548">
        <f t="shared" si="140"/>
        <v>3.4965075614664802</v>
      </c>
      <c r="AI2548">
        <f t="shared" si="140"/>
        <v>1.6094379124341003</v>
      </c>
      <c r="AJ2548">
        <f t="shared" si="140"/>
        <v>3.1780538303479458</v>
      </c>
    </row>
    <row r="2549" spans="1:36" x14ac:dyDescent="0.25">
      <c r="A2549">
        <v>2548</v>
      </c>
      <c r="B2549">
        <v>1</v>
      </c>
      <c r="C2549" s="111">
        <v>0</v>
      </c>
      <c r="D2549">
        <v>18903</v>
      </c>
      <c r="E2549">
        <f t="shared" si="139"/>
        <v>3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1</v>
      </c>
      <c r="L2549">
        <v>2</v>
      </c>
      <c r="M2549">
        <v>0</v>
      </c>
      <c r="N2549">
        <v>4</v>
      </c>
      <c r="O2549">
        <v>526</v>
      </c>
      <c r="P2549">
        <v>184</v>
      </c>
      <c r="Q2549">
        <v>246</v>
      </c>
      <c r="R2549">
        <v>39</v>
      </c>
      <c r="S2549">
        <v>51</v>
      </c>
      <c r="T2549">
        <v>71</v>
      </c>
      <c r="U2549">
        <v>7</v>
      </c>
      <c r="V2549">
        <v>7</v>
      </c>
      <c r="W2549">
        <v>19</v>
      </c>
      <c r="X2549">
        <v>5</v>
      </c>
      <c r="Y2549" s="111">
        <v>5.9166666667000003</v>
      </c>
      <c r="Z2549">
        <f>LN(O2549)</f>
        <v>6.2653012127377101</v>
      </c>
      <c r="AA2549">
        <f>IF(P2549&gt;0,LN(P2549),"")</f>
        <v>5.2149357576089859</v>
      </c>
      <c r="AB2549">
        <f t="shared" si="141"/>
        <v>5.5053315359323625</v>
      </c>
      <c r="AC2549">
        <f t="shared" si="141"/>
        <v>3.6635616461296463</v>
      </c>
      <c r="AD2549">
        <f t="shared" si="141"/>
        <v>3.9318256327243257</v>
      </c>
      <c r="AE2549">
        <f t="shared" si="141"/>
        <v>4.2626798770413155</v>
      </c>
      <c r="AF2549">
        <f t="shared" si="140"/>
        <v>1.9459101490553132</v>
      </c>
      <c r="AG2549">
        <f t="shared" si="140"/>
        <v>1.9459101490553132</v>
      </c>
      <c r="AH2549">
        <f t="shared" si="140"/>
        <v>2.9444389791664403</v>
      </c>
      <c r="AI2549">
        <f t="shared" si="140"/>
        <v>1.6094379124341003</v>
      </c>
      <c r="AJ2549">
        <f t="shared" si="140"/>
        <v>1.777773227258949</v>
      </c>
    </row>
    <row r="2550" spans="1:36" x14ac:dyDescent="0.25">
      <c r="A2550">
        <v>2549</v>
      </c>
      <c r="B2550">
        <v>1</v>
      </c>
      <c r="C2550" s="111">
        <v>1</v>
      </c>
      <c r="D2550">
        <v>18905</v>
      </c>
      <c r="E2550">
        <f t="shared" si="139"/>
        <v>2</v>
      </c>
      <c r="F2550">
        <v>1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6</v>
      </c>
      <c r="M2550">
        <v>0</v>
      </c>
      <c r="N2550">
        <v>1</v>
      </c>
      <c r="O2550">
        <v>521</v>
      </c>
      <c r="P2550">
        <v>259</v>
      </c>
      <c r="Q2550">
        <v>291</v>
      </c>
      <c r="R2550">
        <v>25</v>
      </c>
      <c r="S2550">
        <v>77</v>
      </c>
      <c r="T2550">
        <v>199</v>
      </c>
      <c r="U2550">
        <v>15</v>
      </c>
      <c r="V2550">
        <v>12</v>
      </c>
      <c r="W2550">
        <v>34</v>
      </c>
      <c r="X2550">
        <v>5</v>
      </c>
      <c r="Y2550" s="111">
        <v>9.9499999999999993</v>
      </c>
      <c r="Z2550">
        <f>LN(O2550)</f>
        <v>6.2557500417533669</v>
      </c>
      <c r="AA2550">
        <f>IF(P2550&gt;0,LN(P2550),"")</f>
        <v>5.5568280616995374</v>
      </c>
      <c r="AB2550">
        <f t="shared" si="141"/>
        <v>5.6733232671714928</v>
      </c>
      <c r="AC2550">
        <f t="shared" si="141"/>
        <v>3.2188758248682006</v>
      </c>
      <c r="AD2550">
        <f t="shared" si="141"/>
        <v>4.3438054218536841</v>
      </c>
      <c r="AE2550">
        <f t="shared" si="141"/>
        <v>5.2933048247244923</v>
      </c>
      <c r="AF2550">
        <f t="shared" si="140"/>
        <v>2.7080502011022101</v>
      </c>
      <c r="AG2550">
        <f t="shared" si="140"/>
        <v>2.4849066497880004</v>
      </c>
      <c r="AH2550">
        <f t="shared" si="140"/>
        <v>3.5263605246161616</v>
      </c>
      <c r="AI2550">
        <f t="shared" si="140"/>
        <v>1.6094379124341003</v>
      </c>
      <c r="AJ2550">
        <f t="shared" si="140"/>
        <v>2.2975725511705014</v>
      </c>
    </row>
    <row r="2551" spans="1:36" x14ac:dyDescent="0.25">
      <c r="A2551">
        <v>2550</v>
      </c>
      <c r="B2551">
        <v>1</v>
      </c>
      <c r="C2551" s="111">
        <v>0</v>
      </c>
      <c r="D2551">
        <v>18907</v>
      </c>
      <c r="E2551">
        <f t="shared" si="139"/>
        <v>2</v>
      </c>
      <c r="F2551">
        <v>1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2</v>
      </c>
      <c r="M2551">
        <v>1</v>
      </c>
      <c r="N2551">
        <v>8</v>
      </c>
      <c r="O2551">
        <v>1062</v>
      </c>
      <c r="P2551">
        <v>382</v>
      </c>
      <c r="Q2551">
        <v>478</v>
      </c>
      <c r="R2551">
        <v>7</v>
      </c>
      <c r="S2551">
        <v>35</v>
      </c>
      <c r="T2551">
        <v>49</v>
      </c>
      <c r="U2551">
        <v>8</v>
      </c>
      <c r="V2551">
        <v>6</v>
      </c>
      <c r="W2551">
        <v>30</v>
      </c>
      <c r="X2551">
        <v>3</v>
      </c>
      <c r="Y2551" s="111">
        <v>4.9000000000000004</v>
      </c>
      <c r="Z2551">
        <f>LN(O2551)</f>
        <v>6.9679092018018842</v>
      </c>
      <c r="AA2551">
        <f>IF(P2551&gt;0,LN(P2551),"")</f>
        <v>5.9454206086065753</v>
      </c>
      <c r="AB2551">
        <f t="shared" si="141"/>
        <v>6.1696107324914564</v>
      </c>
      <c r="AC2551">
        <f t="shared" si="141"/>
        <v>1.9459101490553132</v>
      </c>
      <c r="AD2551">
        <f t="shared" si="141"/>
        <v>3.5553480614894135</v>
      </c>
      <c r="AE2551">
        <f t="shared" si="141"/>
        <v>3.8918202981106265</v>
      </c>
      <c r="AF2551">
        <f t="shared" si="140"/>
        <v>2.0794415416798357</v>
      </c>
      <c r="AG2551">
        <f t="shared" si="140"/>
        <v>1.791759469228055</v>
      </c>
      <c r="AH2551">
        <f t="shared" si="140"/>
        <v>3.4011973816621555</v>
      </c>
      <c r="AI2551">
        <f t="shared" si="140"/>
        <v>1.0986122886681098</v>
      </c>
      <c r="AJ2551">
        <f t="shared" si="140"/>
        <v>1.589235205116581</v>
      </c>
    </row>
    <row r="2552" spans="1:36" x14ac:dyDescent="0.25">
      <c r="A2552">
        <v>2551</v>
      </c>
      <c r="B2552">
        <v>0</v>
      </c>
      <c r="C2552" s="111">
        <v>0</v>
      </c>
      <c r="D2552">
        <v>18911</v>
      </c>
      <c r="E2552">
        <f t="shared" si="139"/>
        <v>2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4</v>
      </c>
      <c r="M2552">
        <v>0</v>
      </c>
      <c r="N2552">
        <v>8</v>
      </c>
      <c r="O2552">
        <v>746</v>
      </c>
      <c r="P2552">
        <v>368</v>
      </c>
      <c r="Q2552">
        <v>399</v>
      </c>
      <c r="R2552">
        <v>14</v>
      </c>
      <c r="S2552">
        <v>57</v>
      </c>
      <c r="T2552">
        <v>70</v>
      </c>
      <c r="U2552">
        <v>5</v>
      </c>
      <c r="V2552">
        <v>5</v>
      </c>
      <c r="W2552">
        <v>31</v>
      </c>
      <c r="X2552">
        <v>3</v>
      </c>
      <c r="Y2552" s="111">
        <v>5</v>
      </c>
      <c r="Z2552">
        <f>LN(O2552)</f>
        <v>6.6147256002037604</v>
      </c>
      <c r="AA2552">
        <f>IF(P2552&gt;0,LN(P2552),"")</f>
        <v>5.9080829381689313</v>
      </c>
      <c r="AB2552">
        <f t="shared" si="141"/>
        <v>5.9889614168898637</v>
      </c>
      <c r="AC2552">
        <f t="shared" si="141"/>
        <v>2.6390573296152584</v>
      </c>
      <c r="AD2552">
        <f t="shared" si="141"/>
        <v>4.0430512678345503</v>
      </c>
      <c r="AE2552">
        <f t="shared" si="141"/>
        <v>4.2484952420493594</v>
      </c>
      <c r="AF2552">
        <f t="shared" si="140"/>
        <v>1.6094379124341003</v>
      </c>
      <c r="AG2552">
        <f t="shared" si="140"/>
        <v>1.6094379124341003</v>
      </c>
      <c r="AH2552">
        <f t="shared" si="140"/>
        <v>3.4339872044851463</v>
      </c>
      <c r="AI2552">
        <f t="shared" si="140"/>
        <v>1.0986122886681098</v>
      </c>
      <c r="AJ2552">
        <f t="shared" si="140"/>
        <v>1.6094379124341003</v>
      </c>
    </row>
    <row r="2553" spans="1:36" x14ac:dyDescent="0.25">
      <c r="A2553">
        <v>2552</v>
      </c>
      <c r="B2553">
        <v>1</v>
      </c>
      <c r="C2553" s="111">
        <v>0</v>
      </c>
      <c r="D2553">
        <v>18916</v>
      </c>
      <c r="E2553">
        <f t="shared" si="139"/>
        <v>4</v>
      </c>
      <c r="F2553">
        <v>0</v>
      </c>
      <c r="G2553">
        <v>0</v>
      </c>
      <c r="H2553">
        <v>1</v>
      </c>
      <c r="I2553">
        <v>0</v>
      </c>
      <c r="J2553">
        <v>1</v>
      </c>
      <c r="K2553">
        <v>1</v>
      </c>
      <c r="L2553">
        <v>4</v>
      </c>
      <c r="M2553">
        <v>1</v>
      </c>
      <c r="N2553">
        <v>8</v>
      </c>
      <c r="O2553">
        <v>569</v>
      </c>
      <c r="P2553">
        <v>315</v>
      </c>
      <c r="Q2553">
        <v>329</v>
      </c>
      <c r="R2553">
        <v>16</v>
      </c>
      <c r="S2553">
        <v>40</v>
      </c>
      <c r="T2553">
        <v>130</v>
      </c>
      <c r="U2553">
        <v>20</v>
      </c>
      <c r="V2553">
        <v>10</v>
      </c>
      <c r="W2553">
        <v>36</v>
      </c>
      <c r="X2553">
        <v>2</v>
      </c>
      <c r="Y2553" s="111">
        <v>13</v>
      </c>
      <c r="Z2553">
        <f>LN(O2553)</f>
        <v>6.3438804341263308</v>
      </c>
      <c r="AA2553">
        <f>IF(P2553&gt;0,LN(P2553),"")</f>
        <v>5.7525726388256331</v>
      </c>
      <c r="AB2553">
        <f t="shared" si="141"/>
        <v>5.7960577507653719</v>
      </c>
      <c r="AC2553">
        <f t="shared" si="141"/>
        <v>2.7725887222397811</v>
      </c>
      <c r="AD2553">
        <f t="shared" si="141"/>
        <v>3.6888794541139363</v>
      </c>
      <c r="AE2553">
        <f t="shared" si="141"/>
        <v>4.8675344504555822</v>
      </c>
      <c r="AF2553">
        <f t="shared" si="140"/>
        <v>2.9957322735539909</v>
      </c>
      <c r="AG2553">
        <f t="shared" si="140"/>
        <v>2.3025850929940459</v>
      </c>
      <c r="AH2553">
        <f t="shared" si="140"/>
        <v>3.5835189384561099</v>
      </c>
      <c r="AI2553">
        <f t="shared" si="140"/>
        <v>0.69314718055994529</v>
      </c>
      <c r="AJ2553">
        <f t="shared" si="140"/>
        <v>2.5649493574615367</v>
      </c>
    </row>
    <row r="2554" spans="1:36" x14ac:dyDescent="0.25">
      <c r="A2554">
        <v>2553</v>
      </c>
      <c r="B2554">
        <v>0</v>
      </c>
      <c r="C2554" s="111">
        <v>0</v>
      </c>
      <c r="D2554">
        <v>18932</v>
      </c>
      <c r="E2554">
        <f t="shared" si="139"/>
        <v>2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2</v>
      </c>
      <c r="M2554">
        <v>1</v>
      </c>
      <c r="N2554">
        <v>4</v>
      </c>
      <c r="O2554">
        <v>764</v>
      </c>
      <c r="P2554">
        <v>308</v>
      </c>
      <c r="Q2554">
        <v>382</v>
      </c>
      <c r="R2554">
        <v>9</v>
      </c>
      <c r="S2554">
        <v>69</v>
      </c>
      <c r="T2554">
        <v>757</v>
      </c>
      <c r="U2554">
        <v>50</v>
      </c>
      <c r="V2554">
        <v>50</v>
      </c>
      <c r="W2554">
        <v>29</v>
      </c>
      <c r="X2554">
        <v>4</v>
      </c>
      <c r="Y2554" s="111">
        <v>19.410256409999999</v>
      </c>
      <c r="Z2554">
        <f>LN(O2554)</f>
        <v>6.6385677891665207</v>
      </c>
      <c r="AA2554">
        <f>IF(P2554&gt;0,LN(P2554),"")</f>
        <v>5.730099782973574</v>
      </c>
      <c r="AB2554">
        <f t="shared" si="141"/>
        <v>5.9454206086065753</v>
      </c>
      <c r="AC2554">
        <f t="shared" si="141"/>
        <v>2.1972245773362196</v>
      </c>
      <c r="AD2554">
        <f t="shared" si="141"/>
        <v>4.2341065045972597</v>
      </c>
      <c r="AE2554">
        <f t="shared" si="141"/>
        <v>6.6293632534374485</v>
      </c>
      <c r="AF2554">
        <f t="shared" si="140"/>
        <v>3.912023005428146</v>
      </c>
      <c r="AG2554">
        <f t="shared" si="140"/>
        <v>3.912023005428146</v>
      </c>
      <c r="AH2554">
        <f t="shared" si="140"/>
        <v>3.3672958299864741</v>
      </c>
      <c r="AI2554">
        <f t="shared" si="140"/>
        <v>1.3862943611198906</v>
      </c>
      <c r="AJ2554">
        <f t="shared" si="140"/>
        <v>2.9658016072945923</v>
      </c>
    </row>
    <row r="2555" spans="1:36" x14ac:dyDescent="0.25">
      <c r="A2555">
        <v>2554</v>
      </c>
      <c r="B2555">
        <v>0</v>
      </c>
      <c r="C2555" s="111">
        <v>0</v>
      </c>
      <c r="D2555">
        <v>18969</v>
      </c>
      <c r="E2555">
        <f t="shared" si="139"/>
        <v>5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5</v>
      </c>
      <c r="M2555">
        <v>0</v>
      </c>
      <c r="N2555">
        <v>6</v>
      </c>
      <c r="O2555">
        <v>2856</v>
      </c>
      <c r="P2555">
        <v>456</v>
      </c>
      <c r="Q2555">
        <v>522</v>
      </c>
      <c r="R2555">
        <v>8</v>
      </c>
      <c r="S2555">
        <v>63</v>
      </c>
      <c r="T2555">
        <v>175</v>
      </c>
      <c r="U2555">
        <v>25</v>
      </c>
      <c r="V2555">
        <v>25</v>
      </c>
      <c r="W2555">
        <v>28</v>
      </c>
      <c r="X2555">
        <v>3</v>
      </c>
      <c r="Y2555" s="111">
        <v>12.5</v>
      </c>
      <c r="Z2555">
        <f>LN(O2555)</f>
        <v>7.9571773234594749</v>
      </c>
      <c r="AA2555">
        <f>IF(P2555&gt;0,LN(P2555),"")</f>
        <v>6.1224928095143865</v>
      </c>
      <c r="AB2555">
        <f t="shared" si="141"/>
        <v>6.2576675878826391</v>
      </c>
      <c r="AC2555">
        <f t="shared" si="141"/>
        <v>2.0794415416798357</v>
      </c>
      <c r="AD2555">
        <f t="shared" si="141"/>
        <v>4.1431347263915326</v>
      </c>
      <c r="AE2555">
        <f t="shared" si="141"/>
        <v>5.1647859739235145</v>
      </c>
      <c r="AF2555">
        <f t="shared" si="140"/>
        <v>3.2188758248682006</v>
      </c>
      <c r="AG2555">
        <f t="shared" si="140"/>
        <v>3.2188758248682006</v>
      </c>
      <c r="AH2555">
        <f t="shared" si="140"/>
        <v>3.3322045101752038</v>
      </c>
      <c r="AI2555">
        <f t="shared" si="140"/>
        <v>1.0986122886681098</v>
      </c>
      <c r="AJ2555">
        <f t="shared" si="140"/>
        <v>2.5257286443082556</v>
      </c>
    </row>
    <row r="2556" spans="1:36" x14ac:dyDescent="0.25">
      <c r="A2556">
        <v>2555</v>
      </c>
      <c r="B2556">
        <v>1</v>
      </c>
      <c r="C2556" s="111">
        <v>0</v>
      </c>
      <c r="D2556">
        <v>18971</v>
      </c>
      <c r="E2556">
        <f t="shared" si="139"/>
        <v>3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1</v>
      </c>
      <c r="L2556">
        <v>2</v>
      </c>
      <c r="M2556">
        <v>0</v>
      </c>
      <c r="N2556">
        <v>8</v>
      </c>
      <c r="O2556">
        <v>852</v>
      </c>
      <c r="P2556">
        <v>441</v>
      </c>
      <c r="Q2556">
        <v>469</v>
      </c>
      <c r="R2556">
        <v>7</v>
      </c>
      <c r="S2556">
        <v>63</v>
      </c>
      <c r="T2556">
        <v>64</v>
      </c>
      <c r="U2556">
        <v>10</v>
      </c>
      <c r="V2556">
        <v>10</v>
      </c>
      <c r="W2556">
        <v>31</v>
      </c>
      <c r="X2556">
        <v>14</v>
      </c>
      <c r="Y2556" s="111">
        <v>4.2666666666999999</v>
      </c>
      <c r="Z2556">
        <f>LN(O2556)</f>
        <v>6.7475865268293154</v>
      </c>
      <c r="AA2556">
        <f>IF(P2556&gt;0,LN(P2556),"")</f>
        <v>6.089044875446846</v>
      </c>
      <c r="AB2556">
        <f t="shared" si="141"/>
        <v>6.1506027684462792</v>
      </c>
      <c r="AC2556">
        <f t="shared" si="141"/>
        <v>1.9459101490553132</v>
      </c>
      <c r="AD2556">
        <f t="shared" si="141"/>
        <v>4.1431347263915326</v>
      </c>
      <c r="AE2556">
        <f t="shared" si="141"/>
        <v>4.1588830833596715</v>
      </c>
      <c r="AF2556">
        <f t="shared" si="140"/>
        <v>2.3025850929940459</v>
      </c>
      <c r="AG2556">
        <f t="shared" si="140"/>
        <v>2.3025850929940459</v>
      </c>
      <c r="AH2556">
        <f t="shared" si="140"/>
        <v>3.4339872044851463</v>
      </c>
      <c r="AI2556">
        <f t="shared" si="140"/>
        <v>2.6390573296152584</v>
      </c>
      <c r="AJ2556">
        <f t="shared" si="140"/>
        <v>1.4508328822652743</v>
      </c>
    </row>
    <row r="2557" spans="1:36" x14ac:dyDescent="0.25">
      <c r="A2557">
        <v>2556</v>
      </c>
      <c r="B2557">
        <v>1</v>
      </c>
      <c r="C2557" s="111">
        <v>0</v>
      </c>
      <c r="D2557">
        <v>18978</v>
      </c>
      <c r="E2557">
        <f t="shared" si="139"/>
        <v>5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6</v>
      </c>
      <c r="M2557">
        <v>0</v>
      </c>
      <c r="N2557">
        <v>8</v>
      </c>
      <c r="O2557">
        <v>2823</v>
      </c>
      <c r="P2557">
        <v>643</v>
      </c>
      <c r="Q2557">
        <v>728</v>
      </c>
      <c r="R2557">
        <v>4</v>
      </c>
      <c r="S2557">
        <v>24</v>
      </c>
      <c r="T2557">
        <v>35</v>
      </c>
      <c r="U2557">
        <v>15</v>
      </c>
      <c r="V2557">
        <v>15</v>
      </c>
      <c r="W2557">
        <v>34</v>
      </c>
      <c r="X2557">
        <v>5</v>
      </c>
      <c r="Y2557" s="111">
        <v>11.666666666999999</v>
      </c>
      <c r="Z2557">
        <f>LN(O2557)</f>
        <v>7.9455554282534893</v>
      </c>
      <c r="AA2557">
        <f>IF(P2557&gt;0,LN(P2557),"")</f>
        <v>6.4661447242376191</v>
      </c>
      <c r="AB2557">
        <f t="shared" si="141"/>
        <v>6.5903010481966859</v>
      </c>
      <c r="AC2557">
        <f t="shared" si="141"/>
        <v>1.3862943611198906</v>
      </c>
      <c r="AD2557">
        <f t="shared" si="141"/>
        <v>3.1780538303479458</v>
      </c>
      <c r="AE2557">
        <f t="shared" si="141"/>
        <v>3.5553480614894135</v>
      </c>
      <c r="AF2557">
        <f t="shared" si="140"/>
        <v>2.7080502011022101</v>
      </c>
      <c r="AG2557">
        <f t="shared" si="140"/>
        <v>2.7080502011022101</v>
      </c>
      <c r="AH2557">
        <f t="shared" si="140"/>
        <v>3.5263605246161616</v>
      </c>
      <c r="AI2557">
        <f t="shared" si="140"/>
        <v>1.6094379124341003</v>
      </c>
      <c r="AJ2557">
        <f t="shared" si="140"/>
        <v>2.4567357728498753</v>
      </c>
    </row>
    <row r="2558" spans="1:36" x14ac:dyDescent="0.25">
      <c r="A2558">
        <v>2557</v>
      </c>
      <c r="B2558">
        <v>0</v>
      </c>
      <c r="C2558" s="111">
        <v>1</v>
      </c>
      <c r="D2558">
        <v>18989</v>
      </c>
      <c r="E2558">
        <f t="shared" si="139"/>
        <v>5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2</v>
      </c>
      <c r="M2558">
        <v>1</v>
      </c>
      <c r="N2558">
        <v>8</v>
      </c>
      <c r="O2558">
        <v>1746</v>
      </c>
      <c r="P2558">
        <v>294</v>
      </c>
      <c r="Q2558">
        <v>359</v>
      </c>
      <c r="R2558">
        <v>21</v>
      </c>
      <c r="S2558">
        <v>23</v>
      </c>
      <c r="T2558">
        <v>41</v>
      </c>
      <c r="U2558">
        <v>10</v>
      </c>
      <c r="V2558">
        <v>6</v>
      </c>
      <c r="W2558">
        <v>30</v>
      </c>
      <c r="X2558">
        <v>5</v>
      </c>
      <c r="Y2558" s="111">
        <v>8.1999999999999993</v>
      </c>
      <c r="Z2558">
        <f>LN(O2558)</f>
        <v>7.4650827363995473</v>
      </c>
      <c r="AA2558">
        <f>IF(P2558&gt;0,LN(P2558),"")</f>
        <v>5.6835797673386814</v>
      </c>
      <c r="AB2558">
        <f t="shared" si="141"/>
        <v>5.8833223884882786</v>
      </c>
      <c r="AC2558">
        <f t="shared" si="141"/>
        <v>3.044522437723423</v>
      </c>
      <c r="AD2558">
        <f t="shared" si="141"/>
        <v>3.1354942159291497</v>
      </c>
      <c r="AE2558">
        <f t="shared" si="141"/>
        <v>3.713572066704308</v>
      </c>
      <c r="AF2558">
        <f t="shared" si="140"/>
        <v>2.3025850929940459</v>
      </c>
      <c r="AG2558">
        <f t="shared" si="140"/>
        <v>1.791759469228055</v>
      </c>
      <c r="AH2558">
        <f t="shared" si="140"/>
        <v>3.4011973816621555</v>
      </c>
      <c r="AI2558">
        <f t="shared" si="140"/>
        <v>1.6094379124341003</v>
      </c>
      <c r="AJ2558">
        <f t="shared" si="140"/>
        <v>2.1041341542702074</v>
      </c>
    </row>
    <row r="2559" spans="1:36" x14ac:dyDescent="0.25">
      <c r="A2559">
        <v>2558</v>
      </c>
      <c r="B2559">
        <v>1</v>
      </c>
      <c r="C2559" s="111">
        <v>1</v>
      </c>
      <c r="D2559">
        <v>18991</v>
      </c>
      <c r="E2559">
        <f t="shared" si="139"/>
        <v>3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1</v>
      </c>
      <c r="L2559">
        <v>5</v>
      </c>
      <c r="M2559">
        <v>1</v>
      </c>
      <c r="N2559">
        <v>1</v>
      </c>
      <c r="O2559">
        <v>371</v>
      </c>
      <c r="P2559">
        <v>234</v>
      </c>
      <c r="Q2559">
        <v>295</v>
      </c>
      <c r="R2559">
        <v>32</v>
      </c>
      <c r="S2559">
        <v>47</v>
      </c>
      <c r="T2559">
        <v>55</v>
      </c>
      <c r="U2559">
        <v>10</v>
      </c>
      <c r="V2559">
        <v>7</v>
      </c>
      <c r="W2559">
        <v>31</v>
      </c>
      <c r="X2559">
        <v>16</v>
      </c>
      <c r="Y2559" s="111">
        <v>6.1111111110999996</v>
      </c>
      <c r="Z2559">
        <f>LN(O2559)</f>
        <v>5.916202062607435</v>
      </c>
      <c r="AA2559">
        <f>IF(P2559&gt;0,LN(P2559),"")</f>
        <v>5.4553211153577017</v>
      </c>
      <c r="AB2559">
        <f t="shared" si="141"/>
        <v>5.6869753563398202</v>
      </c>
      <c r="AC2559">
        <f t="shared" si="141"/>
        <v>3.4657359027997265</v>
      </c>
      <c r="AD2559">
        <f t="shared" si="141"/>
        <v>3.8501476017100584</v>
      </c>
      <c r="AE2559">
        <f t="shared" si="141"/>
        <v>4.0073331852324712</v>
      </c>
      <c r="AF2559">
        <f t="shared" si="140"/>
        <v>2.3025850929940459</v>
      </c>
      <c r="AG2559">
        <f t="shared" si="140"/>
        <v>1.9459101490553132</v>
      </c>
      <c r="AH2559">
        <f t="shared" si="140"/>
        <v>3.4339872044851463</v>
      </c>
      <c r="AI2559">
        <f t="shared" si="140"/>
        <v>2.7725887222397811</v>
      </c>
      <c r="AJ2559">
        <f t="shared" si="140"/>
        <v>1.8101086078944333</v>
      </c>
    </row>
    <row r="2560" spans="1:36" x14ac:dyDescent="0.25">
      <c r="A2560">
        <v>2559</v>
      </c>
      <c r="B2560">
        <v>1</v>
      </c>
      <c r="C2560" s="111">
        <v>1</v>
      </c>
      <c r="D2560">
        <v>18992</v>
      </c>
      <c r="E2560">
        <f t="shared" si="139"/>
        <v>5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1</v>
      </c>
      <c r="L2560">
        <v>1</v>
      </c>
      <c r="M2560">
        <v>0</v>
      </c>
      <c r="N2560">
        <v>6</v>
      </c>
      <c r="O2560">
        <v>4127</v>
      </c>
      <c r="P2560">
        <v>701</v>
      </c>
      <c r="Q2560">
        <v>797</v>
      </c>
      <c r="R2560">
        <v>4</v>
      </c>
      <c r="S2560">
        <v>66</v>
      </c>
      <c r="T2560">
        <v>188</v>
      </c>
      <c r="U2560">
        <v>15</v>
      </c>
      <c r="V2560">
        <v>10</v>
      </c>
      <c r="W2560">
        <v>31</v>
      </c>
      <c r="X2560">
        <v>4</v>
      </c>
      <c r="Y2560" s="111">
        <v>10.444444444</v>
      </c>
      <c r="Z2560">
        <f>LN(O2560)</f>
        <v>8.325306029752582</v>
      </c>
      <c r="AA2560">
        <f>IF(P2560&gt;0,LN(P2560),"")</f>
        <v>6.5525078870345901</v>
      </c>
      <c r="AB2560">
        <f t="shared" si="141"/>
        <v>6.6808546787902152</v>
      </c>
      <c r="AC2560">
        <f t="shared" si="141"/>
        <v>1.3862943611198906</v>
      </c>
      <c r="AD2560">
        <f t="shared" si="141"/>
        <v>4.1896547420264252</v>
      </c>
      <c r="AE2560">
        <f t="shared" si="141"/>
        <v>5.2364419628299492</v>
      </c>
      <c r="AF2560">
        <f t="shared" si="140"/>
        <v>2.7080502011022101</v>
      </c>
      <c r="AG2560">
        <f t="shared" si="140"/>
        <v>2.3025850929940459</v>
      </c>
      <c r="AH2560">
        <f t="shared" si="140"/>
        <v>3.4339872044851463</v>
      </c>
      <c r="AI2560">
        <f t="shared" si="140"/>
        <v>1.3862943611198906</v>
      </c>
      <c r="AJ2560">
        <f t="shared" si="140"/>
        <v>2.3460702048912312</v>
      </c>
    </row>
    <row r="2561" spans="1:36" x14ac:dyDescent="0.25">
      <c r="A2561">
        <v>2560</v>
      </c>
      <c r="B2561">
        <v>0</v>
      </c>
      <c r="C2561" s="111">
        <v>0</v>
      </c>
      <c r="D2561">
        <v>18999</v>
      </c>
      <c r="E2561">
        <f t="shared" si="139"/>
        <v>4</v>
      </c>
      <c r="F2561">
        <v>0</v>
      </c>
      <c r="G2561">
        <v>0</v>
      </c>
      <c r="H2561">
        <v>1</v>
      </c>
      <c r="I2561">
        <v>0</v>
      </c>
      <c r="J2561">
        <v>1</v>
      </c>
      <c r="K2561">
        <v>1</v>
      </c>
      <c r="L2561">
        <v>7</v>
      </c>
      <c r="M2561">
        <v>1</v>
      </c>
      <c r="N2561">
        <v>7</v>
      </c>
      <c r="O2561">
        <v>672</v>
      </c>
      <c r="P2561">
        <v>423</v>
      </c>
      <c r="Q2561">
        <v>480</v>
      </c>
      <c r="R2561">
        <v>4</v>
      </c>
      <c r="S2561">
        <v>94</v>
      </c>
      <c r="T2561">
        <v>221.09</v>
      </c>
      <c r="U2561">
        <v>15</v>
      </c>
      <c r="V2561">
        <v>10</v>
      </c>
      <c r="W2561">
        <v>33</v>
      </c>
      <c r="X2561">
        <v>6</v>
      </c>
      <c r="Y2561" s="111">
        <v>8.8436000000000003</v>
      </c>
      <c r="Z2561">
        <f>LN(O2561)</f>
        <v>6.5102583405231496</v>
      </c>
      <c r="AA2561">
        <f>IF(P2561&gt;0,LN(P2561),"")</f>
        <v>6.0473721790462776</v>
      </c>
      <c r="AB2561">
        <f t="shared" si="141"/>
        <v>6.1737861039019366</v>
      </c>
      <c r="AC2561">
        <f t="shared" si="141"/>
        <v>1.3862943611198906</v>
      </c>
      <c r="AD2561">
        <f t="shared" si="141"/>
        <v>4.5432947822700038</v>
      </c>
      <c r="AE2561">
        <f t="shared" si="141"/>
        <v>5.3985698584371278</v>
      </c>
      <c r="AF2561">
        <f t="shared" si="140"/>
        <v>2.7080502011022101</v>
      </c>
      <c r="AG2561">
        <f t="shared" si="140"/>
        <v>2.3025850929940459</v>
      </c>
      <c r="AH2561">
        <f t="shared" si="140"/>
        <v>3.4965075614664802</v>
      </c>
      <c r="AI2561">
        <f t="shared" si="140"/>
        <v>1.791759469228055</v>
      </c>
      <c r="AJ2561">
        <f t="shared" si="140"/>
        <v>2.1796940335689277</v>
      </c>
    </row>
    <row r="2562" spans="1:36" x14ac:dyDescent="0.25">
      <c r="A2562">
        <v>2561</v>
      </c>
      <c r="B2562">
        <v>1</v>
      </c>
      <c r="C2562" s="111">
        <v>1</v>
      </c>
      <c r="D2562">
        <v>19016</v>
      </c>
      <c r="E2562">
        <f t="shared" si="139"/>
        <v>5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1</v>
      </c>
      <c r="L2562">
        <v>4</v>
      </c>
      <c r="M2562">
        <v>1</v>
      </c>
      <c r="N2562">
        <v>4</v>
      </c>
      <c r="O2562">
        <v>940</v>
      </c>
      <c r="P2562">
        <v>355</v>
      </c>
      <c r="Q2562">
        <v>384</v>
      </c>
      <c r="R2562">
        <v>10</v>
      </c>
      <c r="S2562">
        <v>42</v>
      </c>
      <c r="T2562">
        <v>57</v>
      </c>
      <c r="U2562">
        <v>15</v>
      </c>
      <c r="V2562">
        <v>15</v>
      </c>
      <c r="W2562">
        <v>31</v>
      </c>
      <c r="X2562">
        <v>19</v>
      </c>
      <c r="Y2562" s="111">
        <v>9.5</v>
      </c>
      <c r="Z2562">
        <f>LN(O2562)</f>
        <v>6.8458798752640497</v>
      </c>
      <c r="AA2562">
        <f>IF(P2562&gt;0,LN(P2562),"")</f>
        <v>5.872117789475416</v>
      </c>
      <c r="AB2562">
        <f t="shared" si="141"/>
        <v>5.9506425525877269</v>
      </c>
      <c r="AC2562">
        <f t="shared" si="141"/>
        <v>2.3025850929940459</v>
      </c>
      <c r="AD2562">
        <f t="shared" si="141"/>
        <v>3.7376696182833684</v>
      </c>
      <c r="AE2562">
        <f t="shared" si="141"/>
        <v>4.0430512678345503</v>
      </c>
      <c r="AF2562">
        <f t="shared" si="140"/>
        <v>2.7080502011022101</v>
      </c>
      <c r="AG2562">
        <f t="shared" si="140"/>
        <v>2.7080502011022101</v>
      </c>
      <c r="AH2562">
        <f t="shared" si="140"/>
        <v>3.4339872044851463</v>
      </c>
      <c r="AI2562">
        <f t="shared" si="140"/>
        <v>2.9444389791664403</v>
      </c>
      <c r="AJ2562">
        <f t="shared" si="140"/>
        <v>2.2512917986064953</v>
      </c>
    </row>
    <row r="2563" spans="1:36" x14ac:dyDescent="0.25">
      <c r="A2563">
        <v>2562</v>
      </c>
      <c r="B2563">
        <v>1</v>
      </c>
      <c r="C2563" s="111">
        <v>1</v>
      </c>
      <c r="D2563">
        <v>19024</v>
      </c>
      <c r="E2563">
        <f t="shared" ref="E2563:E2626" si="142">IF(F2563=1,2,IF(G2563=1,3,IF(H2563=1,4,5)))</f>
        <v>4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2</v>
      </c>
      <c r="M2563">
        <v>0</v>
      </c>
      <c r="N2563">
        <v>6</v>
      </c>
      <c r="O2563">
        <v>441</v>
      </c>
      <c r="P2563">
        <v>340</v>
      </c>
      <c r="Q2563">
        <v>381</v>
      </c>
      <c r="R2563">
        <v>13</v>
      </c>
      <c r="S2563">
        <v>58</v>
      </c>
      <c r="T2563">
        <v>67</v>
      </c>
      <c r="U2563">
        <v>7</v>
      </c>
      <c r="V2563">
        <v>5</v>
      </c>
      <c r="W2563">
        <v>31</v>
      </c>
      <c r="X2563">
        <v>4</v>
      </c>
      <c r="Y2563" s="111">
        <v>4.7857142857000001</v>
      </c>
      <c r="Z2563">
        <f>LN(O2563)</f>
        <v>6.089044875446846</v>
      </c>
      <c r="AA2563">
        <f>IF(P2563&gt;0,LN(P2563),"")</f>
        <v>5.8289456176102075</v>
      </c>
      <c r="AB2563">
        <f t="shared" si="141"/>
        <v>5.9427993751267012</v>
      </c>
      <c r="AC2563">
        <f t="shared" si="141"/>
        <v>2.5649493574615367</v>
      </c>
      <c r="AD2563">
        <f t="shared" si="141"/>
        <v>4.0604430105464191</v>
      </c>
      <c r="AE2563">
        <f t="shared" si="141"/>
        <v>4.2046926193909657</v>
      </c>
      <c r="AF2563">
        <f t="shared" si="140"/>
        <v>1.9459101490553132</v>
      </c>
      <c r="AG2563">
        <f t="shared" si="140"/>
        <v>1.6094379124341003</v>
      </c>
      <c r="AH2563">
        <f t="shared" si="140"/>
        <v>3.4339872044851463</v>
      </c>
      <c r="AI2563">
        <f t="shared" si="140"/>
        <v>1.3862943611198906</v>
      </c>
      <c r="AJ2563">
        <f t="shared" si="140"/>
        <v>1.5656352897727224</v>
      </c>
    </row>
    <row r="2564" spans="1:36" x14ac:dyDescent="0.25">
      <c r="A2564">
        <v>2563</v>
      </c>
      <c r="B2564">
        <v>1</v>
      </c>
      <c r="C2564" s="111">
        <v>1</v>
      </c>
      <c r="D2564">
        <v>19032</v>
      </c>
      <c r="E2564">
        <f t="shared" si="142"/>
        <v>2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2</v>
      </c>
      <c r="M2564">
        <v>0</v>
      </c>
      <c r="N2564">
        <v>1</v>
      </c>
      <c r="O2564">
        <v>455</v>
      </c>
      <c r="P2564">
        <v>194</v>
      </c>
      <c r="Q2564">
        <v>215</v>
      </c>
      <c r="R2564">
        <v>18</v>
      </c>
      <c r="S2564">
        <v>69</v>
      </c>
      <c r="T2564">
        <v>94</v>
      </c>
      <c r="U2564">
        <v>10</v>
      </c>
      <c r="V2564">
        <v>3</v>
      </c>
      <c r="W2564">
        <v>28</v>
      </c>
      <c r="X2564">
        <v>20</v>
      </c>
      <c r="Y2564" s="111">
        <v>3.3571428570999999</v>
      </c>
      <c r="Z2564">
        <f>LN(O2564)</f>
        <v>6.1202974189509503</v>
      </c>
      <c r="AA2564">
        <f>IF(P2564&gt;0,LN(P2564),"")</f>
        <v>5.2678581590633282</v>
      </c>
      <c r="AB2564">
        <f t="shared" si="141"/>
        <v>5.3706380281276624</v>
      </c>
      <c r="AC2564">
        <f t="shared" si="141"/>
        <v>2.8903717578961645</v>
      </c>
      <c r="AD2564">
        <f t="shared" si="141"/>
        <v>4.2341065045972597</v>
      </c>
      <c r="AE2564">
        <f t="shared" si="141"/>
        <v>4.5432947822700038</v>
      </c>
      <c r="AF2564">
        <f t="shared" si="140"/>
        <v>2.3025850929940459</v>
      </c>
      <c r="AG2564">
        <f t="shared" si="140"/>
        <v>1.0986122886681098</v>
      </c>
      <c r="AH2564">
        <f t="shared" si="140"/>
        <v>3.3322045101752038</v>
      </c>
      <c r="AI2564">
        <f t="shared" si="140"/>
        <v>2.9957322735539909</v>
      </c>
      <c r="AJ2564">
        <f t="shared" si="140"/>
        <v>1.211090272082034</v>
      </c>
    </row>
    <row r="2565" spans="1:36" x14ac:dyDescent="0.25">
      <c r="A2565">
        <v>2564</v>
      </c>
      <c r="B2565">
        <v>0</v>
      </c>
      <c r="C2565" s="111">
        <v>0</v>
      </c>
      <c r="D2565">
        <v>19036</v>
      </c>
      <c r="E2565">
        <f t="shared" si="142"/>
        <v>4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2</v>
      </c>
      <c r="L2565">
        <v>5</v>
      </c>
      <c r="M2565">
        <v>1</v>
      </c>
      <c r="N2565">
        <v>8</v>
      </c>
      <c r="O2565">
        <v>1259</v>
      </c>
      <c r="P2565">
        <v>660</v>
      </c>
      <c r="Q2565">
        <v>663</v>
      </c>
      <c r="R2565">
        <v>0</v>
      </c>
      <c r="S2565">
        <v>22</v>
      </c>
      <c r="T2565">
        <v>20</v>
      </c>
      <c r="U2565">
        <v>15</v>
      </c>
      <c r="V2565">
        <v>15</v>
      </c>
      <c r="W2565">
        <v>37</v>
      </c>
      <c r="X2565">
        <v>8</v>
      </c>
      <c r="Y2565" s="111">
        <v>10</v>
      </c>
      <c r="Z2565">
        <f>LN(O2565)</f>
        <v>7.1380730340443472</v>
      </c>
      <c r="AA2565">
        <f>IF(P2565&gt;0,LN(P2565),"")</f>
        <v>6.4922398350204711</v>
      </c>
      <c r="AB2565">
        <f t="shared" si="141"/>
        <v>6.4967749901858625</v>
      </c>
      <c r="AC2565" t="str">
        <f t="shared" si="141"/>
        <v/>
      </c>
      <c r="AD2565">
        <f t="shared" si="141"/>
        <v>3.0910424533583161</v>
      </c>
      <c r="AE2565">
        <f t="shared" si="141"/>
        <v>2.9957322735539909</v>
      </c>
      <c r="AF2565">
        <f t="shared" si="140"/>
        <v>2.7080502011022101</v>
      </c>
      <c r="AG2565">
        <f t="shared" si="140"/>
        <v>2.7080502011022101</v>
      </c>
      <c r="AH2565">
        <f t="shared" si="140"/>
        <v>3.6109179126442243</v>
      </c>
      <c r="AI2565">
        <f t="shared" si="140"/>
        <v>2.0794415416798357</v>
      </c>
      <c r="AJ2565">
        <f t="shared" si="140"/>
        <v>2.3025850929940459</v>
      </c>
    </row>
    <row r="2566" spans="1:36" x14ac:dyDescent="0.25">
      <c r="A2566">
        <v>2565</v>
      </c>
      <c r="B2566">
        <v>1</v>
      </c>
      <c r="C2566" s="111">
        <v>0</v>
      </c>
      <c r="D2566">
        <v>19048</v>
      </c>
      <c r="E2566">
        <f t="shared" si="142"/>
        <v>5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1</v>
      </c>
      <c r="M2566">
        <v>1</v>
      </c>
      <c r="N2566">
        <v>3</v>
      </c>
      <c r="O2566">
        <v>2356</v>
      </c>
      <c r="P2566">
        <v>318</v>
      </c>
      <c r="Q2566">
        <v>376</v>
      </c>
      <c r="R2566">
        <v>25</v>
      </c>
      <c r="S2566">
        <v>78</v>
      </c>
      <c r="T2566">
        <v>265</v>
      </c>
      <c r="U2566">
        <v>20</v>
      </c>
      <c r="V2566">
        <v>20</v>
      </c>
      <c r="W2566">
        <v>31</v>
      </c>
      <c r="X2566">
        <v>3</v>
      </c>
      <c r="Y2566" s="111">
        <v>10.6</v>
      </c>
      <c r="Z2566">
        <f>LN(O2566)</f>
        <v>7.7647205447714773</v>
      </c>
      <c r="AA2566">
        <f>IF(P2566&gt;0,LN(P2566),"")</f>
        <v>5.7620513827801769</v>
      </c>
      <c r="AB2566">
        <f t="shared" si="141"/>
        <v>5.9295891433898946</v>
      </c>
      <c r="AC2566">
        <f t="shared" si="141"/>
        <v>3.2188758248682006</v>
      </c>
      <c r="AD2566">
        <f t="shared" si="141"/>
        <v>4.3567088266895917</v>
      </c>
      <c r="AE2566">
        <f t="shared" si="141"/>
        <v>5.579729825986222</v>
      </c>
      <c r="AF2566">
        <f t="shared" si="140"/>
        <v>2.9957322735539909</v>
      </c>
      <c r="AG2566">
        <f t="shared" si="140"/>
        <v>2.9957322735539909</v>
      </c>
      <c r="AH2566">
        <f t="shared" si="140"/>
        <v>3.4339872044851463</v>
      </c>
      <c r="AI2566">
        <f t="shared" si="140"/>
        <v>1.0986122886681098</v>
      </c>
      <c r="AJ2566">
        <f t="shared" si="140"/>
        <v>2.3608540011180215</v>
      </c>
    </row>
    <row r="2567" spans="1:36" x14ac:dyDescent="0.25">
      <c r="A2567">
        <v>2566</v>
      </c>
      <c r="B2567">
        <v>1</v>
      </c>
      <c r="C2567" s="111">
        <v>1</v>
      </c>
      <c r="D2567">
        <v>19053</v>
      </c>
      <c r="E2567">
        <f t="shared" si="142"/>
        <v>5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8</v>
      </c>
      <c r="O2567">
        <v>626</v>
      </c>
      <c r="P2567">
        <v>383</v>
      </c>
      <c r="Q2567">
        <v>404</v>
      </c>
      <c r="R2567">
        <v>7</v>
      </c>
      <c r="S2567">
        <v>64</v>
      </c>
      <c r="T2567">
        <v>111</v>
      </c>
      <c r="U2567">
        <v>7</v>
      </c>
      <c r="V2567">
        <v>4</v>
      </c>
      <c r="W2567">
        <v>31</v>
      </c>
      <c r="X2567">
        <v>5</v>
      </c>
      <c r="Y2567" s="111">
        <v>4.8260869565000002</v>
      </c>
      <c r="Z2567">
        <f>LN(O2567)</f>
        <v>6.4393503711000983</v>
      </c>
      <c r="AA2567">
        <f>IF(P2567&gt;0,LN(P2567),"")</f>
        <v>5.9480349891806457</v>
      </c>
      <c r="AB2567">
        <f t="shared" si="141"/>
        <v>6.0014148779611505</v>
      </c>
      <c r="AC2567">
        <f t="shared" si="141"/>
        <v>1.9459101490553132</v>
      </c>
      <c r="AD2567">
        <f t="shared" si="141"/>
        <v>4.1588830833596715</v>
      </c>
      <c r="AE2567">
        <f t="shared" si="141"/>
        <v>4.7095302013123339</v>
      </c>
      <c r="AF2567">
        <f t="shared" si="140"/>
        <v>1.9459101490553132</v>
      </c>
      <c r="AG2567">
        <f t="shared" si="140"/>
        <v>1.3862943611198906</v>
      </c>
      <c r="AH2567">
        <f t="shared" si="140"/>
        <v>3.4339872044851463</v>
      </c>
      <c r="AI2567">
        <f t="shared" si="140"/>
        <v>1.6094379124341003</v>
      </c>
      <c r="AJ2567">
        <f t="shared" si="140"/>
        <v>1.5740359853786801</v>
      </c>
    </row>
    <row r="2568" spans="1:36" x14ac:dyDescent="0.25">
      <c r="A2568">
        <v>2567</v>
      </c>
      <c r="B2568">
        <v>0</v>
      </c>
      <c r="C2568" s="111">
        <v>0</v>
      </c>
      <c r="D2568">
        <v>19061</v>
      </c>
      <c r="E2568">
        <f t="shared" si="142"/>
        <v>2</v>
      </c>
      <c r="F2568">
        <v>1</v>
      </c>
      <c r="G2568">
        <v>0</v>
      </c>
      <c r="H2568">
        <v>0</v>
      </c>
      <c r="I2568">
        <v>0</v>
      </c>
      <c r="J2568">
        <v>1</v>
      </c>
      <c r="K2568">
        <v>1</v>
      </c>
      <c r="L2568">
        <v>3</v>
      </c>
      <c r="M2568">
        <v>1</v>
      </c>
      <c r="N2568">
        <v>8</v>
      </c>
      <c r="O2568">
        <v>610</v>
      </c>
      <c r="P2568">
        <v>310</v>
      </c>
      <c r="Q2568">
        <v>359</v>
      </c>
      <c r="R2568">
        <v>17</v>
      </c>
      <c r="S2568">
        <v>64</v>
      </c>
      <c r="T2568">
        <v>105</v>
      </c>
      <c r="U2568">
        <v>15</v>
      </c>
      <c r="V2568">
        <v>10</v>
      </c>
      <c r="W2568">
        <v>30</v>
      </c>
      <c r="X2568">
        <v>6</v>
      </c>
      <c r="Y2568" s="111">
        <v>8.0769230769</v>
      </c>
      <c r="Z2568">
        <f>LN(O2568)</f>
        <v>6.4134589571673573</v>
      </c>
      <c r="AA2568">
        <f>IF(P2568&gt;0,LN(P2568),"")</f>
        <v>5.7365722974791922</v>
      </c>
      <c r="AB2568">
        <f t="shared" si="141"/>
        <v>5.8833223884882786</v>
      </c>
      <c r="AC2568">
        <f t="shared" si="141"/>
        <v>2.8332133440562162</v>
      </c>
      <c r="AD2568">
        <f t="shared" si="141"/>
        <v>4.1588830833596715</v>
      </c>
      <c r="AE2568">
        <f t="shared" si="141"/>
        <v>4.6539603501575231</v>
      </c>
      <c r="AF2568">
        <f t="shared" si="140"/>
        <v>2.7080502011022101</v>
      </c>
      <c r="AG2568">
        <f t="shared" si="140"/>
        <v>2.3025850929940459</v>
      </c>
      <c r="AH2568">
        <f t="shared" si="140"/>
        <v>3.4011973816621555</v>
      </c>
      <c r="AI2568">
        <f t="shared" si="140"/>
        <v>1.791759469228055</v>
      </c>
      <c r="AJ2568">
        <f t="shared" si="140"/>
        <v>2.0890109926931295</v>
      </c>
    </row>
    <row r="2569" spans="1:36" x14ac:dyDescent="0.25">
      <c r="A2569">
        <v>2568</v>
      </c>
      <c r="B2569">
        <v>0</v>
      </c>
      <c r="C2569" s="111">
        <v>0</v>
      </c>
      <c r="D2569">
        <v>19067</v>
      </c>
      <c r="E2569">
        <f t="shared" si="142"/>
        <v>5</v>
      </c>
      <c r="F2569">
        <v>0</v>
      </c>
      <c r="G2569">
        <v>0</v>
      </c>
      <c r="H2569">
        <v>0</v>
      </c>
      <c r="I2569">
        <v>1</v>
      </c>
      <c r="J2569">
        <v>1</v>
      </c>
      <c r="K2569">
        <v>1</v>
      </c>
      <c r="L2569">
        <v>4</v>
      </c>
      <c r="M2569">
        <v>1</v>
      </c>
      <c r="N2569">
        <v>1</v>
      </c>
      <c r="O2569">
        <v>1110</v>
      </c>
      <c r="P2569">
        <v>368</v>
      </c>
      <c r="Q2569">
        <v>409</v>
      </c>
      <c r="R2569">
        <v>17</v>
      </c>
      <c r="S2569">
        <v>53</v>
      </c>
      <c r="T2569">
        <v>71</v>
      </c>
      <c r="U2569">
        <v>15</v>
      </c>
      <c r="V2569">
        <v>15</v>
      </c>
      <c r="W2569">
        <v>34</v>
      </c>
      <c r="X2569">
        <v>4</v>
      </c>
      <c r="Y2569" s="111">
        <v>8.875</v>
      </c>
      <c r="Z2569">
        <f>LN(O2569)</f>
        <v>7.0121152943063798</v>
      </c>
      <c r="AA2569">
        <f>IF(P2569&gt;0,LN(P2569),"")</f>
        <v>5.9080829381689313</v>
      </c>
      <c r="AB2569">
        <f t="shared" si="141"/>
        <v>6.0137151560428022</v>
      </c>
      <c r="AC2569">
        <f t="shared" si="141"/>
        <v>2.8332133440562162</v>
      </c>
      <c r="AD2569">
        <f t="shared" si="141"/>
        <v>3.970291913552122</v>
      </c>
      <c r="AE2569">
        <f t="shared" si="141"/>
        <v>4.2626798770413155</v>
      </c>
      <c r="AF2569">
        <f t="shared" si="140"/>
        <v>2.7080502011022101</v>
      </c>
      <c r="AG2569">
        <f t="shared" si="140"/>
        <v>2.7080502011022101</v>
      </c>
      <c r="AH2569">
        <f t="shared" si="140"/>
        <v>3.5263605246161616</v>
      </c>
      <c r="AI2569">
        <f t="shared" si="140"/>
        <v>1.3862943611198906</v>
      </c>
      <c r="AJ2569">
        <f t="shared" si="140"/>
        <v>2.1832383353614797</v>
      </c>
    </row>
    <row r="2570" spans="1:36" x14ac:dyDescent="0.25">
      <c r="A2570">
        <v>2569</v>
      </c>
      <c r="B2570">
        <v>0</v>
      </c>
      <c r="C2570" s="111">
        <v>0</v>
      </c>
      <c r="D2570">
        <v>19069</v>
      </c>
      <c r="E2570">
        <f t="shared" si="142"/>
        <v>2</v>
      </c>
      <c r="F2570">
        <v>1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5</v>
      </c>
      <c r="M2570">
        <v>1</v>
      </c>
      <c r="N2570">
        <v>8</v>
      </c>
      <c r="O2570">
        <v>456</v>
      </c>
      <c r="P2570">
        <v>281</v>
      </c>
      <c r="Q2570">
        <v>323</v>
      </c>
      <c r="R2570">
        <v>4</v>
      </c>
      <c r="S2570">
        <v>47</v>
      </c>
      <c r="T2570">
        <v>47</v>
      </c>
      <c r="U2570">
        <v>10</v>
      </c>
      <c r="V2570">
        <v>10</v>
      </c>
      <c r="W2570">
        <v>28</v>
      </c>
      <c r="X2570">
        <v>2</v>
      </c>
      <c r="Y2570" s="111">
        <v>5.875</v>
      </c>
      <c r="Z2570">
        <f>LN(O2570)</f>
        <v>6.1224928095143865</v>
      </c>
      <c r="AA2570">
        <f>IF(P2570&gt;0,LN(P2570),"")</f>
        <v>5.6383546693337454</v>
      </c>
      <c r="AB2570">
        <f t="shared" si="141"/>
        <v>5.7776523232226564</v>
      </c>
      <c r="AC2570">
        <f t="shared" si="141"/>
        <v>1.3862943611198906</v>
      </c>
      <c r="AD2570">
        <f t="shared" si="141"/>
        <v>3.8501476017100584</v>
      </c>
      <c r="AE2570">
        <f t="shared" si="141"/>
        <v>3.8501476017100584</v>
      </c>
      <c r="AF2570">
        <f t="shared" si="140"/>
        <v>2.3025850929940459</v>
      </c>
      <c r="AG2570">
        <f t="shared" si="140"/>
        <v>2.3025850929940459</v>
      </c>
      <c r="AH2570">
        <f t="shared" si="140"/>
        <v>3.3322045101752038</v>
      </c>
      <c r="AI2570">
        <f t="shared" si="140"/>
        <v>0.69314718055994529</v>
      </c>
      <c r="AJ2570">
        <f t="shared" si="140"/>
        <v>1.7707060600302227</v>
      </c>
    </row>
    <row r="2571" spans="1:36" x14ac:dyDescent="0.25">
      <c r="A2571">
        <v>2570</v>
      </c>
      <c r="B2571">
        <v>0</v>
      </c>
      <c r="C2571" s="111">
        <v>0</v>
      </c>
      <c r="D2571">
        <v>19072</v>
      </c>
      <c r="E2571">
        <f t="shared" si="142"/>
        <v>3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4</v>
      </c>
      <c r="L2571">
        <v>4</v>
      </c>
      <c r="M2571">
        <v>0</v>
      </c>
      <c r="N2571">
        <v>7</v>
      </c>
      <c r="O2571">
        <v>1060</v>
      </c>
      <c r="P2571">
        <v>508</v>
      </c>
      <c r="Q2571">
        <v>550</v>
      </c>
      <c r="R2571">
        <v>0</v>
      </c>
      <c r="S2571">
        <v>36</v>
      </c>
      <c r="T2571">
        <v>60</v>
      </c>
      <c r="U2571">
        <v>7</v>
      </c>
      <c r="V2571">
        <v>5</v>
      </c>
      <c r="W2571">
        <v>29</v>
      </c>
      <c r="X2571">
        <v>4</v>
      </c>
      <c r="Y2571" s="111">
        <v>5</v>
      </c>
      <c r="Z2571">
        <f>LN(O2571)</f>
        <v>6.9660241871061128</v>
      </c>
      <c r="AA2571">
        <f>IF(P2571&gt;0,LN(P2571),"")</f>
        <v>6.230481447578482</v>
      </c>
      <c r="AB2571">
        <f t="shared" si="141"/>
        <v>6.3099182782265162</v>
      </c>
      <c r="AC2571" t="str">
        <f t="shared" si="141"/>
        <v/>
      </c>
      <c r="AD2571">
        <f t="shared" si="141"/>
        <v>3.5835189384561099</v>
      </c>
      <c r="AE2571">
        <f t="shared" si="141"/>
        <v>4.0943445622221004</v>
      </c>
      <c r="AF2571">
        <f t="shared" si="140"/>
        <v>1.9459101490553132</v>
      </c>
      <c r="AG2571">
        <f t="shared" si="140"/>
        <v>1.6094379124341003</v>
      </c>
      <c r="AH2571">
        <f t="shared" si="140"/>
        <v>3.3672958299864741</v>
      </c>
      <c r="AI2571">
        <f t="shared" si="140"/>
        <v>1.3862943611198906</v>
      </c>
      <c r="AJ2571">
        <f t="shared" si="140"/>
        <v>1.6094379124341003</v>
      </c>
    </row>
    <row r="2572" spans="1:36" x14ac:dyDescent="0.25">
      <c r="A2572">
        <v>2571</v>
      </c>
      <c r="B2572">
        <v>1</v>
      </c>
      <c r="C2572" s="111">
        <v>1</v>
      </c>
      <c r="D2572">
        <v>19080</v>
      </c>
      <c r="E2572">
        <f t="shared" si="142"/>
        <v>5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1</v>
      </c>
      <c r="L2572">
        <v>2</v>
      </c>
      <c r="M2572">
        <v>1</v>
      </c>
      <c r="N2572">
        <v>8</v>
      </c>
      <c r="O2572">
        <v>3206</v>
      </c>
      <c r="P2572">
        <v>430</v>
      </c>
      <c r="Q2572">
        <v>523</v>
      </c>
      <c r="R2572">
        <v>9</v>
      </c>
      <c r="S2572">
        <v>26</v>
      </c>
      <c r="T2572">
        <v>33</v>
      </c>
      <c r="U2572">
        <v>11</v>
      </c>
      <c r="V2572">
        <v>10</v>
      </c>
      <c r="W2572">
        <v>34</v>
      </c>
      <c r="X2572">
        <v>7</v>
      </c>
      <c r="Y2572" s="111">
        <v>8.25</v>
      </c>
      <c r="Z2572">
        <f>LN(O2572)</f>
        <v>8.0727793331694979</v>
      </c>
      <c r="AA2572">
        <f>IF(P2572&gt;0,LN(P2572),"")</f>
        <v>6.0637852086876078</v>
      </c>
      <c r="AB2572">
        <f t="shared" si="141"/>
        <v>6.2595814640649232</v>
      </c>
      <c r="AC2572">
        <f t="shared" si="141"/>
        <v>2.1972245773362196</v>
      </c>
      <c r="AD2572">
        <f t="shared" si="141"/>
        <v>3.2580965380214821</v>
      </c>
      <c r="AE2572">
        <f t="shared" si="141"/>
        <v>3.4965075614664802</v>
      </c>
      <c r="AF2572">
        <f t="shared" si="140"/>
        <v>2.3978952727983707</v>
      </c>
      <c r="AG2572">
        <f t="shared" si="140"/>
        <v>2.3025850929940459</v>
      </c>
      <c r="AH2572">
        <f t="shared" si="140"/>
        <v>3.5263605246161616</v>
      </c>
      <c r="AI2572">
        <f t="shared" si="140"/>
        <v>1.9459101490553132</v>
      </c>
      <c r="AJ2572">
        <f t="shared" si="140"/>
        <v>2.1102132003465894</v>
      </c>
    </row>
    <row r="2573" spans="1:36" x14ac:dyDescent="0.25">
      <c r="A2573">
        <v>2572</v>
      </c>
      <c r="B2573">
        <v>0</v>
      </c>
      <c r="C2573" s="111">
        <v>1</v>
      </c>
      <c r="D2573">
        <v>19083</v>
      </c>
      <c r="E2573">
        <f t="shared" si="142"/>
        <v>4</v>
      </c>
      <c r="F2573">
        <v>0</v>
      </c>
      <c r="G2573">
        <v>0</v>
      </c>
      <c r="H2573">
        <v>1</v>
      </c>
      <c r="I2573">
        <v>0</v>
      </c>
      <c r="J2573">
        <v>1</v>
      </c>
      <c r="K2573">
        <v>1</v>
      </c>
      <c r="L2573">
        <v>6</v>
      </c>
      <c r="M2573">
        <v>1</v>
      </c>
      <c r="N2573">
        <v>8</v>
      </c>
      <c r="O2573">
        <v>824</v>
      </c>
      <c r="P2573">
        <v>471</v>
      </c>
      <c r="Q2573">
        <v>516</v>
      </c>
      <c r="R2573">
        <v>0</v>
      </c>
      <c r="S2573">
        <v>16</v>
      </c>
      <c r="T2573">
        <v>20</v>
      </c>
      <c r="U2573">
        <v>20</v>
      </c>
      <c r="V2573">
        <v>20</v>
      </c>
      <c r="W2573">
        <v>37</v>
      </c>
      <c r="X2573">
        <v>5</v>
      </c>
      <c r="Y2573" s="111">
        <v>20</v>
      </c>
      <c r="Z2573">
        <f>LN(O2573)</f>
        <v>6.7141705299094721</v>
      </c>
      <c r="AA2573">
        <f>IF(P2573&gt;0,LN(P2573),"")</f>
        <v>6.1548580940164177</v>
      </c>
      <c r="AB2573">
        <f t="shared" si="141"/>
        <v>6.2461067654815627</v>
      </c>
      <c r="AC2573" t="str">
        <f t="shared" si="141"/>
        <v/>
      </c>
      <c r="AD2573">
        <f t="shared" si="141"/>
        <v>2.7725887222397811</v>
      </c>
      <c r="AE2573">
        <f t="shared" si="141"/>
        <v>2.9957322735539909</v>
      </c>
      <c r="AF2573">
        <f t="shared" si="140"/>
        <v>2.9957322735539909</v>
      </c>
      <c r="AG2573">
        <f t="shared" si="140"/>
        <v>2.9957322735539909</v>
      </c>
      <c r="AH2573">
        <f t="shared" si="140"/>
        <v>3.6109179126442243</v>
      </c>
      <c r="AI2573">
        <f t="shared" si="140"/>
        <v>1.6094379124341003</v>
      </c>
      <c r="AJ2573">
        <f t="shared" si="140"/>
        <v>2.9957322735539909</v>
      </c>
    </row>
    <row r="2574" spans="1:36" x14ac:dyDescent="0.25">
      <c r="A2574">
        <v>2573</v>
      </c>
      <c r="B2574">
        <v>0</v>
      </c>
      <c r="C2574" s="111">
        <v>1</v>
      </c>
      <c r="D2574">
        <v>19085</v>
      </c>
      <c r="E2574">
        <f t="shared" si="142"/>
        <v>3</v>
      </c>
      <c r="F2574">
        <v>0</v>
      </c>
      <c r="G2574">
        <v>1</v>
      </c>
      <c r="H2574">
        <v>0</v>
      </c>
      <c r="I2574">
        <v>0</v>
      </c>
      <c r="J2574">
        <v>1</v>
      </c>
      <c r="K2574">
        <v>1</v>
      </c>
      <c r="L2574">
        <v>4</v>
      </c>
      <c r="M2574">
        <v>1</v>
      </c>
      <c r="N2574">
        <v>2</v>
      </c>
      <c r="O2574">
        <v>637</v>
      </c>
      <c r="P2574">
        <v>231</v>
      </c>
      <c r="Q2574">
        <v>277</v>
      </c>
      <c r="R2574">
        <v>25</v>
      </c>
      <c r="S2574">
        <v>57</v>
      </c>
      <c r="T2574">
        <v>86</v>
      </c>
      <c r="U2574">
        <v>16</v>
      </c>
      <c r="V2574">
        <v>16</v>
      </c>
      <c r="W2574">
        <v>34</v>
      </c>
      <c r="X2574">
        <v>25</v>
      </c>
      <c r="Y2574" s="111">
        <v>12.285714285999999</v>
      </c>
      <c r="Z2574">
        <f>LN(O2574)</f>
        <v>6.4567696555721632</v>
      </c>
      <c r="AA2574">
        <f>IF(P2574&gt;0,LN(P2574),"")</f>
        <v>5.4424177105217932</v>
      </c>
      <c r="AB2574">
        <f t="shared" si="141"/>
        <v>5.6240175061873385</v>
      </c>
      <c r="AC2574">
        <f t="shared" si="141"/>
        <v>3.2188758248682006</v>
      </c>
      <c r="AD2574">
        <f t="shared" si="141"/>
        <v>4.0430512678345503</v>
      </c>
      <c r="AE2574">
        <f t="shared" si="141"/>
        <v>4.4543472962535073</v>
      </c>
      <c r="AF2574">
        <f t="shared" si="140"/>
        <v>2.7725887222397811</v>
      </c>
      <c r="AG2574">
        <f t="shared" si="140"/>
        <v>2.7725887222397811</v>
      </c>
      <c r="AH2574">
        <f t="shared" si="140"/>
        <v>3.5263605246161616</v>
      </c>
      <c r="AI2574">
        <f t="shared" si="140"/>
        <v>3.2188758248682006</v>
      </c>
      <c r="AJ2574">
        <f t="shared" si="140"/>
        <v>2.5084371472214504</v>
      </c>
    </row>
    <row r="2575" spans="1:36" x14ac:dyDescent="0.25">
      <c r="A2575">
        <v>2574</v>
      </c>
      <c r="B2575">
        <v>1</v>
      </c>
      <c r="C2575" s="111">
        <v>1</v>
      </c>
      <c r="D2575">
        <v>19088</v>
      </c>
      <c r="E2575">
        <f t="shared" si="142"/>
        <v>5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2</v>
      </c>
      <c r="M2575">
        <v>1</v>
      </c>
      <c r="N2575">
        <v>9</v>
      </c>
      <c r="O2575">
        <v>452</v>
      </c>
      <c r="P2575">
        <v>234</v>
      </c>
      <c r="Q2575">
        <v>243</v>
      </c>
      <c r="R2575">
        <v>30</v>
      </c>
      <c r="S2575">
        <v>62</v>
      </c>
      <c r="T2575">
        <v>113</v>
      </c>
      <c r="U2575">
        <v>15</v>
      </c>
      <c r="V2575">
        <v>12</v>
      </c>
      <c r="W2575">
        <v>33</v>
      </c>
      <c r="X2575">
        <v>3</v>
      </c>
      <c r="Y2575" s="111">
        <v>10.272727272999999</v>
      </c>
      <c r="Z2575">
        <f>LN(O2575)</f>
        <v>6.1136821798322316</v>
      </c>
      <c r="AA2575">
        <f>IF(P2575&gt;0,LN(P2575),"")</f>
        <v>5.4553211153577017</v>
      </c>
      <c r="AB2575">
        <f t="shared" si="141"/>
        <v>5.4930614433405482</v>
      </c>
      <c r="AC2575">
        <f t="shared" si="141"/>
        <v>3.4011973816621555</v>
      </c>
      <c r="AD2575">
        <f t="shared" si="141"/>
        <v>4.1271343850450917</v>
      </c>
      <c r="AE2575">
        <f t="shared" si="141"/>
        <v>4.7273878187123408</v>
      </c>
      <c r="AF2575">
        <f t="shared" si="140"/>
        <v>2.7080502011022101</v>
      </c>
      <c r="AG2575">
        <f t="shared" si="140"/>
        <v>2.4849066497880004</v>
      </c>
      <c r="AH2575">
        <f t="shared" si="140"/>
        <v>3.4965075614664802</v>
      </c>
      <c r="AI2575">
        <f t="shared" si="140"/>
        <v>1.0986122886681098</v>
      </c>
      <c r="AJ2575">
        <f t="shared" si="140"/>
        <v>2.3294925459405187</v>
      </c>
    </row>
    <row r="2576" spans="1:36" x14ac:dyDescent="0.25">
      <c r="A2576">
        <v>2575</v>
      </c>
      <c r="B2576">
        <v>0</v>
      </c>
      <c r="C2576" s="111">
        <v>0</v>
      </c>
      <c r="D2576">
        <v>19089</v>
      </c>
      <c r="E2576">
        <f t="shared" si="142"/>
        <v>3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1</v>
      </c>
      <c r="L2576">
        <v>4</v>
      </c>
      <c r="M2576">
        <v>0</v>
      </c>
      <c r="N2576">
        <v>8</v>
      </c>
      <c r="O2576">
        <v>731</v>
      </c>
      <c r="P2576">
        <v>268</v>
      </c>
      <c r="Q2576">
        <v>324</v>
      </c>
      <c r="R2576">
        <v>26</v>
      </c>
      <c r="S2576">
        <v>31</v>
      </c>
      <c r="T2576">
        <v>40.5</v>
      </c>
      <c r="U2576">
        <v>15</v>
      </c>
      <c r="V2576">
        <v>7.5</v>
      </c>
      <c r="W2576">
        <v>36</v>
      </c>
      <c r="X2576">
        <v>5</v>
      </c>
      <c r="Y2576" s="111">
        <v>10.125</v>
      </c>
      <c r="Z2576">
        <f>LN(O2576)</f>
        <v>6.5944134597497781</v>
      </c>
      <c r="AA2576">
        <f>IF(P2576&gt;0,LN(P2576),"")</f>
        <v>5.5909869805108565</v>
      </c>
      <c r="AB2576">
        <f t="shared" si="141"/>
        <v>5.780743515792329</v>
      </c>
      <c r="AC2576">
        <f t="shared" si="141"/>
        <v>3.2580965380214821</v>
      </c>
      <c r="AD2576">
        <f t="shared" si="141"/>
        <v>3.4339872044851463</v>
      </c>
      <c r="AE2576">
        <f t="shared" si="141"/>
        <v>3.7013019741124933</v>
      </c>
      <c r="AF2576">
        <f t="shared" si="140"/>
        <v>2.7080502011022101</v>
      </c>
      <c r="AG2576">
        <f t="shared" si="140"/>
        <v>2.0149030205422647</v>
      </c>
      <c r="AH2576">
        <f t="shared" si="140"/>
        <v>3.5835189384561099</v>
      </c>
      <c r="AI2576">
        <f t="shared" si="140"/>
        <v>1.6094379124341003</v>
      </c>
      <c r="AJ2576">
        <f t="shared" si="140"/>
        <v>2.3150076129926029</v>
      </c>
    </row>
    <row r="2577" spans="1:36" x14ac:dyDescent="0.25">
      <c r="A2577">
        <v>2576</v>
      </c>
      <c r="B2577">
        <v>1</v>
      </c>
      <c r="C2577" s="111">
        <v>0</v>
      </c>
      <c r="D2577">
        <v>19090</v>
      </c>
      <c r="E2577">
        <f t="shared" si="142"/>
        <v>3</v>
      </c>
      <c r="F2577">
        <v>0</v>
      </c>
      <c r="G2577">
        <v>1</v>
      </c>
      <c r="H2577">
        <v>0</v>
      </c>
      <c r="I2577">
        <v>0</v>
      </c>
      <c r="J2577">
        <v>1</v>
      </c>
      <c r="K2577">
        <v>1</v>
      </c>
      <c r="L2577">
        <v>3</v>
      </c>
      <c r="M2577">
        <v>0</v>
      </c>
      <c r="N2577">
        <v>1</v>
      </c>
      <c r="O2577">
        <v>561</v>
      </c>
      <c r="P2577">
        <v>296</v>
      </c>
      <c r="Q2577">
        <v>369</v>
      </c>
      <c r="R2577">
        <v>20</v>
      </c>
      <c r="S2577">
        <v>89</v>
      </c>
      <c r="T2577">
        <v>121</v>
      </c>
      <c r="U2577">
        <v>10</v>
      </c>
      <c r="V2577">
        <v>10</v>
      </c>
      <c r="W2577">
        <v>28</v>
      </c>
      <c r="X2577">
        <v>3</v>
      </c>
      <c r="Y2577" s="111">
        <v>6.3684210525999996</v>
      </c>
      <c r="Z2577">
        <f>LN(O2577)</f>
        <v>6.329720905522696</v>
      </c>
      <c r="AA2577">
        <f>IF(P2577&gt;0,LN(P2577),"")</f>
        <v>5.6903594543240601</v>
      </c>
      <c r="AB2577">
        <f t="shared" si="141"/>
        <v>5.9107966440405271</v>
      </c>
      <c r="AC2577">
        <f t="shared" si="141"/>
        <v>2.9957322735539909</v>
      </c>
      <c r="AD2577">
        <f t="shared" si="141"/>
        <v>4.4886363697321396</v>
      </c>
      <c r="AE2577">
        <f t="shared" si="141"/>
        <v>4.7957905455967413</v>
      </c>
      <c r="AF2577">
        <f t="shared" si="140"/>
        <v>2.3025850929940459</v>
      </c>
      <c r="AG2577">
        <f t="shared" si="140"/>
        <v>2.3025850929940459</v>
      </c>
      <c r="AH2577">
        <f t="shared" si="140"/>
        <v>3.3322045101752038</v>
      </c>
      <c r="AI2577">
        <f t="shared" si="140"/>
        <v>1.0986122886681098</v>
      </c>
      <c r="AJ2577">
        <f t="shared" si="140"/>
        <v>1.8513515664253419</v>
      </c>
    </row>
    <row r="2578" spans="1:36" x14ac:dyDescent="0.25">
      <c r="A2578">
        <v>2577</v>
      </c>
      <c r="B2578">
        <v>0</v>
      </c>
      <c r="C2578" s="111">
        <v>0</v>
      </c>
      <c r="D2578">
        <v>19095</v>
      </c>
      <c r="E2578">
        <f t="shared" si="142"/>
        <v>4</v>
      </c>
      <c r="F2578">
        <v>0</v>
      </c>
      <c r="G2578">
        <v>0</v>
      </c>
      <c r="H2578">
        <v>1</v>
      </c>
      <c r="I2578">
        <v>0</v>
      </c>
      <c r="J2578">
        <v>1</v>
      </c>
      <c r="K2578">
        <v>1</v>
      </c>
      <c r="L2578">
        <v>5</v>
      </c>
      <c r="M2578">
        <v>0</v>
      </c>
      <c r="N2578">
        <v>8</v>
      </c>
      <c r="O2578">
        <v>914</v>
      </c>
      <c r="P2578">
        <v>467</v>
      </c>
      <c r="Q2578">
        <v>518</v>
      </c>
      <c r="R2578">
        <v>10</v>
      </c>
      <c r="S2578">
        <v>62</v>
      </c>
      <c r="T2578">
        <v>217</v>
      </c>
      <c r="U2578">
        <v>20</v>
      </c>
      <c r="V2578">
        <v>20</v>
      </c>
      <c r="W2578">
        <v>31</v>
      </c>
      <c r="X2578">
        <v>27</v>
      </c>
      <c r="Y2578" s="111">
        <v>13.5625</v>
      </c>
      <c r="Z2578">
        <f>LN(O2578)</f>
        <v>6.8178305714541496</v>
      </c>
      <c r="AA2578">
        <f>IF(P2578&gt;0,LN(P2578),"")</f>
        <v>6.1463292576688975</v>
      </c>
      <c r="AB2578">
        <f t="shared" si="141"/>
        <v>6.2499752422594828</v>
      </c>
      <c r="AC2578">
        <f t="shared" si="141"/>
        <v>2.3025850929940459</v>
      </c>
      <c r="AD2578">
        <f t="shared" si="141"/>
        <v>4.1271343850450917</v>
      </c>
      <c r="AE2578">
        <f t="shared" si="141"/>
        <v>5.3798973535404597</v>
      </c>
      <c r="AF2578">
        <f t="shared" si="140"/>
        <v>2.9957322735539909</v>
      </c>
      <c r="AG2578">
        <f t="shared" si="140"/>
        <v>2.9957322735539909</v>
      </c>
      <c r="AH2578">
        <f t="shared" si="140"/>
        <v>3.4339872044851463</v>
      </c>
      <c r="AI2578">
        <f t="shared" si="140"/>
        <v>3.2958368660043291</v>
      </c>
      <c r="AJ2578">
        <f t="shared" si="140"/>
        <v>2.6073086313006781</v>
      </c>
    </row>
    <row r="2579" spans="1:36" x14ac:dyDescent="0.25">
      <c r="A2579">
        <v>2578</v>
      </c>
      <c r="B2579">
        <v>1</v>
      </c>
      <c r="C2579" s="111">
        <v>0</v>
      </c>
      <c r="D2579">
        <v>19104</v>
      </c>
      <c r="E2579">
        <f t="shared" si="142"/>
        <v>3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5</v>
      </c>
      <c r="M2579">
        <v>0</v>
      </c>
      <c r="N2579">
        <v>8</v>
      </c>
      <c r="O2579">
        <v>673</v>
      </c>
      <c r="P2579">
        <v>297</v>
      </c>
      <c r="Q2579">
        <v>321</v>
      </c>
      <c r="R2579">
        <v>10</v>
      </c>
      <c r="S2579">
        <v>30</v>
      </c>
      <c r="T2579">
        <v>90</v>
      </c>
      <c r="U2579">
        <v>35</v>
      </c>
      <c r="V2579">
        <v>35</v>
      </c>
      <c r="W2579">
        <v>35</v>
      </c>
      <c r="X2579">
        <v>9</v>
      </c>
      <c r="Y2579" s="111">
        <v>30</v>
      </c>
      <c r="Z2579">
        <f>LN(O2579)</f>
        <v>6.5117453296447279</v>
      </c>
      <c r="AA2579">
        <f>IF(P2579&gt;0,LN(P2579),"")</f>
        <v>5.6937321388026998</v>
      </c>
      <c r="AB2579">
        <f t="shared" si="141"/>
        <v>5.7714411231300158</v>
      </c>
      <c r="AC2579">
        <f t="shared" si="141"/>
        <v>2.3025850929940459</v>
      </c>
      <c r="AD2579">
        <f t="shared" si="141"/>
        <v>3.4011973816621555</v>
      </c>
      <c r="AE2579">
        <f t="shared" si="141"/>
        <v>4.499809670330265</v>
      </c>
      <c r="AF2579">
        <f t="shared" si="140"/>
        <v>3.5553480614894135</v>
      </c>
      <c r="AG2579">
        <f t="shared" si="140"/>
        <v>3.5553480614894135</v>
      </c>
      <c r="AH2579">
        <f t="shared" si="140"/>
        <v>3.5553480614894135</v>
      </c>
      <c r="AI2579">
        <f t="shared" si="140"/>
        <v>2.1972245773362196</v>
      </c>
      <c r="AJ2579">
        <f t="shared" si="140"/>
        <v>3.4011973816621555</v>
      </c>
    </row>
    <row r="2580" spans="1:36" x14ac:dyDescent="0.25">
      <c r="A2580">
        <v>2579</v>
      </c>
      <c r="B2580">
        <v>1</v>
      </c>
      <c r="C2580" s="111">
        <v>0</v>
      </c>
      <c r="D2580">
        <v>19106</v>
      </c>
      <c r="E2580">
        <f t="shared" si="142"/>
        <v>5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4</v>
      </c>
      <c r="M2580">
        <v>1</v>
      </c>
      <c r="N2580">
        <v>8</v>
      </c>
      <c r="O2580">
        <v>4978</v>
      </c>
      <c r="P2580">
        <v>664</v>
      </c>
      <c r="Q2580">
        <v>770</v>
      </c>
      <c r="R2580">
        <v>0</v>
      </c>
      <c r="S2580">
        <v>24</v>
      </c>
      <c r="T2580">
        <v>26</v>
      </c>
      <c r="U2580">
        <v>16</v>
      </c>
      <c r="V2580">
        <v>16</v>
      </c>
      <c r="W2580">
        <v>36</v>
      </c>
      <c r="X2580">
        <v>11</v>
      </c>
      <c r="Y2580" s="111">
        <v>13</v>
      </c>
      <c r="Z2580">
        <f>LN(O2580)</f>
        <v>8.5127834829275368</v>
      </c>
      <c r="AA2580">
        <f>IF(P2580&gt;0,LN(P2580),"")</f>
        <v>6.4982821494764336</v>
      </c>
      <c r="AB2580">
        <f t="shared" si="141"/>
        <v>6.6463905148477291</v>
      </c>
      <c r="AC2580" t="str">
        <f t="shared" si="141"/>
        <v/>
      </c>
      <c r="AD2580">
        <f t="shared" si="141"/>
        <v>3.1780538303479458</v>
      </c>
      <c r="AE2580">
        <f t="shared" si="141"/>
        <v>3.2580965380214821</v>
      </c>
      <c r="AF2580">
        <f t="shared" si="140"/>
        <v>2.7725887222397811</v>
      </c>
      <c r="AG2580">
        <f t="shared" si="140"/>
        <v>2.7725887222397811</v>
      </c>
      <c r="AH2580">
        <f t="shared" si="140"/>
        <v>3.5835189384561099</v>
      </c>
      <c r="AI2580">
        <f t="shared" si="140"/>
        <v>2.3978952727983707</v>
      </c>
      <c r="AJ2580">
        <f t="shared" si="140"/>
        <v>2.5649493574615367</v>
      </c>
    </row>
    <row r="2581" spans="1:36" x14ac:dyDescent="0.25">
      <c r="A2581">
        <v>2580</v>
      </c>
      <c r="B2581">
        <v>0</v>
      </c>
      <c r="C2581" s="111">
        <v>0</v>
      </c>
      <c r="D2581">
        <v>19112</v>
      </c>
      <c r="E2581">
        <f t="shared" si="142"/>
        <v>2</v>
      </c>
      <c r="F2581">
        <v>1</v>
      </c>
      <c r="G2581">
        <v>0</v>
      </c>
      <c r="H2581">
        <v>0</v>
      </c>
      <c r="I2581">
        <v>0</v>
      </c>
      <c r="J2581">
        <v>1</v>
      </c>
      <c r="K2581">
        <v>1</v>
      </c>
      <c r="L2581">
        <v>5</v>
      </c>
      <c r="M2581">
        <v>1</v>
      </c>
      <c r="N2581">
        <v>8</v>
      </c>
      <c r="O2581">
        <v>641</v>
      </c>
      <c r="P2581">
        <v>306</v>
      </c>
      <c r="Q2581">
        <v>354</v>
      </c>
      <c r="R2581">
        <v>20</v>
      </c>
      <c r="S2581">
        <v>20</v>
      </c>
      <c r="T2581">
        <v>35</v>
      </c>
      <c r="U2581">
        <v>35</v>
      </c>
      <c r="V2581">
        <v>35</v>
      </c>
      <c r="W2581">
        <v>37</v>
      </c>
      <c r="X2581">
        <v>5</v>
      </c>
      <c r="Y2581" s="111">
        <v>35</v>
      </c>
      <c r="Z2581">
        <f>LN(O2581)</f>
        <v>6.4630294569206699</v>
      </c>
      <c r="AA2581">
        <f>IF(P2581&gt;0,LN(P2581),"")</f>
        <v>5.7235851019523807</v>
      </c>
      <c r="AB2581">
        <f t="shared" si="141"/>
        <v>5.8692969131337742</v>
      </c>
      <c r="AC2581">
        <f t="shared" si="141"/>
        <v>2.9957322735539909</v>
      </c>
      <c r="AD2581">
        <f t="shared" si="141"/>
        <v>2.9957322735539909</v>
      </c>
      <c r="AE2581">
        <f t="shared" si="141"/>
        <v>3.5553480614894135</v>
      </c>
      <c r="AF2581">
        <f t="shared" si="140"/>
        <v>3.5553480614894135</v>
      </c>
      <c r="AG2581">
        <f t="shared" si="140"/>
        <v>3.5553480614894135</v>
      </c>
      <c r="AH2581">
        <f t="shared" si="140"/>
        <v>3.6109179126442243</v>
      </c>
      <c r="AI2581">
        <f t="shared" si="140"/>
        <v>1.6094379124341003</v>
      </c>
      <c r="AJ2581">
        <f t="shared" si="140"/>
        <v>3.5553480614894135</v>
      </c>
    </row>
    <row r="2582" spans="1:36" x14ac:dyDescent="0.25">
      <c r="A2582">
        <v>2581</v>
      </c>
      <c r="B2582">
        <v>0</v>
      </c>
      <c r="C2582" s="111">
        <v>0</v>
      </c>
      <c r="D2582">
        <v>19113</v>
      </c>
      <c r="E2582">
        <f t="shared" si="142"/>
        <v>4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7</v>
      </c>
      <c r="M2582">
        <v>0</v>
      </c>
      <c r="N2582">
        <v>8</v>
      </c>
      <c r="O2582">
        <v>744</v>
      </c>
      <c r="P2582">
        <v>404</v>
      </c>
      <c r="Q2582">
        <v>412</v>
      </c>
      <c r="R2582">
        <v>12</v>
      </c>
      <c r="S2582">
        <v>69</v>
      </c>
      <c r="T2582">
        <v>208</v>
      </c>
      <c r="U2582">
        <v>20</v>
      </c>
      <c r="V2582">
        <v>15</v>
      </c>
      <c r="W2582">
        <v>37</v>
      </c>
      <c r="X2582">
        <v>15</v>
      </c>
      <c r="Y2582" s="111">
        <v>13</v>
      </c>
      <c r="Z2582">
        <f>LN(O2582)</f>
        <v>6.6120410348330916</v>
      </c>
      <c r="AA2582">
        <f>IF(P2582&gt;0,LN(P2582),"")</f>
        <v>6.0014148779611505</v>
      </c>
      <c r="AB2582">
        <f t="shared" si="141"/>
        <v>6.0210233493495267</v>
      </c>
      <c r="AC2582">
        <f t="shared" si="141"/>
        <v>2.4849066497880004</v>
      </c>
      <c r="AD2582">
        <f t="shared" si="141"/>
        <v>4.2341065045972597</v>
      </c>
      <c r="AE2582">
        <f t="shared" si="141"/>
        <v>5.3375380797013179</v>
      </c>
      <c r="AF2582">
        <f t="shared" si="140"/>
        <v>2.9957322735539909</v>
      </c>
      <c r="AG2582">
        <f t="shared" si="140"/>
        <v>2.7080502011022101</v>
      </c>
      <c r="AH2582">
        <f t="shared" si="140"/>
        <v>3.6109179126442243</v>
      </c>
      <c r="AI2582">
        <f t="shared" si="140"/>
        <v>2.7080502011022101</v>
      </c>
      <c r="AJ2582">
        <f t="shared" si="140"/>
        <v>2.5649493574615367</v>
      </c>
    </row>
    <row r="2583" spans="1:36" x14ac:dyDescent="0.25">
      <c r="A2583">
        <v>2582</v>
      </c>
      <c r="B2583">
        <v>1</v>
      </c>
      <c r="C2583" s="111">
        <v>0</v>
      </c>
      <c r="D2583">
        <v>19130</v>
      </c>
      <c r="E2583">
        <f t="shared" si="142"/>
        <v>5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1</v>
      </c>
      <c r="L2583">
        <v>4</v>
      </c>
      <c r="M2583">
        <v>0</v>
      </c>
      <c r="N2583">
        <v>8</v>
      </c>
      <c r="O2583">
        <v>643</v>
      </c>
      <c r="P2583">
        <v>355</v>
      </c>
      <c r="Q2583">
        <v>384</v>
      </c>
      <c r="R2583">
        <v>10</v>
      </c>
      <c r="S2583">
        <v>43</v>
      </c>
      <c r="T2583">
        <v>118</v>
      </c>
      <c r="U2583">
        <v>20</v>
      </c>
      <c r="V2583">
        <v>10</v>
      </c>
      <c r="W2583">
        <v>18</v>
      </c>
      <c r="X2583">
        <v>3</v>
      </c>
      <c r="Y2583" s="111">
        <v>13.111111111</v>
      </c>
      <c r="Z2583">
        <f>LN(O2583)</f>
        <v>6.4661447242376191</v>
      </c>
      <c r="AA2583">
        <f>IF(P2583&gt;0,LN(P2583),"")</f>
        <v>5.872117789475416</v>
      </c>
      <c r="AB2583">
        <f t="shared" si="141"/>
        <v>5.9506425525877269</v>
      </c>
      <c r="AC2583">
        <f t="shared" si="141"/>
        <v>2.3025850929940459</v>
      </c>
      <c r="AD2583">
        <f t="shared" si="141"/>
        <v>3.7612001156935624</v>
      </c>
      <c r="AE2583">
        <f t="shared" si="141"/>
        <v>4.7706846244656651</v>
      </c>
      <c r="AF2583">
        <f t="shared" si="140"/>
        <v>2.9957322735539909</v>
      </c>
      <c r="AG2583">
        <f t="shared" si="140"/>
        <v>2.3025850929940459</v>
      </c>
      <c r="AH2583">
        <f t="shared" si="140"/>
        <v>2.8903717578961645</v>
      </c>
      <c r="AI2583">
        <f t="shared" si="140"/>
        <v>1.0986122886681098</v>
      </c>
      <c r="AJ2583">
        <f t="shared" si="140"/>
        <v>2.573460047120971</v>
      </c>
    </row>
    <row r="2584" spans="1:36" x14ac:dyDescent="0.25">
      <c r="A2584">
        <v>2583</v>
      </c>
      <c r="B2584">
        <v>1</v>
      </c>
      <c r="C2584" s="111">
        <v>1</v>
      </c>
      <c r="D2584">
        <v>19132</v>
      </c>
      <c r="E2584">
        <f t="shared" si="142"/>
        <v>5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1</v>
      </c>
      <c r="L2584">
        <v>3</v>
      </c>
      <c r="M2584">
        <v>1</v>
      </c>
      <c r="N2584">
        <v>8</v>
      </c>
      <c r="O2584">
        <v>477</v>
      </c>
      <c r="P2584">
        <v>208</v>
      </c>
      <c r="Q2584">
        <v>269</v>
      </c>
      <c r="R2584">
        <v>30</v>
      </c>
      <c r="S2584">
        <v>42</v>
      </c>
      <c r="T2584">
        <v>61</v>
      </c>
      <c r="U2584">
        <v>10</v>
      </c>
      <c r="V2584">
        <v>10</v>
      </c>
      <c r="W2584">
        <v>30</v>
      </c>
      <c r="X2584">
        <v>9</v>
      </c>
      <c r="Y2584" s="111">
        <v>7.625</v>
      </c>
      <c r="Z2584">
        <f>LN(O2584)</f>
        <v>6.1675164908883415</v>
      </c>
      <c r="AA2584">
        <f>IF(P2584&gt;0,LN(P2584),"")</f>
        <v>5.3375380797013179</v>
      </c>
      <c r="AB2584">
        <f t="shared" si="141"/>
        <v>5.5947113796018391</v>
      </c>
      <c r="AC2584">
        <f t="shared" si="141"/>
        <v>3.4011973816621555</v>
      </c>
      <c r="AD2584">
        <f t="shared" si="141"/>
        <v>3.7376696182833684</v>
      </c>
      <c r="AE2584">
        <f t="shared" si="141"/>
        <v>4.1108738641733114</v>
      </c>
      <c r="AF2584">
        <f t="shared" si="140"/>
        <v>2.3025850929940459</v>
      </c>
      <c r="AG2584">
        <f t="shared" si="140"/>
        <v>2.3025850929940459</v>
      </c>
      <c r="AH2584">
        <f t="shared" si="140"/>
        <v>3.4011973816621555</v>
      </c>
      <c r="AI2584">
        <f t="shared" si="140"/>
        <v>2.1972245773362196</v>
      </c>
      <c r="AJ2584">
        <f t="shared" si="140"/>
        <v>2.0314323224934752</v>
      </c>
    </row>
    <row r="2585" spans="1:36" x14ac:dyDescent="0.25">
      <c r="A2585">
        <v>2584</v>
      </c>
      <c r="B2585">
        <v>1</v>
      </c>
      <c r="C2585" s="111">
        <v>0</v>
      </c>
      <c r="D2585">
        <v>19156</v>
      </c>
      <c r="E2585">
        <f t="shared" si="142"/>
        <v>2</v>
      </c>
      <c r="F2585">
        <v>1</v>
      </c>
      <c r="G2585">
        <v>0</v>
      </c>
      <c r="H2585">
        <v>0</v>
      </c>
      <c r="I2585">
        <v>0</v>
      </c>
      <c r="J2585">
        <v>1</v>
      </c>
      <c r="K2585">
        <v>1</v>
      </c>
      <c r="L2585">
        <v>4</v>
      </c>
      <c r="M2585">
        <v>1</v>
      </c>
      <c r="N2585">
        <v>5</v>
      </c>
      <c r="O2585">
        <v>1622</v>
      </c>
      <c r="P2585">
        <v>370</v>
      </c>
      <c r="Q2585">
        <v>465</v>
      </c>
      <c r="R2585">
        <v>18</v>
      </c>
      <c r="S2585">
        <v>70</v>
      </c>
      <c r="T2585">
        <v>99</v>
      </c>
      <c r="U2585">
        <v>7</v>
      </c>
      <c r="V2585">
        <v>6</v>
      </c>
      <c r="W2585">
        <v>31</v>
      </c>
      <c r="X2585">
        <v>15</v>
      </c>
      <c r="Y2585" s="111">
        <v>4.95</v>
      </c>
      <c r="Z2585">
        <f>LN(O2585)</f>
        <v>7.3914152346753585</v>
      </c>
      <c r="AA2585">
        <f>IF(P2585&gt;0,LN(P2585),"")</f>
        <v>5.9135030056382698</v>
      </c>
      <c r="AB2585">
        <f t="shared" si="141"/>
        <v>6.1420374055873559</v>
      </c>
      <c r="AC2585">
        <f t="shared" si="141"/>
        <v>2.8903717578961645</v>
      </c>
      <c r="AD2585">
        <f t="shared" si="141"/>
        <v>4.2484952420493594</v>
      </c>
      <c r="AE2585">
        <f t="shared" si="141"/>
        <v>4.5951198501345898</v>
      </c>
      <c r="AF2585">
        <f t="shared" si="140"/>
        <v>1.9459101490553132</v>
      </c>
      <c r="AG2585">
        <f t="shared" si="140"/>
        <v>1.791759469228055</v>
      </c>
      <c r="AH2585">
        <f t="shared" si="140"/>
        <v>3.4339872044851463</v>
      </c>
      <c r="AI2585">
        <f t="shared" si="140"/>
        <v>2.7080502011022101</v>
      </c>
      <c r="AJ2585">
        <f t="shared" si="140"/>
        <v>1.5993875765805989</v>
      </c>
    </row>
    <row r="2586" spans="1:36" x14ac:dyDescent="0.25">
      <c r="A2586">
        <v>2585</v>
      </c>
      <c r="B2586">
        <v>0</v>
      </c>
      <c r="C2586" s="111">
        <v>0</v>
      </c>
      <c r="D2586">
        <v>19162</v>
      </c>
      <c r="E2586">
        <f t="shared" si="142"/>
        <v>4</v>
      </c>
      <c r="F2586">
        <v>0</v>
      </c>
      <c r="G2586">
        <v>0</v>
      </c>
      <c r="H2586">
        <v>1</v>
      </c>
      <c r="I2586">
        <v>0</v>
      </c>
      <c r="J2586">
        <v>1</v>
      </c>
      <c r="K2586">
        <v>1</v>
      </c>
      <c r="L2586">
        <v>4</v>
      </c>
      <c r="M2586">
        <v>0</v>
      </c>
      <c r="N2586">
        <v>2</v>
      </c>
      <c r="O2586">
        <v>524</v>
      </c>
      <c r="P2586">
        <v>234</v>
      </c>
      <c r="Q2586">
        <v>305</v>
      </c>
      <c r="R2586">
        <v>31</v>
      </c>
      <c r="S2586">
        <v>76</v>
      </c>
      <c r="T2586">
        <v>162</v>
      </c>
      <c r="U2586">
        <v>14</v>
      </c>
      <c r="V2586">
        <v>12</v>
      </c>
      <c r="W2586">
        <v>36</v>
      </c>
      <c r="X2586">
        <v>5</v>
      </c>
      <c r="Y2586" s="111">
        <v>9.5294117647000007</v>
      </c>
      <c r="Z2586">
        <f>LN(O2586)</f>
        <v>6.261491684321042</v>
      </c>
      <c r="AA2586">
        <f>IF(P2586&gt;0,LN(P2586),"")</f>
        <v>5.4553211153577017</v>
      </c>
      <c r="AB2586">
        <f t="shared" si="141"/>
        <v>5.7203117766074119</v>
      </c>
      <c r="AC2586">
        <f t="shared" si="141"/>
        <v>3.4339872044851463</v>
      </c>
      <c r="AD2586">
        <f t="shared" si="141"/>
        <v>4.3307333402863311</v>
      </c>
      <c r="AE2586">
        <f t="shared" si="141"/>
        <v>5.0875963352323836</v>
      </c>
      <c r="AF2586">
        <f t="shared" si="140"/>
        <v>2.6390573296152584</v>
      </c>
      <c r="AG2586">
        <f t="shared" si="140"/>
        <v>2.4849066497880004</v>
      </c>
      <c r="AH2586">
        <f t="shared" si="140"/>
        <v>3.5835189384561099</v>
      </c>
      <c r="AI2586">
        <f t="shared" si="140"/>
        <v>1.6094379124341003</v>
      </c>
      <c r="AJ2586">
        <f t="shared" si="140"/>
        <v>2.2543829911755506</v>
      </c>
    </row>
    <row r="2587" spans="1:36" x14ac:dyDescent="0.25">
      <c r="A2587">
        <v>2586</v>
      </c>
      <c r="B2587">
        <v>1</v>
      </c>
      <c r="C2587" s="111">
        <v>0</v>
      </c>
      <c r="D2587">
        <v>19164</v>
      </c>
      <c r="E2587">
        <f t="shared" si="142"/>
        <v>5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1</v>
      </c>
      <c r="L2587">
        <v>4</v>
      </c>
      <c r="M2587">
        <v>1</v>
      </c>
      <c r="N2587">
        <v>8</v>
      </c>
      <c r="O2587">
        <v>1306</v>
      </c>
      <c r="P2587">
        <v>449</v>
      </c>
      <c r="Q2587">
        <v>460</v>
      </c>
      <c r="R2587">
        <v>7</v>
      </c>
      <c r="S2587">
        <v>55</v>
      </c>
      <c r="T2587">
        <v>110</v>
      </c>
      <c r="U2587">
        <v>15</v>
      </c>
      <c r="V2587">
        <v>10</v>
      </c>
      <c r="W2587">
        <v>28</v>
      </c>
      <c r="X2587">
        <v>19</v>
      </c>
      <c r="Y2587" s="111">
        <v>9.1666666666999994</v>
      </c>
      <c r="Z2587">
        <f>LN(O2587)</f>
        <v>7.1747243098363764</v>
      </c>
      <c r="AA2587">
        <f>IF(P2587&gt;0,LN(P2587),"")</f>
        <v>6.1070228877422545</v>
      </c>
      <c r="AB2587">
        <f t="shared" si="141"/>
        <v>6.131226489483141</v>
      </c>
      <c r="AC2587">
        <f t="shared" si="141"/>
        <v>1.9459101490553132</v>
      </c>
      <c r="AD2587">
        <f t="shared" si="141"/>
        <v>4.0073331852324712</v>
      </c>
      <c r="AE2587">
        <f t="shared" si="141"/>
        <v>4.7004803657924166</v>
      </c>
      <c r="AF2587">
        <f t="shared" si="140"/>
        <v>2.7080502011022101</v>
      </c>
      <c r="AG2587">
        <f t="shared" si="140"/>
        <v>2.3025850929940459</v>
      </c>
      <c r="AH2587">
        <f t="shared" si="140"/>
        <v>3.3322045101752038</v>
      </c>
      <c r="AI2587">
        <f t="shared" si="140"/>
        <v>2.9444389791664403</v>
      </c>
      <c r="AJ2587">
        <f t="shared" si="140"/>
        <v>2.2155737160080524</v>
      </c>
    </row>
    <row r="2588" spans="1:36" x14ac:dyDescent="0.25">
      <c r="A2588">
        <v>2587</v>
      </c>
      <c r="B2588">
        <v>1</v>
      </c>
      <c r="C2588" s="111">
        <v>1</v>
      </c>
      <c r="D2588">
        <v>19169</v>
      </c>
      <c r="E2588">
        <f t="shared" si="142"/>
        <v>3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1</v>
      </c>
      <c r="L2588">
        <v>4</v>
      </c>
      <c r="M2588">
        <v>1</v>
      </c>
      <c r="N2588">
        <v>2</v>
      </c>
      <c r="O2588">
        <v>430</v>
      </c>
      <c r="P2588">
        <v>279</v>
      </c>
      <c r="Q2588">
        <v>315</v>
      </c>
      <c r="R2588">
        <v>18</v>
      </c>
      <c r="S2588">
        <v>77</v>
      </c>
      <c r="T2588">
        <v>143</v>
      </c>
      <c r="U2588">
        <v>15</v>
      </c>
      <c r="V2588">
        <v>0</v>
      </c>
      <c r="W2588">
        <v>24</v>
      </c>
      <c r="X2588">
        <v>6</v>
      </c>
      <c r="Y2588" s="111">
        <v>9.5333333332999999</v>
      </c>
      <c r="Z2588">
        <f>LN(O2588)</f>
        <v>6.0637852086876078</v>
      </c>
      <c r="AA2588">
        <f>IF(P2588&gt;0,LN(P2588),"")</f>
        <v>5.6312117818213654</v>
      </c>
      <c r="AB2588">
        <f t="shared" si="141"/>
        <v>5.7525726388256331</v>
      </c>
      <c r="AC2588">
        <f t="shared" si="141"/>
        <v>2.8903717578961645</v>
      </c>
      <c r="AD2588">
        <f t="shared" si="141"/>
        <v>4.3438054218536841</v>
      </c>
      <c r="AE2588">
        <f t="shared" si="141"/>
        <v>4.962844630259907</v>
      </c>
      <c r="AF2588">
        <f t="shared" si="140"/>
        <v>2.7080502011022101</v>
      </c>
      <c r="AG2588" t="str">
        <f t="shared" si="140"/>
        <v/>
      </c>
      <c r="AH2588">
        <f t="shared" si="140"/>
        <v>3.1780538303479458</v>
      </c>
      <c r="AI2588">
        <f t="shared" si="140"/>
        <v>1.791759469228055</v>
      </c>
      <c r="AJ2588">
        <f t="shared" si="140"/>
        <v>2.2547944291542006</v>
      </c>
    </row>
    <row r="2589" spans="1:36" x14ac:dyDescent="0.25">
      <c r="A2589">
        <v>2588</v>
      </c>
      <c r="B2589">
        <v>1</v>
      </c>
      <c r="C2589" s="111">
        <v>0</v>
      </c>
      <c r="D2589">
        <v>19186</v>
      </c>
      <c r="E2589">
        <f t="shared" si="142"/>
        <v>3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1</v>
      </c>
      <c r="L2589">
        <v>2</v>
      </c>
      <c r="M2589">
        <v>1</v>
      </c>
      <c r="N2589">
        <v>8</v>
      </c>
      <c r="O2589">
        <v>612</v>
      </c>
      <c r="P2589">
        <v>415</v>
      </c>
      <c r="Q2589">
        <v>399</v>
      </c>
      <c r="R2589">
        <v>10</v>
      </c>
      <c r="S2589">
        <v>58</v>
      </c>
      <c r="T2589">
        <v>84</v>
      </c>
      <c r="U2589">
        <v>6</v>
      </c>
      <c r="V2589">
        <v>6</v>
      </c>
      <c r="W2589">
        <v>35</v>
      </c>
      <c r="X2589">
        <v>5</v>
      </c>
      <c r="Y2589" s="111">
        <v>5.25</v>
      </c>
      <c r="Z2589">
        <f>LN(O2589)</f>
        <v>6.4167322825123261</v>
      </c>
      <c r="AA2589">
        <f>IF(P2589&gt;0,LN(P2589),"")</f>
        <v>6.0282785202306979</v>
      </c>
      <c r="AB2589">
        <f t="shared" si="141"/>
        <v>5.9889614168898637</v>
      </c>
      <c r="AC2589">
        <f t="shared" si="141"/>
        <v>2.3025850929940459</v>
      </c>
      <c r="AD2589">
        <f t="shared" si="141"/>
        <v>4.0604430105464191</v>
      </c>
      <c r="AE2589">
        <f t="shared" si="141"/>
        <v>4.4308167988433134</v>
      </c>
      <c r="AF2589">
        <f t="shared" si="140"/>
        <v>1.791759469228055</v>
      </c>
      <c r="AG2589">
        <f t="shared" si="140"/>
        <v>1.791759469228055</v>
      </c>
      <c r="AH2589">
        <f t="shared" si="140"/>
        <v>3.5553480614894135</v>
      </c>
      <c r="AI2589">
        <f t="shared" si="140"/>
        <v>1.6094379124341003</v>
      </c>
      <c r="AJ2589">
        <f t="shared" si="140"/>
        <v>1.6582280766035324</v>
      </c>
    </row>
    <row r="2590" spans="1:36" x14ac:dyDescent="0.25">
      <c r="A2590">
        <v>2589</v>
      </c>
      <c r="B2590">
        <v>1</v>
      </c>
      <c r="C2590" s="111">
        <v>1</v>
      </c>
      <c r="D2590">
        <v>19187</v>
      </c>
      <c r="E2590">
        <f t="shared" si="142"/>
        <v>4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4</v>
      </c>
      <c r="M2590">
        <v>1</v>
      </c>
      <c r="N2590">
        <v>7</v>
      </c>
      <c r="O2590">
        <v>534</v>
      </c>
      <c r="P2590">
        <v>286</v>
      </c>
      <c r="Q2590">
        <v>356</v>
      </c>
      <c r="R2590">
        <v>19</v>
      </c>
      <c r="S2590">
        <v>59</v>
      </c>
      <c r="T2590">
        <v>184</v>
      </c>
      <c r="U2590">
        <v>11</v>
      </c>
      <c r="V2590">
        <v>9</v>
      </c>
      <c r="W2590">
        <v>31</v>
      </c>
      <c r="X2590">
        <v>4</v>
      </c>
      <c r="Y2590" s="111">
        <v>7.0769230769</v>
      </c>
      <c r="Z2590">
        <f>LN(O2590)</f>
        <v>6.280395838960195</v>
      </c>
      <c r="AA2590">
        <f>IF(P2590&gt;0,LN(P2590),"")</f>
        <v>5.6559918108198524</v>
      </c>
      <c r="AB2590">
        <f t="shared" si="141"/>
        <v>5.8749307308520304</v>
      </c>
      <c r="AC2590">
        <f t="shared" si="141"/>
        <v>2.9444389791664403</v>
      </c>
      <c r="AD2590">
        <f t="shared" si="141"/>
        <v>4.0775374439057197</v>
      </c>
      <c r="AE2590">
        <f t="shared" si="141"/>
        <v>5.2149357576089859</v>
      </c>
      <c r="AF2590">
        <f t="shared" ref="AF2590:AJ2640" si="143">IF(U2590&gt;0,LN(U2590),"")</f>
        <v>2.3978952727983707</v>
      </c>
      <c r="AG2590">
        <f t="shared" si="143"/>
        <v>2.1972245773362196</v>
      </c>
      <c r="AH2590">
        <f t="shared" si="143"/>
        <v>3.4339872044851463</v>
      </c>
      <c r="AI2590">
        <f t="shared" si="143"/>
        <v>1.3862943611198906</v>
      </c>
      <c r="AJ2590">
        <f t="shared" si="143"/>
        <v>1.9568392195842428</v>
      </c>
    </row>
    <row r="2591" spans="1:36" x14ac:dyDescent="0.25">
      <c r="A2591">
        <v>2590</v>
      </c>
      <c r="B2591">
        <v>0</v>
      </c>
      <c r="C2591" s="111">
        <v>0</v>
      </c>
      <c r="D2591">
        <v>19233</v>
      </c>
      <c r="E2591">
        <f t="shared" si="142"/>
        <v>4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1</v>
      </c>
      <c r="L2591">
        <v>2</v>
      </c>
      <c r="M2591">
        <v>1</v>
      </c>
      <c r="N2591">
        <v>8</v>
      </c>
      <c r="O2591">
        <v>528</v>
      </c>
      <c r="P2591">
        <v>279</v>
      </c>
      <c r="Q2591">
        <v>350</v>
      </c>
      <c r="R2591">
        <v>7</v>
      </c>
      <c r="S2591">
        <v>36</v>
      </c>
      <c r="T2591">
        <v>40</v>
      </c>
      <c r="U2591">
        <v>10</v>
      </c>
      <c r="V2591">
        <v>5</v>
      </c>
      <c r="W2591">
        <v>32</v>
      </c>
      <c r="X2591">
        <v>3</v>
      </c>
      <c r="Y2591" s="111">
        <v>5.7142857142999999</v>
      </c>
      <c r="Z2591">
        <f>LN(O2591)</f>
        <v>6.2690962837062614</v>
      </c>
      <c r="AA2591">
        <f>IF(P2591&gt;0,LN(P2591),"")</f>
        <v>5.6312117818213654</v>
      </c>
      <c r="AB2591">
        <f t="shared" ref="AB2591:AE2641" si="144">IF(Q2591&gt;0,LN(Q2591),"")</f>
        <v>5.857933154483459</v>
      </c>
      <c r="AC2591">
        <f t="shared" si="144"/>
        <v>1.9459101490553132</v>
      </c>
      <c r="AD2591">
        <f t="shared" si="144"/>
        <v>3.5835189384561099</v>
      </c>
      <c r="AE2591">
        <f t="shared" si="144"/>
        <v>3.6888794541139363</v>
      </c>
      <c r="AF2591">
        <f t="shared" si="143"/>
        <v>2.3025850929940459</v>
      </c>
      <c r="AG2591">
        <f t="shared" si="143"/>
        <v>1.6094379124341003</v>
      </c>
      <c r="AH2591">
        <f t="shared" si="143"/>
        <v>3.4657359027997265</v>
      </c>
      <c r="AI2591">
        <f t="shared" si="143"/>
        <v>1.0986122886681098</v>
      </c>
      <c r="AJ2591">
        <f t="shared" si="143"/>
        <v>1.742969305061123</v>
      </c>
    </row>
    <row r="2592" spans="1:36" x14ac:dyDescent="0.25">
      <c r="A2592">
        <v>2591</v>
      </c>
      <c r="B2592">
        <v>0</v>
      </c>
      <c r="C2592" s="111">
        <v>0</v>
      </c>
      <c r="D2592">
        <v>19250</v>
      </c>
      <c r="E2592">
        <f t="shared" si="142"/>
        <v>3</v>
      </c>
      <c r="F2592">
        <v>0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4</v>
      </c>
      <c r="M2592">
        <v>1</v>
      </c>
      <c r="N2592">
        <v>8</v>
      </c>
      <c r="O2592">
        <v>506</v>
      </c>
      <c r="P2592">
        <v>338</v>
      </c>
      <c r="Q2592">
        <v>358</v>
      </c>
      <c r="R2592">
        <v>14</v>
      </c>
      <c r="S2592">
        <v>44</v>
      </c>
      <c r="T2592">
        <v>147</v>
      </c>
      <c r="U2592">
        <v>12</v>
      </c>
      <c r="V2592">
        <v>10</v>
      </c>
      <c r="W2592">
        <v>34</v>
      </c>
      <c r="X2592">
        <v>18</v>
      </c>
      <c r="Y2592" s="111">
        <v>9.1875</v>
      </c>
      <c r="Z2592">
        <f>LN(O2592)</f>
        <v>6.2265366692874657</v>
      </c>
      <c r="AA2592">
        <f>IF(P2592&gt;0,LN(P2592),"")</f>
        <v>5.8230458954830189</v>
      </c>
      <c r="AB2592">
        <f t="shared" si="144"/>
        <v>5.8805329864007003</v>
      </c>
      <c r="AC2592">
        <f t="shared" si="144"/>
        <v>2.6390573296152584</v>
      </c>
      <c r="AD2592">
        <f t="shared" si="144"/>
        <v>3.784189633918261</v>
      </c>
      <c r="AE2592">
        <f t="shared" si="144"/>
        <v>4.990432586778736</v>
      </c>
      <c r="AF2592">
        <f t="shared" si="143"/>
        <v>2.4849066497880004</v>
      </c>
      <c r="AG2592">
        <f t="shared" si="143"/>
        <v>2.3025850929940459</v>
      </c>
      <c r="AH2592">
        <f t="shared" si="143"/>
        <v>3.5263605246161616</v>
      </c>
      <c r="AI2592">
        <f t="shared" si="143"/>
        <v>2.8903717578961645</v>
      </c>
      <c r="AJ2592">
        <f t="shared" si="143"/>
        <v>2.2178438645389549</v>
      </c>
    </row>
    <row r="2593" spans="1:36" x14ac:dyDescent="0.25">
      <c r="A2593">
        <v>2592</v>
      </c>
      <c r="B2593">
        <v>1</v>
      </c>
      <c r="C2593" s="111">
        <v>0</v>
      </c>
      <c r="D2593">
        <v>19252</v>
      </c>
      <c r="E2593">
        <f t="shared" si="142"/>
        <v>2</v>
      </c>
      <c r="F2593">
        <v>1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4</v>
      </c>
      <c r="M2593">
        <v>1</v>
      </c>
      <c r="N2593">
        <v>8</v>
      </c>
      <c r="O2593">
        <v>0</v>
      </c>
      <c r="P2593">
        <v>0</v>
      </c>
      <c r="Q2593">
        <v>0</v>
      </c>
      <c r="R2593">
        <v>0</v>
      </c>
      <c r="S2593">
        <v>46</v>
      </c>
      <c r="T2593">
        <v>66</v>
      </c>
      <c r="U2593">
        <v>20</v>
      </c>
      <c r="V2593">
        <v>10</v>
      </c>
      <c r="W2593">
        <v>28</v>
      </c>
      <c r="X2593">
        <v>3</v>
      </c>
      <c r="Y2593" s="111">
        <v>6</v>
      </c>
      <c r="AA2593" t="str">
        <f>IF(P2593&gt;0,LN(P2593),"")</f>
        <v/>
      </c>
      <c r="AB2593" t="str">
        <f t="shared" si="144"/>
        <v/>
      </c>
      <c r="AC2593" t="str">
        <f t="shared" si="144"/>
        <v/>
      </c>
      <c r="AD2593">
        <f t="shared" si="144"/>
        <v>3.8286413964890951</v>
      </c>
      <c r="AE2593">
        <f t="shared" si="144"/>
        <v>4.1896547420264252</v>
      </c>
      <c r="AF2593">
        <f t="shared" si="143"/>
        <v>2.9957322735539909</v>
      </c>
      <c r="AG2593">
        <f t="shared" si="143"/>
        <v>2.3025850929940459</v>
      </c>
      <c r="AH2593">
        <f t="shared" si="143"/>
        <v>3.3322045101752038</v>
      </c>
      <c r="AI2593">
        <f t="shared" si="143"/>
        <v>1.0986122886681098</v>
      </c>
      <c r="AJ2593">
        <f t="shared" si="143"/>
        <v>1.791759469228055</v>
      </c>
    </row>
    <row r="2594" spans="1:36" x14ac:dyDescent="0.25">
      <c r="A2594">
        <v>2593</v>
      </c>
      <c r="B2594">
        <v>0</v>
      </c>
      <c r="C2594" s="111">
        <v>0</v>
      </c>
      <c r="D2594">
        <v>19253</v>
      </c>
      <c r="E2594">
        <f t="shared" si="142"/>
        <v>4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4</v>
      </c>
      <c r="M2594">
        <v>1</v>
      </c>
      <c r="N2594">
        <v>8</v>
      </c>
      <c r="O2594">
        <v>292</v>
      </c>
      <c r="P2594">
        <v>259</v>
      </c>
      <c r="Q2594">
        <v>291</v>
      </c>
      <c r="R2594">
        <v>21</v>
      </c>
      <c r="S2594">
        <v>58</v>
      </c>
      <c r="T2594">
        <v>54</v>
      </c>
      <c r="U2594">
        <v>5</v>
      </c>
      <c r="V2594">
        <v>5</v>
      </c>
      <c r="W2594">
        <v>30</v>
      </c>
      <c r="X2594">
        <v>11</v>
      </c>
      <c r="Y2594" s="111">
        <v>3.6</v>
      </c>
      <c r="Z2594">
        <f>LN(O2594)</f>
        <v>5.6767538022682817</v>
      </c>
      <c r="AA2594">
        <f>IF(P2594&gt;0,LN(P2594),"")</f>
        <v>5.5568280616995374</v>
      </c>
      <c r="AB2594">
        <f t="shared" si="144"/>
        <v>5.6733232671714928</v>
      </c>
      <c r="AC2594">
        <f t="shared" si="144"/>
        <v>3.044522437723423</v>
      </c>
      <c r="AD2594">
        <f t="shared" si="144"/>
        <v>4.0604430105464191</v>
      </c>
      <c r="AE2594">
        <f t="shared" si="144"/>
        <v>3.9889840465642745</v>
      </c>
      <c r="AF2594">
        <f t="shared" si="143"/>
        <v>1.6094379124341003</v>
      </c>
      <c r="AG2594">
        <f t="shared" si="143"/>
        <v>1.6094379124341003</v>
      </c>
      <c r="AH2594">
        <f t="shared" si="143"/>
        <v>3.4011973816621555</v>
      </c>
      <c r="AI2594">
        <f t="shared" si="143"/>
        <v>2.3978952727983707</v>
      </c>
      <c r="AJ2594">
        <f t="shared" si="143"/>
        <v>1.2809338454620642</v>
      </c>
    </row>
    <row r="2595" spans="1:36" x14ac:dyDescent="0.25">
      <c r="A2595">
        <v>2594</v>
      </c>
      <c r="B2595">
        <v>0</v>
      </c>
      <c r="C2595" s="111">
        <v>0</v>
      </c>
      <c r="D2595">
        <v>19258</v>
      </c>
      <c r="E2595">
        <f t="shared" si="142"/>
        <v>4</v>
      </c>
      <c r="F2595">
        <v>0</v>
      </c>
      <c r="G2595">
        <v>0</v>
      </c>
      <c r="H2595">
        <v>1</v>
      </c>
      <c r="I2595">
        <v>0</v>
      </c>
      <c r="J2595">
        <v>1</v>
      </c>
      <c r="K2595">
        <v>1</v>
      </c>
      <c r="L2595">
        <v>4</v>
      </c>
      <c r="M2595">
        <v>0</v>
      </c>
      <c r="N2595">
        <v>5</v>
      </c>
      <c r="O2595">
        <v>627</v>
      </c>
      <c r="P2595">
        <v>340</v>
      </c>
      <c r="Q2595">
        <v>369</v>
      </c>
      <c r="R2595">
        <v>20</v>
      </c>
      <c r="S2595">
        <v>59</v>
      </c>
      <c r="T2595">
        <v>149</v>
      </c>
      <c r="U2595">
        <v>15</v>
      </c>
      <c r="V2595">
        <v>12</v>
      </c>
      <c r="W2595">
        <v>28</v>
      </c>
      <c r="X2595">
        <v>3</v>
      </c>
      <c r="Y2595" s="111">
        <v>9.9333333333000002</v>
      </c>
      <c r="Z2595">
        <f>LN(O2595)</f>
        <v>6.4409465406329209</v>
      </c>
      <c r="AA2595">
        <f>IF(P2595&gt;0,LN(P2595),"")</f>
        <v>5.8289456176102075</v>
      </c>
      <c r="AB2595">
        <f t="shared" si="144"/>
        <v>5.9107966440405271</v>
      </c>
      <c r="AC2595">
        <f t="shared" si="144"/>
        <v>2.9957322735539909</v>
      </c>
      <c r="AD2595">
        <f t="shared" si="144"/>
        <v>4.0775374439057197</v>
      </c>
      <c r="AE2595">
        <f t="shared" si="144"/>
        <v>5.0039463059454592</v>
      </c>
      <c r="AF2595">
        <f t="shared" si="143"/>
        <v>2.7080502011022101</v>
      </c>
      <c r="AG2595">
        <f t="shared" si="143"/>
        <v>2.4849066497880004</v>
      </c>
      <c r="AH2595">
        <f t="shared" si="143"/>
        <v>3.3322045101752038</v>
      </c>
      <c r="AI2595">
        <f t="shared" si="143"/>
        <v>1.0986122886681098</v>
      </c>
      <c r="AJ2595">
        <f t="shared" si="143"/>
        <v>2.2958961048398936</v>
      </c>
    </row>
    <row r="2596" spans="1:36" x14ac:dyDescent="0.25">
      <c r="A2596">
        <v>2595</v>
      </c>
      <c r="B2596">
        <v>1</v>
      </c>
      <c r="C2596" s="111">
        <v>1</v>
      </c>
      <c r="D2596">
        <v>19269</v>
      </c>
      <c r="E2596">
        <f t="shared" si="142"/>
        <v>5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3</v>
      </c>
      <c r="M2596">
        <v>1</v>
      </c>
      <c r="N2596">
        <v>1</v>
      </c>
      <c r="O2596">
        <v>1567</v>
      </c>
      <c r="P2596">
        <v>342</v>
      </c>
      <c r="Q2596">
        <v>464</v>
      </c>
      <c r="R2596">
        <v>16</v>
      </c>
      <c r="S2596">
        <v>34</v>
      </c>
      <c r="T2596">
        <v>55</v>
      </c>
      <c r="U2596">
        <v>5</v>
      </c>
      <c r="V2596">
        <v>5</v>
      </c>
      <c r="W2596">
        <v>29</v>
      </c>
      <c r="X2596">
        <v>14</v>
      </c>
      <c r="Y2596" s="111">
        <v>5</v>
      </c>
      <c r="Z2596">
        <f>LN(O2596)</f>
        <v>7.3569182423560209</v>
      </c>
      <c r="AA2596">
        <f>IF(P2596&gt;0,LN(P2596),"")</f>
        <v>5.8348107370626048</v>
      </c>
      <c r="AB2596">
        <f t="shared" si="144"/>
        <v>6.1398845522262553</v>
      </c>
      <c r="AC2596">
        <f t="shared" si="144"/>
        <v>2.7725887222397811</v>
      </c>
      <c r="AD2596">
        <f t="shared" si="144"/>
        <v>3.5263605246161616</v>
      </c>
      <c r="AE2596">
        <f t="shared" si="144"/>
        <v>4.0073331852324712</v>
      </c>
      <c r="AF2596">
        <f t="shared" si="143"/>
        <v>1.6094379124341003</v>
      </c>
      <c r="AG2596">
        <f t="shared" si="143"/>
        <v>1.6094379124341003</v>
      </c>
      <c r="AH2596">
        <f t="shared" si="143"/>
        <v>3.3672958299864741</v>
      </c>
      <c r="AI2596">
        <f t="shared" si="143"/>
        <v>2.6390573296152584</v>
      </c>
      <c r="AJ2596">
        <f t="shared" si="143"/>
        <v>1.6094379124341003</v>
      </c>
    </row>
    <row r="2597" spans="1:36" x14ac:dyDescent="0.25">
      <c r="A2597">
        <v>2596</v>
      </c>
      <c r="B2597">
        <v>0</v>
      </c>
      <c r="C2597" s="111">
        <v>0</v>
      </c>
      <c r="D2597">
        <v>19287</v>
      </c>
      <c r="E2597">
        <f t="shared" si="142"/>
        <v>4</v>
      </c>
      <c r="F2597">
        <v>0</v>
      </c>
      <c r="G2597">
        <v>0</v>
      </c>
      <c r="H2597">
        <v>1</v>
      </c>
      <c r="I2597">
        <v>0</v>
      </c>
      <c r="J2597">
        <v>1</v>
      </c>
      <c r="K2597">
        <v>1</v>
      </c>
      <c r="L2597">
        <v>4</v>
      </c>
      <c r="M2597">
        <v>1</v>
      </c>
      <c r="N2597">
        <v>8</v>
      </c>
      <c r="O2597">
        <v>446</v>
      </c>
      <c r="P2597">
        <v>261</v>
      </c>
      <c r="Q2597">
        <v>298</v>
      </c>
      <c r="R2597">
        <v>21</v>
      </c>
      <c r="S2597">
        <v>23</v>
      </c>
      <c r="T2597">
        <v>30</v>
      </c>
      <c r="U2597">
        <v>15</v>
      </c>
      <c r="V2597">
        <v>15</v>
      </c>
      <c r="W2597">
        <v>35</v>
      </c>
      <c r="X2597">
        <v>1</v>
      </c>
      <c r="Y2597" s="111">
        <v>10</v>
      </c>
      <c r="Z2597">
        <f>LN(O2597)</f>
        <v>6.1003189520200642</v>
      </c>
      <c r="AA2597">
        <f>IF(P2597&gt;0,LN(P2597),"")</f>
        <v>5.5645204073226937</v>
      </c>
      <c r="AB2597">
        <f t="shared" si="144"/>
        <v>5.6970934865054046</v>
      </c>
      <c r="AC2597">
        <f t="shared" si="144"/>
        <v>3.044522437723423</v>
      </c>
      <c r="AD2597">
        <f t="shared" si="144"/>
        <v>3.1354942159291497</v>
      </c>
      <c r="AE2597">
        <f t="shared" si="144"/>
        <v>3.4011973816621555</v>
      </c>
      <c r="AF2597">
        <f t="shared" si="143"/>
        <v>2.7080502011022101</v>
      </c>
      <c r="AG2597">
        <f t="shared" si="143"/>
        <v>2.7080502011022101</v>
      </c>
      <c r="AH2597">
        <f t="shared" si="143"/>
        <v>3.5553480614894135</v>
      </c>
      <c r="AI2597">
        <f t="shared" si="143"/>
        <v>0</v>
      </c>
      <c r="AJ2597">
        <f t="shared" si="143"/>
        <v>2.3025850929940459</v>
      </c>
    </row>
    <row r="2598" spans="1:36" x14ac:dyDescent="0.25">
      <c r="A2598">
        <v>2597</v>
      </c>
      <c r="B2598">
        <v>0</v>
      </c>
      <c r="C2598" s="111">
        <v>1</v>
      </c>
      <c r="D2598">
        <v>19297</v>
      </c>
      <c r="E2598">
        <f t="shared" si="142"/>
        <v>5</v>
      </c>
      <c r="F2598">
        <v>0</v>
      </c>
      <c r="G2598">
        <v>0</v>
      </c>
      <c r="H2598">
        <v>0</v>
      </c>
      <c r="I2598">
        <v>1</v>
      </c>
      <c r="J2598">
        <v>1</v>
      </c>
      <c r="K2598">
        <v>1</v>
      </c>
      <c r="L2598">
        <v>4</v>
      </c>
      <c r="M2598">
        <v>0</v>
      </c>
      <c r="N2598">
        <v>4</v>
      </c>
      <c r="O2598">
        <v>0</v>
      </c>
      <c r="P2598">
        <v>0</v>
      </c>
      <c r="Q2598">
        <v>0</v>
      </c>
      <c r="R2598">
        <v>0</v>
      </c>
      <c r="S2598">
        <v>66</v>
      </c>
      <c r="T2598">
        <v>133.75</v>
      </c>
      <c r="U2598">
        <v>17.5</v>
      </c>
      <c r="V2598">
        <v>17.5</v>
      </c>
      <c r="W2598">
        <v>30</v>
      </c>
      <c r="X2598">
        <v>2</v>
      </c>
      <c r="Y2598" s="111">
        <v>8.359375</v>
      </c>
      <c r="AA2598" t="str">
        <f>IF(P2598&gt;0,LN(P2598),"")</f>
        <v/>
      </c>
      <c r="AB2598" t="str">
        <f t="shared" si="144"/>
        <v/>
      </c>
      <c r="AC2598" t="str">
        <f t="shared" si="144"/>
        <v/>
      </c>
      <c r="AD2598">
        <f t="shared" si="144"/>
        <v>4.1896547420264252</v>
      </c>
      <c r="AE2598">
        <f t="shared" si="144"/>
        <v>4.8959723857761155</v>
      </c>
      <c r="AF2598">
        <f t="shared" si="143"/>
        <v>2.8622008809294686</v>
      </c>
      <c r="AG2598">
        <f t="shared" si="143"/>
        <v>2.8622008809294686</v>
      </c>
      <c r="AH2598">
        <f t="shared" si="143"/>
        <v>3.4011973816621555</v>
      </c>
      <c r="AI2598">
        <f t="shared" si="143"/>
        <v>0.69314718055994529</v>
      </c>
      <c r="AJ2598">
        <f t="shared" si="143"/>
        <v>2.1233836635363348</v>
      </c>
    </row>
    <row r="2599" spans="1:36" x14ac:dyDescent="0.25">
      <c r="A2599">
        <v>2598</v>
      </c>
      <c r="B2599">
        <v>0</v>
      </c>
      <c r="C2599" s="111">
        <v>0</v>
      </c>
      <c r="D2599">
        <v>19305</v>
      </c>
      <c r="E2599">
        <f t="shared" si="142"/>
        <v>4</v>
      </c>
      <c r="F2599">
        <v>0</v>
      </c>
      <c r="G2599">
        <v>0</v>
      </c>
      <c r="H2599">
        <v>1</v>
      </c>
      <c r="I2599">
        <v>0</v>
      </c>
      <c r="J2599">
        <v>1</v>
      </c>
      <c r="K2599">
        <v>1</v>
      </c>
      <c r="L2599">
        <v>6</v>
      </c>
      <c r="M2599">
        <v>0</v>
      </c>
      <c r="N2599">
        <v>0</v>
      </c>
      <c r="O2599">
        <v>693</v>
      </c>
      <c r="P2599">
        <v>225</v>
      </c>
      <c r="Q2599">
        <v>284</v>
      </c>
      <c r="R2599">
        <v>29</v>
      </c>
      <c r="S2599">
        <v>87</v>
      </c>
      <c r="T2599">
        <v>131</v>
      </c>
      <c r="U2599">
        <v>8</v>
      </c>
      <c r="V2599">
        <v>5</v>
      </c>
      <c r="W2599">
        <v>34</v>
      </c>
      <c r="X2599">
        <v>4</v>
      </c>
      <c r="Y2599" s="111">
        <v>3.8529411764999999</v>
      </c>
      <c r="Z2599">
        <f>LN(O2599)</f>
        <v>6.5410299991899032</v>
      </c>
      <c r="AA2599">
        <f>IF(P2599&gt;0,LN(P2599),"")</f>
        <v>5.4161004022044201</v>
      </c>
      <c r="AB2599">
        <f t="shared" si="144"/>
        <v>5.6489742381612063</v>
      </c>
      <c r="AC2599">
        <f t="shared" si="144"/>
        <v>3.3672958299864741</v>
      </c>
      <c r="AD2599">
        <f t="shared" si="144"/>
        <v>4.4659081186545837</v>
      </c>
      <c r="AE2599">
        <f t="shared" si="144"/>
        <v>4.8751973232011512</v>
      </c>
      <c r="AF2599">
        <f t="shared" si="143"/>
        <v>2.0794415416798357</v>
      </c>
      <c r="AG2599">
        <f t="shared" si="143"/>
        <v>1.6094379124341003</v>
      </c>
      <c r="AH2599">
        <f t="shared" si="143"/>
        <v>3.5263605246161616</v>
      </c>
      <c r="AI2599">
        <f t="shared" si="143"/>
        <v>1.3862943611198906</v>
      </c>
      <c r="AJ2599">
        <f t="shared" si="143"/>
        <v>1.3488367985926237</v>
      </c>
    </row>
    <row r="2600" spans="1:36" x14ac:dyDescent="0.25">
      <c r="A2600">
        <v>2599</v>
      </c>
      <c r="B2600">
        <v>0</v>
      </c>
      <c r="C2600" s="111">
        <v>0</v>
      </c>
      <c r="D2600">
        <v>19312</v>
      </c>
      <c r="E2600">
        <f t="shared" si="142"/>
        <v>2</v>
      </c>
      <c r="F2600">
        <v>1</v>
      </c>
      <c r="G2600">
        <v>0</v>
      </c>
      <c r="H2600">
        <v>0</v>
      </c>
      <c r="I2600">
        <v>0</v>
      </c>
      <c r="J2600">
        <v>1</v>
      </c>
      <c r="K2600">
        <v>1</v>
      </c>
      <c r="L2600">
        <v>4</v>
      </c>
      <c r="M2600">
        <v>1</v>
      </c>
      <c r="N2600">
        <v>8</v>
      </c>
      <c r="O2600">
        <v>840</v>
      </c>
      <c r="P2600">
        <v>394</v>
      </c>
      <c r="Q2600">
        <v>433</v>
      </c>
      <c r="R2600">
        <v>8</v>
      </c>
      <c r="S2600">
        <v>40</v>
      </c>
      <c r="T2600">
        <v>50</v>
      </c>
      <c r="U2600">
        <v>10</v>
      </c>
      <c r="V2600">
        <v>9</v>
      </c>
      <c r="W2600">
        <v>35</v>
      </c>
      <c r="X2600">
        <v>19</v>
      </c>
      <c r="Y2600" s="111">
        <v>8.3333333333000006</v>
      </c>
      <c r="Z2600">
        <f>LN(O2600)</f>
        <v>6.7334018918373593</v>
      </c>
      <c r="AA2600">
        <f>IF(P2600&gt;0,LN(P2600),"")</f>
        <v>5.9763509092979339</v>
      </c>
      <c r="AB2600">
        <f t="shared" si="144"/>
        <v>6.0707377280024897</v>
      </c>
      <c r="AC2600">
        <f t="shared" si="144"/>
        <v>2.0794415416798357</v>
      </c>
      <c r="AD2600">
        <f t="shared" si="144"/>
        <v>3.6888794541139363</v>
      </c>
      <c r="AE2600">
        <f t="shared" si="144"/>
        <v>3.912023005428146</v>
      </c>
      <c r="AF2600">
        <f t="shared" si="143"/>
        <v>2.3025850929940459</v>
      </c>
      <c r="AG2600">
        <f t="shared" si="143"/>
        <v>2.1972245773362196</v>
      </c>
      <c r="AH2600">
        <f t="shared" si="143"/>
        <v>3.5553480614894135</v>
      </c>
      <c r="AI2600">
        <f t="shared" si="143"/>
        <v>2.9444389791664403</v>
      </c>
      <c r="AJ2600">
        <f t="shared" si="143"/>
        <v>2.1202635361960911</v>
      </c>
    </row>
    <row r="2601" spans="1:36" x14ac:dyDescent="0.25">
      <c r="A2601">
        <v>2600</v>
      </c>
      <c r="B2601">
        <v>0</v>
      </c>
      <c r="C2601" s="111">
        <v>0</v>
      </c>
      <c r="D2601">
        <v>19313</v>
      </c>
      <c r="E2601">
        <f t="shared" si="142"/>
        <v>3</v>
      </c>
      <c r="F2601">
        <v>0</v>
      </c>
      <c r="G2601">
        <v>1</v>
      </c>
      <c r="H2601">
        <v>0</v>
      </c>
      <c r="I2601">
        <v>0</v>
      </c>
      <c r="J2601">
        <v>1</v>
      </c>
      <c r="K2601">
        <v>4</v>
      </c>
      <c r="L2601">
        <v>7</v>
      </c>
      <c r="M2601">
        <v>0</v>
      </c>
      <c r="N2601">
        <v>8</v>
      </c>
      <c r="O2601">
        <v>1688</v>
      </c>
      <c r="P2601">
        <v>736</v>
      </c>
      <c r="Q2601">
        <v>758</v>
      </c>
      <c r="R2601">
        <v>3</v>
      </c>
      <c r="S2601">
        <v>29</v>
      </c>
      <c r="T2601">
        <v>47</v>
      </c>
      <c r="U2601">
        <v>17</v>
      </c>
      <c r="V2601">
        <v>17</v>
      </c>
      <c r="W2601">
        <v>33</v>
      </c>
      <c r="X2601">
        <v>8</v>
      </c>
      <c r="Y2601" s="111">
        <v>15.666666666999999</v>
      </c>
      <c r="Z2601">
        <f>LN(O2601)</f>
        <v>7.4312996751559028</v>
      </c>
      <c r="AA2601">
        <f>IF(P2601&gt;0,LN(P2601),"")</f>
        <v>6.6012301187288767</v>
      </c>
      <c r="AB2601">
        <f t="shared" si="144"/>
        <v>6.6306833856423717</v>
      </c>
      <c r="AC2601">
        <f t="shared" si="144"/>
        <v>1.0986122886681098</v>
      </c>
      <c r="AD2601">
        <f t="shared" si="144"/>
        <v>3.3672958299864741</v>
      </c>
      <c r="AE2601">
        <f t="shared" si="144"/>
        <v>3.8501476017100584</v>
      </c>
      <c r="AF2601">
        <f t="shared" si="143"/>
        <v>2.8332133440562162</v>
      </c>
      <c r="AG2601">
        <f t="shared" si="143"/>
        <v>2.8332133440562162</v>
      </c>
      <c r="AH2601">
        <f t="shared" si="143"/>
        <v>3.4965075614664802</v>
      </c>
      <c r="AI2601">
        <f t="shared" si="143"/>
        <v>2.0794415416798357</v>
      </c>
      <c r="AJ2601">
        <f t="shared" si="143"/>
        <v>2.7515353130632256</v>
      </c>
    </row>
    <row r="2602" spans="1:36" x14ac:dyDescent="0.25">
      <c r="A2602">
        <v>2601</v>
      </c>
      <c r="B2602">
        <v>0</v>
      </c>
      <c r="C2602" s="111">
        <v>0</v>
      </c>
      <c r="D2602">
        <v>19321</v>
      </c>
      <c r="E2602">
        <f t="shared" si="142"/>
        <v>3</v>
      </c>
      <c r="F2602">
        <v>0</v>
      </c>
      <c r="G2602">
        <v>1</v>
      </c>
      <c r="H2602">
        <v>0</v>
      </c>
      <c r="I2602">
        <v>0</v>
      </c>
      <c r="J2602">
        <v>1</v>
      </c>
      <c r="K2602">
        <v>2</v>
      </c>
      <c r="L2602">
        <v>5</v>
      </c>
      <c r="M2602">
        <v>1</v>
      </c>
      <c r="N2602">
        <v>2</v>
      </c>
      <c r="O2602">
        <v>459</v>
      </c>
      <c r="P2602">
        <v>280</v>
      </c>
      <c r="Q2602">
        <v>306</v>
      </c>
      <c r="R2602">
        <v>23</v>
      </c>
      <c r="S2602">
        <v>57</v>
      </c>
      <c r="T2602">
        <v>271</v>
      </c>
      <c r="U2602">
        <v>35</v>
      </c>
      <c r="V2602">
        <v>35</v>
      </c>
      <c r="W2602">
        <v>31</v>
      </c>
      <c r="X2602">
        <v>8</v>
      </c>
      <c r="Y2602" s="111">
        <v>24.636363635999999</v>
      </c>
      <c r="Z2602">
        <f>LN(O2602)</f>
        <v>6.1290502100605453</v>
      </c>
      <c r="AA2602">
        <f>IF(P2602&gt;0,LN(P2602),"")</f>
        <v>5.6347896031692493</v>
      </c>
      <c r="AB2602">
        <f t="shared" si="144"/>
        <v>5.7235851019523807</v>
      </c>
      <c r="AC2602">
        <f t="shared" si="144"/>
        <v>3.1354942159291497</v>
      </c>
      <c r="AD2602">
        <f t="shared" si="144"/>
        <v>4.0430512678345503</v>
      </c>
      <c r="AE2602">
        <f t="shared" si="144"/>
        <v>5.602118820879701</v>
      </c>
      <c r="AF2602">
        <f t="shared" si="143"/>
        <v>3.5553480614894135</v>
      </c>
      <c r="AG2602">
        <f t="shared" si="143"/>
        <v>3.5553480614894135</v>
      </c>
      <c r="AH2602">
        <f t="shared" si="143"/>
        <v>3.4339872044851463</v>
      </c>
      <c r="AI2602">
        <f t="shared" si="143"/>
        <v>2.0794415416798357</v>
      </c>
      <c r="AJ2602">
        <f t="shared" si="143"/>
        <v>3.2042235480665702</v>
      </c>
    </row>
    <row r="2603" spans="1:36" x14ac:dyDescent="0.25">
      <c r="A2603">
        <v>2602</v>
      </c>
      <c r="B2603">
        <v>0</v>
      </c>
      <c r="C2603" s="111">
        <v>0</v>
      </c>
      <c r="D2603">
        <v>19326</v>
      </c>
      <c r="E2603">
        <f t="shared" si="142"/>
        <v>5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2</v>
      </c>
      <c r="M2603">
        <v>1</v>
      </c>
      <c r="N2603">
        <v>8</v>
      </c>
      <c r="O2603">
        <v>574</v>
      </c>
      <c r="P2603">
        <v>180</v>
      </c>
      <c r="Q2603">
        <v>340</v>
      </c>
      <c r="R2603">
        <v>36</v>
      </c>
      <c r="S2603">
        <v>24</v>
      </c>
      <c r="T2603">
        <v>33</v>
      </c>
      <c r="U2603">
        <v>11</v>
      </c>
      <c r="V2603">
        <v>7</v>
      </c>
      <c r="W2603">
        <v>31</v>
      </c>
      <c r="X2603">
        <v>5</v>
      </c>
      <c r="Y2603" s="111">
        <v>6.6</v>
      </c>
      <c r="Z2603">
        <f>LN(O2603)</f>
        <v>6.3526293963195668</v>
      </c>
      <c r="AA2603">
        <f>IF(P2603&gt;0,LN(P2603),"")</f>
        <v>5.1929568508902104</v>
      </c>
      <c r="AB2603">
        <f t="shared" si="144"/>
        <v>5.8289456176102075</v>
      </c>
      <c r="AC2603">
        <f t="shared" si="144"/>
        <v>3.5835189384561099</v>
      </c>
      <c r="AD2603">
        <f t="shared" si="144"/>
        <v>3.1780538303479458</v>
      </c>
      <c r="AE2603">
        <f t="shared" si="144"/>
        <v>3.4965075614664802</v>
      </c>
      <c r="AF2603">
        <f t="shared" si="143"/>
        <v>2.3978952727983707</v>
      </c>
      <c r="AG2603">
        <f t="shared" si="143"/>
        <v>1.9459101490553132</v>
      </c>
      <c r="AH2603">
        <f t="shared" si="143"/>
        <v>3.4339872044851463</v>
      </c>
      <c r="AI2603">
        <f t="shared" si="143"/>
        <v>1.6094379124341003</v>
      </c>
      <c r="AJ2603">
        <f t="shared" si="143"/>
        <v>1.8870696490323797</v>
      </c>
    </row>
    <row r="2604" spans="1:36" x14ac:dyDescent="0.25">
      <c r="A2604">
        <v>2603</v>
      </c>
      <c r="B2604">
        <v>0</v>
      </c>
      <c r="C2604" s="111">
        <v>0</v>
      </c>
      <c r="D2604">
        <v>19328</v>
      </c>
      <c r="E2604">
        <f t="shared" si="142"/>
        <v>3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1</v>
      </c>
      <c r="N2604">
        <v>8</v>
      </c>
      <c r="O2604">
        <v>703</v>
      </c>
      <c r="P2604">
        <v>429</v>
      </c>
      <c r="Q2604">
        <v>501</v>
      </c>
      <c r="R2604">
        <v>0</v>
      </c>
      <c r="S2604">
        <v>21</v>
      </c>
      <c r="T2604">
        <v>25</v>
      </c>
      <c r="U2604">
        <v>10</v>
      </c>
      <c r="V2604">
        <v>10</v>
      </c>
      <c r="W2604">
        <v>30</v>
      </c>
      <c r="X2604">
        <v>6</v>
      </c>
      <c r="Y2604" s="111">
        <v>8.3333333333000006</v>
      </c>
      <c r="Z2604">
        <f>LN(O2604)</f>
        <v>6.5553568918106651</v>
      </c>
      <c r="AA2604">
        <f>IF(P2604&gt;0,LN(P2604),"")</f>
        <v>6.061456918928017</v>
      </c>
      <c r="AB2604">
        <f t="shared" si="144"/>
        <v>6.2166061010848646</v>
      </c>
      <c r="AC2604" t="str">
        <f t="shared" si="144"/>
        <v/>
      </c>
      <c r="AD2604">
        <f t="shared" si="144"/>
        <v>3.044522437723423</v>
      </c>
      <c r="AE2604">
        <f t="shared" si="144"/>
        <v>3.2188758248682006</v>
      </c>
      <c r="AF2604">
        <f t="shared" si="143"/>
        <v>2.3025850929940459</v>
      </c>
      <c r="AG2604">
        <f t="shared" si="143"/>
        <v>2.3025850929940459</v>
      </c>
      <c r="AH2604">
        <f t="shared" si="143"/>
        <v>3.4011973816621555</v>
      </c>
      <c r="AI2604">
        <f t="shared" si="143"/>
        <v>1.791759469228055</v>
      </c>
      <c r="AJ2604">
        <f t="shared" si="143"/>
        <v>2.1202635361960911</v>
      </c>
    </row>
    <row r="2605" spans="1:36" x14ac:dyDescent="0.25">
      <c r="A2605">
        <v>2604</v>
      </c>
      <c r="B2605">
        <v>1</v>
      </c>
      <c r="C2605" s="111">
        <v>0</v>
      </c>
      <c r="D2605">
        <v>19344</v>
      </c>
      <c r="E2605">
        <f t="shared" si="142"/>
        <v>3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1</v>
      </c>
      <c r="L2605">
        <v>2</v>
      </c>
      <c r="M2605">
        <v>1</v>
      </c>
      <c r="N2605">
        <v>8</v>
      </c>
      <c r="O2605">
        <v>502</v>
      </c>
      <c r="P2605">
        <v>388</v>
      </c>
      <c r="Q2605">
        <v>463</v>
      </c>
      <c r="R2605">
        <v>3</v>
      </c>
      <c r="S2605">
        <v>16</v>
      </c>
      <c r="T2605">
        <v>26</v>
      </c>
      <c r="U2605">
        <v>16</v>
      </c>
      <c r="V2605">
        <v>16</v>
      </c>
      <c r="W2605">
        <v>28</v>
      </c>
      <c r="X2605">
        <v>8</v>
      </c>
      <c r="Y2605" s="111">
        <v>13</v>
      </c>
      <c r="Z2605">
        <f>LN(O2605)</f>
        <v>6.2186001196917289</v>
      </c>
      <c r="AA2605">
        <f>IF(P2605&gt;0,LN(P2605),"")</f>
        <v>5.9610053396232736</v>
      </c>
      <c r="AB2605">
        <f t="shared" si="144"/>
        <v>6.1377270540862341</v>
      </c>
      <c r="AC2605">
        <f t="shared" si="144"/>
        <v>1.0986122886681098</v>
      </c>
      <c r="AD2605">
        <f t="shared" si="144"/>
        <v>2.7725887222397811</v>
      </c>
      <c r="AE2605">
        <f t="shared" si="144"/>
        <v>3.2580965380214821</v>
      </c>
      <c r="AF2605">
        <f t="shared" si="143"/>
        <v>2.7725887222397811</v>
      </c>
      <c r="AG2605">
        <f t="shared" si="143"/>
        <v>2.7725887222397811</v>
      </c>
      <c r="AH2605">
        <f t="shared" si="143"/>
        <v>3.3322045101752038</v>
      </c>
      <c r="AI2605">
        <f t="shared" si="143"/>
        <v>2.0794415416798357</v>
      </c>
      <c r="AJ2605">
        <f t="shared" si="143"/>
        <v>2.5649493574615367</v>
      </c>
    </row>
    <row r="2606" spans="1:36" x14ac:dyDescent="0.25">
      <c r="A2606">
        <v>2605</v>
      </c>
      <c r="B2606">
        <v>1</v>
      </c>
      <c r="C2606" s="111">
        <v>1</v>
      </c>
      <c r="D2606">
        <v>19345</v>
      </c>
      <c r="E2606">
        <f t="shared" si="142"/>
        <v>4</v>
      </c>
      <c r="F2606">
        <v>0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5</v>
      </c>
      <c r="M2606">
        <v>1</v>
      </c>
      <c r="N2606">
        <v>8</v>
      </c>
      <c r="O2606">
        <v>1244</v>
      </c>
      <c r="P2606">
        <v>649</v>
      </c>
      <c r="Q2606">
        <v>700</v>
      </c>
      <c r="R2606">
        <v>0</v>
      </c>
      <c r="S2606">
        <v>54</v>
      </c>
      <c r="T2606">
        <v>73</v>
      </c>
      <c r="U2606">
        <v>7</v>
      </c>
      <c r="V2606">
        <v>7</v>
      </c>
      <c r="W2606">
        <v>30</v>
      </c>
      <c r="X2606">
        <v>12</v>
      </c>
      <c r="Y2606" s="111">
        <v>5.2142857142999999</v>
      </c>
      <c r="Z2606">
        <f>LN(O2606)</f>
        <v>7.1260872732991247</v>
      </c>
      <c r="AA2606">
        <f>IF(P2606&gt;0,LN(P2606),"")</f>
        <v>6.4754327167040904</v>
      </c>
      <c r="AB2606">
        <f t="shared" si="144"/>
        <v>6.5510803350434044</v>
      </c>
      <c r="AC2606" t="str">
        <f t="shared" si="144"/>
        <v/>
      </c>
      <c r="AD2606">
        <f t="shared" si="144"/>
        <v>3.9889840465642745</v>
      </c>
      <c r="AE2606">
        <f t="shared" si="144"/>
        <v>4.290459441148391</v>
      </c>
      <c r="AF2606">
        <f t="shared" si="143"/>
        <v>1.9459101490553132</v>
      </c>
      <c r="AG2606">
        <f t="shared" si="143"/>
        <v>1.9459101490553132</v>
      </c>
      <c r="AH2606">
        <f t="shared" si="143"/>
        <v>3.4011973816621555</v>
      </c>
      <c r="AI2606">
        <f t="shared" si="143"/>
        <v>2.4849066497880004</v>
      </c>
      <c r="AJ2606">
        <f t="shared" si="143"/>
        <v>1.6514021115358721</v>
      </c>
    </row>
    <row r="2607" spans="1:36" x14ac:dyDescent="0.25">
      <c r="A2607">
        <v>2606</v>
      </c>
      <c r="B2607">
        <v>1</v>
      </c>
      <c r="C2607" s="111">
        <v>0</v>
      </c>
      <c r="D2607">
        <v>19353</v>
      </c>
      <c r="E2607">
        <f t="shared" si="142"/>
        <v>5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1</v>
      </c>
      <c r="L2607">
        <v>5</v>
      </c>
      <c r="M2607">
        <v>0</v>
      </c>
      <c r="N2607">
        <v>8</v>
      </c>
      <c r="O2607">
        <v>1209</v>
      </c>
      <c r="P2607">
        <v>490</v>
      </c>
      <c r="Q2607">
        <v>564</v>
      </c>
      <c r="R2607">
        <v>9</v>
      </c>
      <c r="S2607">
        <v>15</v>
      </c>
      <c r="T2607">
        <v>20</v>
      </c>
      <c r="U2607">
        <v>20</v>
      </c>
      <c r="V2607">
        <v>20</v>
      </c>
      <c r="W2607">
        <v>37</v>
      </c>
      <c r="X2607">
        <v>5</v>
      </c>
      <c r="Y2607" s="111">
        <v>20</v>
      </c>
      <c r="Z2607">
        <f>LN(O2607)</f>
        <v>7.0975488506147926</v>
      </c>
      <c r="AA2607">
        <f>IF(P2607&gt;0,LN(P2607),"")</f>
        <v>6.1944053911046719</v>
      </c>
      <c r="AB2607">
        <f t="shared" si="144"/>
        <v>6.3350542514980592</v>
      </c>
      <c r="AC2607">
        <f t="shared" si="144"/>
        <v>2.1972245773362196</v>
      </c>
      <c r="AD2607">
        <f t="shared" si="144"/>
        <v>2.7080502011022101</v>
      </c>
      <c r="AE2607">
        <f t="shared" si="144"/>
        <v>2.9957322735539909</v>
      </c>
      <c r="AF2607">
        <f t="shared" si="143"/>
        <v>2.9957322735539909</v>
      </c>
      <c r="AG2607">
        <f t="shared" si="143"/>
        <v>2.9957322735539909</v>
      </c>
      <c r="AH2607">
        <f t="shared" si="143"/>
        <v>3.6109179126442243</v>
      </c>
      <c r="AI2607">
        <f t="shared" si="143"/>
        <v>1.6094379124341003</v>
      </c>
      <c r="AJ2607">
        <f t="shared" si="143"/>
        <v>2.9957322735539909</v>
      </c>
    </row>
    <row r="2608" spans="1:36" x14ac:dyDescent="0.25">
      <c r="A2608">
        <v>2607</v>
      </c>
      <c r="B2608">
        <v>1</v>
      </c>
      <c r="C2608" s="111">
        <v>1</v>
      </c>
      <c r="D2608">
        <v>19381</v>
      </c>
      <c r="E2608">
        <f t="shared" si="142"/>
        <v>5</v>
      </c>
      <c r="F2608">
        <v>0</v>
      </c>
      <c r="G2608">
        <v>0</v>
      </c>
      <c r="H2608">
        <v>0</v>
      </c>
      <c r="I2608">
        <v>1</v>
      </c>
      <c r="J2608">
        <v>1</v>
      </c>
      <c r="K2608">
        <v>1</v>
      </c>
      <c r="L2608">
        <v>5</v>
      </c>
      <c r="M2608">
        <v>0</v>
      </c>
      <c r="N2608">
        <v>9</v>
      </c>
      <c r="O2608">
        <v>4023</v>
      </c>
      <c r="P2608">
        <v>821</v>
      </c>
      <c r="Q2608">
        <v>872</v>
      </c>
      <c r="R2608">
        <v>0</v>
      </c>
      <c r="S2608">
        <v>67</v>
      </c>
      <c r="T2608">
        <v>64</v>
      </c>
      <c r="U2608">
        <v>15</v>
      </c>
      <c r="V2608">
        <v>15</v>
      </c>
      <c r="W2608">
        <v>37</v>
      </c>
      <c r="X2608">
        <v>7</v>
      </c>
      <c r="Y2608" s="111">
        <v>6.4</v>
      </c>
      <c r="Z2608">
        <f>LN(O2608)</f>
        <v>8.2997831719497874</v>
      </c>
      <c r="AA2608">
        <f>IF(P2608&gt;0,LN(P2608),"")</f>
        <v>6.7105231094524278</v>
      </c>
      <c r="AB2608">
        <f t="shared" si="144"/>
        <v>6.7707894239089796</v>
      </c>
      <c r="AC2608" t="str">
        <f t="shared" si="144"/>
        <v/>
      </c>
      <c r="AD2608">
        <f t="shared" si="144"/>
        <v>4.2046926193909657</v>
      </c>
      <c r="AE2608">
        <f t="shared" si="144"/>
        <v>4.1588830833596715</v>
      </c>
      <c r="AF2608">
        <f t="shared" si="143"/>
        <v>2.7080502011022101</v>
      </c>
      <c r="AG2608">
        <f t="shared" si="143"/>
        <v>2.7080502011022101</v>
      </c>
      <c r="AH2608">
        <f t="shared" si="143"/>
        <v>3.6109179126442243</v>
      </c>
      <c r="AI2608">
        <f t="shared" si="143"/>
        <v>1.9459101490553132</v>
      </c>
      <c r="AJ2608">
        <f t="shared" si="143"/>
        <v>1.8562979903656263</v>
      </c>
    </row>
    <row r="2609" spans="1:36" x14ac:dyDescent="0.25">
      <c r="A2609">
        <v>2608</v>
      </c>
      <c r="B2609">
        <v>0</v>
      </c>
      <c r="C2609" s="111">
        <v>1</v>
      </c>
      <c r="D2609">
        <v>19382</v>
      </c>
      <c r="E2609">
        <f t="shared" si="142"/>
        <v>4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4</v>
      </c>
      <c r="M2609">
        <v>1</v>
      </c>
      <c r="N2609">
        <v>0</v>
      </c>
      <c r="O2609">
        <v>384</v>
      </c>
      <c r="P2609">
        <v>170</v>
      </c>
      <c r="Q2609">
        <v>226</v>
      </c>
      <c r="R2609">
        <v>46</v>
      </c>
      <c r="S2609">
        <v>73</v>
      </c>
      <c r="T2609">
        <v>99</v>
      </c>
      <c r="U2609">
        <v>7</v>
      </c>
      <c r="V2609">
        <v>5</v>
      </c>
      <c r="W2609">
        <v>31</v>
      </c>
      <c r="X2609">
        <v>8</v>
      </c>
      <c r="Y2609" s="111">
        <v>4.7142857142999999</v>
      </c>
      <c r="Z2609">
        <f>LN(O2609)</f>
        <v>5.9506425525877269</v>
      </c>
      <c r="AA2609">
        <f>IF(P2609&gt;0,LN(P2609),"")</f>
        <v>5.1357984370502621</v>
      </c>
      <c r="AB2609">
        <f t="shared" si="144"/>
        <v>5.4205349992722862</v>
      </c>
      <c r="AC2609">
        <f t="shared" si="144"/>
        <v>3.8286413964890951</v>
      </c>
      <c r="AD2609">
        <f t="shared" si="144"/>
        <v>4.290459441148391</v>
      </c>
      <c r="AE2609">
        <f t="shared" si="144"/>
        <v>4.5951198501345898</v>
      </c>
      <c r="AF2609">
        <f t="shared" si="143"/>
        <v>1.9459101490553132</v>
      </c>
      <c r="AG2609">
        <f t="shared" si="143"/>
        <v>1.6094379124341003</v>
      </c>
      <c r="AH2609">
        <f t="shared" si="143"/>
        <v>3.4339872044851463</v>
      </c>
      <c r="AI2609">
        <f t="shared" si="143"/>
        <v>2.0794415416798357</v>
      </c>
      <c r="AJ2609">
        <f t="shared" si="143"/>
        <v>1.5505974124141972</v>
      </c>
    </row>
    <row r="2610" spans="1:36" x14ac:dyDescent="0.25">
      <c r="A2610">
        <v>2609</v>
      </c>
      <c r="B2610">
        <v>1</v>
      </c>
      <c r="C2610" s="111">
        <v>0</v>
      </c>
      <c r="D2610">
        <v>19393</v>
      </c>
      <c r="E2610">
        <f t="shared" si="142"/>
        <v>4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1</v>
      </c>
      <c r="L2610">
        <v>3</v>
      </c>
      <c r="M2610">
        <v>1</v>
      </c>
      <c r="N2610">
        <v>8</v>
      </c>
      <c r="O2610">
        <v>303</v>
      </c>
      <c r="P2610">
        <v>240</v>
      </c>
      <c r="Q2610">
        <v>281</v>
      </c>
      <c r="R2610">
        <v>43</v>
      </c>
      <c r="S2610">
        <v>30</v>
      </c>
      <c r="T2610">
        <v>35</v>
      </c>
      <c r="U2610">
        <v>10</v>
      </c>
      <c r="V2610">
        <v>10</v>
      </c>
      <c r="W2610">
        <v>31</v>
      </c>
      <c r="X2610">
        <v>8</v>
      </c>
      <c r="Y2610" s="111">
        <v>7</v>
      </c>
      <c r="Z2610">
        <f>LN(O2610)</f>
        <v>5.7137328055093688</v>
      </c>
      <c r="AA2610">
        <f>IF(P2610&gt;0,LN(P2610),"")</f>
        <v>5.4806389233419912</v>
      </c>
      <c r="AB2610">
        <f t="shared" si="144"/>
        <v>5.6383546693337454</v>
      </c>
      <c r="AC2610">
        <f t="shared" si="144"/>
        <v>3.7612001156935624</v>
      </c>
      <c r="AD2610">
        <f t="shared" si="144"/>
        <v>3.4011973816621555</v>
      </c>
      <c r="AE2610">
        <f t="shared" si="144"/>
        <v>3.5553480614894135</v>
      </c>
      <c r="AF2610">
        <f t="shared" si="143"/>
        <v>2.3025850929940459</v>
      </c>
      <c r="AG2610">
        <f t="shared" si="143"/>
        <v>2.3025850929940459</v>
      </c>
      <c r="AH2610">
        <f t="shared" si="143"/>
        <v>3.4339872044851463</v>
      </c>
      <c r="AI2610">
        <f t="shared" si="143"/>
        <v>2.0794415416798357</v>
      </c>
      <c r="AJ2610">
        <f t="shared" si="143"/>
        <v>1.9459101490553132</v>
      </c>
    </row>
    <row r="2611" spans="1:36" x14ac:dyDescent="0.25">
      <c r="A2611">
        <v>2610</v>
      </c>
      <c r="B2611">
        <v>1</v>
      </c>
      <c r="C2611" s="111">
        <v>0</v>
      </c>
      <c r="D2611">
        <v>19407</v>
      </c>
      <c r="E2611">
        <f t="shared" si="142"/>
        <v>5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6</v>
      </c>
      <c r="M2611">
        <v>0</v>
      </c>
      <c r="N2611">
        <v>8</v>
      </c>
      <c r="O2611">
        <v>675</v>
      </c>
      <c r="P2611">
        <v>311</v>
      </c>
      <c r="Q2611">
        <v>338</v>
      </c>
      <c r="R2611">
        <v>26</v>
      </c>
      <c r="S2611">
        <v>24</v>
      </c>
      <c r="T2611">
        <v>26</v>
      </c>
      <c r="U2611">
        <v>10</v>
      </c>
      <c r="V2611">
        <v>8</v>
      </c>
      <c r="W2611">
        <v>31</v>
      </c>
      <c r="X2611">
        <v>6</v>
      </c>
      <c r="Y2611" s="111">
        <v>6.5</v>
      </c>
      <c r="Z2611">
        <f>LN(O2611)</f>
        <v>6.5147126908725301</v>
      </c>
      <c r="AA2611">
        <f>IF(P2611&gt;0,LN(P2611),"")</f>
        <v>5.7397929121792339</v>
      </c>
      <c r="AB2611">
        <f t="shared" si="144"/>
        <v>5.8230458954830189</v>
      </c>
      <c r="AC2611">
        <f t="shared" si="144"/>
        <v>3.2580965380214821</v>
      </c>
      <c r="AD2611">
        <f t="shared" si="144"/>
        <v>3.1780538303479458</v>
      </c>
      <c r="AE2611">
        <f t="shared" si="144"/>
        <v>3.2580965380214821</v>
      </c>
      <c r="AF2611">
        <f t="shared" si="143"/>
        <v>2.3025850929940459</v>
      </c>
      <c r="AG2611">
        <f t="shared" si="143"/>
        <v>2.0794415416798357</v>
      </c>
      <c r="AH2611">
        <f t="shared" si="143"/>
        <v>3.4339872044851463</v>
      </c>
      <c r="AI2611">
        <f t="shared" si="143"/>
        <v>1.791759469228055</v>
      </c>
      <c r="AJ2611">
        <f t="shared" si="143"/>
        <v>1.8718021769015913</v>
      </c>
    </row>
    <row r="2612" spans="1:36" x14ac:dyDescent="0.25">
      <c r="A2612">
        <v>2611</v>
      </c>
      <c r="B2612">
        <v>0</v>
      </c>
      <c r="C2612" s="111">
        <v>1</v>
      </c>
      <c r="D2612">
        <v>19409</v>
      </c>
      <c r="E2612">
        <f t="shared" si="142"/>
        <v>2</v>
      </c>
      <c r="F2612">
        <v>1</v>
      </c>
      <c r="G2612">
        <v>0</v>
      </c>
      <c r="H2612">
        <v>0</v>
      </c>
      <c r="I2612">
        <v>0</v>
      </c>
      <c r="J2612">
        <v>1</v>
      </c>
      <c r="K2612">
        <v>1</v>
      </c>
      <c r="L2612">
        <v>5</v>
      </c>
      <c r="M2612">
        <v>0</v>
      </c>
      <c r="N2612">
        <v>8</v>
      </c>
      <c r="O2612">
        <v>445</v>
      </c>
      <c r="P2612">
        <v>254</v>
      </c>
      <c r="Q2612">
        <v>286</v>
      </c>
      <c r="R2612">
        <v>26</v>
      </c>
      <c r="S2612">
        <v>17</v>
      </c>
      <c r="T2612">
        <v>25</v>
      </c>
      <c r="U2612">
        <v>25</v>
      </c>
      <c r="V2612">
        <v>25</v>
      </c>
      <c r="W2612">
        <v>37</v>
      </c>
      <c r="X2612">
        <v>5</v>
      </c>
      <c r="Y2612" s="111">
        <v>25</v>
      </c>
      <c r="Z2612">
        <f>LN(O2612)</f>
        <v>6.0980742821662401</v>
      </c>
      <c r="AA2612">
        <f>IF(P2612&gt;0,LN(P2612),"")</f>
        <v>5.5373342670185366</v>
      </c>
      <c r="AB2612">
        <f t="shared" si="144"/>
        <v>5.6559918108198524</v>
      </c>
      <c r="AC2612">
        <f t="shared" si="144"/>
        <v>3.2580965380214821</v>
      </c>
      <c r="AD2612">
        <f t="shared" si="144"/>
        <v>2.8332133440562162</v>
      </c>
      <c r="AE2612">
        <f t="shared" si="144"/>
        <v>3.2188758248682006</v>
      </c>
      <c r="AF2612">
        <f t="shared" si="143"/>
        <v>3.2188758248682006</v>
      </c>
      <c r="AG2612">
        <f t="shared" si="143"/>
        <v>3.2188758248682006</v>
      </c>
      <c r="AH2612">
        <f t="shared" si="143"/>
        <v>3.6109179126442243</v>
      </c>
      <c r="AI2612">
        <f t="shared" si="143"/>
        <v>1.6094379124341003</v>
      </c>
      <c r="AJ2612">
        <f t="shared" si="143"/>
        <v>3.2188758248682006</v>
      </c>
    </row>
    <row r="2613" spans="1:36" x14ac:dyDescent="0.25">
      <c r="A2613">
        <v>2612</v>
      </c>
      <c r="B2613">
        <v>1</v>
      </c>
      <c r="C2613" s="111">
        <v>1</v>
      </c>
      <c r="D2613">
        <v>19412</v>
      </c>
      <c r="E2613">
        <f t="shared" si="142"/>
        <v>3</v>
      </c>
      <c r="F2613">
        <v>0</v>
      </c>
      <c r="G2613">
        <v>1</v>
      </c>
      <c r="H2613">
        <v>0</v>
      </c>
      <c r="I2613">
        <v>0</v>
      </c>
      <c r="J2613">
        <v>1</v>
      </c>
      <c r="K2613">
        <v>1</v>
      </c>
      <c r="L2613">
        <v>2</v>
      </c>
      <c r="M2613">
        <v>1</v>
      </c>
      <c r="N2613">
        <v>3</v>
      </c>
      <c r="O2613">
        <v>330</v>
      </c>
      <c r="P2613">
        <v>288</v>
      </c>
      <c r="Q2613">
        <v>316</v>
      </c>
      <c r="R2613">
        <v>28</v>
      </c>
      <c r="S2613">
        <v>50</v>
      </c>
      <c r="T2613">
        <v>106</v>
      </c>
      <c r="U2613">
        <v>6</v>
      </c>
      <c r="V2613">
        <v>5</v>
      </c>
      <c r="W2613">
        <v>29</v>
      </c>
      <c r="X2613">
        <v>3</v>
      </c>
      <c r="Y2613" s="111">
        <v>4.6086956521999998</v>
      </c>
      <c r="Z2613">
        <f>LN(O2613)</f>
        <v>5.7990926544605257</v>
      </c>
      <c r="AA2613">
        <f>IF(P2613&gt;0,LN(P2613),"")</f>
        <v>5.6629604801359461</v>
      </c>
      <c r="AB2613">
        <f t="shared" si="144"/>
        <v>5.7557422135869123</v>
      </c>
      <c r="AC2613">
        <f t="shared" si="144"/>
        <v>3.3322045101752038</v>
      </c>
      <c r="AD2613">
        <f t="shared" si="144"/>
        <v>3.912023005428146</v>
      </c>
      <c r="AE2613">
        <f t="shared" si="144"/>
        <v>4.6634390941120669</v>
      </c>
      <c r="AF2613">
        <f t="shared" si="143"/>
        <v>1.791759469228055</v>
      </c>
      <c r="AG2613">
        <f t="shared" si="143"/>
        <v>1.6094379124341003</v>
      </c>
      <c r="AH2613">
        <f t="shared" si="143"/>
        <v>3.3672958299864741</v>
      </c>
      <c r="AI2613">
        <f t="shared" si="143"/>
        <v>1.0986122886681098</v>
      </c>
      <c r="AJ2613">
        <f t="shared" si="143"/>
        <v>1.5279448781885778</v>
      </c>
    </row>
    <row r="2614" spans="1:36" x14ac:dyDescent="0.25">
      <c r="A2614">
        <v>2613</v>
      </c>
      <c r="B2614">
        <v>0</v>
      </c>
      <c r="C2614" s="111">
        <v>0</v>
      </c>
      <c r="D2614">
        <v>19413</v>
      </c>
      <c r="E2614">
        <f t="shared" si="142"/>
        <v>4</v>
      </c>
      <c r="F2614">
        <v>0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4</v>
      </c>
      <c r="M2614">
        <v>1</v>
      </c>
      <c r="N2614">
        <v>8</v>
      </c>
      <c r="O2614">
        <v>641</v>
      </c>
      <c r="P2614">
        <v>399</v>
      </c>
      <c r="Q2614">
        <v>410</v>
      </c>
      <c r="R2614">
        <v>7</v>
      </c>
      <c r="S2614">
        <v>14</v>
      </c>
      <c r="T2614">
        <v>15</v>
      </c>
      <c r="U2614">
        <v>15</v>
      </c>
      <c r="V2614">
        <v>15</v>
      </c>
      <c r="W2614">
        <v>36</v>
      </c>
      <c r="X2614">
        <v>5</v>
      </c>
      <c r="Y2614" s="111">
        <v>15</v>
      </c>
      <c r="Z2614">
        <f>LN(O2614)</f>
        <v>6.4630294569206699</v>
      </c>
      <c r="AA2614">
        <f>IF(P2614&gt;0,LN(P2614),"")</f>
        <v>5.9889614168898637</v>
      </c>
      <c r="AB2614">
        <f t="shared" si="144"/>
        <v>6.0161571596983539</v>
      </c>
      <c r="AC2614">
        <f t="shared" si="144"/>
        <v>1.9459101490553132</v>
      </c>
      <c r="AD2614">
        <f t="shared" si="144"/>
        <v>2.6390573296152584</v>
      </c>
      <c r="AE2614">
        <f t="shared" si="144"/>
        <v>2.7080502011022101</v>
      </c>
      <c r="AF2614">
        <f t="shared" si="143"/>
        <v>2.7080502011022101</v>
      </c>
      <c r="AG2614">
        <f t="shared" si="143"/>
        <v>2.7080502011022101</v>
      </c>
      <c r="AH2614">
        <f t="shared" si="143"/>
        <v>3.5835189384561099</v>
      </c>
      <c r="AI2614">
        <f t="shared" si="143"/>
        <v>1.6094379124341003</v>
      </c>
      <c r="AJ2614">
        <f t="shared" si="143"/>
        <v>2.7080502011022101</v>
      </c>
    </row>
    <row r="2615" spans="1:36" x14ac:dyDescent="0.25">
      <c r="A2615">
        <v>2614</v>
      </c>
      <c r="B2615">
        <v>1</v>
      </c>
      <c r="C2615" s="111">
        <v>1</v>
      </c>
      <c r="D2615">
        <v>19416</v>
      </c>
      <c r="E2615">
        <f t="shared" si="142"/>
        <v>5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1</v>
      </c>
      <c r="L2615">
        <v>5</v>
      </c>
      <c r="M2615">
        <v>0</v>
      </c>
      <c r="N2615">
        <v>2</v>
      </c>
      <c r="O2615">
        <v>1071</v>
      </c>
      <c r="P2615">
        <v>327</v>
      </c>
      <c r="Q2615">
        <v>380</v>
      </c>
      <c r="R2615">
        <v>8</v>
      </c>
      <c r="S2615">
        <v>50</v>
      </c>
      <c r="T2615">
        <v>173</v>
      </c>
      <c r="U2615">
        <v>25</v>
      </c>
      <c r="V2615">
        <v>10</v>
      </c>
      <c r="W2615">
        <v>31</v>
      </c>
      <c r="X2615">
        <v>4</v>
      </c>
      <c r="Y2615" s="111">
        <v>13.307692308</v>
      </c>
      <c r="Z2615">
        <f>LN(O2615)</f>
        <v>6.9763480704477487</v>
      </c>
      <c r="AA2615">
        <f>IF(P2615&gt;0,LN(P2615),"")</f>
        <v>5.7899601708972535</v>
      </c>
      <c r="AB2615">
        <f t="shared" si="144"/>
        <v>5.9401712527204316</v>
      </c>
      <c r="AC2615">
        <f t="shared" si="144"/>
        <v>2.0794415416798357</v>
      </c>
      <c r="AD2615">
        <f t="shared" si="144"/>
        <v>3.912023005428146</v>
      </c>
      <c r="AE2615">
        <f t="shared" si="144"/>
        <v>5.1532915944977793</v>
      </c>
      <c r="AF2615">
        <f t="shared" si="143"/>
        <v>3.2188758248682006</v>
      </c>
      <c r="AG2615">
        <f t="shared" si="143"/>
        <v>2.3025850929940459</v>
      </c>
      <c r="AH2615">
        <f t="shared" si="143"/>
        <v>3.4339872044851463</v>
      </c>
      <c r="AI2615">
        <f t="shared" si="143"/>
        <v>1.3862943611198906</v>
      </c>
      <c r="AJ2615">
        <f t="shared" si="143"/>
        <v>2.5883422370593636</v>
      </c>
    </row>
    <row r="2616" spans="1:36" x14ac:dyDescent="0.25">
      <c r="A2616">
        <v>2615</v>
      </c>
      <c r="B2616">
        <v>1</v>
      </c>
      <c r="C2616" s="111">
        <v>1</v>
      </c>
      <c r="D2616">
        <v>19418</v>
      </c>
      <c r="E2616">
        <f t="shared" si="142"/>
        <v>5</v>
      </c>
      <c r="F2616">
        <v>0</v>
      </c>
      <c r="G2616">
        <v>0</v>
      </c>
      <c r="H2616">
        <v>0</v>
      </c>
      <c r="I2616">
        <v>1</v>
      </c>
      <c r="J2616">
        <v>1</v>
      </c>
      <c r="K2616">
        <v>1</v>
      </c>
      <c r="L2616">
        <v>3</v>
      </c>
      <c r="M2616">
        <v>0</v>
      </c>
      <c r="N2616">
        <v>8</v>
      </c>
      <c r="O2616">
        <v>1156</v>
      </c>
      <c r="P2616">
        <v>322</v>
      </c>
      <c r="Q2616">
        <v>386</v>
      </c>
      <c r="R2616">
        <v>15</v>
      </c>
      <c r="S2616">
        <v>18</v>
      </c>
      <c r="T2616">
        <v>25</v>
      </c>
      <c r="U2616">
        <v>25</v>
      </c>
      <c r="V2616">
        <v>25</v>
      </c>
      <c r="W2616">
        <v>37</v>
      </c>
      <c r="X2616">
        <v>5</v>
      </c>
      <c r="Y2616" s="111">
        <v>25</v>
      </c>
      <c r="Z2616">
        <f>LN(O2616)</f>
        <v>7.0527210492323231</v>
      </c>
      <c r="AA2616">
        <f>IF(P2616&gt;0,LN(P2616),"")</f>
        <v>5.7745515455444085</v>
      </c>
      <c r="AB2616">
        <f t="shared" si="144"/>
        <v>5.955837369464831</v>
      </c>
      <c r="AC2616">
        <f t="shared" si="144"/>
        <v>2.7080502011022101</v>
      </c>
      <c r="AD2616">
        <f t="shared" si="144"/>
        <v>2.8903717578961645</v>
      </c>
      <c r="AE2616">
        <f t="shared" si="144"/>
        <v>3.2188758248682006</v>
      </c>
      <c r="AF2616">
        <f t="shared" si="143"/>
        <v>3.2188758248682006</v>
      </c>
      <c r="AG2616">
        <f t="shared" si="143"/>
        <v>3.2188758248682006</v>
      </c>
      <c r="AH2616">
        <f t="shared" si="143"/>
        <v>3.6109179126442243</v>
      </c>
      <c r="AI2616">
        <f t="shared" si="143"/>
        <v>1.6094379124341003</v>
      </c>
      <c r="AJ2616">
        <f t="shared" si="143"/>
        <v>3.2188758248682006</v>
      </c>
    </row>
    <row r="2617" spans="1:36" x14ac:dyDescent="0.25">
      <c r="A2617">
        <v>2616</v>
      </c>
      <c r="B2617">
        <v>1</v>
      </c>
      <c r="C2617" s="111">
        <v>0</v>
      </c>
      <c r="D2617">
        <v>19429</v>
      </c>
      <c r="E2617">
        <f t="shared" si="142"/>
        <v>4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3</v>
      </c>
      <c r="M2617">
        <v>1</v>
      </c>
      <c r="N2617">
        <v>8</v>
      </c>
      <c r="O2617">
        <v>985</v>
      </c>
      <c r="P2617">
        <v>459</v>
      </c>
      <c r="Q2617">
        <v>513</v>
      </c>
      <c r="R2617">
        <v>11</v>
      </c>
      <c r="S2617">
        <v>26</v>
      </c>
      <c r="T2617">
        <v>66</v>
      </c>
      <c r="U2617">
        <v>13</v>
      </c>
      <c r="V2617">
        <v>9</v>
      </c>
      <c r="W2617">
        <v>30</v>
      </c>
      <c r="X2617">
        <v>2</v>
      </c>
      <c r="Y2617" s="111">
        <v>8.25</v>
      </c>
      <c r="Z2617">
        <f>LN(O2617)</f>
        <v>6.892641641172089</v>
      </c>
      <c r="AA2617">
        <f>IF(P2617&gt;0,LN(P2617),"")</f>
        <v>6.1290502100605453</v>
      </c>
      <c r="AB2617">
        <f t="shared" si="144"/>
        <v>6.2402758451707694</v>
      </c>
      <c r="AC2617">
        <f t="shared" si="144"/>
        <v>2.3978952727983707</v>
      </c>
      <c r="AD2617">
        <f t="shared" si="144"/>
        <v>3.2580965380214821</v>
      </c>
      <c r="AE2617">
        <f t="shared" si="144"/>
        <v>4.1896547420264252</v>
      </c>
      <c r="AF2617">
        <f t="shared" si="143"/>
        <v>2.5649493574615367</v>
      </c>
      <c r="AG2617">
        <f t="shared" si="143"/>
        <v>2.1972245773362196</v>
      </c>
      <c r="AH2617">
        <f t="shared" si="143"/>
        <v>3.4011973816621555</v>
      </c>
      <c r="AI2617">
        <f t="shared" si="143"/>
        <v>0.69314718055994529</v>
      </c>
      <c r="AJ2617">
        <f t="shared" si="143"/>
        <v>2.1102132003465894</v>
      </c>
    </row>
    <row r="2618" spans="1:36" x14ac:dyDescent="0.25">
      <c r="A2618">
        <v>2617</v>
      </c>
      <c r="B2618">
        <v>0</v>
      </c>
      <c r="C2618" s="111">
        <v>0</v>
      </c>
      <c r="D2618">
        <v>19445</v>
      </c>
      <c r="E2618">
        <f t="shared" si="142"/>
        <v>5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7</v>
      </c>
      <c r="M2618">
        <v>0</v>
      </c>
      <c r="N2618">
        <v>8</v>
      </c>
      <c r="O2618">
        <v>4825</v>
      </c>
      <c r="P2618">
        <v>1050</v>
      </c>
      <c r="Q2618">
        <v>1009</v>
      </c>
      <c r="R2618">
        <v>1</v>
      </c>
      <c r="S2618">
        <v>23</v>
      </c>
      <c r="T2618">
        <v>36</v>
      </c>
      <c r="U2618">
        <v>11</v>
      </c>
      <c r="V2618">
        <v>10</v>
      </c>
      <c r="W2618">
        <v>31</v>
      </c>
      <c r="X2618">
        <v>4</v>
      </c>
      <c r="Y2618" s="111">
        <v>9</v>
      </c>
      <c r="Z2618">
        <f>LN(O2618)</f>
        <v>8.4815660137730866</v>
      </c>
      <c r="AA2618">
        <f>IF(P2618&gt;0,LN(P2618),"")</f>
        <v>6.956545443151569</v>
      </c>
      <c r="AB2618">
        <f t="shared" si="144"/>
        <v>6.9167150203536085</v>
      </c>
      <c r="AC2618">
        <f t="shared" si="144"/>
        <v>0</v>
      </c>
      <c r="AD2618">
        <f t="shared" si="144"/>
        <v>3.1354942159291497</v>
      </c>
      <c r="AE2618">
        <f t="shared" si="144"/>
        <v>3.5835189384561099</v>
      </c>
      <c r="AF2618">
        <f t="shared" si="143"/>
        <v>2.3978952727983707</v>
      </c>
      <c r="AG2618">
        <f t="shared" si="143"/>
        <v>2.3025850929940459</v>
      </c>
      <c r="AH2618">
        <f t="shared" si="143"/>
        <v>3.4339872044851463</v>
      </c>
      <c r="AI2618">
        <f t="shared" si="143"/>
        <v>1.3862943611198906</v>
      </c>
      <c r="AJ2618">
        <f t="shared" si="143"/>
        <v>2.1972245773362196</v>
      </c>
    </row>
    <row r="2619" spans="1:36" x14ac:dyDescent="0.25">
      <c r="A2619">
        <v>2618</v>
      </c>
      <c r="B2619">
        <v>1</v>
      </c>
      <c r="C2619" s="111">
        <v>0</v>
      </c>
      <c r="D2619">
        <v>19455</v>
      </c>
      <c r="E2619">
        <f t="shared" si="142"/>
        <v>5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5</v>
      </c>
      <c r="M2619">
        <v>1</v>
      </c>
      <c r="N2619">
        <v>0</v>
      </c>
      <c r="O2619">
        <v>740</v>
      </c>
      <c r="P2619">
        <v>194</v>
      </c>
      <c r="Q2619">
        <v>252</v>
      </c>
      <c r="R2619">
        <v>39</v>
      </c>
      <c r="S2619">
        <v>41</v>
      </c>
      <c r="T2619">
        <v>62</v>
      </c>
      <c r="U2619">
        <v>11</v>
      </c>
      <c r="V2619">
        <v>11</v>
      </c>
      <c r="W2619">
        <v>32</v>
      </c>
      <c r="X2619">
        <v>11</v>
      </c>
      <c r="Y2619" s="111">
        <v>8.8571428570999995</v>
      </c>
      <c r="Z2619">
        <f>LN(O2619)</f>
        <v>6.6066501861982152</v>
      </c>
      <c r="AA2619">
        <f>IF(P2619&gt;0,LN(P2619),"")</f>
        <v>5.2678581590633282</v>
      </c>
      <c r="AB2619">
        <f t="shared" si="144"/>
        <v>5.5294290875114234</v>
      </c>
      <c r="AC2619">
        <f t="shared" si="144"/>
        <v>3.6635616461296463</v>
      </c>
      <c r="AD2619">
        <f t="shared" si="144"/>
        <v>3.713572066704308</v>
      </c>
      <c r="AE2619">
        <f t="shared" si="144"/>
        <v>4.1271343850450917</v>
      </c>
      <c r="AF2619">
        <f t="shared" si="143"/>
        <v>2.3978952727983707</v>
      </c>
      <c r="AG2619">
        <f t="shared" si="143"/>
        <v>2.3978952727983707</v>
      </c>
      <c r="AH2619">
        <f t="shared" si="143"/>
        <v>3.4657359027997265</v>
      </c>
      <c r="AI2619">
        <f t="shared" si="143"/>
        <v>2.3978952727983707</v>
      </c>
      <c r="AJ2619">
        <f t="shared" si="143"/>
        <v>2.1812242359849394</v>
      </c>
    </row>
    <row r="2620" spans="1:36" x14ac:dyDescent="0.25">
      <c r="A2620">
        <v>2619</v>
      </c>
      <c r="B2620">
        <v>0</v>
      </c>
      <c r="C2620" s="111">
        <v>0</v>
      </c>
      <c r="D2620">
        <v>19467</v>
      </c>
      <c r="E2620">
        <f t="shared" si="142"/>
        <v>5</v>
      </c>
      <c r="F2620">
        <v>0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2</v>
      </c>
      <c r="M2620">
        <v>0</v>
      </c>
      <c r="N2620">
        <v>1</v>
      </c>
      <c r="O2620">
        <v>0</v>
      </c>
      <c r="P2620">
        <v>246</v>
      </c>
      <c r="Q2620">
        <v>291</v>
      </c>
      <c r="R2620">
        <v>20</v>
      </c>
      <c r="S2620">
        <v>102</v>
      </c>
      <c r="T2620">
        <v>180.5</v>
      </c>
      <c r="U2620">
        <v>21</v>
      </c>
      <c r="V2620">
        <v>4</v>
      </c>
      <c r="W2620">
        <v>28</v>
      </c>
      <c r="X2620">
        <v>4</v>
      </c>
      <c r="Y2620" s="111">
        <v>5.640625</v>
      </c>
      <c r="AA2620">
        <f>IF(P2620&gt;0,LN(P2620),"")</f>
        <v>5.5053315359323625</v>
      </c>
      <c r="AB2620">
        <f t="shared" si="144"/>
        <v>5.6733232671714928</v>
      </c>
      <c r="AC2620">
        <f t="shared" si="144"/>
        <v>2.9957322735539909</v>
      </c>
      <c r="AD2620">
        <f t="shared" si="144"/>
        <v>4.6249728132842707</v>
      </c>
      <c r="AE2620">
        <f t="shared" si="144"/>
        <v>5.195730777772936</v>
      </c>
      <c r="AF2620">
        <f t="shared" si="143"/>
        <v>3.044522437723423</v>
      </c>
      <c r="AG2620">
        <f t="shared" si="143"/>
        <v>1.3862943611198906</v>
      </c>
      <c r="AH2620">
        <f t="shared" si="143"/>
        <v>3.3322045101752038</v>
      </c>
      <c r="AI2620">
        <f t="shared" si="143"/>
        <v>1.3862943611198906</v>
      </c>
      <c r="AJ2620">
        <f t="shared" si="143"/>
        <v>1.729994874973209</v>
      </c>
    </row>
    <row r="2621" spans="1:36" x14ac:dyDescent="0.25">
      <c r="A2621">
        <v>2620</v>
      </c>
      <c r="B2621">
        <v>0</v>
      </c>
      <c r="C2621" s="111">
        <v>0</v>
      </c>
      <c r="D2621">
        <v>19469</v>
      </c>
      <c r="E2621">
        <f t="shared" si="142"/>
        <v>5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1</v>
      </c>
      <c r="L2621">
        <v>6</v>
      </c>
      <c r="M2621">
        <v>1</v>
      </c>
      <c r="N2621">
        <v>9</v>
      </c>
      <c r="O2621">
        <v>2504</v>
      </c>
      <c r="P2621">
        <v>837</v>
      </c>
      <c r="Q2621">
        <v>867</v>
      </c>
      <c r="R2621">
        <v>1</v>
      </c>
      <c r="S2621">
        <v>61</v>
      </c>
      <c r="T2621">
        <v>102</v>
      </c>
      <c r="U2621">
        <v>20</v>
      </c>
      <c r="V2621">
        <v>17</v>
      </c>
      <c r="W2621">
        <v>32</v>
      </c>
      <c r="X2621">
        <v>4</v>
      </c>
      <c r="Y2621" s="111">
        <v>10.199999999999999</v>
      </c>
      <c r="Z2621">
        <f>LN(O2621)</f>
        <v>7.8256447322199891</v>
      </c>
      <c r="AA2621">
        <f>IF(P2621&gt;0,LN(P2621),"")</f>
        <v>6.7298240704894754</v>
      </c>
      <c r="AB2621">
        <f t="shared" si="144"/>
        <v>6.7650389767805414</v>
      </c>
      <c r="AC2621">
        <f t="shared" si="144"/>
        <v>0</v>
      </c>
      <c r="AD2621">
        <f t="shared" si="144"/>
        <v>4.1108738641733114</v>
      </c>
      <c r="AE2621">
        <f t="shared" si="144"/>
        <v>4.6249728132842707</v>
      </c>
      <c r="AF2621">
        <f t="shared" si="143"/>
        <v>2.9957322735539909</v>
      </c>
      <c r="AG2621">
        <f t="shared" si="143"/>
        <v>2.8332133440562162</v>
      </c>
      <c r="AH2621">
        <f t="shared" si="143"/>
        <v>3.4657359027997265</v>
      </c>
      <c r="AI2621">
        <f t="shared" si="143"/>
        <v>1.3862943611198906</v>
      </c>
      <c r="AJ2621">
        <f t="shared" si="143"/>
        <v>2.3223877202902252</v>
      </c>
    </row>
    <row r="2622" spans="1:36" x14ac:dyDescent="0.25">
      <c r="A2622">
        <v>2621</v>
      </c>
      <c r="B2622">
        <v>0</v>
      </c>
      <c r="C2622" s="111">
        <v>1</v>
      </c>
      <c r="D2622">
        <v>19476</v>
      </c>
      <c r="E2622">
        <f t="shared" si="142"/>
        <v>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5</v>
      </c>
      <c r="M2622">
        <v>1</v>
      </c>
      <c r="N2622">
        <v>8</v>
      </c>
      <c r="O2622">
        <v>987</v>
      </c>
      <c r="P2622">
        <v>540</v>
      </c>
      <c r="Q2622">
        <v>612</v>
      </c>
      <c r="R2622">
        <v>20</v>
      </c>
      <c r="S2622">
        <v>44</v>
      </c>
      <c r="T2622">
        <v>68</v>
      </c>
      <c r="U2622">
        <v>10</v>
      </c>
      <c r="V2622">
        <v>10</v>
      </c>
      <c r="W2622">
        <v>29</v>
      </c>
      <c r="X2622">
        <v>14</v>
      </c>
      <c r="Y2622" s="111">
        <v>7.5555555555999998</v>
      </c>
      <c r="Z2622">
        <f>LN(O2622)</f>
        <v>6.8946700394334819</v>
      </c>
      <c r="AA2622">
        <f>IF(P2622&gt;0,LN(P2622),"")</f>
        <v>6.2915691395583204</v>
      </c>
      <c r="AB2622">
        <f t="shared" si="144"/>
        <v>6.4167322825123261</v>
      </c>
      <c r="AC2622">
        <f t="shared" si="144"/>
        <v>2.9957322735539909</v>
      </c>
      <c r="AD2622">
        <f t="shared" si="144"/>
        <v>3.784189633918261</v>
      </c>
      <c r="AE2622">
        <f t="shared" si="144"/>
        <v>4.219507705176107</v>
      </c>
      <c r="AF2622">
        <f t="shared" si="143"/>
        <v>2.3025850929940459</v>
      </c>
      <c r="AG2622">
        <f t="shared" si="143"/>
        <v>2.3025850929940459</v>
      </c>
      <c r="AH2622">
        <f t="shared" si="143"/>
        <v>3.3672958299864741</v>
      </c>
      <c r="AI2622">
        <f t="shared" si="143"/>
        <v>2.6390573296152584</v>
      </c>
      <c r="AJ2622">
        <f t="shared" si="143"/>
        <v>2.0222831278457698</v>
      </c>
    </row>
    <row r="2623" spans="1:36" x14ac:dyDescent="0.25">
      <c r="A2623">
        <v>2622</v>
      </c>
      <c r="B2623">
        <v>1</v>
      </c>
      <c r="C2623" s="111">
        <v>0</v>
      </c>
      <c r="D2623">
        <v>19493</v>
      </c>
      <c r="E2623">
        <f t="shared" si="142"/>
        <v>5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4</v>
      </c>
      <c r="M2623">
        <v>1</v>
      </c>
      <c r="N2623">
        <v>8</v>
      </c>
      <c r="O2623">
        <v>1076</v>
      </c>
      <c r="P2623">
        <v>257</v>
      </c>
      <c r="Q2623">
        <v>289</v>
      </c>
      <c r="R2623">
        <v>29</v>
      </c>
      <c r="S2623">
        <v>27</v>
      </c>
      <c r="T2623">
        <v>47</v>
      </c>
      <c r="U2623">
        <v>15</v>
      </c>
      <c r="V2623">
        <v>15</v>
      </c>
      <c r="W2623">
        <v>37</v>
      </c>
      <c r="X2623">
        <v>0</v>
      </c>
      <c r="Y2623" s="111">
        <v>6.7142857142999999</v>
      </c>
      <c r="Z2623">
        <f>LN(O2623)</f>
        <v>6.9810057407217299</v>
      </c>
      <c r="AA2623">
        <f>IF(P2623&gt;0,LN(P2623),"")</f>
        <v>5.5490760848952201</v>
      </c>
      <c r="AB2623">
        <f t="shared" si="144"/>
        <v>5.6664266881124323</v>
      </c>
      <c r="AC2623">
        <f t="shared" si="144"/>
        <v>3.3672958299864741</v>
      </c>
      <c r="AD2623">
        <f t="shared" si="144"/>
        <v>3.2958368660043291</v>
      </c>
      <c r="AE2623">
        <f t="shared" si="144"/>
        <v>3.8501476017100584</v>
      </c>
      <c r="AF2623">
        <f t="shared" si="143"/>
        <v>2.7080502011022101</v>
      </c>
      <c r="AG2623">
        <f t="shared" si="143"/>
        <v>2.7080502011022101</v>
      </c>
      <c r="AH2623">
        <f t="shared" si="143"/>
        <v>3.6109179126442243</v>
      </c>
      <c r="AI2623" t="str">
        <f t="shared" si="143"/>
        <v/>
      </c>
      <c r="AJ2623">
        <f t="shared" si="143"/>
        <v>1.9042374526568728</v>
      </c>
    </row>
    <row r="2624" spans="1:36" x14ac:dyDescent="0.25">
      <c r="A2624">
        <v>2623</v>
      </c>
      <c r="B2624">
        <v>1</v>
      </c>
      <c r="C2624" s="111">
        <v>1</v>
      </c>
      <c r="D2624">
        <v>19500</v>
      </c>
      <c r="E2624">
        <f t="shared" si="142"/>
        <v>2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1</v>
      </c>
      <c r="L2624">
        <v>5</v>
      </c>
      <c r="M2624">
        <v>1</v>
      </c>
      <c r="N2624">
        <v>8</v>
      </c>
      <c r="O2624">
        <v>1758</v>
      </c>
      <c r="P2624">
        <v>490</v>
      </c>
      <c r="Q2624">
        <v>671</v>
      </c>
      <c r="R2624">
        <v>13</v>
      </c>
      <c r="S2624">
        <v>26</v>
      </c>
      <c r="T2624">
        <v>29</v>
      </c>
      <c r="U2624">
        <v>5</v>
      </c>
      <c r="V2624">
        <v>4</v>
      </c>
      <c r="W2624">
        <v>31</v>
      </c>
      <c r="X2624">
        <v>3</v>
      </c>
      <c r="Y2624" s="111">
        <v>4.1428571428999996</v>
      </c>
      <c r="Z2624">
        <f>LN(O2624)</f>
        <v>7.4719320782451222</v>
      </c>
      <c r="AA2624">
        <f>IF(P2624&gt;0,LN(P2624),"")</f>
        <v>6.1944053911046719</v>
      </c>
      <c r="AB2624">
        <f t="shared" si="144"/>
        <v>6.508769136971682</v>
      </c>
      <c r="AC2624">
        <f t="shared" si="144"/>
        <v>2.5649493574615367</v>
      </c>
      <c r="AD2624">
        <f t="shared" si="144"/>
        <v>3.2580965380214821</v>
      </c>
      <c r="AE2624">
        <f t="shared" si="144"/>
        <v>3.3672958299864741</v>
      </c>
      <c r="AF2624">
        <f t="shared" si="143"/>
        <v>1.6094379124341003</v>
      </c>
      <c r="AG2624">
        <f t="shared" si="143"/>
        <v>1.3862943611198906</v>
      </c>
      <c r="AH2624">
        <f t="shared" si="143"/>
        <v>3.4339872044851463</v>
      </c>
      <c r="AI2624">
        <f t="shared" si="143"/>
        <v>1.0986122886681098</v>
      </c>
      <c r="AJ2624">
        <f t="shared" si="143"/>
        <v>1.4213856809415055</v>
      </c>
    </row>
    <row r="2625" spans="1:36" x14ac:dyDescent="0.25">
      <c r="A2625">
        <v>2624</v>
      </c>
      <c r="B2625">
        <v>0</v>
      </c>
      <c r="C2625" s="111">
        <v>1</v>
      </c>
      <c r="D2625">
        <v>19505</v>
      </c>
      <c r="E2625">
        <f t="shared" si="142"/>
        <v>5</v>
      </c>
      <c r="F2625">
        <v>0</v>
      </c>
      <c r="G2625">
        <v>0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0</v>
      </c>
      <c r="N2625">
        <v>8</v>
      </c>
      <c r="O2625">
        <v>1089</v>
      </c>
      <c r="P2625">
        <v>442</v>
      </c>
      <c r="Q2625">
        <v>539</v>
      </c>
      <c r="R2625">
        <v>5</v>
      </c>
      <c r="S2625">
        <v>24</v>
      </c>
      <c r="T2625">
        <v>26</v>
      </c>
      <c r="U2625">
        <v>16</v>
      </c>
      <c r="V2625">
        <v>16</v>
      </c>
      <c r="W2625">
        <v>37</v>
      </c>
      <c r="X2625">
        <v>11</v>
      </c>
      <c r="Y2625" s="111">
        <v>13</v>
      </c>
      <c r="Z2625">
        <f>LN(O2625)</f>
        <v>6.9930151229329605</v>
      </c>
      <c r="AA2625">
        <f>IF(P2625&gt;0,LN(P2625),"")</f>
        <v>6.0913098820776979</v>
      </c>
      <c r="AB2625">
        <f t="shared" si="144"/>
        <v>6.2897155709089976</v>
      </c>
      <c r="AC2625">
        <f t="shared" si="144"/>
        <v>1.6094379124341003</v>
      </c>
      <c r="AD2625">
        <f t="shared" si="144"/>
        <v>3.1780538303479458</v>
      </c>
      <c r="AE2625">
        <f t="shared" si="144"/>
        <v>3.2580965380214821</v>
      </c>
      <c r="AF2625">
        <f t="shared" si="143"/>
        <v>2.7725887222397811</v>
      </c>
      <c r="AG2625">
        <f t="shared" si="143"/>
        <v>2.7725887222397811</v>
      </c>
      <c r="AH2625">
        <f t="shared" si="143"/>
        <v>3.6109179126442243</v>
      </c>
      <c r="AI2625">
        <f t="shared" si="143"/>
        <v>2.3978952727983707</v>
      </c>
      <c r="AJ2625">
        <f t="shared" si="143"/>
        <v>2.5649493574615367</v>
      </c>
    </row>
    <row r="2626" spans="1:36" x14ac:dyDescent="0.25">
      <c r="A2626">
        <v>2625</v>
      </c>
      <c r="B2626">
        <v>1</v>
      </c>
      <c r="C2626" s="111">
        <v>0</v>
      </c>
      <c r="D2626">
        <v>19536</v>
      </c>
      <c r="E2626">
        <f t="shared" si="142"/>
        <v>5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1</v>
      </c>
      <c r="L2626">
        <v>4</v>
      </c>
      <c r="M2626">
        <v>1</v>
      </c>
      <c r="N2626">
        <v>8</v>
      </c>
      <c r="O2626">
        <v>2628</v>
      </c>
      <c r="P2626">
        <v>417</v>
      </c>
      <c r="Q2626">
        <v>444</v>
      </c>
      <c r="R2626">
        <v>17</v>
      </c>
      <c r="S2626">
        <v>21</v>
      </c>
      <c r="T2626">
        <v>25</v>
      </c>
      <c r="U2626">
        <v>20</v>
      </c>
      <c r="V2626">
        <v>20</v>
      </c>
      <c r="W2626">
        <v>29</v>
      </c>
      <c r="X2626">
        <v>8</v>
      </c>
      <c r="Y2626" s="111">
        <v>12.5</v>
      </c>
      <c r="Z2626">
        <f>LN(O2626)</f>
        <v>7.8739783796045009</v>
      </c>
      <c r="AA2626">
        <f>IF(P2626&gt;0,LN(P2626),"")</f>
        <v>6.0330862217988015</v>
      </c>
      <c r="AB2626">
        <f t="shared" si="144"/>
        <v>6.0958245624322247</v>
      </c>
      <c r="AC2626">
        <f t="shared" si="144"/>
        <v>2.8332133440562162</v>
      </c>
      <c r="AD2626">
        <f t="shared" si="144"/>
        <v>3.044522437723423</v>
      </c>
      <c r="AE2626">
        <f t="shared" si="144"/>
        <v>3.2188758248682006</v>
      </c>
      <c r="AF2626">
        <f t="shared" si="143"/>
        <v>2.9957322735539909</v>
      </c>
      <c r="AG2626">
        <f t="shared" si="143"/>
        <v>2.9957322735539909</v>
      </c>
      <c r="AH2626">
        <f t="shared" si="143"/>
        <v>3.3672958299864741</v>
      </c>
      <c r="AI2626">
        <f t="shared" si="143"/>
        <v>2.0794415416798357</v>
      </c>
      <c r="AJ2626">
        <f t="shared" si="143"/>
        <v>2.5257286443082556</v>
      </c>
    </row>
    <row r="2627" spans="1:36" x14ac:dyDescent="0.25">
      <c r="A2627">
        <v>2626</v>
      </c>
      <c r="B2627">
        <v>1</v>
      </c>
      <c r="C2627" s="111">
        <v>0</v>
      </c>
      <c r="D2627">
        <v>19544</v>
      </c>
      <c r="E2627">
        <f t="shared" ref="E2627:E2690" si="145">IF(F2627=1,2,IF(G2627=1,3,IF(H2627=1,4,5)))</f>
        <v>3</v>
      </c>
      <c r="F2627">
        <v>0</v>
      </c>
      <c r="G2627">
        <v>1</v>
      </c>
      <c r="H2627">
        <v>0</v>
      </c>
      <c r="I2627">
        <v>0</v>
      </c>
      <c r="J2627">
        <v>1</v>
      </c>
      <c r="K2627">
        <v>1</v>
      </c>
      <c r="L2627">
        <v>4</v>
      </c>
      <c r="M2627">
        <v>1</v>
      </c>
      <c r="N2627">
        <v>8</v>
      </c>
      <c r="O2627">
        <v>704</v>
      </c>
      <c r="P2627">
        <v>311</v>
      </c>
      <c r="Q2627">
        <v>351</v>
      </c>
      <c r="R2627">
        <v>21</v>
      </c>
      <c r="S2627">
        <v>37</v>
      </c>
      <c r="T2627">
        <v>88</v>
      </c>
      <c r="U2627">
        <v>9</v>
      </c>
      <c r="V2627">
        <v>5</v>
      </c>
      <c r="W2627">
        <v>17</v>
      </c>
      <c r="X2627">
        <v>6</v>
      </c>
      <c r="Y2627" s="111">
        <v>6.2857142857000001</v>
      </c>
      <c r="Z2627">
        <f>LN(O2627)</f>
        <v>6.5567783561580422</v>
      </c>
      <c r="AA2627">
        <f>IF(P2627&gt;0,LN(P2627),"")</f>
        <v>5.7397929121792339</v>
      </c>
      <c r="AB2627">
        <f t="shared" si="144"/>
        <v>5.8607862234658654</v>
      </c>
      <c r="AC2627">
        <f t="shared" si="144"/>
        <v>3.044522437723423</v>
      </c>
      <c r="AD2627">
        <f t="shared" si="144"/>
        <v>3.6109179126442243</v>
      </c>
      <c r="AE2627">
        <f t="shared" si="144"/>
        <v>4.4773368144782069</v>
      </c>
      <c r="AF2627">
        <f t="shared" si="143"/>
        <v>2.1972245773362196</v>
      </c>
      <c r="AG2627">
        <f t="shared" si="143"/>
        <v>1.6094379124341003</v>
      </c>
      <c r="AH2627">
        <f t="shared" si="143"/>
        <v>2.8332133440562162</v>
      </c>
      <c r="AI2627">
        <f t="shared" si="143"/>
        <v>1.791759469228055</v>
      </c>
      <c r="AJ2627">
        <f t="shared" si="143"/>
        <v>1.8382794848606752</v>
      </c>
    </row>
    <row r="2628" spans="1:36" x14ac:dyDescent="0.25">
      <c r="A2628">
        <v>2627</v>
      </c>
      <c r="B2628">
        <v>1</v>
      </c>
      <c r="C2628" s="111">
        <v>0</v>
      </c>
      <c r="D2628">
        <v>19547</v>
      </c>
      <c r="E2628">
        <f t="shared" si="145"/>
        <v>2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2</v>
      </c>
      <c r="M2628">
        <v>1</v>
      </c>
      <c r="N2628">
        <v>8</v>
      </c>
      <c r="O2628">
        <v>622</v>
      </c>
      <c r="P2628">
        <v>283</v>
      </c>
      <c r="Q2628">
        <v>315</v>
      </c>
      <c r="R2628">
        <v>24</v>
      </c>
      <c r="S2628">
        <v>24</v>
      </c>
      <c r="T2628">
        <v>33</v>
      </c>
      <c r="U2628">
        <v>10</v>
      </c>
      <c r="V2628">
        <v>10</v>
      </c>
      <c r="W2628">
        <v>29</v>
      </c>
      <c r="X2628">
        <v>2</v>
      </c>
      <c r="Y2628" s="111">
        <v>6.6</v>
      </c>
      <c r="Z2628">
        <f>LN(O2628)</f>
        <v>6.4329400927391793</v>
      </c>
      <c r="AA2628">
        <f>IF(P2628&gt;0,LN(P2628),"")</f>
        <v>5.6454468976432377</v>
      </c>
      <c r="AB2628">
        <f t="shared" si="144"/>
        <v>5.7525726388256331</v>
      </c>
      <c r="AC2628">
        <f t="shared" si="144"/>
        <v>3.1780538303479458</v>
      </c>
      <c r="AD2628">
        <f t="shared" si="144"/>
        <v>3.1780538303479458</v>
      </c>
      <c r="AE2628">
        <f t="shared" si="144"/>
        <v>3.4965075614664802</v>
      </c>
      <c r="AF2628">
        <f t="shared" si="143"/>
        <v>2.3025850929940459</v>
      </c>
      <c r="AG2628">
        <f t="shared" si="143"/>
        <v>2.3025850929940459</v>
      </c>
      <c r="AH2628">
        <f t="shared" si="143"/>
        <v>3.3672958299864741</v>
      </c>
      <c r="AI2628">
        <f t="shared" si="143"/>
        <v>0.69314718055994529</v>
      </c>
      <c r="AJ2628">
        <f t="shared" si="143"/>
        <v>1.8870696490323797</v>
      </c>
    </row>
    <row r="2629" spans="1:36" x14ac:dyDescent="0.25">
      <c r="A2629">
        <v>2628</v>
      </c>
      <c r="B2629">
        <v>1</v>
      </c>
      <c r="C2629" s="111">
        <v>0</v>
      </c>
      <c r="D2629">
        <v>19554</v>
      </c>
      <c r="E2629">
        <f t="shared" si="145"/>
        <v>5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1</v>
      </c>
      <c r="L2629">
        <v>4</v>
      </c>
      <c r="M2629">
        <v>1</v>
      </c>
      <c r="N2629">
        <v>8</v>
      </c>
      <c r="O2629">
        <v>1934</v>
      </c>
      <c r="P2629">
        <v>353</v>
      </c>
      <c r="Q2629">
        <v>381</v>
      </c>
      <c r="R2629">
        <v>18</v>
      </c>
      <c r="S2629">
        <v>15</v>
      </c>
      <c r="T2629">
        <v>20</v>
      </c>
      <c r="U2629">
        <v>20</v>
      </c>
      <c r="V2629">
        <v>20</v>
      </c>
      <c r="W2629">
        <v>37</v>
      </c>
      <c r="X2629">
        <v>5</v>
      </c>
      <c r="Y2629" s="111">
        <v>20</v>
      </c>
      <c r="Z2629">
        <f>LN(O2629)</f>
        <v>7.5673456760132396</v>
      </c>
      <c r="AA2629">
        <f>IF(P2629&gt;0,LN(P2629),"")</f>
        <v>5.8664680569332965</v>
      </c>
      <c r="AB2629">
        <f t="shared" si="144"/>
        <v>5.9427993751267012</v>
      </c>
      <c r="AC2629">
        <f t="shared" si="144"/>
        <v>2.8903717578961645</v>
      </c>
      <c r="AD2629">
        <f t="shared" si="144"/>
        <v>2.7080502011022101</v>
      </c>
      <c r="AE2629">
        <f t="shared" si="144"/>
        <v>2.9957322735539909</v>
      </c>
      <c r="AF2629">
        <f t="shared" si="143"/>
        <v>2.9957322735539909</v>
      </c>
      <c r="AG2629">
        <f t="shared" si="143"/>
        <v>2.9957322735539909</v>
      </c>
      <c r="AH2629">
        <f t="shared" si="143"/>
        <v>3.6109179126442243</v>
      </c>
      <c r="AI2629">
        <f t="shared" si="143"/>
        <v>1.6094379124341003</v>
      </c>
      <c r="AJ2629">
        <f t="shared" si="143"/>
        <v>2.9957322735539909</v>
      </c>
    </row>
    <row r="2630" spans="1:36" x14ac:dyDescent="0.25">
      <c r="A2630">
        <v>2629</v>
      </c>
      <c r="B2630">
        <v>0</v>
      </c>
      <c r="C2630" s="111">
        <v>0</v>
      </c>
      <c r="D2630">
        <v>19562</v>
      </c>
      <c r="E2630">
        <f t="shared" si="145"/>
        <v>3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1</v>
      </c>
      <c r="L2630">
        <v>4</v>
      </c>
      <c r="M2630">
        <v>0</v>
      </c>
      <c r="N2630">
        <v>8</v>
      </c>
      <c r="O2630">
        <v>464</v>
      </c>
      <c r="P2630">
        <v>318</v>
      </c>
      <c r="Q2630">
        <v>357</v>
      </c>
      <c r="R2630">
        <v>10</v>
      </c>
      <c r="S2630">
        <v>24</v>
      </c>
      <c r="T2630">
        <v>31</v>
      </c>
      <c r="U2630">
        <v>7</v>
      </c>
      <c r="V2630">
        <v>7</v>
      </c>
      <c r="W2630">
        <v>31</v>
      </c>
      <c r="X2630">
        <v>5</v>
      </c>
      <c r="Y2630" s="111">
        <v>6.2</v>
      </c>
      <c r="Z2630">
        <f>LN(O2630)</f>
        <v>6.1398845522262553</v>
      </c>
      <c r="AA2630">
        <f>IF(P2630&gt;0,LN(P2630),"")</f>
        <v>5.7620513827801769</v>
      </c>
      <c r="AB2630">
        <f t="shared" si="144"/>
        <v>5.8777357817796387</v>
      </c>
      <c r="AC2630">
        <f t="shared" si="144"/>
        <v>2.3025850929940459</v>
      </c>
      <c r="AD2630">
        <f t="shared" si="144"/>
        <v>3.1780538303479458</v>
      </c>
      <c r="AE2630">
        <f t="shared" si="144"/>
        <v>3.4339872044851463</v>
      </c>
      <c r="AF2630">
        <f t="shared" si="143"/>
        <v>1.9459101490553132</v>
      </c>
      <c r="AG2630">
        <f t="shared" si="143"/>
        <v>1.9459101490553132</v>
      </c>
      <c r="AH2630">
        <f t="shared" si="143"/>
        <v>3.4339872044851463</v>
      </c>
      <c r="AI2630">
        <f t="shared" si="143"/>
        <v>1.6094379124341003</v>
      </c>
      <c r="AJ2630">
        <f t="shared" si="143"/>
        <v>1.824549292051046</v>
      </c>
    </row>
    <row r="2631" spans="1:36" x14ac:dyDescent="0.25">
      <c r="A2631">
        <v>2630</v>
      </c>
      <c r="B2631">
        <v>1</v>
      </c>
      <c r="C2631" s="111">
        <v>1</v>
      </c>
      <c r="D2631">
        <v>19574</v>
      </c>
      <c r="E2631">
        <f t="shared" si="145"/>
        <v>5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4</v>
      </c>
      <c r="M2631">
        <v>1</v>
      </c>
      <c r="N2631">
        <v>8</v>
      </c>
      <c r="O2631">
        <v>2478</v>
      </c>
      <c r="P2631">
        <v>561</v>
      </c>
      <c r="Q2631">
        <v>610</v>
      </c>
      <c r="R2631">
        <v>2</v>
      </c>
      <c r="S2631">
        <v>25</v>
      </c>
      <c r="T2631">
        <v>65</v>
      </c>
      <c r="U2631">
        <v>25</v>
      </c>
      <c r="V2631">
        <v>25</v>
      </c>
      <c r="W2631">
        <v>35</v>
      </c>
      <c r="X2631">
        <v>4</v>
      </c>
      <c r="Y2631" s="111">
        <v>21.666666667000001</v>
      </c>
      <c r="Z2631">
        <f>LN(O2631)</f>
        <v>7.8152070621890877</v>
      </c>
      <c r="AA2631">
        <f>IF(P2631&gt;0,LN(P2631),"")</f>
        <v>6.329720905522696</v>
      </c>
      <c r="AB2631">
        <f t="shared" si="144"/>
        <v>6.4134589571673573</v>
      </c>
      <c r="AC2631">
        <f t="shared" si="144"/>
        <v>0.69314718055994529</v>
      </c>
      <c r="AD2631">
        <f t="shared" si="144"/>
        <v>3.2188758248682006</v>
      </c>
      <c r="AE2631">
        <f t="shared" si="144"/>
        <v>4.1743872698956368</v>
      </c>
      <c r="AF2631">
        <f t="shared" si="143"/>
        <v>3.2188758248682006</v>
      </c>
      <c r="AG2631">
        <f t="shared" si="143"/>
        <v>3.2188758248682006</v>
      </c>
      <c r="AH2631">
        <f t="shared" si="143"/>
        <v>3.5553480614894135</v>
      </c>
      <c r="AI2631">
        <f t="shared" si="143"/>
        <v>1.3862943611198906</v>
      </c>
      <c r="AJ2631">
        <f t="shared" si="143"/>
        <v>3.0757749812429123</v>
      </c>
    </row>
    <row r="2632" spans="1:36" x14ac:dyDescent="0.25">
      <c r="A2632">
        <v>2631</v>
      </c>
      <c r="B2632">
        <v>1</v>
      </c>
      <c r="C2632" s="111">
        <v>0</v>
      </c>
      <c r="D2632">
        <v>19581</v>
      </c>
      <c r="E2632">
        <f t="shared" si="145"/>
        <v>5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3</v>
      </c>
      <c r="O2632">
        <v>1126</v>
      </c>
      <c r="P2632">
        <v>451</v>
      </c>
      <c r="Q2632">
        <v>472</v>
      </c>
      <c r="R2632">
        <v>9</v>
      </c>
      <c r="S2632">
        <v>121</v>
      </c>
      <c r="T2632">
        <v>273</v>
      </c>
      <c r="U2632">
        <v>17</v>
      </c>
      <c r="V2632">
        <v>16</v>
      </c>
      <c r="W2632">
        <v>28</v>
      </c>
      <c r="X2632">
        <v>8</v>
      </c>
      <c r="Y2632" s="111">
        <v>10.5</v>
      </c>
      <c r="Z2632">
        <f>LN(O2632)</f>
        <v>7.026426808699636</v>
      </c>
      <c r="AA2632">
        <f>IF(P2632&gt;0,LN(P2632),"")</f>
        <v>6.1114673395026786</v>
      </c>
      <c r="AB2632">
        <f t="shared" si="144"/>
        <v>6.156978985585555</v>
      </c>
      <c r="AC2632">
        <f t="shared" si="144"/>
        <v>2.1972245773362196</v>
      </c>
      <c r="AD2632">
        <f t="shared" si="144"/>
        <v>4.7957905455967413</v>
      </c>
      <c r="AE2632">
        <f t="shared" si="144"/>
        <v>5.6094717951849598</v>
      </c>
      <c r="AF2632">
        <f t="shared" si="143"/>
        <v>2.8332133440562162</v>
      </c>
      <c r="AG2632">
        <f t="shared" si="143"/>
        <v>2.7725887222397811</v>
      </c>
      <c r="AH2632">
        <f t="shared" si="143"/>
        <v>3.3322045101752038</v>
      </c>
      <c r="AI2632">
        <f t="shared" si="143"/>
        <v>2.0794415416798357</v>
      </c>
      <c r="AJ2632">
        <f t="shared" si="143"/>
        <v>2.3513752571634776</v>
      </c>
    </row>
    <row r="2633" spans="1:36" x14ac:dyDescent="0.25">
      <c r="A2633">
        <v>2632</v>
      </c>
      <c r="B2633">
        <v>1</v>
      </c>
      <c r="C2633" s="111">
        <v>0</v>
      </c>
      <c r="D2633">
        <v>19585</v>
      </c>
      <c r="E2633">
        <f t="shared" si="145"/>
        <v>5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5</v>
      </c>
      <c r="M2633">
        <v>1</v>
      </c>
      <c r="N2633">
        <v>7</v>
      </c>
      <c r="O2633">
        <v>1025</v>
      </c>
      <c r="P2633">
        <v>386</v>
      </c>
      <c r="Q2633">
        <v>435</v>
      </c>
      <c r="R2633">
        <v>8</v>
      </c>
      <c r="S2633">
        <v>74</v>
      </c>
      <c r="T2633">
        <v>173</v>
      </c>
      <c r="U2633">
        <v>21</v>
      </c>
      <c r="V2633">
        <v>21</v>
      </c>
      <c r="W2633">
        <v>28</v>
      </c>
      <c r="X2633">
        <v>12</v>
      </c>
      <c r="Y2633" s="111">
        <v>11.533333333</v>
      </c>
      <c r="Z2633">
        <f>LN(O2633)</f>
        <v>6.932447891572509</v>
      </c>
      <c r="AA2633">
        <f>IF(P2633&gt;0,LN(P2633),"")</f>
        <v>5.955837369464831</v>
      </c>
      <c r="AB2633">
        <f t="shared" si="144"/>
        <v>6.0753460310886842</v>
      </c>
      <c r="AC2633">
        <f t="shared" si="144"/>
        <v>2.0794415416798357</v>
      </c>
      <c r="AD2633">
        <f t="shared" si="144"/>
        <v>4.3040650932041702</v>
      </c>
      <c r="AE2633">
        <f t="shared" si="144"/>
        <v>5.1532915944977793</v>
      </c>
      <c r="AF2633">
        <f t="shared" si="143"/>
        <v>3.044522437723423</v>
      </c>
      <c r="AG2633">
        <f t="shared" si="143"/>
        <v>3.044522437723423</v>
      </c>
      <c r="AH2633">
        <f t="shared" si="143"/>
        <v>3.3322045101752038</v>
      </c>
      <c r="AI2633">
        <f t="shared" si="143"/>
        <v>2.4849066497880004</v>
      </c>
      <c r="AJ2633">
        <f t="shared" si="143"/>
        <v>2.445241393366667</v>
      </c>
    </row>
    <row r="2634" spans="1:36" x14ac:dyDescent="0.25">
      <c r="A2634">
        <v>2633</v>
      </c>
      <c r="B2634">
        <v>1</v>
      </c>
      <c r="C2634" s="111">
        <v>1</v>
      </c>
      <c r="D2634">
        <v>19587</v>
      </c>
      <c r="E2634">
        <f t="shared" si="145"/>
        <v>5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3</v>
      </c>
      <c r="M2634">
        <v>1</v>
      </c>
      <c r="N2634">
        <v>8</v>
      </c>
      <c r="O2634">
        <v>1005</v>
      </c>
      <c r="P2634">
        <v>412</v>
      </c>
      <c r="Q2634">
        <v>476</v>
      </c>
      <c r="R2634">
        <v>6</v>
      </c>
      <c r="S2634">
        <v>88</v>
      </c>
      <c r="T2634">
        <v>384</v>
      </c>
      <c r="U2634">
        <v>12</v>
      </c>
      <c r="V2634">
        <v>8</v>
      </c>
      <c r="W2634">
        <v>17</v>
      </c>
      <c r="X2634">
        <v>6</v>
      </c>
      <c r="Y2634" s="111">
        <v>7.8367346939000004</v>
      </c>
      <c r="Z2634">
        <f>LN(O2634)</f>
        <v>6.9127428204931762</v>
      </c>
      <c r="AA2634">
        <f>IF(P2634&gt;0,LN(P2634),"")</f>
        <v>6.0210233493495267</v>
      </c>
      <c r="AB2634">
        <f t="shared" si="144"/>
        <v>6.1654178542314204</v>
      </c>
      <c r="AC2634">
        <f t="shared" si="144"/>
        <v>1.791759469228055</v>
      </c>
      <c r="AD2634">
        <f t="shared" si="144"/>
        <v>4.4773368144782069</v>
      </c>
      <c r="AE2634">
        <f t="shared" si="144"/>
        <v>5.9506425525877269</v>
      </c>
      <c r="AF2634">
        <f t="shared" si="143"/>
        <v>2.4849066497880004</v>
      </c>
      <c r="AG2634">
        <f t="shared" si="143"/>
        <v>2.0794415416798357</v>
      </c>
      <c r="AH2634">
        <f t="shared" si="143"/>
        <v>2.8332133440562162</v>
      </c>
      <c r="AI2634">
        <f t="shared" si="143"/>
        <v>1.791759469228055</v>
      </c>
      <c r="AJ2634">
        <f t="shared" si="143"/>
        <v>2.0588222544799648</v>
      </c>
    </row>
    <row r="2635" spans="1:36" x14ac:dyDescent="0.25">
      <c r="A2635">
        <v>2634</v>
      </c>
      <c r="B2635">
        <v>0</v>
      </c>
      <c r="C2635" s="111">
        <v>0</v>
      </c>
      <c r="D2635">
        <v>19589</v>
      </c>
      <c r="E2635">
        <f t="shared" si="145"/>
        <v>5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4</v>
      </c>
      <c r="M2635">
        <v>0</v>
      </c>
      <c r="N2635">
        <v>8</v>
      </c>
      <c r="O2635">
        <v>2230</v>
      </c>
      <c r="P2635">
        <v>416</v>
      </c>
      <c r="Q2635">
        <v>533</v>
      </c>
      <c r="R2635">
        <v>9</v>
      </c>
      <c r="S2635">
        <v>14</v>
      </c>
      <c r="T2635">
        <v>21</v>
      </c>
      <c r="U2635">
        <v>21</v>
      </c>
      <c r="V2635">
        <v>21</v>
      </c>
      <c r="W2635">
        <v>36</v>
      </c>
      <c r="X2635">
        <v>5</v>
      </c>
      <c r="Y2635" s="111">
        <v>21</v>
      </c>
      <c r="Z2635">
        <f>LN(O2635)</f>
        <v>7.7097568644541647</v>
      </c>
      <c r="AA2635">
        <f>IF(P2635&gt;0,LN(P2635),"")</f>
        <v>6.0306852602612633</v>
      </c>
      <c r="AB2635">
        <f t="shared" si="144"/>
        <v>6.2785214241658442</v>
      </c>
      <c r="AC2635">
        <f t="shared" si="144"/>
        <v>2.1972245773362196</v>
      </c>
      <c r="AD2635">
        <f t="shared" si="144"/>
        <v>2.6390573296152584</v>
      </c>
      <c r="AE2635">
        <f t="shared" si="144"/>
        <v>3.044522437723423</v>
      </c>
      <c r="AF2635">
        <f t="shared" si="143"/>
        <v>3.044522437723423</v>
      </c>
      <c r="AG2635">
        <f t="shared" si="143"/>
        <v>3.044522437723423</v>
      </c>
      <c r="AH2635">
        <f t="shared" si="143"/>
        <v>3.5835189384561099</v>
      </c>
      <c r="AI2635">
        <f t="shared" si="143"/>
        <v>1.6094379124341003</v>
      </c>
      <c r="AJ2635">
        <f t="shared" si="143"/>
        <v>3.044522437723423</v>
      </c>
    </row>
    <row r="2636" spans="1:36" x14ac:dyDescent="0.25">
      <c r="A2636">
        <v>2635</v>
      </c>
      <c r="B2636">
        <v>1</v>
      </c>
      <c r="C2636" s="111">
        <v>1</v>
      </c>
      <c r="D2636">
        <v>19595</v>
      </c>
      <c r="E2636">
        <f t="shared" si="145"/>
        <v>5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1</v>
      </c>
      <c r="L2636">
        <v>1</v>
      </c>
      <c r="M2636">
        <v>0</v>
      </c>
      <c r="N2636">
        <v>7</v>
      </c>
      <c r="O2636">
        <v>708</v>
      </c>
      <c r="P2636">
        <v>249</v>
      </c>
      <c r="Q2636">
        <v>303</v>
      </c>
      <c r="R2636">
        <v>26</v>
      </c>
      <c r="S2636">
        <v>61</v>
      </c>
      <c r="T2636">
        <v>150</v>
      </c>
      <c r="U2636">
        <v>16</v>
      </c>
      <c r="V2636">
        <v>16</v>
      </c>
      <c r="W2636">
        <v>31</v>
      </c>
      <c r="X2636">
        <v>13</v>
      </c>
      <c r="Y2636" s="111">
        <v>11.538461538</v>
      </c>
      <c r="Z2636">
        <f>LN(O2636)</f>
        <v>6.5624440936937196</v>
      </c>
      <c r="AA2636">
        <f>IF(P2636&gt;0,LN(P2636),"")</f>
        <v>5.5174528964647074</v>
      </c>
      <c r="AB2636">
        <f t="shared" si="144"/>
        <v>5.7137328055093688</v>
      </c>
      <c r="AC2636">
        <f t="shared" si="144"/>
        <v>3.2580965380214821</v>
      </c>
      <c r="AD2636">
        <f t="shared" si="144"/>
        <v>4.1108738641733114</v>
      </c>
      <c r="AE2636">
        <f t="shared" si="144"/>
        <v>5.0106352940962555</v>
      </c>
      <c r="AF2636">
        <f t="shared" si="143"/>
        <v>2.7725887222397811</v>
      </c>
      <c r="AG2636">
        <f t="shared" si="143"/>
        <v>2.7725887222397811</v>
      </c>
      <c r="AH2636">
        <f t="shared" si="143"/>
        <v>3.4339872044851463</v>
      </c>
      <c r="AI2636">
        <f t="shared" si="143"/>
        <v>2.5649493574615367</v>
      </c>
      <c r="AJ2636">
        <f t="shared" si="143"/>
        <v>2.4456859365947192</v>
      </c>
    </row>
    <row r="2637" spans="1:36" x14ac:dyDescent="0.25">
      <c r="A2637">
        <v>2636</v>
      </c>
      <c r="B2637">
        <v>0</v>
      </c>
      <c r="C2637" s="111">
        <v>0</v>
      </c>
      <c r="D2637">
        <v>19596</v>
      </c>
      <c r="E2637">
        <f t="shared" si="145"/>
        <v>2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1</v>
      </c>
      <c r="L2637">
        <v>4</v>
      </c>
      <c r="M2637">
        <v>0</v>
      </c>
      <c r="N2637">
        <v>9</v>
      </c>
      <c r="O2637">
        <v>1332</v>
      </c>
      <c r="P2637">
        <v>561</v>
      </c>
      <c r="Q2637">
        <v>646</v>
      </c>
      <c r="R2637">
        <v>0</v>
      </c>
      <c r="S2637">
        <v>42</v>
      </c>
      <c r="T2637">
        <v>135</v>
      </c>
      <c r="U2637">
        <v>50</v>
      </c>
      <c r="V2637">
        <v>25</v>
      </c>
      <c r="W2637">
        <v>29</v>
      </c>
      <c r="X2637">
        <v>3</v>
      </c>
      <c r="Y2637" s="111">
        <v>27</v>
      </c>
      <c r="Z2637">
        <f>LN(O2637)</f>
        <v>7.1944368511003347</v>
      </c>
      <c r="AA2637">
        <f>IF(P2637&gt;0,LN(P2637),"")</f>
        <v>6.329720905522696</v>
      </c>
      <c r="AB2637">
        <f t="shared" si="144"/>
        <v>6.4707995037826018</v>
      </c>
      <c r="AC2637" t="str">
        <f t="shared" si="144"/>
        <v/>
      </c>
      <c r="AD2637">
        <f t="shared" si="144"/>
        <v>3.7376696182833684</v>
      </c>
      <c r="AE2637">
        <f t="shared" si="144"/>
        <v>4.9052747784384296</v>
      </c>
      <c r="AF2637">
        <f t="shared" si="143"/>
        <v>3.912023005428146</v>
      </c>
      <c r="AG2637">
        <f t="shared" si="143"/>
        <v>3.2188758248682006</v>
      </c>
      <c r="AH2637">
        <f t="shared" si="143"/>
        <v>3.3672958299864741</v>
      </c>
      <c r="AI2637">
        <f t="shared" si="143"/>
        <v>1.0986122886681098</v>
      </c>
      <c r="AJ2637">
        <f t="shared" si="143"/>
        <v>3.2958368660043291</v>
      </c>
    </row>
    <row r="2638" spans="1:36" x14ac:dyDescent="0.25">
      <c r="A2638">
        <v>2637</v>
      </c>
      <c r="B2638">
        <v>1</v>
      </c>
      <c r="C2638" s="111">
        <v>1</v>
      </c>
      <c r="D2638">
        <v>19597</v>
      </c>
      <c r="E2638">
        <f t="shared" si="145"/>
        <v>5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1</v>
      </c>
      <c r="L2638">
        <v>4</v>
      </c>
      <c r="M2638">
        <v>1</v>
      </c>
      <c r="N2638">
        <v>8</v>
      </c>
      <c r="O2638">
        <v>2463</v>
      </c>
      <c r="P2638">
        <v>584</v>
      </c>
      <c r="Q2638">
        <v>617</v>
      </c>
      <c r="R2638">
        <v>11</v>
      </c>
      <c r="S2638">
        <v>30</v>
      </c>
      <c r="T2638">
        <v>60</v>
      </c>
      <c r="U2638">
        <v>9</v>
      </c>
      <c r="V2638">
        <v>6</v>
      </c>
      <c r="W2638">
        <v>30</v>
      </c>
      <c r="X2638">
        <v>1</v>
      </c>
      <c r="Y2638" s="111">
        <v>6.6666666667000003</v>
      </c>
      <c r="Z2638">
        <f>LN(O2638)</f>
        <v>7.8091353981205378</v>
      </c>
      <c r="AA2638">
        <f>IF(P2638&gt;0,LN(P2638),"")</f>
        <v>6.3699009828282271</v>
      </c>
      <c r="AB2638">
        <f t="shared" si="144"/>
        <v>6.4248690239053881</v>
      </c>
      <c r="AC2638">
        <f t="shared" si="144"/>
        <v>2.3978952727983707</v>
      </c>
      <c r="AD2638">
        <f t="shared" si="144"/>
        <v>3.4011973816621555</v>
      </c>
      <c r="AE2638">
        <f t="shared" si="144"/>
        <v>4.0943445622221004</v>
      </c>
      <c r="AF2638">
        <f t="shared" si="143"/>
        <v>2.1972245773362196</v>
      </c>
      <c r="AG2638">
        <f t="shared" si="143"/>
        <v>1.791759469228055</v>
      </c>
      <c r="AH2638">
        <f t="shared" si="143"/>
        <v>3.4011973816621555</v>
      </c>
      <c r="AI2638">
        <f t="shared" si="143"/>
        <v>0</v>
      </c>
      <c r="AJ2638">
        <f t="shared" si="143"/>
        <v>1.8971199848908813</v>
      </c>
    </row>
    <row r="2639" spans="1:36" x14ac:dyDescent="0.25">
      <c r="A2639">
        <v>2638</v>
      </c>
      <c r="B2639">
        <v>1</v>
      </c>
      <c r="C2639" s="111">
        <v>0</v>
      </c>
      <c r="D2639">
        <v>19607</v>
      </c>
      <c r="E2639">
        <f t="shared" si="145"/>
        <v>5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1</v>
      </c>
      <c r="L2639">
        <v>2</v>
      </c>
      <c r="M2639">
        <v>0</v>
      </c>
      <c r="N2639">
        <v>8</v>
      </c>
      <c r="O2639">
        <v>1801</v>
      </c>
      <c r="P2639">
        <v>405</v>
      </c>
      <c r="Q2639">
        <v>466</v>
      </c>
      <c r="R2639">
        <v>15</v>
      </c>
      <c r="S2639">
        <v>23</v>
      </c>
      <c r="T2639">
        <v>55</v>
      </c>
      <c r="U2639">
        <v>15</v>
      </c>
      <c r="V2639">
        <v>15</v>
      </c>
      <c r="W2639">
        <v>29</v>
      </c>
      <c r="X2639">
        <v>6</v>
      </c>
      <c r="Y2639" s="111">
        <v>13.75</v>
      </c>
      <c r="Z2639">
        <f>LN(O2639)</f>
        <v>7.4960973451759561</v>
      </c>
      <c r="AA2639">
        <f>IF(P2639&gt;0,LN(P2639),"")</f>
        <v>6.0038870671065387</v>
      </c>
      <c r="AB2639">
        <f t="shared" si="144"/>
        <v>6.1441856341256456</v>
      </c>
      <c r="AC2639">
        <f t="shared" si="144"/>
        <v>2.7080502011022101</v>
      </c>
      <c r="AD2639">
        <f t="shared" si="144"/>
        <v>3.1354942159291497</v>
      </c>
      <c r="AE2639">
        <f t="shared" si="144"/>
        <v>4.0073331852324712</v>
      </c>
      <c r="AF2639">
        <f t="shared" si="143"/>
        <v>2.7080502011022101</v>
      </c>
      <c r="AG2639">
        <f t="shared" si="143"/>
        <v>2.7080502011022101</v>
      </c>
      <c r="AH2639">
        <f t="shared" si="143"/>
        <v>3.3672958299864741</v>
      </c>
      <c r="AI2639">
        <f t="shared" si="143"/>
        <v>1.791759469228055</v>
      </c>
      <c r="AJ2639">
        <f t="shared" si="143"/>
        <v>2.6210388241125804</v>
      </c>
    </row>
    <row r="2640" spans="1:36" x14ac:dyDescent="0.25">
      <c r="A2640">
        <v>2639</v>
      </c>
      <c r="B2640">
        <v>0</v>
      </c>
      <c r="C2640" s="111">
        <v>1</v>
      </c>
      <c r="D2640">
        <v>19618</v>
      </c>
      <c r="E2640">
        <f t="shared" si="145"/>
        <v>5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2</v>
      </c>
      <c r="L2640">
        <v>4</v>
      </c>
      <c r="M2640">
        <v>0</v>
      </c>
      <c r="N2640">
        <v>8</v>
      </c>
      <c r="O2640">
        <v>1011</v>
      </c>
      <c r="P2640">
        <v>426</v>
      </c>
      <c r="Q2640">
        <v>537</v>
      </c>
      <c r="R2640">
        <v>0</v>
      </c>
      <c r="S2640">
        <v>39</v>
      </c>
      <c r="T2640">
        <v>46</v>
      </c>
      <c r="U2640">
        <v>20</v>
      </c>
      <c r="V2640">
        <v>16</v>
      </c>
      <c r="W2640">
        <v>36</v>
      </c>
      <c r="X2640">
        <v>29</v>
      </c>
      <c r="Y2640" s="111">
        <v>15.333333333000001</v>
      </c>
      <c r="Z2640">
        <f>LN(O2640)</f>
        <v>6.9186952190204716</v>
      </c>
      <c r="AA2640">
        <f>IF(P2640&gt;0,LN(P2640),"")</f>
        <v>6.0544393462693709</v>
      </c>
      <c r="AB2640">
        <f t="shared" si="144"/>
        <v>6.2859980945088649</v>
      </c>
      <c r="AC2640" t="str">
        <f t="shared" si="144"/>
        <v/>
      </c>
      <c r="AD2640">
        <f t="shared" si="144"/>
        <v>3.6635616461296463</v>
      </c>
      <c r="AE2640">
        <f t="shared" si="144"/>
        <v>3.8286413964890951</v>
      </c>
      <c r="AF2640">
        <f t="shared" si="143"/>
        <v>2.9957322735539909</v>
      </c>
      <c r="AG2640">
        <f t="shared" si="143"/>
        <v>2.7725887222397811</v>
      </c>
      <c r="AH2640">
        <f t="shared" si="143"/>
        <v>3.5835189384561099</v>
      </c>
      <c r="AI2640">
        <f t="shared" si="143"/>
        <v>3.3672958299864741</v>
      </c>
      <c r="AJ2640">
        <f t="shared" si="143"/>
        <v>2.730029107799246</v>
      </c>
    </row>
    <row r="2641" spans="1:36" x14ac:dyDescent="0.25">
      <c r="A2641">
        <v>2640</v>
      </c>
      <c r="B2641">
        <v>1</v>
      </c>
      <c r="C2641" s="111">
        <v>0</v>
      </c>
      <c r="D2641">
        <v>19627</v>
      </c>
      <c r="E2641">
        <f t="shared" si="145"/>
        <v>4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1</v>
      </c>
      <c r="L2641">
        <v>6</v>
      </c>
      <c r="M2641">
        <v>1</v>
      </c>
      <c r="N2641">
        <v>8</v>
      </c>
      <c r="O2641">
        <v>957</v>
      </c>
      <c r="P2641">
        <v>442</v>
      </c>
      <c r="Q2641">
        <v>537</v>
      </c>
      <c r="R2641">
        <v>3</v>
      </c>
      <c r="S2641">
        <v>51</v>
      </c>
      <c r="T2641">
        <v>133</v>
      </c>
      <c r="U2641">
        <v>17</v>
      </c>
      <c r="V2641">
        <v>14</v>
      </c>
      <c r="W2641">
        <v>31</v>
      </c>
      <c r="X2641">
        <v>3</v>
      </c>
      <c r="Y2641" s="111">
        <v>13.3</v>
      </c>
      <c r="Z2641">
        <f>LN(O2641)</f>
        <v>6.8638033914529544</v>
      </c>
      <c r="AA2641">
        <f>IF(P2641&gt;0,LN(P2641),"")</f>
        <v>6.0913098820776979</v>
      </c>
      <c r="AB2641">
        <f t="shared" si="144"/>
        <v>6.2859980945088649</v>
      </c>
      <c r="AC2641">
        <f t="shared" si="144"/>
        <v>1.0986122886681098</v>
      </c>
      <c r="AD2641">
        <f t="shared" si="144"/>
        <v>3.9318256327243257</v>
      </c>
      <c r="AE2641">
        <f t="shared" si="144"/>
        <v>4.8903491282217537</v>
      </c>
      <c r="AF2641">
        <f t="shared" ref="AF2641:AJ2691" si="146">IF(U2641&gt;0,LN(U2641),"")</f>
        <v>2.8332133440562162</v>
      </c>
      <c r="AG2641">
        <f t="shared" si="146"/>
        <v>2.6390573296152584</v>
      </c>
      <c r="AH2641">
        <f t="shared" si="146"/>
        <v>3.4339872044851463</v>
      </c>
      <c r="AI2641">
        <f t="shared" si="146"/>
        <v>1.0986122886681098</v>
      </c>
      <c r="AJ2641">
        <f t="shared" si="146"/>
        <v>2.5877640352277083</v>
      </c>
    </row>
    <row r="2642" spans="1:36" x14ac:dyDescent="0.25">
      <c r="A2642">
        <v>2641</v>
      </c>
      <c r="B2642">
        <v>0</v>
      </c>
      <c r="C2642" s="111">
        <v>1</v>
      </c>
      <c r="D2642">
        <v>19646</v>
      </c>
      <c r="E2642">
        <f t="shared" si="145"/>
        <v>3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1</v>
      </c>
      <c r="L2642">
        <v>3</v>
      </c>
      <c r="M2642">
        <v>1</v>
      </c>
      <c r="N2642">
        <v>8</v>
      </c>
      <c r="O2642">
        <v>536</v>
      </c>
      <c r="P2642">
        <v>299</v>
      </c>
      <c r="Q2642">
        <v>332</v>
      </c>
      <c r="R2642">
        <v>13</v>
      </c>
      <c r="S2642">
        <v>33</v>
      </c>
      <c r="T2642">
        <v>62</v>
      </c>
      <c r="U2642">
        <v>17</v>
      </c>
      <c r="V2642">
        <v>17</v>
      </c>
      <c r="W2642">
        <v>33</v>
      </c>
      <c r="X2642">
        <v>12</v>
      </c>
      <c r="Y2642" s="111">
        <v>15.5</v>
      </c>
      <c r="Z2642">
        <f>LN(O2642)</f>
        <v>6.2841341610708019</v>
      </c>
      <c r="AA2642">
        <f>IF(P2642&gt;0,LN(P2642),"")</f>
        <v>5.7004435733906869</v>
      </c>
      <c r="AB2642">
        <f t="shared" ref="AB2642:AE2692" si="147">IF(Q2642&gt;0,LN(Q2642),"")</f>
        <v>5.8051349689164882</v>
      </c>
      <c r="AC2642">
        <f t="shared" si="147"/>
        <v>2.5649493574615367</v>
      </c>
      <c r="AD2642">
        <f t="shared" si="147"/>
        <v>3.4965075614664802</v>
      </c>
      <c r="AE2642">
        <f t="shared" si="147"/>
        <v>4.1271343850450917</v>
      </c>
      <c r="AF2642">
        <f t="shared" si="146"/>
        <v>2.8332133440562162</v>
      </c>
      <c r="AG2642">
        <f t="shared" si="146"/>
        <v>2.8332133440562162</v>
      </c>
      <c r="AH2642">
        <f t="shared" si="146"/>
        <v>3.4965075614664802</v>
      </c>
      <c r="AI2642">
        <f t="shared" si="146"/>
        <v>2.4849066497880004</v>
      </c>
      <c r="AJ2642">
        <f t="shared" si="146"/>
        <v>2.7408400239252009</v>
      </c>
    </row>
    <row r="2643" spans="1:36" x14ac:dyDescent="0.25">
      <c r="A2643">
        <v>2642</v>
      </c>
      <c r="B2643">
        <v>1</v>
      </c>
      <c r="C2643" s="111">
        <v>1</v>
      </c>
      <c r="D2643">
        <v>19647</v>
      </c>
      <c r="E2643">
        <f t="shared" si="145"/>
        <v>4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4</v>
      </c>
      <c r="L2643">
        <v>5</v>
      </c>
      <c r="M2643">
        <v>1</v>
      </c>
      <c r="N2643">
        <v>8</v>
      </c>
      <c r="O2643">
        <v>797</v>
      </c>
      <c r="P2643">
        <v>337</v>
      </c>
      <c r="Q2643">
        <v>391</v>
      </c>
      <c r="R2643">
        <v>19</v>
      </c>
      <c r="S2643">
        <v>30</v>
      </c>
      <c r="T2643">
        <v>45</v>
      </c>
      <c r="U2643">
        <v>10</v>
      </c>
      <c r="V2643">
        <v>7</v>
      </c>
      <c r="W2643">
        <v>31</v>
      </c>
      <c r="X2643">
        <v>8</v>
      </c>
      <c r="Y2643" s="111">
        <v>6.4285714285999997</v>
      </c>
      <c r="Z2643">
        <f>LN(O2643)</f>
        <v>6.6808546787902152</v>
      </c>
      <c r="AA2643">
        <f>IF(P2643&gt;0,LN(P2643),"")</f>
        <v>5.8200829303523616</v>
      </c>
      <c r="AB2643">
        <f t="shared" si="147"/>
        <v>5.9687075599853658</v>
      </c>
      <c r="AC2643">
        <f t="shared" si="147"/>
        <v>2.9444389791664403</v>
      </c>
      <c r="AD2643">
        <f t="shared" si="147"/>
        <v>3.4011973816621555</v>
      </c>
      <c r="AE2643">
        <f t="shared" si="147"/>
        <v>3.8066624897703196</v>
      </c>
      <c r="AF2643">
        <f t="shared" si="146"/>
        <v>2.3025850929940459</v>
      </c>
      <c r="AG2643">
        <f t="shared" si="146"/>
        <v>1.9459101490553132</v>
      </c>
      <c r="AH2643">
        <f t="shared" si="146"/>
        <v>3.4339872044851463</v>
      </c>
      <c r="AI2643">
        <f t="shared" si="146"/>
        <v>2.0794415416798357</v>
      </c>
      <c r="AJ2643">
        <f t="shared" si="146"/>
        <v>1.8607523407194508</v>
      </c>
    </row>
    <row r="2644" spans="1:36" x14ac:dyDescent="0.25">
      <c r="A2644">
        <v>2643</v>
      </c>
      <c r="B2644">
        <v>0</v>
      </c>
      <c r="C2644" s="111">
        <v>0</v>
      </c>
      <c r="D2644">
        <v>19652</v>
      </c>
      <c r="E2644">
        <f t="shared" si="145"/>
        <v>4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6</v>
      </c>
      <c r="M2644">
        <v>0</v>
      </c>
      <c r="N2644">
        <v>8</v>
      </c>
      <c r="O2644">
        <v>564</v>
      </c>
      <c r="P2644">
        <v>378</v>
      </c>
      <c r="Q2644">
        <v>408</v>
      </c>
      <c r="R2644">
        <v>2</v>
      </c>
      <c r="S2644">
        <v>66</v>
      </c>
      <c r="T2644">
        <v>105</v>
      </c>
      <c r="U2644">
        <v>13</v>
      </c>
      <c r="V2644">
        <v>13</v>
      </c>
      <c r="W2644">
        <v>34</v>
      </c>
      <c r="X2644">
        <v>10</v>
      </c>
      <c r="Y2644" s="111">
        <v>8.0769230769</v>
      </c>
      <c r="Z2644">
        <f>LN(O2644)</f>
        <v>6.3350542514980592</v>
      </c>
      <c r="AA2644">
        <f>IF(P2644&gt;0,LN(P2644),"")</f>
        <v>5.934894195619588</v>
      </c>
      <c r="AB2644">
        <f t="shared" si="147"/>
        <v>6.0112671744041615</v>
      </c>
      <c r="AC2644">
        <f t="shared" si="147"/>
        <v>0.69314718055994529</v>
      </c>
      <c r="AD2644">
        <f t="shared" si="147"/>
        <v>4.1896547420264252</v>
      </c>
      <c r="AE2644">
        <f t="shared" si="147"/>
        <v>4.6539603501575231</v>
      </c>
      <c r="AF2644">
        <f t="shared" si="146"/>
        <v>2.5649493574615367</v>
      </c>
      <c r="AG2644">
        <f t="shared" si="146"/>
        <v>2.5649493574615367</v>
      </c>
      <c r="AH2644">
        <f t="shared" si="146"/>
        <v>3.5263605246161616</v>
      </c>
      <c r="AI2644">
        <f t="shared" si="146"/>
        <v>2.3025850929940459</v>
      </c>
      <c r="AJ2644">
        <f t="shared" si="146"/>
        <v>2.0890109926931295</v>
      </c>
    </row>
    <row r="2645" spans="1:36" x14ac:dyDescent="0.25">
      <c r="A2645">
        <v>2644</v>
      </c>
      <c r="B2645">
        <v>0</v>
      </c>
      <c r="C2645" s="111">
        <v>1</v>
      </c>
      <c r="D2645">
        <v>19655</v>
      </c>
      <c r="E2645">
        <f t="shared" si="145"/>
        <v>4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6</v>
      </c>
      <c r="M2645">
        <v>0</v>
      </c>
      <c r="N2645">
        <v>7</v>
      </c>
      <c r="O2645">
        <v>643</v>
      </c>
      <c r="P2645">
        <v>349</v>
      </c>
      <c r="Q2645">
        <v>382</v>
      </c>
      <c r="R2645">
        <v>13</v>
      </c>
      <c r="S2645">
        <v>77</v>
      </c>
      <c r="T2645">
        <v>427</v>
      </c>
      <c r="U2645">
        <v>50</v>
      </c>
      <c r="V2645">
        <v>42</v>
      </c>
      <c r="W2645">
        <v>35</v>
      </c>
      <c r="X2645">
        <v>5</v>
      </c>
      <c r="Y2645" s="111">
        <v>30.5</v>
      </c>
      <c r="Z2645">
        <f>LN(O2645)</f>
        <v>6.4661447242376191</v>
      </c>
      <c r="AA2645">
        <f>IF(P2645&gt;0,LN(P2645),"")</f>
        <v>5.855071922202427</v>
      </c>
      <c r="AB2645">
        <f t="shared" si="147"/>
        <v>5.9454206086065753</v>
      </c>
      <c r="AC2645">
        <f t="shared" si="147"/>
        <v>2.5649493574615367</v>
      </c>
      <c r="AD2645">
        <f t="shared" si="147"/>
        <v>4.3438054218536841</v>
      </c>
      <c r="AE2645">
        <f t="shared" si="147"/>
        <v>6.0567840132286248</v>
      </c>
      <c r="AF2645">
        <f t="shared" si="146"/>
        <v>3.912023005428146</v>
      </c>
      <c r="AG2645">
        <f t="shared" si="146"/>
        <v>3.7376696182833684</v>
      </c>
      <c r="AH2645">
        <f t="shared" si="146"/>
        <v>3.5553480614894135</v>
      </c>
      <c r="AI2645">
        <f t="shared" si="146"/>
        <v>1.6094379124341003</v>
      </c>
      <c r="AJ2645">
        <f t="shared" si="146"/>
        <v>3.417726683613366</v>
      </c>
    </row>
    <row r="2646" spans="1:36" x14ac:dyDescent="0.25">
      <c r="A2646">
        <v>2645</v>
      </c>
      <c r="B2646">
        <v>0</v>
      </c>
      <c r="C2646" s="111">
        <v>1</v>
      </c>
      <c r="D2646">
        <v>19669</v>
      </c>
      <c r="E2646">
        <f t="shared" si="145"/>
        <v>4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4</v>
      </c>
      <c r="O2646">
        <v>556</v>
      </c>
      <c r="P2646">
        <v>265</v>
      </c>
      <c r="Q2646">
        <v>356</v>
      </c>
      <c r="R2646">
        <v>19</v>
      </c>
      <c r="S2646">
        <v>74</v>
      </c>
      <c r="T2646">
        <v>311</v>
      </c>
      <c r="U2646">
        <v>25</v>
      </c>
      <c r="V2646">
        <v>15</v>
      </c>
      <c r="W2646">
        <v>37</v>
      </c>
      <c r="X2646">
        <v>14</v>
      </c>
      <c r="Y2646" s="111">
        <v>12.44</v>
      </c>
      <c r="Z2646">
        <f>LN(O2646)</f>
        <v>6.3207682942505823</v>
      </c>
      <c r="AA2646">
        <f>IF(P2646&gt;0,LN(P2646),"")</f>
        <v>5.579729825986222</v>
      </c>
      <c r="AB2646">
        <f t="shared" si="147"/>
        <v>5.8749307308520304</v>
      </c>
      <c r="AC2646">
        <f t="shared" si="147"/>
        <v>2.9444389791664403</v>
      </c>
      <c r="AD2646">
        <f t="shared" si="147"/>
        <v>4.3040650932041702</v>
      </c>
      <c r="AE2646">
        <f t="shared" si="147"/>
        <v>5.7397929121792339</v>
      </c>
      <c r="AF2646">
        <f t="shared" si="146"/>
        <v>3.2188758248682006</v>
      </c>
      <c r="AG2646">
        <f t="shared" si="146"/>
        <v>2.7080502011022101</v>
      </c>
      <c r="AH2646">
        <f t="shared" si="146"/>
        <v>3.6109179126442243</v>
      </c>
      <c r="AI2646">
        <f t="shared" si="146"/>
        <v>2.6390573296152584</v>
      </c>
      <c r="AJ2646">
        <f t="shared" si="146"/>
        <v>2.5209170873110334</v>
      </c>
    </row>
    <row r="2647" spans="1:36" x14ac:dyDescent="0.25">
      <c r="A2647">
        <v>2646</v>
      </c>
      <c r="B2647">
        <v>0</v>
      </c>
      <c r="C2647" s="111">
        <v>1</v>
      </c>
      <c r="D2647">
        <v>19677</v>
      </c>
      <c r="E2647">
        <f t="shared" si="145"/>
        <v>2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4</v>
      </c>
      <c r="M2647">
        <v>0</v>
      </c>
      <c r="N2647">
        <v>8</v>
      </c>
      <c r="O2647">
        <v>577</v>
      </c>
      <c r="P2647">
        <v>288</v>
      </c>
      <c r="Q2647">
        <v>319</v>
      </c>
      <c r="R2647">
        <v>16</v>
      </c>
      <c r="S2647">
        <v>36</v>
      </c>
      <c r="T2647">
        <v>133</v>
      </c>
      <c r="U2647">
        <v>15</v>
      </c>
      <c r="V2647">
        <v>15</v>
      </c>
      <c r="W2647">
        <v>28</v>
      </c>
      <c r="X2647">
        <v>3</v>
      </c>
      <c r="Y2647" s="111">
        <v>11.083333333000001</v>
      </c>
      <c r="Z2647">
        <f>LN(O2647)</f>
        <v>6.3578422665080998</v>
      </c>
      <c r="AA2647">
        <f>IF(P2647&gt;0,LN(P2647),"")</f>
        <v>5.6629604801359461</v>
      </c>
      <c r="AB2647">
        <f t="shared" si="147"/>
        <v>5.7651911027848444</v>
      </c>
      <c r="AC2647">
        <f t="shared" si="147"/>
        <v>2.7725887222397811</v>
      </c>
      <c r="AD2647">
        <f t="shared" si="147"/>
        <v>3.5835189384561099</v>
      </c>
      <c r="AE2647">
        <f t="shared" si="147"/>
        <v>4.8903491282217537</v>
      </c>
      <c r="AF2647">
        <f t="shared" si="146"/>
        <v>2.7080502011022101</v>
      </c>
      <c r="AG2647">
        <f t="shared" si="146"/>
        <v>2.7080502011022101</v>
      </c>
      <c r="AH2647">
        <f t="shared" si="146"/>
        <v>3.3322045101752038</v>
      </c>
      <c r="AI2647">
        <f t="shared" si="146"/>
        <v>1.0986122886681098</v>
      </c>
      <c r="AJ2647">
        <f t="shared" si="146"/>
        <v>2.4054424784036783</v>
      </c>
    </row>
    <row r="2648" spans="1:36" x14ac:dyDescent="0.25">
      <c r="A2648">
        <v>2647</v>
      </c>
      <c r="B2648">
        <v>1</v>
      </c>
      <c r="C2648" s="111">
        <v>1</v>
      </c>
      <c r="D2648">
        <v>19679</v>
      </c>
      <c r="E2648">
        <f t="shared" si="145"/>
        <v>5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2</v>
      </c>
      <c r="L2648">
        <v>6</v>
      </c>
      <c r="M2648">
        <v>0</v>
      </c>
      <c r="N2648">
        <v>8</v>
      </c>
      <c r="O2648">
        <v>2526</v>
      </c>
      <c r="P2648">
        <v>413</v>
      </c>
      <c r="Q2648">
        <v>456</v>
      </c>
      <c r="R2648">
        <v>15</v>
      </c>
      <c r="S2648">
        <v>26</v>
      </c>
      <c r="T2648">
        <v>35</v>
      </c>
      <c r="U2648">
        <v>10</v>
      </c>
      <c r="V2648">
        <v>10</v>
      </c>
      <c r="W2648">
        <v>31</v>
      </c>
      <c r="X2648">
        <v>5</v>
      </c>
      <c r="Y2648" s="111">
        <v>8.75</v>
      </c>
      <c r="Z2648">
        <f>LN(O2648)</f>
        <v>7.8343923029104365</v>
      </c>
      <c r="AA2648">
        <f>IF(P2648&gt;0,LN(P2648),"")</f>
        <v>6.0234475929610332</v>
      </c>
      <c r="AB2648">
        <f t="shared" si="147"/>
        <v>6.1224928095143865</v>
      </c>
      <c r="AC2648">
        <f t="shared" si="147"/>
        <v>2.7080502011022101</v>
      </c>
      <c r="AD2648">
        <f t="shared" si="147"/>
        <v>3.2580965380214821</v>
      </c>
      <c r="AE2648">
        <f t="shared" si="147"/>
        <v>3.5553480614894135</v>
      </c>
      <c r="AF2648">
        <f t="shared" si="146"/>
        <v>2.3025850929940459</v>
      </c>
      <c r="AG2648">
        <f t="shared" si="146"/>
        <v>2.3025850929940459</v>
      </c>
      <c r="AH2648">
        <f t="shared" si="146"/>
        <v>3.4339872044851463</v>
      </c>
      <c r="AI2648">
        <f t="shared" si="146"/>
        <v>1.6094379124341003</v>
      </c>
      <c r="AJ2648">
        <f t="shared" si="146"/>
        <v>2.1690537003695232</v>
      </c>
    </row>
    <row r="2649" spans="1:36" x14ac:dyDescent="0.25">
      <c r="A2649">
        <v>2648</v>
      </c>
      <c r="B2649">
        <v>0</v>
      </c>
      <c r="C2649" s="111">
        <v>1</v>
      </c>
      <c r="D2649">
        <v>19681</v>
      </c>
      <c r="E2649">
        <f t="shared" si="145"/>
        <v>4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5</v>
      </c>
      <c r="M2649">
        <v>0</v>
      </c>
      <c r="N2649">
        <v>9</v>
      </c>
      <c r="O2649">
        <v>1240</v>
      </c>
      <c r="P2649">
        <v>766</v>
      </c>
      <c r="Q2649">
        <v>787</v>
      </c>
      <c r="R2649">
        <v>2</v>
      </c>
      <c r="S2649">
        <v>40</v>
      </c>
      <c r="T2649">
        <v>50</v>
      </c>
      <c r="U2649">
        <v>17</v>
      </c>
      <c r="V2649">
        <v>17</v>
      </c>
      <c r="W2649">
        <v>33</v>
      </c>
      <c r="X2649">
        <v>12</v>
      </c>
      <c r="Y2649" s="111">
        <v>12.5</v>
      </c>
      <c r="Z2649">
        <f>LN(O2649)</f>
        <v>7.122866658599083</v>
      </c>
      <c r="AA2649">
        <f>IF(P2649&gt;0,LN(P2649),"")</f>
        <v>6.6411821697405911</v>
      </c>
      <c r="AB2649">
        <f t="shared" si="147"/>
        <v>6.6682282484174031</v>
      </c>
      <c r="AC2649">
        <f t="shared" si="147"/>
        <v>0.69314718055994529</v>
      </c>
      <c r="AD2649">
        <f t="shared" si="147"/>
        <v>3.6888794541139363</v>
      </c>
      <c r="AE2649">
        <f t="shared" si="147"/>
        <v>3.912023005428146</v>
      </c>
      <c r="AF2649">
        <f t="shared" si="146"/>
        <v>2.8332133440562162</v>
      </c>
      <c r="AG2649">
        <f t="shared" si="146"/>
        <v>2.8332133440562162</v>
      </c>
      <c r="AH2649">
        <f t="shared" si="146"/>
        <v>3.4965075614664802</v>
      </c>
      <c r="AI2649">
        <f t="shared" si="146"/>
        <v>2.4849066497880004</v>
      </c>
      <c r="AJ2649">
        <f t="shared" si="146"/>
        <v>2.5257286443082556</v>
      </c>
    </row>
    <row r="2650" spans="1:36" x14ac:dyDescent="0.25">
      <c r="A2650">
        <v>2649</v>
      </c>
      <c r="B2650">
        <v>0</v>
      </c>
      <c r="C2650" s="111">
        <v>1</v>
      </c>
      <c r="D2650">
        <v>19690</v>
      </c>
      <c r="E2650">
        <f t="shared" si="145"/>
        <v>4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8</v>
      </c>
      <c r="O2650">
        <v>317</v>
      </c>
      <c r="P2650">
        <v>264</v>
      </c>
      <c r="Q2650">
        <v>311</v>
      </c>
      <c r="R2650">
        <v>22</v>
      </c>
      <c r="S2650">
        <v>25</v>
      </c>
      <c r="T2650">
        <v>32</v>
      </c>
      <c r="U2650">
        <v>10</v>
      </c>
      <c r="V2650">
        <v>10</v>
      </c>
      <c r="W2650">
        <v>35</v>
      </c>
      <c r="X2650">
        <v>5</v>
      </c>
      <c r="Y2650" s="111">
        <v>8</v>
      </c>
      <c r="Z2650">
        <f>LN(O2650)</f>
        <v>5.7589017738772803</v>
      </c>
      <c r="AA2650">
        <f>IF(P2650&gt;0,LN(P2650),"")</f>
        <v>5.575949103146316</v>
      </c>
      <c r="AB2650">
        <f t="shared" si="147"/>
        <v>5.7397929121792339</v>
      </c>
      <c r="AC2650">
        <f t="shared" si="147"/>
        <v>3.0910424533583161</v>
      </c>
      <c r="AD2650">
        <f t="shared" si="147"/>
        <v>3.2188758248682006</v>
      </c>
      <c r="AE2650">
        <f t="shared" si="147"/>
        <v>3.4657359027997265</v>
      </c>
      <c r="AF2650">
        <f t="shared" si="146"/>
        <v>2.3025850929940459</v>
      </c>
      <c r="AG2650">
        <f t="shared" si="146"/>
        <v>2.3025850929940459</v>
      </c>
      <c r="AH2650">
        <f t="shared" si="146"/>
        <v>3.5553480614894135</v>
      </c>
      <c r="AI2650">
        <f t="shared" si="146"/>
        <v>1.6094379124341003</v>
      </c>
      <c r="AJ2650">
        <f t="shared" si="146"/>
        <v>2.0794415416798357</v>
      </c>
    </row>
    <row r="2651" spans="1:36" x14ac:dyDescent="0.25">
      <c r="A2651">
        <v>2650</v>
      </c>
      <c r="B2651">
        <v>1</v>
      </c>
      <c r="C2651" s="111">
        <v>0</v>
      </c>
      <c r="D2651">
        <v>19697</v>
      </c>
      <c r="E2651">
        <f t="shared" si="145"/>
        <v>2</v>
      </c>
      <c r="F2651">
        <v>1</v>
      </c>
      <c r="G2651">
        <v>0</v>
      </c>
      <c r="H2651">
        <v>0</v>
      </c>
      <c r="I2651">
        <v>0</v>
      </c>
      <c r="J2651">
        <v>1</v>
      </c>
      <c r="K2651">
        <v>1</v>
      </c>
      <c r="L2651">
        <v>5</v>
      </c>
      <c r="M2651">
        <v>0</v>
      </c>
      <c r="N2651">
        <v>4</v>
      </c>
      <c r="O2651">
        <v>615</v>
      </c>
      <c r="P2651">
        <v>323</v>
      </c>
      <c r="Q2651">
        <v>323</v>
      </c>
      <c r="R2651">
        <v>23</v>
      </c>
      <c r="S2651">
        <v>55</v>
      </c>
      <c r="T2651">
        <v>149</v>
      </c>
      <c r="U2651">
        <v>15</v>
      </c>
      <c r="V2651">
        <v>10</v>
      </c>
      <c r="W2651">
        <v>32</v>
      </c>
      <c r="X2651">
        <v>3</v>
      </c>
      <c r="Y2651" s="111">
        <v>10.642857143000001</v>
      </c>
      <c r="Z2651">
        <f>LN(O2651)</f>
        <v>6.4216222678065176</v>
      </c>
      <c r="AA2651">
        <f>IF(P2651&gt;0,LN(P2651),"")</f>
        <v>5.7776523232226564</v>
      </c>
      <c r="AB2651">
        <f t="shared" si="147"/>
        <v>5.7776523232226564</v>
      </c>
      <c r="AC2651">
        <f t="shared" si="147"/>
        <v>3.1354942159291497</v>
      </c>
      <c r="AD2651">
        <f t="shared" si="147"/>
        <v>4.0073331852324712</v>
      </c>
      <c r="AE2651">
        <f t="shared" si="147"/>
        <v>5.0039463059454592</v>
      </c>
      <c r="AF2651">
        <f t="shared" si="146"/>
        <v>2.7080502011022101</v>
      </c>
      <c r="AG2651">
        <f t="shared" si="146"/>
        <v>2.3025850929940459</v>
      </c>
      <c r="AH2651">
        <f t="shared" si="146"/>
        <v>3.4657359027997265</v>
      </c>
      <c r="AI2651">
        <f t="shared" si="146"/>
        <v>1.0986122886681098</v>
      </c>
      <c r="AJ2651">
        <f t="shared" si="146"/>
        <v>2.3648889763436234</v>
      </c>
    </row>
    <row r="2652" spans="1:36" x14ac:dyDescent="0.25">
      <c r="A2652">
        <v>2651</v>
      </c>
      <c r="B2652">
        <v>0</v>
      </c>
      <c r="C2652" s="111">
        <v>0</v>
      </c>
      <c r="D2652">
        <v>19702</v>
      </c>
      <c r="E2652">
        <f t="shared" si="145"/>
        <v>3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1</v>
      </c>
      <c r="L2652">
        <v>2</v>
      </c>
      <c r="M2652">
        <v>1</v>
      </c>
      <c r="N2652">
        <v>0</v>
      </c>
      <c r="O2652">
        <v>549</v>
      </c>
      <c r="P2652">
        <v>302</v>
      </c>
      <c r="Q2652">
        <v>337</v>
      </c>
      <c r="R2652">
        <v>15</v>
      </c>
      <c r="S2652">
        <v>99</v>
      </c>
      <c r="T2652">
        <v>158.5</v>
      </c>
      <c r="U2652">
        <v>20</v>
      </c>
      <c r="V2652">
        <v>10</v>
      </c>
      <c r="W2652">
        <v>28</v>
      </c>
      <c r="X2652">
        <v>3</v>
      </c>
      <c r="Y2652" s="111">
        <v>6.8913043478000002</v>
      </c>
      <c r="Z2652">
        <f>LN(O2652)</f>
        <v>6.3080984415095305</v>
      </c>
      <c r="AA2652">
        <f>IF(P2652&gt;0,LN(P2652),"")</f>
        <v>5.7104270173748697</v>
      </c>
      <c r="AB2652">
        <f t="shared" si="147"/>
        <v>5.8200829303523616</v>
      </c>
      <c r="AC2652">
        <f t="shared" si="147"/>
        <v>2.7080502011022101</v>
      </c>
      <c r="AD2652">
        <f t="shared" si="147"/>
        <v>4.5951198501345898</v>
      </c>
      <c r="AE2652">
        <f t="shared" si="147"/>
        <v>5.0657545933173349</v>
      </c>
      <c r="AF2652">
        <f t="shared" si="146"/>
        <v>2.9957322735539909</v>
      </c>
      <c r="AG2652">
        <f t="shared" si="146"/>
        <v>2.3025850929940459</v>
      </c>
      <c r="AH2652">
        <f t="shared" si="146"/>
        <v>3.3322045101752038</v>
      </c>
      <c r="AI2652">
        <f t="shared" si="146"/>
        <v>1.0986122886681098</v>
      </c>
      <c r="AJ2652">
        <f t="shared" si="146"/>
        <v>1.9302603773844003</v>
      </c>
    </row>
    <row r="2653" spans="1:36" x14ac:dyDescent="0.25">
      <c r="A2653">
        <v>2652</v>
      </c>
      <c r="B2653">
        <v>1</v>
      </c>
      <c r="C2653" s="111">
        <v>1</v>
      </c>
      <c r="D2653">
        <v>19703</v>
      </c>
      <c r="E2653">
        <f t="shared" si="145"/>
        <v>3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1</v>
      </c>
      <c r="L2653">
        <v>3</v>
      </c>
      <c r="M2653">
        <v>1</v>
      </c>
      <c r="N2653">
        <v>8</v>
      </c>
      <c r="O2653">
        <v>449</v>
      </c>
      <c r="P2653">
        <v>360</v>
      </c>
      <c r="Q2653">
        <v>373</v>
      </c>
      <c r="R2653">
        <v>13</v>
      </c>
      <c r="S2653">
        <v>31</v>
      </c>
      <c r="T2653">
        <v>50</v>
      </c>
      <c r="U2653">
        <v>5</v>
      </c>
      <c r="V2653">
        <v>5</v>
      </c>
      <c r="W2653">
        <v>29</v>
      </c>
      <c r="X2653">
        <v>3</v>
      </c>
      <c r="Y2653" s="111">
        <v>4.5454545455000002</v>
      </c>
      <c r="Z2653">
        <f>LN(O2653)</f>
        <v>6.1070228877422545</v>
      </c>
      <c r="AA2653">
        <f>IF(P2653&gt;0,LN(P2653),"")</f>
        <v>5.8861040314501558</v>
      </c>
      <c r="AB2653">
        <f t="shared" si="147"/>
        <v>5.9215784196438159</v>
      </c>
      <c r="AC2653">
        <f t="shared" si="147"/>
        <v>2.5649493574615367</v>
      </c>
      <c r="AD2653">
        <f t="shared" si="147"/>
        <v>3.4339872044851463</v>
      </c>
      <c r="AE2653">
        <f t="shared" si="147"/>
        <v>3.912023005428146</v>
      </c>
      <c r="AF2653">
        <f t="shared" si="146"/>
        <v>1.6094379124341003</v>
      </c>
      <c r="AG2653">
        <f t="shared" si="146"/>
        <v>1.6094379124341003</v>
      </c>
      <c r="AH2653">
        <f t="shared" si="146"/>
        <v>3.3672958299864741</v>
      </c>
      <c r="AI2653">
        <f t="shared" si="146"/>
        <v>1.0986122886681098</v>
      </c>
      <c r="AJ2653">
        <f t="shared" si="146"/>
        <v>1.5141277326397755</v>
      </c>
    </row>
    <row r="2654" spans="1:36" x14ac:dyDescent="0.25">
      <c r="A2654">
        <v>2653</v>
      </c>
      <c r="B2654">
        <v>0</v>
      </c>
      <c r="C2654" s="111">
        <v>1</v>
      </c>
      <c r="D2654">
        <v>19704</v>
      </c>
      <c r="E2654">
        <f t="shared" si="145"/>
        <v>4</v>
      </c>
      <c r="F2654">
        <v>0</v>
      </c>
      <c r="G2654">
        <v>0</v>
      </c>
      <c r="H2654">
        <v>1</v>
      </c>
      <c r="I2654">
        <v>0</v>
      </c>
      <c r="J2654">
        <v>1</v>
      </c>
      <c r="K2654">
        <v>1</v>
      </c>
      <c r="L2654">
        <v>2</v>
      </c>
      <c r="M2654">
        <v>1</v>
      </c>
      <c r="N2654">
        <v>3</v>
      </c>
      <c r="O2654">
        <v>307</v>
      </c>
      <c r="P2654">
        <v>257</v>
      </c>
      <c r="Q2654">
        <v>280</v>
      </c>
      <c r="R2654">
        <v>36</v>
      </c>
      <c r="S2654">
        <v>29</v>
      </c>
      <c r="T2654">
        <v>40</v>
      </c>
      <c r="U2654">
        <v>20</v>
      </c>
      <c r="V2654">
        <v>20</v>
      </c>
      <c r="W2654">
        <v>37</v>
      </c>
      <c r="X2654">
        <v>23</v>
      </c>
      <c r="Y2654" s="111">
        <v>20</v>
      </c>
      <c r="Z2654">
        <f>LN(O2654)</f>
        <v>5.7268477475871968</v>
      </c>
      <c r="AA2654">
        <f>IF(P2654&gt;0,LN(P2654),"")</f>
        <v>5.5490760848952201</v>
      </c>
      <c r="AB2654">
        <f t="shared" si="147"/>
        <v>5.6347896031692493</v>
      </c>
      <c r="AC2654">
        <f t="shared" si="147"/>
        <v>3.5835189384561099</v>
      </c>
      <c r="AD2654">
        <f t="shared" si="147"/>
        <v>3.3672958299864741</v>
      </c>
      <c r="AE2654">
        <f t="shared" si="147"/>
        <v>3.6888794541139363</v>
      </c>
      <c r="AF2654">
        <f t="shared" si="146"/>
        <v>2.9957322735539909</v>
      </c>
      <c r="AG2654">
        <f t="shared" si="146"/>
        <v>2.9957322735539909</v>
      </c>
      <c r="AH2654">
        <f t="shared" si="146"/>
        <v>3.6109179126442243</v>
      </c>
      <c r="AI2654">
        <f t="shared" si="146"/>
        <v>3.1354942159291497</v>
      </c>
      <c r="AJ2654">
        <f t="shared" si="146"/>
        <v>2.9957322735539909</v>
      </c>
    </row>
    <row r="2655" spans="1:36" x14ac:dyDescent="0.25">
      <c r="A2655">
        <v>2654</v>
      </c>
      <c r="B2655">
        <v>1</v>
      </c>
      <c r="C2655" s="111">
        <v>0</v>
      </c>
      <c r="D2655">
        <v>19711</v>
      </c>
      <c r="E2655">
        <f t="shared" si="145"/>
        <v>4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8</v>
      </c>
      <c r="O2655">
        <v>319</v>
      </c>
      <c r="P2655">
        <v>232</v>
      </c>
      <c r="Q2655">
        <v>267</v>
      </c>
      <c r="R2655">
        <v>32</v>
      </c>
      <c r="S2655">
        <v>30</v>
      </c>
      <c r="T2655">
        <v>87</v>
      </c>
      <c r="U2655">
        <v>15</v>
      </c>
      <c r="V2655">
        <v>9</v>
      </c>
      <c r="W2655">
        <v>31</v>
      </c>
      <c r="X2655">
        <v>5</v>
      </c>
      <c r="Y2655" s="111">
        <v>7.9090909090999997</v>
      </c>
      <c r="Z2655">
        <f>LN(O2655)</f>
        <v>5.7651911027848444</v>
      </c>
      <c r="AA2655">
        <f>IF(P2655&gt;0,LN(P2655),"")</f>
        <v>5.4467373716663099</v>
      </c>
      <c r="AB2655">
        <f t="shared" si="147"/>
        <v>5.5872486584002496</v>
      </c>
      <c r="AC2655">
        <f t="shared" si="147"/>
        <v>3.4657359027997265</v>
      </c>
      <c r="AD2655">
        <f t="shared" si="147"/>
        <v>3.4011973816621555</v>
      </c>
      <c r="AE2655">
        <f t="shared" si="147"/>
        <v>4.4659081186545837</v>
      </c>
      <c r="AF2655">
        <f t="shared" si="146"/>
        <v>2.7080502011022101</v>
      </c>
      <c r="AG2655">
        <f t="shared" si="146"/>
        <v>2.1972245773362196</v>
      </c>
      <c r="AH2655">
        <f t="shared" si="146"/>
        <v>3.4339872044851463</v>
      </c>
      <c r="AI2655">
        <f t="shared" si="146"/>
        <v>1.6094379124341003</v>
      </c>
      <c r="AJ2655">
        <f t="shared" si="146"/>
        <v>2.0680128458573628</v>
      </c>
    </row>
    <row r="2656" spans="1:36" x14ac:dyDescent="0.25">
      <c r="A2656">
        <v>2655</v>
      </c>
      <c r="B2656">
        <v>1</v>
      </c>
      <c r="C2656" s="111">
        <v>0</v>
      </c>
      <c r="D2656">
        <v>19717</v>
      </c>
      <c r="E2656">
        <f t="shared" si="145"/>
        <v>4</v>
      </c>
      <c r="F2656">
        <v>0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7</v>
      </c>
      <c r="M2656">
        <v>1</v>
      </c>
      <c r="N2656">
        <v>6</v>
      </c>
      <c r="O2656">
        <v>653</v>
      </c>
      <c r="P2656">
        <v>453</v>
      </c>
      <c r="Q2656">
        <v>487</v>
      </c>
      <c r="R2656">
        <v>13</v>
      </c>
      <c r="S2656">
        <v>57</v>
      </c>
      <c r="T2656">
        <v>161</v>
      </c>
      <c r="U2656">
        <v>22</v>
      </c>
      <c r="V2656">
        <v>22</v>
      </c>
      <c r="W2656">
        <v>31</v>
      </c>
      <c r="X2656">
        <v>6</v>
      </c>
      <c r="Y2656" s="111">
        <v>11.5</v>
      </c>
      <c r="Z2656">
        <f>LN(O2656)</f>
        <v>6.481577129276431</v>
      </c>
      <c r="AA2656">
        <f>IF(P2656&gt;0,LN(P2656),"")</f>
        <v>6.1158921254830343</v>
      </c>
      <c r="AB2656">
        <f t="shared" si="147"/>
        <v>6.1882641230825897</v>
      </c>
      <c r="AC2656">
        <f t="shared" si="147"/>
        <v>2.5649493574615367</v>
      </c>
      <c r="AD2656">
        <f t="shared" si="147"/>
        <v>4.0430512678345503</v>
      </c>
      <c r="AE2656">
        <f t="shared" si="147"/>
        <v>5.0814043649844631</v>
      </c>
      <c r="AF2656">
        <f t="shared" si="146"/>
        <v>3.0910424533583161</v>
      </c>
      <c r="AG2656">
        <f t="shared" si="146"/>
        <v>3.0910424533583161</v>
      </c>
      <c r="AH2656">
        <f t="shared" si="146"/>
        <v>3.4339872044851463</v>
      </c>
      <c r="AI2656">
        <f t="shared" si="146"/>
        <v>1.791759469228055</v>
      </c>
      <c r="AJ2656">
        <f t="shared" si="146"/>
        <v>2.4423470353692043</v>
      </c>
    </row>
    <row r="2657" spans="1:36" x14ac:dyDescent="0.25">
      <c r="A2657">
        <v>2656</v>
      </c>
      <c r="B2657">
        <v>0</v>
      </c>
      <c r="C2657" s="111">
        <v>0</v>
      </c>
      <c r="D2657">
        <v>19721</v>
      </c>
      <c r="E2657">
        <f t="shared" si="145"/>
        <v>4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1</v>
      </c>
      <c r="L2657">
        <v>4</v>
      </c>
      <c r="M2657">
        <v>0</v>
      </c>
      <c r="N2657">
        <v>2</v>
      </c>
      <c r="O2657">
        <v>414</v>
      </c>
      <c r="P2657">
        <v>236</v>
      </c>
      <c r="Q2657">
        <v>266</v>
      </c>
      <c r="R2657">
        <v>28</v>
      </c>
      <c r="S2657">
        <v>39</v>
      </c>
      <c r="T2657">
        <v>136</v>
      </c>
      <c r="U2657">
        <v>20</v>
      </c>
      <c r="V2657">
        <v>20</v>
      </c>
      <c r="W2657">
        <v>37</v>
      </c>
      <c r="X2657">
        <v>6</v>
      </c>
      <c r="Y2657" s="111">
        <v>15.111111111</v>
      </c>
      <c r="Z2657">
        <f>LN(O2657)</f>
        <v>6.0258659738253142</v>
      </c>
      <c r="AA2657">
        <f>IF(P2657&gt;0,LN(P2657),"")</f>
        <v>5.4638318050256105</v>
      </c>
      <c r="AB2657">
        <f t="shared" si="147"/>
        <v>5.5834963087816991</v>
      </c>
      <c r="AC2657">
        <f t="shared" si="147"/>
        <v>3.3322045101752038</v>
      </c>
      <c r="AD2657">
        <f t="shared" si="147"/>
        <v>3.6635616461296463</v>
      </c>
      <c r="AE2657">
        <f t="shared" si="147"/>
        <v>4.9126548857360524</v>
      </c>
      <c r="AF2657">
        <f t="shared" si="146"/>
        <v>2.9957322735539909</v>
      </c>
      <c r="AG2657">
        <f t="shared" si="146"/>
        <v>2.9957322735539909</v>
      </c>
      <c r="AH2657">
        <f t="shared" si="146"/>
        <v>3.6109179126442243</v>
      </c>
      <c r="AI2657">
        <f t="shared" si="146"/>
        <v>1.791759469228055</v>
      </c>
      <c r="AJ2657">
        <f t="shared" si="146"/>
        <v>2.7154303083924796</v>
      </c>
    </row>
    <row r="2658" spans="1:36" x14ac:dyDescent="0.25">
      <c r="A2658">
        <v>2657</v>
      </c>
      <c r="B2658">
        <v>1</v>
      </c>
      <c r="C2658" s="111">
        <v>1</v>
      </c>
      <c r="D2658">
        <v>19736</v>
      </c>
      <c r="E2658">
        <f t="shared" si="145"/>
        <v>4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3</v>
      </c>
      <c r="M2658">
        <v>1</v>
      </c>
      <c r="N2658">
        <v>8</v>
      </c>
      <c r="O2658">
        <v>346</v>
      </c>
      <c r="P2658">
        <v>206</v>
      </c>
      <c r="Q2658">
        <v>209</v>
      </c>
      <c r="R2658">
        <v>33</v>
      </c>
      <c r="S2658">
        <v>30</v>
      </c>
      <c r="T2658">
        <v>53</v>
      </c>
      <c r="U2658">
        <v>13</v>
      </c>
      <c r="V2658">
        <v>11</v>
      </c>
      <c r="W2658">
        <v>32</v>
      </c>
      <c r="X2658">
        <v>4</v>
      </c>
      <c r="Y2658" s="111">
        <v>8.8333333333000006</v>
      </c>
      <c r="Z2658">
        <f>LN(O2658)</f>
        <v>5.8464387750577247</v>
      </c>
      <c r="AA2658">
        <f>IF(P2658&gt;0,LN(P2658),"")</f>
        <v>5.3278761687895813</v>
      </c>
      <c r="AB2658">
        <f t="shared" si="147"/>
        <v>5.3423342519648109</v>
      </c>
      <c r="AC2658">
        <f t="shared" si="147"/>
        <v>3.4965075614664802</v>
      </c>
      <c r="AD2658">
        <f t="shared" si="147"/>
        <v>3.4011973816621555</v>
      </c>
      <c r="AE2658">
        <f t="shared" si="147"/>
        <v>3.970291913552122</v>
      </c>
      <c r="AF2658">
        <f t="shared" si="146"/>
        <v>2.5649493574615367</v>
      </c>
      <c r="AG2658">
        <f t="shared" si="146"/>
        <v>2.3978952727983707</v>
      </c>
      <c r="AH2658">
        <f t="shared" si="146"/>
        <v>3.4657359027997265</v>
      </c>
      <c r="AI2658">
        <f t="shared" si="146"/>
        <v>1.3862943611198906</v>
      </c>
      <c r="AJ2658">
        <f t="shared" si="146"/>
        <v>2.1785324443202931</v>
      </c>
    </row>
    <row r="2659" spans="1:36" x14ac:dyDescent="0.25">
      <c r="A2659">
        <v>2658</v>
      </c>
      <c r="B2659">
        <v>0</v>
      </c>
      <c r="C2659" s="111">
        <v>0</v>
      </c>
      <c r="D2659">
        <v>19737</v>
      </c>
      <c r="E2659">
        <f t="shared" si="145"/>
        <v>4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2</v>
      </c>
      <c r="L2659">
        <v>2</v>
      </c>
      <c r="M2659">
        <v>0</v>
      </c>
      <c r="N2659">
        <v>8</v>
      </c>
      <c r="O2659">
        <v>309</v>
      </c>
      <c r="P2659">
        <v>279</v>
      </c>
      <c r="Q2659">
        <v>330</v>
      </c>
      <c r="R2659">
        <v>12</v>
      </c>
      <c r="S2659">
        <v>23</v>
      </c>
      <c r="T2659">
        <v>35</v>
      </c>
      <c r="U2659">
        <v>15</v>
      </c>
      <c r="V2659">
        <v>10</v>
      </c>
      <c r="W2659">
        <v>29</v>
      </c>
      <c r="X2659">
        <v>6</v>
      </c>
      <c r="Y2659" s="111">
        <v>11.666666666999999</v>
      </c>
      <c r="Z2659">
        <f>LN(O2659)</f>
        <v>5.7333412768977459</v>
      </c>
      <c r="AA2659">
        <f>IF(P2659&gt;0,LN(P2659),"")</f>
        <v>5.6312117818213654</v>
      </c>
      <c r="AB2659">
        <f t="shared" si="147"/>
        <v>5.7990926544605257</v>
      </c>
      <c r="AC2659">
        <f t="shared" si="147"/>
        <v>2.4849066497880004</v>
      </c>
      <c r="AD2659">
        <f t="shared" si="147"/>
        <v>3.1354942159291497</v>
      </c>
      <c r="AE2659">
        <f t="shared" si="147"/>
        <v>3.5553480614894135</v>
      </c>
      <c r="AF2659">
        <f t="shared" si="146"/>
        <v>2.7080502011022101</v>
      </c>
      <c r="AG2659">
        <f t="shared" si="146"/>
        <v>2.3025850929940459</v>
      </c>
      <c r="AH2659">
        <f t="shared" si="146"/>
        <v>3.3672958299864741</v>
      </c>
      <c r="AI2659">
        <f t="shared" si="146"/>
        <v>1.791759469228055</v>
      </c>
      <c r="AJ2659">
        <f t="shared" si="146"/>
        <v>2.4567357728498753</v>
      </c>
    </row>
    <row r="2660" spans="1:36" x14ac:dyDescent="0.25">
      <c r="A2660">
        <v>2659</v>
      </c>
      <c r="B2660">
        <v>1</v>
      </c>
      <c r="C2660" s="111">
        <v>0</v>
      </c>
      <c r="D2660">
        <v>19764</v>
      </c>
      <c r="E2660">
        <f t="shared" si="145"/>
        <v>4</v>
      </c>
      <c r="F2660">
        <v>0</v>
      </c>
      <c r="G2660">
        <v>0</v>
      </c>
      <c r="H2660">
        <v>1</v>
      </c>
      <c r="I2660">
        <v>0</v>
      </c>
      <c r="J2660">
        <v>1</v>
      </c>
      <c r="K2660">
        <v>1</v>
      </c>
      <c r="L2660">
        <v>7</v>
      </c>
      <c r="M2660">
        <v>0</v>
      </c>
      <c r="N2660">
        <v>9</v>
      </c>
      <c r="O2660">
        <v>4019</v>
      </c>
      <c r="P2660">
        <v>1158</v>
      </c>
      <c r="Q2660">
        <v>1108</v>
      </c>
      <c r="R2660">
        <v>4</v>
      </c>
      <c r="S2660">
        <v>65</v>
      </c>
      <c r="T2660">
        <v>75</v>
      </c>
      <c r="U2660">
        <v>10</v>
      </c>
      <c r="V2660">
        <v>5</v>
      </c>
      <c r="W2660">
        <v>30</v>
      </c>
      <c r="X2660">
        <v>12</v>
      </c>
      <c r="Y2660" s="111">
        <v>5.3571428571000004</v>
      </c>
      <c r="Z2660">
        <f>LN(O2660)</f>
        <v>8.2987883944492005</v>
      </c>
      <c r="AA2660">
        <f>IF(P2660&gt;0,LN(P2660),"")</f>
        <v>7.0544496581329401</v>
      </c>
      <c r="AB2660">
        <f t="shared" si="147"/>
        <v>7.0103118673072293</v>
      </c>
      <c r="AC2660">
        <f t="shared" si="147"/>
        <v>1.3862943611198906</v>
      </c>
      <c r="AD2660">
        <f t="shared" si="147"/>
        <v>4.1743872698956368</v>
      </c>
      <c r="AE2660">
        <f t="shared" si="147"/>
        <v>4.3174881135363101</v>
      </c>
      <c r="AF2660">
        <f t="shared" si="146"/>
        <v>2.3025850929940459</v>
      </c>
      <c r="AG2660">
        <f t="shared" si="146"/>
        <v>1.6094379124341003</v>
      </c>
      <c r="AH2660">
        <f t="shared" si="146"/>
        <v>3.4011973816621555</v>
      </c>
      <c r="AI2660">
        <f t="shared" si="146"/>
        <v>2.4849066497880004</v>
      </c>
      <c r="AJ2660">
        <f t="shared" si="146"/>
        <v>1.6784307839130519</v>
      </c>
    </row>
    <row r="2661" spans="1:36" x14ac:dyDescent="0.25">
      <c r="A2661">
        <v>2660</v>
      </c>
      <c r="B2661">
        <v>0</v>
      </c>
      <c r="C2661" s="111">
        <v>0</v>
      </c>
      <c r="D2661">
        <v>19767</v>
      </c>
      <c r="E2661">
        <f t="shared" si="145"/>
        <v>2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3</v>
      </c>
      <c r="M2661">
        <v>1</v>
      </c>
      <c r="N2661">
        <v>3</v>
      </c>
      <c r="O2661">
        <v>557</v>
      </c>
      <c r="P2661">
        <v>224</v>
      </c>
      <c r="Q2661">
        <v>269</v>
      </c>
      <c r="R2661">
        <v>25</v>
      </c>
      <c r="S2661">
        <v>76</v>
      </c>
      <c r="T2661">
        <v>214</v>
      </c>
      <c r="U2661">
        <v>10</v>
      </c>
      <c r="V2661">
        <v>9</v>
      </c>
      <c r="W2661">
        <v>31</v>
      </c>
      <c r="X2661">
        <v>5</v>
      </c>
      <c r="Y2661" s="111">
        <v>8.9166666666999994</v>
      </c>
      <c r="Z2661">
        <f>LN(O2661)</f>
        <v>6.3225652399272843</v>
      </c>
      <c r="AA2661">
        <f>IF(P2661&gt;0,LN(P2661),"")</f>
        <v>5.4116460518550396</v>
      </c>
      <c r="AB2661">
        <f t="shared" si="147"/>
        <v>5.5947113796018391</v>
      </c>
      <c r="AC2661">
        <f t="shared" si="147"/>
        <v>3.2188758248682006</v>
      </c>
      <c r="AD2661">
        <f t="shared" si="147"/>
        <v>4.3307333402863311</v>
      </c>
      <c r="AE2661">
        <f t="shared" si="147"/>
        <v>5.3659760150218512</v>
      </c>
      <c r="AF2661">
        <f t="shared" si="146"/>
        <v>2.3025850929940459</v>
      </c>
      <c r="AG2661">
        <f t="shared" si="146"/>
        <v>2.1972245773362196</v>
      </c>
      <c r="AH2661">
        <f t="shared" si="146"/>
        <v>3.4339872044851463</v>
      </c>
      <c r="AI2661">
        <f t="shared" si="146"/>
        <v>1.6094379124341003</v>
      </c>
      <c r="AJ2661">
        <f t="shared" si="146"/>
        <v>2.1879221846776442</v>
      </c>
    </row>
    <row r="2662" spans="1:36" x14ac:dyDescent="0.25">
      <c r="A2662">
        <v>2661</v>
      </c>
      <c r="B2662">
        <v>0</v>
      </c>
      <c r="C2662" s="111">
        <v>1</v>
      </c>
      <c r="D2662">
        <v>19782</v>
      </c>
      <c r="E2662">
        <f t="shared" si="145"/>
        <v>5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8</v>
      </c>
      <c r="O2662">
        <v>1193</v>
      </c>
      <c r="P2662">
        <v>441</v>
      </c>
      <c r="Q2662">
        <v>486</v>
      </c>
      <c r="R2662">
        <v>12</v>
      </c>
      <c r="S2662">
        <v>30</v>
      </c>
      <c r="T2662">
        <v>80</v>
      </c>
      <c r="U2662">
        <v>35</v>
      </c>
      <c r="V2662">
        <v>35</v>
      </c>
      <c r="W2662">
        <v>29</v>
      </c>
      <c r="X2662">
        <v>12</v>
      </c>
      <c r="Y2662" s="111">
        <v>26.666666667000001</v>
      </c>
      <c r="Z2662">
        <f>LN(O2662)</f>
        <v>7.0842264220979159</v>
      </c>
      <c r="AA2662">
        <f>IF(P2662&gt;0,LN(P2662),"")</f>
        <v>6.089044875446846</v>
      </c>
      <c r="AB2662">
        <f t="shared" si="147"/>
        <v>6.1862086239004936</v>
      </c>
      <c r="AC2662">
        <f t="shared" si="147"/>
        <v>2.4849066497880004</v>
      </c>
      <c r="AD2662">
        <f t="shared" si="147"/>
        <v>3.4011973816621555</v>
      </c>
      <c r="AE2662">
        <f t="shared" si="147"/>
        <v>4.3820266346738812</v>
      </c>
      <c r="AF2662">
        <f t="shared" si="146"/>
        <v>3.5553480614894135</v>
      </c>
      <c r="AG2662">
        <f t="shared" si="146"/>
        <v>3.5553480614894135</v>
      </c>
      <c r="AH2662">
        <f t="shared" si="146"/>
        <v>3.3672958299864741</v>
      </c>
      <c r="AI2662">
        <f t="shared" si="146"/>
        <v>2.4849066497880004</v>
      </c>
      <c r="AJ2662">
        <f t="shared" si="146"/>
        <v>3.2834143460182719</v>
      </c>
    </row>
    <row r="2663" spans="1:36" x14ac:dyDescent="0.25">
      <c r="A2663">
        <v>2662</v>
      </c>
      <c r="B2663">
        <v>1</v>
      </c>
      <c r="C2663" s="111">
        <v>1</v>
      </c>
      <c r="D2663">
        <v>19787</v>
      </c>
      <c r="E2663">
        <f t="shared" si="145"/>
        <v>2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2</v>
      </c>
      <c r="M2663">
        <v>1</v>
      </c>
      <c r="N2663">
        <v>4</v>
      </c>
      <c r="O2663">
        <v>392</v>
      </c>
      <c r="P2663">
        <v>220</v>
      </c>
      <c r="Q2663">
        <v>280</v>
      </c>
      <c r="R2663">
        <v>32</v>
      </c>
      <c r="S2663">
        <v>70</v>
      </c>
      <c r="T2663">
        <v>67</v>
      </c>
      <c r="U2663">
        <v>10</v>
      </c>
      <c r="V2663">
        <v>10</v>
      </c>
      <c r="W2663">
        <v>31</v>
      </c>
      <c r="X2663">
        <v>8</v>
      </c>
      <c r="Y2663" s="111">
        <v>3.5263157894999999</v>
      </c>
      <c r="Z2663">
        <f>LN(O2663)</f>
        <v>5.9712618397904622</v>
      </c>
      <c r="AA2663">
        <f>IF(P2663&gt;0,LN(P2663),"")</f>
        <v>5.393627546352362</v>
      </c>
      <c r="AB2663">
        <f t="shared" si="147"/>
        <v>5.6347896031692493</v>
      </c>
      <c r="AC2663">
        <f t="shared" si="147"/>
        <v>3.4657359027997265</v>
      </c>
      <c r="AD2663">
        <f t="shared" si="147"/>
        <v>4.2484952420493594</v>
      </c>
      <c r="AE2663">
        <f t="shared" si="147"/>
        <v>4.2046926193909657</v>
      </c>
      <c r="AF2663">
        <f t="shared" si="146"/>
        <v>2.3025850929940459</v>
      </c>
      <c r="AG2663">
        <f t="shared" si="146"/>
        <v>2.3025850929940459</v>
      </c>
      <c r="AH2663">
        <f t="shared" si="146"/>
        <v>3.4339872044851463</v>
      </c>
      <c r="AI2663">
        <f t="shared" si="146"/>
        <v>2.0794415416798357</v>
      </c>
      <c r="AJ2663">
        <f t="shared" si="146"/>
        <v>1.2602536402319882</v>
      </c>
    </row>
    <row r="2664" spans="1:36" x14ac:dyDescent="0.25">
      <c r="A2664">
        <v>2663</v>
      </c>
      <c r="B2664">
        <v>0</v>
      </c>
      <c r="C2664" s="111">
        <v>0</v>
      </c>
      <c r="D2664">
        <v>19791</v>
      </c>
      <c r="E2664">
        <f t="shared" si="145"/>
        <v>2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4</v>
      </c>
      <c r="M2664">
        <v>1</v>
      </c>
      <c r="N2664">
        <v>7</v>
      </c>
      <c r="O2664">
        <v>1113</v>
      </c>
      <c r="P2664">
        <v>375</v>
      </c>
      <c r="Q2664">
        <v>452</v>
      </c>
      <c r="R2664">
        <v>6</v>
      </c>
      <c r="S2664">
        <v>53</v>
      </c>
      <c r="T2664">
        <v>84</v>
      </c>
      <c r="U2664">
        <v>20</v>
      </c>
      <c r="V2664">
        <v>15</v>
      </c>
      <c r="W2664">
        <v>29</v>
      </c>
      <c r="X2664">
        <v>13</v>
      </c>
      <c r="Y2664" s="111">
        <v>12</v>
      </c>
      <c r="Z2664">
        <f>LN(O2664)</f>
        <v>7.014814351275545</v>
      </c>
      <c r="AA2664">
        <f>IF(P2664&gt;0,LN(P2664),"")</f>
        <v>5.9269260259704106</v>
      </c>
      <c r="AB2664">
        <f t="shared" si="147"/>
        <v>6.1136821798322316</v>
      </c>
      <c r="AC2664">
        <f t="shared" si="147"/>
        <v>1.791759469228055</v>
      </c>
      <c r="AD2664">
        <f t="shared" si="147"/>
        <v>3.970291913552122</v>
      </c>
      <c r="AE2664">
        <f t="shared" si="147"/>
        <v>4.4308167988433134</v>
      </c>
      <c r="AF2664">
        <f t="shared" si="146"/>
        <v>2.9957322735539909</v>
      </c>
      <c r="AG2664">
        <f t="shared" si="146"/>
        <v>2.7080502011022101</v>
      </c>
      <c r="AH2664">
        <f t="shared" si="146"/>
        <v>3.3672958299864741</v>
      </c>
      <c r="AI2664">
        <f t="shared" si="146"/>
        <v>2.5649493574615367</v>
      </c>
      <c r="AJ2664">
        <f t="shared" si="146"/>
        <v>2.4849066497880004</v>
      </c>
    </row>
    <row r="2665" spans="1:36" x14ac:dyDescent="0.25">
      <c r="A2665">
        <v>2664</v>
      </c>
      <c r="B2665">
        <v>0</v>
      </c>
      <c r="C2665" s="111">
        <v>0</v>
      </c>
      <c r="D2665">
        <v>19793</v>
      </c>
      <c r="E2665">
        <f t="shared" si="145"/>
        <v>2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3</v>
      </c>
      <c r="M2665">
        <v>0</v>
      </c>
      <c r="N2665">
        <v>8</v>
      </c>
      <c r="O2665">
        <v>774</v>
      </c>
      <c r="P2665">
        <v>386</v>
      </c>
      <c r="Q2665">
        <v>423</v>
      </c>
      <c r="R2665">
        <v>12</v>
      </c>
      <c r="S2665">
        <v>26</v>
      </c>
      <c r="T2665">
        <v>35</v>
      </c>
      <c r="U2665">
        <v>7</v>
      </c>
      <c r="V2665">
        <v>7</v>
      </c>
      <c r="W2665">
        <v>31</v>
      </c>
      <c r="X2665">
        <v>1</v>
      </c>
      <c r="Y2665" s="111">
        <v>5.8333333332999997</v>
      </c>
      <c r="Z2665">
        <f>LN(O2665)</f>
        <v>6.6515718735897273</v>
      </c>
      <c r="AA2665">
        <f>IF(P2665&gt;0,LN(P2665),"")</f>
        <v>5.955837369464831</v>
      </c>
      <c r="AB2665">
        <f t="shared" si="147"/>
        <v>6.0473721790462776</v>
      </c>
      <c r="AC2665">
        <f t="shared" si="147"/>
        <v>2.4849066497880004</v>
      </c>
      <c r="AD2665">
        <f t="shared" si="147"/>
        <v>3.2580965380214821</v>
      </c>
      <c r="AE2665">
        <f t="shared" si="147"/>
        <v>3.5553480614894135</v>
      </c>
      <c r="AF2665">
        <f t="shared" si="146"/>
        <v>1.9459101490553132</v>
      </c>
      <c r="AG2665">
        <f t="shared" si="146"/>
        <v>1.9459101490553132</v>
      </c>
      <c r="AH2665">
        <f t="shared" si="146"/>
        <v>3.4339872044851463</v>
      </c>
      <c r="AI2665">
        <f t="shared" si="146"/>
        <v>0</v>
      </c>
      <c r="AJ2665">
        <f t="shared" si="146"/>
        <v>1.7635885922556442</v>
      </c>
    </row>
    <row r="2666" spans="1:36" x14ac:dyDescent="0.25">
      <c r="A2666">
        <v>2665</v>
      </c>
      <c r="B2666">
        <v>0</v>
      </c>
      <c r="C2666" s="111">
        <v>1</v>
      </c>
      <c r="D2666">
        <v>19800</v>
      </c>
      <c r="E2666">
        <f t="shared" si="145"/>
        <v>2</v>
      </c>
      <c r="F2666">
        <v>1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6</v>
      </c>
      <c r="M2666">
        <v>1</v>
      </c>
      <c r="N2666">
        <v>8</v>
      </c>
      <c r="O2666">
        <v>1615</v>
      </c>
      <c r="P2666">
        <v>556</v>
      </c>
      <c r="Q2666">
        <v>609</v>
      </c>
      <c r="R2666">
        <v>3</v>
      </c>
      <c r="S2666">
        <v>44</v>
      </c>
      <c r="T2666">
        <v>116</v>
      </c>
      <c r="U2666">
        <v>20</v>
      </c>
      <c r="V2666">
        <v>15</v>
      </c>
      <c r="W2666">
        <v>29</v>
      </c>
      <c r="X2666">
        <v>11</v>
      </c>
      <c r="Y2666" s="111">
        <v>14.5</v>
      </c>
      <c r="Z2666">
        <f>LN(O2666)</f>
        <v>7.3870902356567569</v>
      </c>
      <c r="AA2666">
        <f>IF(P2666&gt;0,LN(P2666),"")</f>
        <v>6.3207682942505823</v>
      </c>
      <c r="AB2666">
        <f t="shared" si="147"/>
        <v>6.4118182677098972</v>
      </c>
      <c r="AC2666">
        <f t="shared" si="147"/>
        <v>1.0986122886681098</v>
      </c>
      <c r="AD2666">
        <f t="shared" si="147"/>
        <v>3.784189633918261</v>
      </c>
      <c r="AE2666">
        <f t="shared" si="147"/>
        <v>4.7535901911063645</v>
      </c>
      <c r="AF2666">
        <f t="shared" si="146"/>
        <v>2.9957322735539909</v>
      </c>
      <c r="AG2666">
        <f t="shared" si="146"/>
        <v>2.7080502011022101</v>
      </c>
      <c r="AH2666">
        <f t="shared" si="146"/>
        <v>3.3672958299864741</v>
      </c>
      <c r="AI2666">
        <f t="shared" si="146"/>
        <v>2.3978952727983707</v>
      </c>
      <c r="AJ2666">
        <f t="shared" si="146"/>
        <v>2.6741486494265287</v>
      </c>
    </row>
    <row r="2667" spans="1:36" x14ac:dyDescent="0.25">
      <c r="A2667">
        <v>2666</v>
      </c>
      <c r="B2667">
        <v>0</v>
      </c>
      <c r="C2667" s="111">
        <v>0</v>
      </c>
      <c r="D2667">
        <v>19802</v>
      </c>
      <c r="E2667">
        <f t="shared" si="145"/>
        <v>2</v>
      </c>
      <c r="F2667">
        <v>1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5</v>
      </c>
      <c r="M2667">
        <v>1</v>
      </c>
      <c r="N2667">
        <v>4</v>
      </c>
      <c r="O2667">
        <v>654</v>
      </c>
      <c r="P2667">
        <v>356</v>
      </c>
      <c r="Q2667">
        <v>352</v>
      </c>
      <c r="R2667">
        <v>15</v>
      </c>
      <c r="S2667">
        <v>57</v>
      </c>
      <c r="T2667">
        <v>160</v>
      </c>
      <c r="U2667">
        <v>33</v>
      </c>
      <c r="V2667">
        <v>25</v>
      </c>
      <c r="W2667">
        <v>31</v>
      </c>
      <c r="X2667">
        <v>3</v>
      </c>
      <c r="Y2667" s="111">
        <v>14.545454545</v>
      </c>
      <c r="Z2667">
        <f>LN(O2667)</f>
        <v>6.4831073514571989</v>
      </c>
      <c r="AA2667">
        <f>IF(P2667&gt;0,LN(P2667),"")</f>
        <v>5.8749307308520304</v>
      </c>
      <c r="AB2667">
        <f t="shared" si="147"/>
        <v>5.8636311755980968</v>
      </c>
      <c r="AC2667">
        <f t="shared" si="147"/>
        <v>2.7080502011022101</v>
      </c>
      <c r="AD2667">
        <f t="shared" si="147"/>
        <v>4.0430512678345503</v>
      </c>
      <c r="AE2667">
        <f t="shared" si="147"/>
        <v>5.0751738152338266</v>
      </c>
      <c r="AF2667">
        <f t="shared" si="146"/>
        <v>3.4965075614664802</v>
      </c>
      <c r="AG2667">
        <f t="shared" si="146"/>
        <v>3.2188758248682006</v>
      </c>
      <c r="AH2667">
        <f t="shared" si="146"/>
        <v>3.4339872044851463</v>
      </c>
      <c r="AI2667">
        <f t="shared" si="146"/>
        <v>1.0986122886681098</v>
      </c>
      <c r="AJ2667">
        <f t="shared" si="146"/>
        <v>2.6772785424042063</v>
      </c>
    </row>
    <row r="2668" spans="1:36" x14ac:dyDescent="0.25">
      <c r="A2668">
        <v>2667</v>
      </c>
      <c r="B2668">
        <v>0</v>
      </c>
      <c r="C2668" s="111">
        <v>0</v>
      </c>
      <c r="D2668">
        <v>19808</v>
      </c>
      <c r="E2668">
        <f t="shared" si="145"/>
        <v>3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3</v>
      </c>
      <c r="M2668">
        <v>1</v>
      </c>
      <c r="N2668">
        <v>7</v>
      </c>
      <c r="O2668">
        <v>706</v>
      </c>
      <c r="P2668">
        <v>377</v>
      </c>
      <c r="Q2668">
        <v>418</v>
      </c>
      <c r="R2668">
        <v>15</v>
      </c>
      <c r="S2668">
        <v>87</v>
      </c>
      <c r="T2668">
        <v>217</v>
      </c>
      <c r="U2668">
        <v>25</v>
      </c>
      <c r="V2668">
        <v>15</v>
      </c>
      <c r="W2668">
        <v>28</v>
      </c>
      <c r="X2668">
        <v>10</v>
      </c>
      <c r="Y2668" s="111">
        <v>11.421052632</v>
      </c>
      <c r="Z2668">
        <f>LN(O2668)</f>
        <v>6.5596152374932419</v>
      </c>
      <c r="AA2668">
        <f>IF(P2668&gt;0,LN(P2668),"")</f>
        <v>5.9322451874480109</v>
      </c>
      <c r="AB2668">
        <f t="shared" si="147"/>
        <v>6.0354814325247563</v>
      </c>
      <c r="AC2668">
        <f t="shared" si="147"/>
        <v>2.7080502011022101</v>
      </c>
      <c r="AD2668">
        <f t="shared" si="147"/>
        <v>4.4659081186545837</v>
      </c>
      <c r="AE2668">
        <f t="shared" si="147"/>
        <v>5.3798973535404597</v>
      </c>
      <c r="AF2668">
        <f t="shared" si="146"/>
        <v>3.2188758248682006</v>
      </c>
      <c r="AG2668">
        <f t="shared" si="146"/>
        <v>2.7080502011022101</v>
      </c>
      <c r="AH2668">
        <f t="shared" si="146"/>
        <v>3.3322045101752038</v>
      </c>
      <c r="AI2668">
        <f t="shared" si="146"/>
        <v>2.3025850929940459</v>
      </c>
      <c r="AJ2668">
        <f t="shared" si="146"/>
        <v>2.4354583744108855</v>
      </c>
    </row>
    <row r="2669" spans="1:36" x14ac:dyDescent="0.25">
      <c r="A2669">
        <v>2668</v>
      </c>
      <c r="B2669">
        <v>1</v>
      </c>
      <c r="C2669" s="111">
        <v>0</v>
      </c>
      <c r="D2669">
        <v>19809</v>
      </c>
      <c r="E2669">
        <f t="shared" si="145"/>
        <v>2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1</v>
      </c>
      <c r="L2669">
        <v>4</v>
      </c>
      <c r="M2669">
        <v>1</v>
      </c>
      <c r="N2669">
        <v>5</v>
      </c>
      <c r="O2669">
        <v>858</v>
      </c>
      <c r="P2669">
        <v>314</v>
      </c>
      <c r="Q2669">
        <v>372</v>
      </c>
      <c r="R2669">
        <v>11</v>
      </c>
      <c r="S2669">
        <v>68</v>
      </c>
      <c r="T2669">
        <v>199</v>
      </c>
      <c r="U2669">
        <v>10</v>
      </c>
      <c r="V2669">
        <v>7</v>
      </c>
      <c r="W2669">
        <v>35</v>
      </c>
      <c r="X2669">
        <v>3</v>
      </c>
      <c r="Y2669" s="111">
        <v>6.21875</v>
      </c>
      <c r="Z2669">
        <f>LN(O2669)</f>
        <v>6.7546040994879624</v>
      </c>
      <c r="AA2669">
        <f>IF(P2669&gt;0,LN(P2669),"")</f>
        <v>5.7493929859082531</v>
      </c>
      <c r="AB2669">
        <f t="shared" si="147"/>
        <v>5.9188938542731462</v>
      </c>
      <c r="AC2669">
        <f t="shared" si="147"/>
        <v>2.3978952727983707</v>
      </c>
      <c r="AD2669">
        <f t="shared" si="147"/>
        <v>4.219507705176107</v>
      </c>
      <c r="AE2669">
        <f t="shared" si="147"/>
        <v>5.2933048247244923</v>
      </c>
      <c r="AF2669">
        <f t="shared" si="146"/>
        <v>2.3025850929940459</v>
      </c>
      <c r="AG2669">
        <f t="shared" si="146"/>
        <v>1.9459101490553132</v>
      </c>
      <c r="AH2669">
        <f t="shared" si="146"/>
        <v>3.5553480614894135</v>
      </c>
      <c r="AI2669">
        <f t="shared" si="146"/>
        <v>1.0986122886681098</v>
      </c>
      <c r="AJ2669">
        <f t="shared" si="146"/>
        <v>1.8275689219247659</v>
      </c>
    </row>
    <row r="2670" spans="1:36" x14ac:dyDescent="0.25">
      <c r="A2670">
        <v>2669</v>
      </c>
      <c r="B2670">
        <v>0</v>
      </c>
      <c r="C2670" s="111">
        <v>1</v>
      </c>
      <c r="D2670">
        <v>19814</v>
      </c>
      <c r="E2670">
        <f t="shared" si="145"/>
        <v>2</v>
      </c>
      <c r="F2670">
        <v>1</v>
      </c>
      <c r="G2670">
        <v>0</v>
      </c>
      <c r="H2670">
        <v>0</v>
      </c>
      <c r="I2670">
        <v>0</v>
      </c>
      <c r="J2670">
        <v>1</v>
      </c>
      <c r="K2670">
        <v>1</v>
      </c>
      <c r="L2670">
        <v>5</v>
      </c>
      <c r="M2670">
        <v>0</v>
      </c>
      <c r="N2670">
        <v>2</v>
      </c>
      <c r="O2670">
        <v>369</v>
      </c>
      <c r="P2670">
        <v>249</v>
      </c>
      <c r="Q2670">
        <v>282</v>
      </c>
      <c r="R2670">
        <v>23</v>
      </c>
      <c r="S2670">
        <v>42</v>
      </c>
      <c r="T2670">
        <v>136</v>
      </c>
      <c r="U2670">
        <v>20</v>
      </c>
      <c r="V2670">
        <v>15</v>
      </c>
      <c r="W2670">
        <v>29</v>
      </c>
      <c r="X2670">
        <v>4</v>
      </c>
      <c r="Y2670" s="111">
        <v>12.363636364</v>
      </c>
      <c r="Z2670">
        <f>LN(O2670)</f>
        <v>5.9107966440405271</v>
      </c>
      <c r="AA2670">
        <f>IF(P2670&gt;0,LN(P2670),"")</f>
        <v>5.5174528964647074</v>
      </c>
      <c r="AB2670">
        <f t="shared" si="147"/>
        <v>5.6419070709381138</v>
      </c>
      <c r="AC2670">
        <f t="shared" si="147"/>
        <v>3.1354942159291497</v>
      </c>
      <c r="AD2670">
        <f t="shared" si="147"/>
        <v>3.7376696182833684</v>
      </c>
      <c r="AE2670">
        <f t="shared" si="147"/>
        <v>4.9126548857360524</v>
      </c>
      <c r="AF2670">
        <f t="shared" si="146"/>
        <v>2.9957322735539909</v>
      </c>
      <c r="AG2670">
        <f t="shared" si="146"/>
        <v>2.7080502011022101</v>
      </c>
      <c r="AH2670">
        <f t="shared" si="146"/>
        <v>3.3672958299864741</v>
      </c>
      <c r="AI2670">
        <f t="shared" si="146"/>
        <v>1.3862943611198906</v>
      </c>
      <c r="AJ2670">
        <f t="shared" si="146"/>
        <v>2.5147596129670933</v>
      </c>
    </row>
    <row r="2671" spans="1:36" x14ac:dyDescent="0.25">
      <c r="A2671">
        <v>2670</v>
      </c>
      <c r="B2671">
        <v>0</v>
      </c>
      <c r="C2671" s="111">
        <v>1</v>
      </c>
      <c r="D2671">
        <v>19816</v>
      </c>
      <c r="E2671">
        <f t="shared" si="145"/>
        <v>3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1</v>
      </c>
      <c r="L2671">
        <v>6</v>
      </c>
      <c r="M2671">
        <v>1</v>
      </c>
      <c r="N2671">
        <v>2</v>
      </c>
      <c r="O2671">
        <v>594</v>
      </c>
      <c r="P2671">
        <v>354</v>
      </c>
      <c r="Q2671">
        <v>381</v>
      </c>
      <c r="R2671">
        <v>11</v>
      </c>
      <c r="S2671">
        <v>58</v>
      </c>
      <c r="T2671">
        <v>73</v>
      </c>
      <c r="U2671">
        <v>5</v>
      </c>
      <c r="V2671">
        <v>5</v>
      </c>
      <c r="W2671">
        <v>34</v>
      </c>
      <c r="X2671">
        <v>1</v>
      </c>
      <c r="Y2671" s="111">
        <v>2.3548387097000001</v>
      </c>
      <c r="Z2671">
        <f>LN(O2671)</f>
        <v>6.3868793193626452</v>
      </c>
      <c r="AA2671">
        <f>IF(P2671&gt;0,LN(P2671),"")</f>
        <v>5.8692969131337742</v>
      </c>
      <c r="AB2671">
        <f t="shared" si="147"/>
        <v>5.9427993751267012</v>
      </c>
      <c r="AC2671">
        <f t="shared" si="147"/>
        <v>2.3978952727983707</v>
      </c>
      <c r="AD2671">
        <f t="shared" si="147"/>
        <v>4.0604430105464191</v>
      </c>
      <c r="AE2671">
        <f t="shared" si="147"/>
        <v>4.290459441148391</v>
      </c>
      <c r="AF2671">
        <f t="shared" si="146"/>
        <v>1.6094379124341003</v>
      </c>
      <c r="AG2671">
        <f t="shared" si="146"/>
        <v>1.6094379124341003</v>
      </c>
      <c r="AH2671">
        <f t="shared" si="146"/>
        <v>3.5263605246161616</v>
      </c>
      <c r="AI2671">
        <f t="shared" si="146"/>
        <v>0</v>
      </c>
      <c r="AJ2671">
        <f t="shared" si="146"/>
        <v>0.85647223667283401</v>
      </c>
    </row>
    <row r="2672" spans="1:36" x14ac:dyDescent="0.25">
      <c r="A2672">
        <v>2671</v>
      </c>
      <c r="B2672">
        <v>1</v>
      </c>
      <c r="C2672" s="111">
        <v>1</v>
      </c>
      <c r="D2672">
        <v>19818</v>
      </c>
      <c r="E2672">
        <f t="shared" si="145"/>
        <v>5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3</v>
      </c>
      <c r="M2672">
        <v>1</v>
      </c>
      <c r="N2672">
        <v>8</v>
      </c>
      <c r="O2672">
        <v>1397</v>
      </c>
      <c r="P2672">
        <v>528</v>
      </c>
      <c r="Q2672">
        <v>606</v>
      </c>
      <c r="R2672">
        <v>8</v>
      </c>
      <c r="S2672">
        <v>57</v>
      </c>
      <c r="T2672">
        <v>71</v>
      </c>
      <c r="U2672">
        <v>10</v>
      </c>
      <c r="V2672">
        <v>7</v>
      </c>
      <c r="W2672">
        <v>33</v>
      </c>
      <c r="X2672">
        <v>6</v>
      </c>
      <c r="Y2672" s="111">
        <v>7.1</v>
      </c>
      <c r="Z2672">
        <f>LN(O2672)</f>
        <v>7.2420823592569619</v>
      </c>
      <c r="AA2672">
        <f>IF(P2672&gt;0,LN(P2672),"")</f>
        <v>6.2690962837062614</v>
      </c>
      <c r="AB2672">
        <f t="shared" si="147"/>
        <v>6.4068799860693142</v>
      </c>
      <c r="AC2672">
        <f t="shared" si="147"/>
        <v>2.0794415416798357</v>
      </c>
      <c r="AD2672">
        <f t="shared" si="147"/>
        <v>4.0430512678345503</v>
      </c>
      <c r="AE2672">
        <f t="shared" si="147"/>
        <v>4.2626798770413155</v>
      </c>
      <c r="AF2672">
        <f t="shared" si="146"/>
        <v>2.3025850929940459</v>
      </c>
      <c r="AG2672">
        <f t="shared" si="146"/>
        <v>1.9459101490553132</v>
      </c>
      <c r="AH2672">
        <f t="shared" si="146"/>
        <v>3.4965075614664802</v>
      </c>
      <c r="AI2672">
        <f t="shared" si="146"/>
        <v>1.791759469228055</v>
      </c>
      <c r="AJ2672">
        <f t="shared" si="146"/>
        <v>1.9600947840472698</v>
      </c>
    </row>
    <row r="2673" spans="1:36" x14ac:dyDescent="0.25">
      <c r="A2673">
        <v>2672</v>
      </c>
      <c r="B2673">
        <v>0</v>
      </c>
      <c r="C2673" s="111">
        <v>0</v>
      </c>
      <c r="D2673">
        <v>19824</v>
      </c>
      <c r="E2673">
        <f t="shared" si="145"/>
        <v>4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v>8</v>
      </c>
      <c r="O2673">
        <v>758</v>
      </c>
      <c r="P2673">
        <v>482</v>
      </c>
      <c r="Q2673">
        <v>539</v>
      </c>
      <c r="R2673">
        <v>0</v>
      </c>
      <c r="S2673">
        <v>22</v>
      </c>
      <c r="T2673">
        <v>29</v>
      </c>
      <c r="U2673">
        <v>10</v>
      </c>
      <c r="V2673">
        <v>9</v>
      </c>
      <c r="W2673">
        <v>30</v>
      </c>
      <c r="X2673">
        <v>3</v>
      </c>
      <c r="Y2673" s="111">
        <v>7.25</v>
      </c>
      <c r="Z2673">
        <f>LN(O2673)</f>
        <v>6.6306833856423717</v>
      </c>
      <c r="AA2673">
        <f>IF(P2673&gt;0,LN(P2673),"")</f>
        <v>6.1779441140506002</v>
      </c>
      <c r="AB2673">
        <f t="shared" si="147"/>
        <v>6.2897155709089976</v>
      </c>
      <c r="AC2673" t="str">
        <f t="shared" si="147"/>
        <v/>
      </c>
      <c r="AD2673">
        <f t="shared" si="147"/>
        <v>3.0910424533583161</v>
      </c>
      <c r="AE2673">
        <f t="shared" si="147"/>
        <v>3.3672958299864741</v>
      </c>
      <c r="AF2673">
        <f t="shared" si="146"/>
        <v>2.3025850929940459</v>
      </c>
      <c r="AG2673">
        <f t="shared" si="146"/>
        <v>2.1972245773362196</v>
      </c>
      <c r="AH2673">
        <f t="shared" si="146"/>
        <v>3.4011973816621555</v>
      </c>
      <c r="AI2673">
        <f t="shared" si="146"/>
        <v>1.0986122886681098</v>
      </c>
      <c r="AJ2673">
        <f t="shared" si="146"/>
        <v>1.9810014688665833</v>
      </c>
    </row>
    <row r="2674" spans="1:36" x14ac:dyDescent="0.25">
      <c r="A2674">
        <v>2673</v>
      </c>
      <c r="B2674">
        <v>1</v>
      </c>
      <c r="C2674" s="111">
        <v>0</v>
      </c>
      <c r="D2674">
        <v>19825</v>
      </c>
      <c r="E2674">
        <f t="shared" si="145"/>
        <v>4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0</v>
      </c>
      <c r="N2674">
        <v>8</v>
      </c>
      <c r="O2674">
        <v>394</v>
      </c>
      <c r="P2674">
        <v>186</v>
      </c>
      <c r="Q2674">
        <v>222</v>
      </c>
      <c r="R2674">
        <v>31</v>
      </c>
      <c r="S2674">
        <v>46</v>
      </c>
      <c r="T2674">
        <v>38</v>
      </c>
      <c r="U2674">
        <v>5</v>
      </c>
      <c r="V2674">
        <v>5</v>
      </c>
      <c r="W2674">
        <v>30</v>
      </c>
      <c r="X2674">
        <v>2</v>
      </c>
      <c r="Y2674" s="111">
        <v>3.1666666666999999</v>
      </c>
      <c r="Z2674">
        <f>LN(O2674)</f>
        <v>5.9763509092979339</v>
      </c>
      <c r="AA2674">
        <f>IF(P2674&gt;0,LN(P2674),"")</f>
        <v>5.2257466737132017</v>
      </c>
      <c r="AB2674">
        <f t="shared" si="147"/>
        <v>5.4026773818722793</v>
      </c>
      <c r="AC2674">
        <f t="shared" si="147"/>
        <v>3.4339872044851463</v>
      </c>
      <c r="AD2674">
        <f t="shared" si="147"/>
        <v>3.8286413964890951</v>
      </c>
      <c r="AE2674">
        <f t="shared" si="147"/>
        <v>3.6375861597263857</v>
      </c>
      <c r="AF2674">
        <f t="shared" si="146"/>
        <v>1.6094379124341003</v>
      </c>
      <c r="AG2674">
        <f t="shared" si="146"/>
        <v>1.6094379124341003</v>
      </c>
      <c r="AH2674">
        <f t="shared" si="146"/>
        <v>3.4011973816621555</v>
      </c>
      <c r="AI2674">
        <f t="shared" si="146"/>
        <v>0.69314718055994529</v>
      </c>
      <c r="AJ2674">
        <f t="shared" si="146"/>
        <v>1.1526795099489118</v>
      </c>
    </row>
    <row r="2675" spans="1:36" x14ac:dyDescent="0.25">
      <c r="A2675">
        <v>2674</v>
      </c>
      <c r="B2675">
        <v>0</v>
      </c>
      <c r="C2675" s="111">
        <v>1</v>
      </c>
      <c r="D2675">
        <v>19833</v>
      </c>
      <c r="E2675">
        <f t="shared" si="145"/>
        <v>3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1</v>
      </c>
      <c r="L2675">
        <v>6</v>
      </c>
      <c r="M2675">
        <v>0</v>
      </c>
      <c r="N2675">
        <v>8</v>
      </c>
      <c r="O2675">
        <v>910</v>
      </c>
      <c r="P2675">
        <v>395</v>
      </c>
      <c r="Q2675">
        <v>518</v>
      </c>
      <c r="R2675">
        <v>0</v>
      </c>
      <c r="S2675">
        <v>54</v>
      </c>
      <c r="T2675">
        <v>75</v>
      </c>
      <c r="U2675">
        <v>8</v>
      </c>
      <c r="V2675">
        <v>8</v>
      </c>
      <c r="W2675">
        <v>28</v>
      </c>
      <c r="X2675">
        <v>3</v>
      </c>
      <c r="Y2675" s="111">
        <v>6.8181818182000002</v>
      </c>
      <c r="Z2675">
        <f>LN(O2675)</f>
        <v>6.8134445995108956</v>
      </c>
      <c r="AA2675">
        <f>IF(P2675&gt;0,LN(P2675),"")</f>
        <v>5.978885764901122</v>
      </c>
      <c r="AB2675">
        <f t="shared" si="147"/>
        <v>6.2499752422594828</v>
      </c>
      <c r="AC2675" t="str">
        <f t="shared" si="147"/>
        <v/>
      </c>
      <c r="AD2675">
        <f t="shared" si="147"/>
        <v>3.9889840465642745</v>
      </c>
      <c r="AE2675">
        <f t="shared" si="147"/>
        <v>4.3174881135363101</v>
      </c>
      <c r="AF2675">
        <f t="shared" si="146"/>
        <v>2.0794415416798357</v>
      </c>
      <c r="AG2675">
        <f t="shared" si="146"/>
        <v>2.0794415416798357</v>
      </c>
      <c r="AH2675">
        <f t="shared" si="146"/>
        <v>3.3322045101752038</v>
      </c>
      <c r="AI2675">
        <f t="shared" si="146"/>
        <v>1.0986122886681098</v>
      </c>
      <c r="AJ2675">
        <f t="shared" si="146"/>
        <v>1.9195928407406067</v>
      </c>
    </row>
    <row r="2676" spans="1:36" x14ac:dyDescent="0.25">
      <c r="A2676">
        <v>2675</v>
      </c>
      <c r="B2676">
        <v>0</v>
      </c>
      <c r="C2676" s="111">
        <v>1</v>
      </c>
      <c r="D2676">
        <v>19846</v>
      </c>
      <c r="E2676">
        <f t="shared" si="145"/>
        <v>4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5</v>
      </c>
      <c r="M2676">
        <v>1</v>
      </c>
      <c r="N2676">
        <v>3</v>
      </c>
      <c r="O2676">
        <v>376</v>
      </c>
      <c r="P2676">
        <v>284</v>
      </c>
      <c r="Q2676">
        <v>365</v>
      </c>
      <c r="R2676">
        <v>21</v>
      </c>
      <c r="S2676">
        <v>60</v>
      </c>
      <c r="T2676">
        <v>102</v>
      </c>
      <c r="U2676">
        <v>6</v>
      </c>
      <c r="V2676">
        <v>3</v>
      </c>
      <c r="W2676">
        <v>30</v>
      </c>
      <c r="X2676">
        <v>7</v>
      </c>
      <c r="Y2676" s="111">
        <v>3.4</v>
      </c>
      <c r="Z2676">
        <f>LN(O2676)</f>
        <v>5.9295891433898946</v>
      </c>
      <c r="AA2676">
        <f>IF(P2676&gt;0,LN(P2676),"")</f>
        <v>5.6489742381612063</v>
      </c>
      <c r="AB2676">
        <f t="shared" si="147"/>
        <v>5.8998973535824915</v>
      </c>
      <c r="AC2676">
        <f t="shared" si="147"/>
        <v>3.044522437723423</v>
      </c>
      <c r="AD2676">
        <f t="shared" si="147"/>
        <v>4.0943445622221004</v>
      </c>
      <c r="AE2676">
        <f t="shared" si="147"/>
        <v>4.6249728132842707</v>
      </c>
      <c r="AF2676">
        <f t="shared" si="146"/>
        <v>1.791759469228055</v>
      </c>
      <c r="AG2676">
        <f t="shared" si="146"/>
        <v>1.0986122886681098</v>
      </c>
      <c r="AH2676">
        <f t="shared" si="146"/>
        <v>3.4011973816621555</v>
      </c>
      <c r="AI2676">
        <f t="shared" si="146"/>
        <v>1.9459101490553132</v>
      </c>
      <c r="AJ2676">
        <f t="shared" si="146"/>
        <v>1.2237754316221157</v>
      </c>
    </row>
    <row r="2677" spans="1:36" x14ac:dyDescent="0.25">
      <c r="A2677">
        <v>2676</v>
      </c>
      <c r="B2677">
        <v>0</v>
      </c>
      <c r="C2677" s="111">
        <v>0</v>
      </c>
      <c r="D2677">
        <v>19851</v>
      </c>
      <c r="E2677">
        <f t="shared" si="145"/>
        <v>4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1</v>
      </c>
      <c r="L2677">
        <v>2</v>
      </c>
      <c r="M2677">
        <v>1</v>
      </c>
      <c r="N2677">
        <v>8</v>
      </c>
      <c r="O2677">
        <v>278</v>
      </c>
      <c r="P2677">
        <v>224</v>
      </c>
      <c r="Q2677">
        <v>256</v>
      </c>
      <c r="R2677">
        <v>25</v>
      </c>
      <c r="S2677">
        <v>48</v>
      </c>
      <c r="T2677">
        <v>48</v>
      </c>
      <c r="U2677">
        <v>10</v>
      </c>
      <c r="V2677">
        <v>5</v>
      </c>
      <c r="W2677">
        <v>31</v>
      </c>
      <c r="X2677">
        <v>9</v>
      </c>
      <c r="Y2677" s="111">
        <v>5.3333333332999997</v>
      </c>
      <c r="Z2677">
        <f>LN(O2677)</f>
        <v>5.6276211136906369</v>
      </c>
      <c r="AA2677">
        <f>IF(P2677&gt;0,LN(P2677),"")</f>
        <v>5.4116460518550396</v>
      </c>
      <c r="AB2677">
        <f t="shared" si="147"/>
        <v>5.5451774444795623</v>
      </c>
      <c r="AC2677">
        <f t="shared" si="147"/>
        <v>3.2188758248682006</v>
      </c>
      <c r="AD2677">
        <f t="shared" si="147"/>
        <v>3.8712010109078911</v>
      </c>
      <c r="AE2677">
        <f t="shared" si="147"/>
        <v>3.8712010109078911</v>
      </c>
      <c r="AF2677">
        <f t="shared" si="146"/>
        <v>2.3025850929940459</v>
      </c>
      <c r="AG2677">
        <f t="shared" si="146"/>
        <v>1.6094379124341003</v>
      </c>
      <c r="AH2677">
        <f t="shared" si="146"/>
        <v>3.4339872044851463</v>
      </c>
      <c r="AI2677">
        <f t="shared" si="146"/>
        <v>2.1972245773362196</v>
      </c>
      <c r="AJ2677">
        <f t="shared" si="146"/>
        <v>1.6739764335654215</v>
      </c>
    </row>
    <row r="2678" spans="1:36" x14ac:dyDescent="0.25">
      <c r="A2678">
        <v>2677</v>
      </c>
      <c r="B2678">
        <v>1</v>
      </c>
      <c r="C2678" s="111">
        <v>0</v>
      </c>
      <c r="D2678">
        <v>19852</v>
      </c>
      <c r="E2678">
        <f t="shared" si="145"/>
        <v>4</v>
      </c>
      <c r="F2678">
        <v>0</v>
      </c>
      <c r="G2678">
        <v>0</v>
      </c>
      <c r="H2678">
        <v>1</v>
      </c>
      <c r="I2678">
        <v>0</v>
      </c>
      <c r="J2678">
        <v>1</v>
      </c>
      <c r="K2678">
        <v>1</v>
      </c>
      <c r="L2678">
        <v>4</v>
      </c>
      <c r="M2678">
        <v>0</v>
      </c>
      <c r="N2678">
        <v>8</v>
      </c>
      <c r="O2678">
        <v>1082</v>
      </c>
      <c r="P2678">
        <v>513</v>
      </c>
      <c r="Q2678">
        <v>528</v>
      </c>
      <c r="R2678">
        <v>7</v>
      </c>
      <c r="S2678">
        <v>60</v>
      </c>
      <c r="T2678">
        <v>91</v>
      </c>
      <c r="U2678">
        <v>10</v>
      </c>
      <c r="V2678">
        <v>10</v>
      </c>
      <c r="W2678">
        <v>31</v>
      </c>
      <c r="X2678">
        <v>7</v>
      </c>
      <c r="Y2678" s="111">
        <v>7.5833333332999997</v>
      </c>
      <c r="Z2678">
        <f>LN(O2678)</f>
        <v>6.9865664594064265</v>
      </c>
      <c r="AA2678">
        <f>IF(P2678&gt;0,LN(P2678),"")</f>
        <v>6.2402758451707694</v>
      </c>
      <c r="AB2678">
        <f t="shared" si="147"/>
        <v>6.2690962837062614</v>
      </c>
      <c r="AC2678">
        <f t="shared" si="147"/>
        <v>1.9459101490553132</v>
      </c>
      <c r="AD2678">
        <f t="shared" si="147"/>
        <v>4.0943445622221004</v>
      </c>
      <c r="AE2678">
        <f t="shared" si="147"/>
        <v>4.5108595065168497</v>
      </c>
      <c r="AF2678">
        <f t="shared" si="146"/>
        <v>2.3025850929940459</v>
      </c>
      <c r="AG2678">
        <f t="shared" si="146"/>
        <v>2.3025850929940459</v>
      </c>
      <c r="AH2678">
        <f t="shared" si="146"/>
        <v>3.4339872044851463</v>
      </c>
      <c r="AI2678">
        <f t="shared" si="146"/>
        <v>1.9459101490553132</v>
      </c>
      <c r="AJ2678">
        <f t="shared" si="146"/>
        <v>2.0259528567244542</v>
      </c>
    </row>
    <row r="2679" spans="1:36" x14ac:dyDescent="0.25">
      <c r="A2679">
        <v>2678</v>
      </c>
      <c r="B2679">
        <v>0</v>
      </c>
      <c r="C2679" s="111">
        <v>0</v>
      </c>
      <c r="D2679">
        <v>19861</v>
      </c>
      <c r="E2679">
        <f t="shared" si="145"/>
        <v>3</v>
      </c>
      <c r="F2679">
        <v>0</v>
      </c>
      <c r="G2679">
        <v>1</v>
      </c>
      <c r="H2679">
        <v>0</v>
      </c>
      <c r="I2679">
        <v>0</v>
      </c>
      <c r="J2679">
        <v>1</v>
      </c>
      <c r="K2679">
        <v>1</v>
      </c>
      <c r="L2679">
        <v>5</v>
      </c>
      <c r="M2679">
        <v>1</v>
      </c>
      <c r="N2679">
        <v>8</v>
      </c>
      <c r="O2679">
        <v>856</v>
      </c>
      <c r="P2679">
        <v>422</v>
      </c>
      <c r="Q2679">
        <v>437</v>
      </c>
      <c r="R2679">
        <v>5</v>
      </c>
      <c r="S2679">
        <v>35</v>
      </c>
      <c r="T2679">
        <v>55</v>
      </c>
      <c r="U2679">
        <v>30</v>
      </c>
      <c r="V2679">
        <v>30</v>
      </c>
      <c r="W2679">
        <v>37</v>
      </c>
      <c r="X2679">
        <v>12</v>
      </c>
      <c r="Y2679" s="111">
        <v>18.333333332999999</v>
      </c>
      <c r="Z2679">
        <f>LN(O2679)</f>
        <v>6.752270376141742</v>
      </c>
      <c r="AA2679">
        <f>IF(P2679&gt;0,LN(P2679),"")</f>
        <v>6.045005314036012</v>
      </c>
      <c r="AB2679">
        <f t="shared" si="147"/>
        <v>6.0799331950955899</v>
      </c>
      <c r="AC2679">
        <f t="shared" si="147"/>
        <v>1.6094379124341003</v>
      </c>
      <c r="AD2679">
        <f t="shared" si="147"/>
        <v>3.5553480614894135</v>
      </c>
      <c r="AE2679">
        <f t="shared" si="147"/>
        <v>4.0073331852324712</v>
      </c>
      <c r="AF2679">
        <f t="shared" si="146"/>
        <v>3.4011973816621555</v>
      </c>
      <c r="AG2679">
        <f t="shared" si="146"/>
        <v>3.4011973816621555</v>
      </c>
      <c r="AH2679">
        <f t="shared" si="146"/>
        <v>3.6109179126442243</v>
      </c>
      <c r="AI2679">
        <f t="shared" si="146"/>
        <v>2.4849066497880004</v>
      </c>
      <c r="AJ2679">
        <f t="shared" si="146"/>
        <v>2.9087208965461793</v>
      </c>
    </row>
    <row r="2680" spans="1:36" x14ac:dyDescent="0.25">
      <c r="A2680">
        <v>2679</v>
      </c>
      <c r="B2680">
        <v>1</v>
      </c>
      <c r="C2680" s="111">
        <v>1</v>
      </c>
      <c r="D2680">
        <v>19867</v>
      </c>
      <c r="E2680">
        <f t="shared" si="145"/>
        <v>5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</v>
      </c>
      <c r="L2680">
        <v>2</v>
      </c>
      <c r="M2680">
        <v>1</v>
      </c>
      <c r="N2680">
        <v>8</v>
      </c>
      <c r="O2680">
        <v>1519</v>
      </c>
      <c r="P2680">
        <v>359</v>
      </c>
      <c r="Q2680">
        <v>408</v>
      </c>
      <c r="R2680">
        <v>18</v>
      </c>
      <c r="S2680">
        <v>26</v>
      </c>
      <c r="T2680">
        <v>38</v>
      </c>
      <c r="U2680">
        <v>10</v>
      </c>
      <c r="V2680">
        <v>8</v>
      </c>
      <c r="W2680">
        <v>28</v>
      </c>
      <c r="X2680">
        <v>1</v>
      </c>
      <c r="Y2680" s="111">
        <v>6.3333333332999997</v>
      </c>
      <c r="Z2680">
        <f>LN(O2680)</f>
        <v>7.3258075025957732</v>
      </c>
      <c r="AA2680">
        <f>IF(P2680&gt;0,LN(P2680),"")</f>
        <v>5.8833223884882786</v>
      </c>
      <c r="AB2680">
        <f t="shared" si="147"/>
        <v>6.0112671744041615</v>
      </c>
      <c r="AC2680">
        <f t="shared" si="147"/>
        <v>2.8903717578961645</v>
      </c>
      <c r="AD2680">
        <f t="shared" si="147"/>
        <v>3.2580965380214821</v>
      </c>
      <c r="AE2680">
        <f t="shared" si="147"/>
        <v>3.6375861597263857</v>
      </c>
      <c r="AF2680">
        <f t="shared" si="146"/>
        <v>2.3025850929940459</v>
      </c>
      <c r="AG2680">
        <f t="shared" si="146"/>
        <v>2.0794415416798357</v>
      </c>
      <c r="AH2680">
        <f t="shared" si="146"/>
        <v>3.3322045101752038</v>
      </c>
      <c r="AI2680">
        <f t="shared" si="146"/>
        <v>0</v>
      </c>
      <c r="AJ2680">
        <f t="shared" si="146"/>
        <v>1.8458266904930676</v>
      </c>
    </row>
    <row r="2681" spans="1:36" x14ac:dyDescent="0.25">
      <c r="A2681">
        <v>2680</v>
      </c>
      <c r="B2681">
        <v>1</v>
      </c>
      <c r="C2681" s="111">
        <v>1</v>
      </c>
      <c r="D2681">
        <v>19905</v>
      </c>
      <c r="E2681">
        <f t="shared" si="145"/>
        <v>5</v>
      </c>
      <c r="F2681">
        <v>0</v>
      </c>
      <c r="G2681">
        <v>0</v>
      </c>
      <c r="H2681">
        <v>0</v>
      </c>
      <c r="I2681">
        <v>1</v>
      </c>
      <c r="J2681">
        <v>1</v>
      </c>
      <c r="K2681">
        <v>2</v>
      </c>
      <c r="L2681">
        <v>3</v>
      </c>
      <c r="M2681">
        <v>0</v>
      </c>
      <c r="N2681">
        <v>7</v>
      </c>
      <c r="O2681">
        <v>3337</v>
      </c>
      <c r="P2681">
        <v>516</v>
      </c>
      <c r="Q2681">
        <v>597</v>
      </c>
      <c r="R2681">
        <v>4</v>
      </c>
      <c r="S2681">
        <v>46</v>
      </c>
      <c r="T2681">
        <v>116</v>
      </c>
      <c r="U2681">
        <v>10</v>
      </c>
      <c r="V2681">
        <v>10</v>
      </c>
      <c r="W2681">
        <v>31</v>
      </c>
      <c r="X2681">
        <v>5</v>
      </c>
      <c r="Y2681" s="111">
        <v>6.4444444444000002</v>
      </c>
      <c r="Z2681">
        <f>LN(O2681)</f>
        <v>8.1128274787513739</v>
      </c>
      <c r="AA2681">
        <f>IF(P2681&gt;0,LN(P2681),"")</f>
        <v>6.2461067654815627</v>
      </c>
      <c r="AB2681">
        <f t="shared" si="147"/>
        <v>6.3919171133926023</v>
      </c>
      <c r="AC2681">
        <f t="shared" si="147"/>
        <v>1.3862943611198906</v>
      </c>
      <c r="AD2681">
        <f t="shared" si="147"/>
        <v>3.8286413964890951</v>
      </c>
      <c r="AE2681">
        <f t="shared" si="147"/>
        <v>4.7535901911063645</v>
      </c>
      <c r="AF2681">
        <f t="shared" si="146"/>
        <v>2.3025850929940459</v>
      </c>
      <c r="AG2681">
        <f t="shared" si="146"/>
        <v>2.3025850929940459</v>
      </c>
      <c r="AH2681">
        <f t="shared" si="146"/>
        <v>3.4339872044851463</v>
      </c>
      <c r="AI2681">
        <f t="shared" si="146"/>
        <v>1.6094379124341003</v>
      </c>
      <c r="AJ2681">
        <f t="shared" si="146"/>
        <v>1.8632184332033035</v>
      </c>
    </row>
    <row r="2682" spans="1:36" x14ac:dyDescent="0.25">
      <c r="A2682">
        <v>2681</v>
      </c>
      <c r="B2682">
        <v>1</v>
      </c>
      <c r="C2682" s="111">
        <v>0</v>
      </c>
      <c r="D2682">
        <v>19914</v>
      </c>
      <c r="E2682">
        <f t="shared" si="145"/>
        <v>4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1</v>
      </c>
      <c r="L2682">
        <v>3</v>
      </c>
      <c r="M2682">
        <v>1</v>
      </c>
      <c r="N2682">
        <v>8</v>
      </c>
      <c r="O2682">
        <v>880</v>
      </c>
      <c r="P2682">
        <v>401</v>
      </c>
      <c r="Q2682">
        <v>417</v>
      </c>
      <c r="R2682">
        <v>6</v>
      </c>
      <c r="S2682">
        <v>55</v>
      </c>
      <c r="T2682">
        <v>53</v>
      </c>
      <c r="U2682">
        <v>6</v>
      </c>
      <c r="V2682">
        <v>4</v>
      </c>
      <c r="W2682">
        <v>30</v>
      </c>
      <c r="X2682">
        <v>5</v>
      </c>
      <c r="Y2682" s="111">
        <v>4.0769230769</v>
      </c>
      <c r="Z2682">
        <f>LN(O2682)</f>
        <v>6.7799219074722519</v>
      </c>
      <c r="AA2682">
        <f>IF(P2682&gt;0,LN(P2682),"")</f>
        <v>5.9939614273065693</v>
      </c>
      <c r="AB2682">
        <f t="shared" si="147"/>
        <v>6.0330862217988015</v>
      </c>
      <c r="AC2682">
        <f t="shared" si="147"/>
        <v>1.791759469228055</v>
      </c>
      <c r="AD2682">
        <f t="shared" si="147"/>
        <v>4.0073331852324712</v>
      </c>
      <c r="AE2682">
        <f t="shared" si="147"/>
        <v>3.970291913552122</v>
      </c>
      <c r="AF2682">
        <f t="shared" si="146"/>
        <v>1.791759469228055</v>
      </c>
      <c r="AG2682">
        <f t="shared" si="146"/>
        <v>1.3862943611198906</v>
      </c>
      <c r="AH2682">
        <f t="shared" si="146"/>
        <v>3.4011973816621555</v>
      </c>
      <c r="AI2682">
        <f t="shared" si="146"/>
        <v>1.6094379124341003</v>
      </c>
      <c r="AJ2682">
        <f t="shared" si="146"/>
        <v>1.4053425560849246</v>
      </c>
    </row>
    <row r="2683" spans="1:36" x14ac:dyDescent="0.25">
      <c r="A2683">
        <v>2682</v>
      </c>
      <c r="B2683">
        <v>0</v>
      </c>
      <c r="C2683" s="111">
        <v>1</v>
      </c>
      <c r="D2683">
        <v>19950</v>
      </c>
      <c r="E2683">
        <f t="shared" si="145"/>
        <v>2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6</v>
      </c>
      <c r="M2683">
        <v>0</v>
      </c>
      <c r="N2683">
        <v>9</v>
      </c>
      <c r="O2683">
        <v>1389</v>
      </c>
      <c r="P2683">
        <v>533</v>
      </c>
      <c r="Q2683">
        <v>605</v>
      </c>
      <c r="R2683">
        <v>1</v>
      </c>
      <c r="S2683">
        <v>42</v>
      </c>
      <c r="T2683">
        <v>67</v>
      </c>
      <c r="U2683">
        <v>25</v>
      </c>
      <c r="V2683">
        <v>20</v>
      </c>
      <c r="W2683">
        <v>33</v>
      </c>
      <c r="X2683">
        <v>24</v>
      </c>
      <c r="Y2683" s="111">
        <v>16.75</v>
      </c>
      <c r="Z2683">
        <f>LN(O2683)</f>
        <v>7.2363393427543441</v>
      </c>
      <c r="AA2683">
        <f>IF(P2683&gt;0,LN(P2683),"")</f>
        <v>6.2785214241658442</v>
      </c>
      <c r="AB2683">
        <f t="shared" si="147"/>
        <v>6.4052284580308418</v>
      </c>
      <c r="AC2683">
        <f t="shared" si="147"/>
        <v>0</v>
      </c>
      <c r="AD2683">
        <f t="shared" si="147"/>
        <v>3.7376696182833684</v>
      </c>
      <c r="AE2683">
        <f t="shared" si="147"/>
        <v>4.2046926193909657</v>
      </c>
      <c r="AF2683">
        <f t="shared" si="146"/>
        <v>3.2188758248682006</v>
      </c>
      <c r="AG2683">
        <f t="shared" si="146"/>
        <v>2.9957322735539909</v>
      </c>
      <c r="AH2683">
        <f t="shared" si="146"/>
        <v>3.4965075614664802</v>
      </c>
      <c r="AI2683">
        <f t="shared" si="146"/>
        <v>3.1780538303479458</v>
      </c>
      <c r="AJ2683">
        <f t="shared" si="146"/>
        <v>2.8183982582710754</v>
      </c>
    </row>
    <row r="2684" spans="1:36" x14ac:dyDescent="0.25">
      <c r="A2684">
        <v>2683</v>
      </c>
      <c r="B2684">
        <v>1</v>
      </c>
      <c r="C2684" s="111">
        <v>0</v>
      </c>
      <c r="D2684">
        <v>19957</v>
      </c>
      <c r="E2684">
        <f t="shared" si="145"/>
        <v>3</v>
      </c>
      <c r="F2684">
        <v>0</v>
      </c>
      <c r="G2684">
        <v>1</v>
      </c>
      <c r="H2684">
        <v>0</v>
      </c>
      <c r="I2684">
        <v>0</v>
      </c>
      <c r="J2684">
        <v>1</v>
      </c>
      <c r="K2684">
        <v>1</v>
      </c>
      <c r="L2684">
        <v>5</v>
      </c>
      <c r="M2684">
        <v>0</v>
      </c>
      <c r="N2684">
        <v>8</v>
      </c>
      <c r="O2684">
        <v>1037</v>
      </c>
      <c r="P2684">
        <v>531</v>
      </c>
      <c r="Q2684">
        <v>546</v>
      </c>
      <c r="R2684">
        <v>5</v>
      </c>
      <c r="S2684">
        <v>66</v>
      </c>
      <c r="T2684">
        <v>145</v>
      </c>
      <c r="U2684">
        <v>25</v>
      </c>
      <c r="V2684">
        <v>10</v>
      </c>
      <c r="W2684">
        <v>35</v>
      </c>
      <c r="X2684">
        <v>6</v>
      </c>
      <c r="Y2684" s="111">
        <v>9.6666666666999994</v>
      </c>
      <c r="Z2684">
        <f>LN(O2684)</f>
        <v>6.9440872082295275</v>
      </c>
      <c r="AA2684">
        <f>IF(P2684&gt;0,LN(P2684),"")</f>
        <v>6.2747620212419388</v>
      </c>
      <c r="AB2684">
        <f t="shared" si="147"/>
        <v>6.3026189757449051</v>
      </c>
      <c r="AC2684">
        <f t="shared" si="147"/>
        <v>1.6094379124341003</v>
      </c>
      <c r="AD2684">
        <f t="shared" si="147"/>
        <v>4.1896547420264252</v>
      </c>
      <c r="AE2684">
        <f t="shared" si="147"/>
        <v>4.9767337424205742</v>
      </c>
      <c r="AF2684">
        <f t="shared" si="146"/>
        <v>3.2188758248682006</v>
      </c>
      <c r="AG2684">
        <f t="shared" si="146"/>
        <v>2.3025850929940459</v>
      </c>
      <c r="AH2684">
        <f t="shared" si="146"/>
        <v>3.5553480614894135</v>
      </c>
      <c r="AI2684">
        <f t="shared" si="146"/>
        <v>1.791759469228055</v>
      </c>
      <c r="AJ2684">
        <f t="shared" si="146"/>
        <v>2.2686835413218125</v>
      </c>
    </row>
    <row r="2685" spans="1:36" x14ac:dyDescent="0.25">
      <c r="A2685">
        <v>2684</v>
      </c>
      <c r="B2685">
        <v>1</v>
      </c>
      <c r="C2685" s="111">
        <v>0</v>
      </c>
      <c r="D2685">
        <v>19958</v>
      </c>
      <c r="E2685">
        <f t="shared" si="145"/>
        <v>4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5</v>
      </c>
      <c r="M2685">
        <v>0</v>
      </c>
      <c r="N2685">
        <v>8</v>
      </c>
      <c r="O2685">
        <v>278</v>
      </c>
      <c r="P2685">
        <v>252</v>
      </c>
      <c r="Q2685">
        <v>297</v>
      </c>
      <c r="R2685">
        <v>22</v>
      </c>
      <c r="S2685">
        <v>15</v>
      </c>
      <c r="T2685">
        <v>15</v>
      </c>
      <c r="U2685">
        <v>15</v>
      </c>
      <c r="V2685">
        <v>15</v>
      </c>
      <c r="W2685">
        <v>37</v>
      </c>
      <c r="X2685">
        <v>5</v>
      </c>
      <c r="Y2685" s="111">
        <v>15</v>
      </c>
      <c r="Z2685">
        <f>LN(O2685)</f>
        <v>5.6276211136906369</v>
      </c>
      <c r="AA2685">
        <f>IF(P2685&gt;0,LN(P2685),"")</f>
        <v>5.5294290875114234</v>
      </c>
      <c r="AB2685">
        <f t="shared" si="147"/>
        <v>5.6937321388026998</v>
      </c>
      <c r="AC2685">
        <f t="shared" si="147"/>
        <v>3.0910424533583161</v>
      </c>
      <c r="AD2685">
        <f t="shared" si="147"/>
        <v>2.7080502011022101</v>
      </c>
      <c r="AE2685">
        <f t="shared" si="147"/>
        <v>2.7080502011022101</v>
      </c>
      <c r="AF2685">
        <f t="shared" si="146"/>
        <v>2.7080502011022101</v>
      </c>
      <c r="AG2685">
        <f t="shared" si="146"/>
        <v>2.7080502011022101</v>
      </c>
      <c r="AH2685">
        <f t="shared" si="146"/>
        <v>3.6109179126442243</v>
      </c>
      <c r="AI2685">
        <f t="shared" si="146"/>
        <v>1.6094379124341003</v>
      </c>
      <c r="AJ2685">
        <f t="shared" si="146"/>
        <v>2.7080502011022101</v>
      </c>
    </row>
    <row r="2686" spans="1:36" x14ac:dyDescent="0.25">
      <c r="A2686">
        <v>2685</v>
      </c>
      <c r="B2686">
        <v>1</v>
      </c>
      <c r="C2686" s="111">
        <v>1</v>
      </c>
      <c r="D2686">
        <v>19962</v>
      </c>
      <c r="E2686">
        <f t="shared" si="145"/>
        <v>5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4</v>
      </c>
      <c r="M2686">
        <v>0</v>
      </c>
      <c r="N2686">
        <v>5</v>
      </c>
      <c r="O2686">
        <v>642</v>
      </c>
      <c r="P2686">
        <v>283</v>
      </c>
      <c r="Q2686">
        <v>323</v>
      </c>
      <c r="R2686">
        <v>14</v>
      </c>
      <c r="S2686">
        <v>50</v>
      </c>
      <c r="T2686">
        <v>65</v>
      </c>
      <c r="U2686">
        <v>20</v>
      </c>
      <c r="V2686">
        <v>20</v>
      </c>
      <c r="W2686">
        <v>29</v>
      </c>
      <c r="X2686">
        <v>13</v>
      </c>
      <c r="Y2686" s="111">
        <v>10.833333333000001</v>
      </c>
      <c r="Z2686">
        <f>LN(O2686)</f>
        <v>6.4645883036899612</v>
      </c>
      <c r="AA2686">
        <f>IF(P2686&gt;0,LN(P2686),"")</f>
        <v>5.6454468976432377</v>
      </c>
      <c r="AB2686">
        <f t="shared" si="147"/>
        <v>5.7776523232226564</v>
      </c>
      <c r="AC2686">
        <f t="shared" si="147"/>
        <v>2.6390573296152584</v>
      </c>
      <c r="AD2686">
        <f t="shared" si="147"/>
        <v>3.912023005428146</v>
      </c>
      <c r="AE2686">
        <f t="shared" si="147"/>
        <v>4.1743872698956368</v>
      </c>
      <c r="AF2686">
        <f t="shared" si="146"/>
        <v>2.9957322735539909</v>
      </c>
      <c r="AG2686">
        <f t="shared" si="146"/>
        <v>2.9957322735539909</v>
      </c>
      <c r="AH2686">
        <f t="shared" si="146"/>
        <v>3.3672958299864741</v>
      </c>
      <c r="AI2686">
        <f t="shared" si="146"/>
        <v>2.5649493574615367</v>
      </c>
      <c r="AJ2686">
        <f t="shared" si="146"/>
        <v>2.3826278006368131</v>
      </c>
    </row>
    <row r="2687" spans="1:36" x14ac:dyDescent="0.25">
      <c r="A2687">
        <v>2686</v>
      </c>
      <c r="B2687">
        <v>1</v>
      </c>
      <c r="C2687" s="111">
        <v>0</v>
      </c>
      <c r="D2687">
        <v>19965</v>
      </c>
      <c r="E2687">
        <f t="shared" si="145"/>
        <v>3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1</v>
      </c>
      <c r="L2687">
        <v>4</v>
      </c>
      <c r="M2687">
        <v>0</v>
      </c>
      <c r="N2687">
        <v>8</v>
      </c>
      <c r="O2687">
        <v>432</v>
      </c>
      <c r="P2687">
        <v>200</v>
      </c>
      <c r="Q2687">
        <v>252</v>
      </c>
      <c r="R2687">
        <v>36</v>
      </c>
      <c r="S2687">
        <v>39</v>
      </c>
      <c r="T2687">
        <v>67</v>
      </c>
      <c r="U2687">
        <v>10</v>
      </c>
      <c r="V2687">
        <v>7</v>
      </c>
      <c r="W2687">
        <v>29</v>
      </c>
      <c r="X2687">
        <v>8</v>
      </c>
      <c r="Y2687" s="111">
        <v>5.5833333332999997</v>
      </c>
      <c r="Z2687">
        <f>LN(O2687)</f>
        <v>6.0684255882441107</v>
      </c>
      <c r="AA2687">
        <f>IF(P2687&gt;0,LN(P2687),"")</f>
        <v>5.2983173665480363</v>
      </c>
      <c r="AB2687">
        <f t="shared" si="147"/>
        <v>5.5294290875114234</v>
      </c>
      <c r="AC2687">
        <f t="shared" si="147"/>
        <v>3.5835189384561099</v>
      </c>
      <c r="AD2687">
        <f t="shared" si="147"/>
        <v>3.6635616461296463</v>
      </c>
      <c r="AE2687">
        <f t="shared" si="147"/>
        <v>4.2046926193909657</v>
      </c>
      <c r="AF2687">
        <f t="shared" si="146"/>
        <v>2.3025850929940459</v>
      </c>
      <c r="AG2687">
        <f t="shared" si="146"/>
        <v>1.9459101490553132</v>
      </c>
      <c r="AH2687">
        <f t="shared" si="146"/>
        <v>3.3672958299864741</v>
      </c>
      <c r="AI2687">
        <f t="shared" si="146"/>
        <v>2.0794415416798357</v>
      </c>
      <c r="AJ2687">
        <f t="shared" si="146"/>
        <v>1.7197859695969955</v>
      </c>
    </row>
    <row r="2688" spans="1:36" x14ac:dyDescent="0.25">
      <c r="A2688">
        <v>2687</v>
      </c>
      <c r="B2688">
        <v>1</v>
      </c>
      <c r="C2688" s="111">
        <v>1</v>
      </c>
      <c r="D2688">
        <v>19984</v>
      </c>
      <c r="E2688">
        <f t="shared" si="145"/>
        <v>5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1</v>
      </c>
      <c r="L2688">
        <v>3</v>
      </c>
      <c r="M2688">
        <v>1</v>
      </c>
      <c r="N2688">
        <v>6</v>
      </c>
      <c r="O2688">
        <v>644</v>
      </c>
      <c r="P2688">
        <v>331</v>
      </c>
      <c r="Q2688">
        <v>364</v>
      </c>
      <c r="R2688">
        <v>17</v>
      </c>
      <c r="S2688">
        <v>103</v>
      </c>
      <c r="T2688">
        <v>173</v>
      </c>
      <c r="U2688">
        <v>8</v>
      </c>
      <c r="V2688">
        <v>5</v>
      </c>
      <c r="W2688">
        <v>17</v>
      </c>
      <c r="X2688">
        <v>2</v>
      </c>
      <c r="Y2688" s="111">
        <v>5.0882352941000004</v>
      </c>
      <c r="Z2688">
        <f>LN(O2688)</f>
        <v>6.4676987261043539</v>
      </c>
      <c r="AA2688">
        <f>IF(P2688&gt;0,LN(P2688),"")</f>
        <v>5.8021183753770629</v>
      </c>
      <c r="AB2688">
        <f t="shared" si="147"/>
        <v>5.8971538676367405</v>
      </c>
      <c r="AC2688">
        <f t="shared" si="147"/>
        <v>2.8332133440562162</v>
      </c>
      <c r="AD2688">
        <f t="shared" si="147"/>
        <v>4.6347289882296359</v>
      </c>
      <c r="AE2688">
        <f t="shared" si="147"/>
        <v>5.1532915944977793</v>
      </c>
      <c r="AF2688">
        <f t="shared" si="146"/>
        <v>2.0794415416798357</v>
      </c>
      <c r="AG2688">
        <f t="shared" si="146"/>
        <v>1.6094379124341003</v>
      </c>
      <c r="AH2688">
        <f t="shared" si="146"/>
        <v>2.8332133440562162</v>
      </c>
      <c r="AI2688">
        <f t="shared" si="146"/>
        <v>0.69314718055994529</v>
      </c>
      <c r="AJ2688">
        <f t="shared" si="146"/>
        <v>1.6269310698781494</v>
      </c>
    </row>
    <row r="2689" spans="1:36" x14ac:dyDescent="0.25">
      <c r="A2689">
        <v>2688</v>
      </c>
      <c r="B2689">
        <v>0</v>
      </c>
      <c r="C2689" s="111">
        <v>0</v>
      </c>
      <c r="D2689">
        <v>19988</v>
      </c>
      <c r="E2689">
        <f t="shared" si="145"/>
        <v>2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1</v>
      </c>
      <c r="L2689">
        <v>4</v>
      </c>
      <c r="M2689">
        <v>1</v>
      </c>
      <c r="N2689">
        <v>8</v>
      </c>
      <c r="O2689">
        <v>916</v>
      </c>
      <c r="P2689">
        <v>436</v>
      </c>
      <c r="Q2689">
        <v>483</v>
      </c>
      <c r="R2689">
        <v>7</v>
      </c>
      <c r="S2689">
        <v>63</v>
      </c>
      <c r="T2689">
        <v>137</v>
      </c>
      <c r="U2689">
        <v>10</v>
      </c>
      <c r="V2689">
        <v>5</v>
      </c>
      <c r="W2689">
        <v>18</v>
      </c>
      <c r="X2689">
        <v>5</v>
      </c>
      <c r="Y2689" s="111">
        <v>6.2272727272999999</v>
      </c>
      <c r="Z2689">
        <f>LN(O2689)</f>
        <v>6.8200163646741299</v>
      </c>
      <c r="AA2689">
        <f>IF(P2689&gt;0,LN(P2689),"")</f>
        <v>6.0776422433490342</v>
      </c>
      <c r="AB2689">
        <f t="shared" si="147"/>
        <v>6.1800166536525722</v>
      </c>
      <c r="AC2689">
        <f t="shared" si="147"/>
        <v>1.9459101490553132</v>
      </c>
      <c r="AD2689">
        <f t="shared" si="147"/>
        <v>4.1431347263915326</v>
      </c>
      <c r="AE2689">
        <f t="shared" si="147"/>
        <v>4.9199809258281251</v>
      </c>
      <c r="AF2689">
        <f t="shared" si="146"/>
        <v>2.3025850929940459</v>
      </c>
      <c r="AG2689">
        <f t="shared" si="146"/>
        <v>1.6094379124341003</v>
      </c>
      <c r="AH2689">
        <f t="shared" si="146"/>
        <v>2.8903717578961645</v>
      </c>
      <c r="AI2689">
        <f t="shared" si="146"/>
        <v>1.6094379124341003</v>
      </c>
      <c r="AJ2689">
        <f t="shared" si="146"/>
        <v>1.8289384724741886</v>
      </c>
    </row>
    <row r="2690" spans="1:36" x14ac:dyDescent="0.25">
      <c r="A2690">
        <v>2689</v>
      </c>
      <c r="B2690">
        <v>1</v>
      </c>
      <c r="C2690" s="111">
        <v>0</v>
      </c>
      <c r="D2690">
        <v>19995</v>
      </c>
      <c r="E2690">
        <f t="shared" si="145"/>
        <v>5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3</v>
      </c>
      <c r="M2690">
        <v>1</v>
      </c>
      <c r="N2690">
        <v>8</v>
      </c>
      <c r="O2690">
        <v>1562</v>
      </c>
      <c r="P2690">
        <v>555</v>
      </c>
      <c r="Q2690">
        <v>548</v>
      </c>
      <c r="R2690">
        <v>5</v>
      </c>
      <c r="S2690">
        <v>33</v>
      </c>
      <c r="T2690">
        <v>50</v>
      </c>
      <c r="U2690">
        <v>5</v>
      </c>
      <c r="V2690">
        <v>4</v>
      </c>
      <c r="W2690">
        <v>32</v>
      </c>
      <c r="X2690">
        <v>1</v>
      </c>
      <c r="Y2690" s="111">
        <v>4.1666666667000003</v>
      </c>
      <c r="Z2690">
        <f>LN(O2690)</f>
        <v>7.3537223303996315</v>
      </c>
      <c r="AA2690">
        <f>IF(P2690&gt;0,LN(P2690),"")</f>
        <v>6.3189681137464344</v>
      </c>
      <c r="AB2690">
        <f t="shared" si="147"/>
        <v>6.3062752869480159</v>
      </c>
      <c r="AC2690">
        <f t="shared" si="147"/>
        <v>1.6094379124341003</v>
      </c>
      <c r="AD2690">
        <f t="shared" si="147"/>
        <v>3.4965075614664802</v>
      </c>
      <c r="AE2690">
        <f t="shared" si="147"/>
        <v>3.912023005428146</v>
      </c>
      <c r="AF2690">
        <f t="shared" si="146"/>
        <v>1.6094379124341003</v>
      </c>
      <c r="AG2690">
        <f t="shared" si="146"/>
        <v>1.3862943611198906</v>
      </c>
      <c r="AH2690">
        <f t="shared" si="146"/>
        <v>3.4657359027997265</v>
      </c>
      <c r="AI2690">
        <f t="shared" si="146"/>
        <v>0</v>
      </c>
      <c r="AJ2690">
        <f t="shared" si="146"/>
        <v>1.4271163556481459</v>
      </c>
    </row>
    <row r="2691" spans="1:36" x14ac:dyDescent="0.25">
      <c r="A2691">
        <v>2690</v>
      </c>
      <c r="B2691">
        <v>1</v>
      </c>
      <c r="C2691" s="111">
        <v>1</v>
      </c>
      <c r="D2691">
        <v>20021</v>
      </c>
      <c r="E2691">
        <f t="shared" ref="E2691:E2754" si="148">IF(F2691=1,2,IF(G2691=1,3,IF(H2691=1,4,5)))</f>
        <v>5</v>
      </c>
      <c r="F2691">
        <v>0</v>
      </c>
      <c r="G2691">
        <v>0</v>
      </c>
      <c r="H2691">
        <v>0</v>
      </c>
      <c r="I2691">
        <v>1</v>
      </c>
      <c r="J2691">
        <v>1</v>
      </c>
      <c r="K2691">
        <v>1</v>
      </c>
      <c r="L2691">
        <v>4</v>
      </c>
      <c r="M2691">
        <v>0</v>
      </c>
      <c r="N2691">
        <v>8</v>
      </c>
      <c r="O2691">
        <v>1369</v>
      </c>
      <c r="P2691">
        <v>329</v>
      </c>
      <c r="Q2691">
        <v>355</v>
      </c>
      <c r="R2691">
        <v>28</v>
      </c>
      <c r="S2691">
        <v>22</v>
      </c>
      <c r="T2691">
        <v>27</v>
      </c>
      <c r="U2691">
        <v>11</v>
      </c>
      <c r="V2691">
        <v>11</v>
      </c>
      <c r="W2691">
        <v>31</v>
      </c>
      <c r="X2691">
        <v>3</v>
      </c>
      <c r="Y2691" s="111">
        <v>6.75</v>
      </c>
      <c r="Z2691">
        <f>LN(O2691)</f>
        <v>7.2218358252884487</v>
      </c>
      <c r="AA2691">
        <f>IF(P2691&gt;0,LN(P2691),"")</f>
        <v>5.7960577507653719</v>
      </c>
      <c r="AB2691">
        <f t="shared" si="147"/>
        <v>5.872117789475416</v>
      </c>
      <c r="AC2691">
        <f t="shared" si="147"/>
        <v>3.3322045101752038</v>
      </c>
      <c r="AD2691">
        <f t="shared" si="147"/>
        <v>3.0910424533583161</v>
      </c>
      <c r="AE2691">
        <f t="shared" si="147"/>
        <v>3.2958368660043291</v>
      </c>
      <c r="AF2691">
        <f t="shared" si="146"/>
        <v>2.3978952727983707</v>
      </c>
      <c r="AG2691">
        <f t="shared" si="146"/>
        <v>2.3978952727983707</v>
      </c>
      <c r="AH2691">
        <f t="shared" si="146"/>
        <v>3.4339872044851463</v>
      </c>
      <c r="AI2691">
        <f t="shared" si="146"/>
        <v>1.0986122886681098</v>
      </c>
      <c r="AJ2691">
        <f t="shared" si="146"/>
        <v>1.9095425048844386</v>
      </c>
    </row>
    <row r="2692" spans="1:36" x14ac:dyDescent="0.25">
      <c r="A2692">
        <v>2691</v>
      </c>
      <c r="B2692">
        <v>1</v>
      </c>
      <c r="C2692" s="111">
        <v>0</v>
      </c>
      <c r="D2692">
        <v>20028</v>
      </c>
      <c r="E2692">
        <f t="shared" si="148"/>
        <v>4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1</v>
      </c>
      <c r="L2692">
        <v>2</v>
      </c>
      <c r="M2692">
        <v>0</v>
      </c>
      <c r="N2692">
        <v>4</v>
      </c>
      <c r="O2692">
        <v>553</v>
      </c>
      <c r="P2692">
        <v>261</v>
      </c>
      <c r="Q2692">
        <v>301</v>
      </c>
      <c r="R2692">
        <v>21</v>
      </c>
      <c r="S2692">
        <v>69</v>
      </c>
      <c r="T2692">
        <v>201</v>
      </c>
      <c r="U2692">
        <v>18</v>
      </c>
      <c r="V2692">
        <v>14</v>
      </c>
      <c r="W2692">
        <v>35</v>
      </c>
      <c r="X2692">
        <v>5</v>
      </c>
      <c r="Y2692" s="111">
        <v>11.823529411999999</v>
      </c>
      <c r="Z2692">
        <f>LN(O2692)</f>
        <v>6.315358001522335</v>
      </c>
      <c r="AA2692">
        <f>IF(P2692&gt;0,LN(P2692),"")</f>
        <v>5.5645204073226937</v>
      </c>
      <c r="AB2692">
        <f t="shared" si="147"/>
        <v>5.7071102647488754</v>
      </c>
      <c r="AC2692">
        <f t="shared" si="147"/>
        <v>3.044522437723423</v>
      </c>
      <c r="AD2692">
        <f t="shared" si="147"/>
        <v>4.2341065045972597</v>
      </c>
      <c r="AE2692">
        <f t="shared" si="147"/>
        <v>5.3033049080590757</v>
      </c>
      <c r="AF2692">
        <f t="shared" ref="AF2692:AJ2742" si="149">IF(U2692&gt;0,LN(U2692),"")</f>
        <v>2.8903717578961645</v>
      </c>
      <c r="AG2692">
        <f t="shared" si="149"/>
        <v>2.6390573296152584</v>
      </c>
      <c r="AH2692">
        <f t="shared" si="149"/>
        <v>3.5553480614894135</v>
      </c>
      <c r="AI2692">
        <f t="shared" si="149"/>
        <v>1.6094379124341003</v>
      </c>
      <c r="AJ2692">
        <f t="shared" si="149"/>
        <v>2.4700915640227601</v>
      </c>
    </row>
    <row r="2693" spans="1:36" x14ac:dyDescent="0.25">
      <c r="A2693">
        <v>2692</v>
      </c>
      <c r="B2693">
        <v>1</v>
      </c>
      <c r="C2693" s="111">
        <v>0</v>
      </c>
      <c r="D2693">
        <v>20030</v>
      </c>
      <c r="E2693">
        <f t="shared" si="148"/>
        <v>2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2</v>
      </c>
      <c r="L2693">
        <v>5</v>
      </c>
      <c r="M2693">
        <v>0</v>
      </c>
      <c r="N2693">
        <v>8</v>
      </c>
      <c r="O2693">
        <v>1263</v>
      </c>
      <c r="P2693">
        <v>310</v>
      </c>
      <c r="Q2693">
        <v>472</v>
      </c>
      <c r="R2693">
        <v>26</v>
      </c>
      <c r="S2693">
        <v>22</v>
      </c>
      <c r="T2693">
        <v>35</v>
      </c>
      <c r="U2693">
        <v>20</v>
      </c>
      <c r="V2693">
        <v>20</v>
      </c>
      <c r="W2693">
        <v>32</v>
      </c>
      <c r="X2693">
        <v>5</v>
      </c>
      <c r="Y2693" s="111">
        <v>17.5</v>
      </c>
      <c r="Z2693">
        <f>LN(O2693)</f>
        <v>7.1412451223504911</v>
      </c>
      <c r="AA2693">
        <f>IF(P2693&gt;0,LN(P2693),"")</f>
        <v>5.7365722974791922</v>
      </c>
      <c r="AB2693">
        <f t="shared" ref="AB2693:AE2743" si="150">IF(Q2693&gt;0,LN(Q2693),"")</f>
        <v>6.156978985585555</v>
      </c>
      <c r="AC2693">
        <f t="shared" si="150"/>
        <v>3.2580965380214821</v>
      </c>
      <c r="AD2693">
        <f t="shared" si="150"/>
        <v>3.0910424533583161</v>
      </c>
      <c r="AE2693">
        <f t="shared" si="150"/>
        <v>3.5553480614894135</v>
      </c>
      <c r="AF2693">
        <f t="shared" si="149"/>
        <v>2.9957322735539909</v>
      </c>
      <c r="AG2693">
        <f t="shared" si="149"/>
        <v>2.9957322735539909</v>
      </c>
      <c r="AH2693">
        <f t="shared" si="149"/>
        <v>3.4657359027997265</v>
      </c>
      <c r="AI2693">
        <f t="shared" si="149"/>
        <v>1.6094379124341003</v>
      </c>
      <c r="AJ2693">
        <f t="shared" si="149"/>
        <v>2.8622008809294686</v>
      </c>
    </row>
    <row r="2694" spans="1:36" x14ac:dyDescent="0.25">
      <c r="A2694">
        <v>2693</v>
      </c>
      <c r="B2694">
        <v>0</v>
      </c>
      <c r="C2694" s="111">
        <v>1</v>
      </c>
      <c r="D2694">
        <v>20031</v>
      </c>
      <c r="E2694">
        <f t="shared" si="148"/>
        <v>2</v>
      </c>
      <c r="F2694">
        <v>1</v>
      </c>
      <c r="G2694">
        <v>0</v>
      </c>
      <c r="H2694">
        <v>0</v>
      </c>
      <c r="I2694">
        <v>0</v>
      </c>
      <c r="J2694">
        <v>1</v>
      </c>
      <c r="K2694">
        <v>3</v>
      </c>
      <c r="L2694">
        <v>5</v>
      </c>
      <c r="M2694">
        <v>0</v>
      </c>
      <c r="N2694">
        <v>7</v>
      </c>
      <c r="O2694">
        <v>1273</v>
      </c>
      <c r="P2694">
        <v>527</v>
      </c>
      <c r="Q2694">
        <v>568</v>
      </c>
      <c r="R2694">
        <v>6</v>
      </c>
      <c r="S2694">
        <v>62</v>
      </c>
      <c r="T2694">
        <v>94</v>
      </c>
      <c r="U2694">
        <v>12</v>
      </c>
      <c r="V2694">
        <v>12</v>
      </c>
      <c r="W2694">
        <v>31</v>
      </c>
      <c r="X2694">
        <v>9</v>
      </c>
      <c r="Y2694" s="111">
        <v>9.4</v>
      </c>
      <c r="Z2694">
        <f>LN(O2694)</f>
        <v>7.1491315985574069</v>
      </c>
      <c r="AA2694">
        <f>IF(P2694&gt;0,LN(P2694),"")</f>
        <v>6.2672005485413624</v>
      </c>
      <c r="AB2694">
        <f t="shared" si="150"/>
        <v>6.3421214187211516</v>
      </c>
      <c r="AC2694">
        <f t="shared" si="150"/>
        <v>1.791759469228055</v>
      </c>
      <c r="AD2694">
        <f t="shared" si="150"/>
        <v>4.1271343850450917</v>
      </c>
      <c r="AE2694">
        <f t="shared" si="150"/>
        <v>4.5432947822700038</v>
      </c>
      <c r="AF2694">
        <f t="shared" si="149"/>
        <v>2.4849066497880004</v>
      </c>
      <c r="AG2694">
        <f t="shared" si="149"/>
        <v>2.4849066497880004</v>
      </c>
      <c r="AH2694">
        <f t="shared" si="149"/>
        <v>3.4339872044851463</v>
      </c>
      <c r="AI2694">
        <f t="shared" si="149"/>
        <v>2.1972245773362196</v>
      </c>
      <c r="AJ2694">
        <f t="shared" si="149"/>
        <v>2.2407096892759584</v>
      </c>
    </row>
    <row r="2695" spans="1:36" x14ac:dyDescent="0.25">
      <c r="A2695">
        <v>2694</v>
      </c>
      <c r="B2695">
        <v>1</v>
      </c>
      <c r="C2695" s="111">
        <v>1</v>
      </c>
      <c r="D2695">
        <v>20034</v>
      </c>
      <c r="E2695">
        <f t="shared" si="148"/>
        <v>5</v>
      </c>
      <c r="F2695">
        <v>0</v>
      </c>
      <c r="G2695">
        <v>0</v>
      </c>
      <c r="H2695">
        <v>0</v>
      </c>
      <c r="I2695">
        <v>1</v>
      </c>
      <c r="J2695">
        <v>1</v>
      </c>
      <c r="K2695">
        <v>1</v>
      </c>
      <c r="L2695">
        <v>5</v>
      </c>
      <c r="M2695">
        <v>1</v>
      </c>
      <c r="N2695">
        <v>8</v>
      </c>
      <c r="O2695">
        <v>2083</v>
      </c>
      <c r="P2695">
        <v>296</v>
      </c>
      <c r="Q2695">
        <v>356</v>
      </c>
      <c r="R2695">
        <v>19</v>
      </c>
      <c r="S2695">
        <v>40</v>
      </c>
      <c r="T2695">
        <v>57</v>
      </c>
      <c r="U2695">
        <v>10</v>
      </c>
      <c r="V2695">
        <v>10</v>
      </c>
      <c r="W2695">
        <v>30</v>
      </c>
      <c r="X2695">
        <v>9</v>
      </c>
      <c r="Y2695" s="111">
        <v>7.125</v>
      </c>
      <c r="Z2695">
        <f>LN(O2695)</f>
        <v>7.6415644412609716</v>
      </c>
      <c r="AA2695">
        <f>IF(P2695&gt;0,LN(P2695),"")</f>
        <v>5.6903594543240601</v>
      </c>
      <c r="AB2695">
        <f t="shared" si="150"/>
        <v>5.8749307308520304</v>
      </c>
      <c r="AC2695">
        <f t="shared" si="150"/>
        <v>2.9444389791664403</v>
      </c>
      <c r="AD2695">
        <f t="shared" si="150"/>
        <v>3.6888794541139363</v>
      </c>
      <c r="AE2695">
        <f t="shared" si="150"/>
        <v>4.0430512678345503</v>
      </c>
      <c r="AF2695">
        <f t="shared" si="149"/>
        <v>2.3025850929940459</v>
      </c>
      <c r="AG2695">
        <f t="shared" si="149"/>
        <v>2.3025850929940459</v>
      </c>
      <c r="AH2695">
        <f t="shared" si="149"/>
        <v>3.4011973816621555</v>
      </c>
      <c r="AI2695">
        <f t="shared" si="149"/>
        <v>2.1972245773362196</v>
      </c>
      <c r="AJ2695">
        <f t="shared" si="149"/>
        <v>1.9636097261547143</v>
      </c>
    </row>
    <row r="2696" spans="1:36" x14ac:dyDescent="0.25">
      <c r="A2696">
        <v>2695</v>
      </c>
      <c r="B2696">
        <v>1</v>
      </c>
      <c r="C2696" s="111">
        <v>1</v>
      </c>
      <c r="D2696">
        <v>20036</v>
      </c>
      <c r="E2696">
        <f t="shared" si="148"/>
        <v>2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8</v>
      </c>
      <c r="O2696">
        <v>705</v>
      </c>
      <c r="P2696">
        <v>238</v>
      </c>
      <c r="Q2696">
        <v>383</v>
      </c>
      <c r="R2696">
        <v>29</v>
      </c>
      <c r="S2696">
        <v>20</v>
      </c>
      <c r="T2696">
        <v>20</v>
      </c>
      <c r="U2696">
        <v>15</v>
      </c>
      <c r="V2696">
        <v>15</v>
      </c>
      <c r="W2696">
        <v>37</v>
      </c>
      <c r="X2696">
        <v>5</v>
      </c>
      <c r="Y2696" s="111">
        <v>10</v>
      </c>
      <c r="Z2696">
        <f>LN(O2696)</f>
        <v>6.5581978028122689</v>
      </c>
      <c r="AA2696">
        <f>IF(P2696&gt;0,LN(P2696),"")</f>
        <v>5.472270673671475</v>
      </c>
      <c r="AB2696">
        <f t="shared" si="150"/>
        <v>5.9480349891806457</v>
      </c>
      <c r="AC2696">
        <f t="shared" si="150"/>
        <v>3.3672958299864741</v>
      </c>
      <c r="AD2696">
        <f t="shared" si="150"/>
        <v>2.9957322735539909</v>
      </c>
      <c r="AE2696">
        <f t="shared" si="150"/>
        <v>2.9957322735539909</v>
      </c>
      <c r="AF2696">
        <f t="shared" si="149"/>
        <v>2.7080502011022101</v>
      </c>
      <c r="AG2696">
        <f t="shared" si="149"/>
        <v>2.7080502011022101</v>
      </c>
      <c r="AH2696">
        <f t="shared" si="149"/>
        <v>3.6109179126442243</v>
      </c>
      <c r="AI2696">
        <f t="shared" si="149"/>
        <v>1.6094379124341003</v>
      </c>
      <c r="AJ2696">
        <f t="shared" si="149"/>
        <v>2.3025850929940459</v>
      </c>
    </row>
    <row r="2697" spans="1:36" x14ac:dyDescent="0.25">
      <c r="A2697">
        <v>2696</v>
      </c>
      <c r="B2697">
        <v>0</v>
      </c>
      <c r="C2697" s="111">
        <v>1</v>
      </c>
      <c r="D2697">
        <v>20037</v>
      </c>
      <c r="E2697">
        <f t="shared" si="148"/>
        <v>5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2</v>
      </c>
      <c r="M2697">
        <v>1</v>
      </c>
      <c r="N2697">
        <v>4</v>
      </c>
      <c r="O2697">
        <v>1774</v>
      </c>
      <c r="P2697">
        <v>375</v>
      </c>
      <c r="Q2697">
        <v>424</v>
      </c>
      <c r="R2697">
        <v>6</v>
      </c>
      <c r="S2697">
        <v>61</v>
      </c>
      <c r="T2697">
        <v>161</v>
      </c>
      <c r="U2697">
        <v>5</v>
      </c>
      <c r="V2697">
        <v>5</v>
      </c>
      <c r="W2697">
        <v>31</v>
      </c>
      <c r="X2697">
        <v>11</v>
      </c>
      <c r="Y2697" s="111">
        <v>4.5999999999999996</v>
      </c>
      <c r="Z2697">
        <f>LN(O2697)</f>
        <v>7.4809921628695246</v>
      </c>
      <c r="AA2697">
        <f>IF(P2697&gt;0,LN(P2697),"")</f>
        <v>5.9269260259704106</v>
      </c>
      <c r="AB2697">
        <f t="shared" si="150"/>
        <v>6.0497334552319577</v>
      </c>
      <c r="AC2697">
        <f t="shared" si="150"/>
        <v>1.791759469228055</v>
      </c>
      <c r="AD2697">
        <f t="shared" si="150"/>
        <v>4.1108738641733114</v>
      </c>
      <c r="AE2697">
        <f t="shared" si="150"/>
        <v>5.0814043649844631</v>
      </c>
      <c r="AF2697">
        <f t="shared" si="149"/>
        <v>1.6094379124341003</v>
      </c>
      <c r="AG2697">
        <f t="shared" si="149"/>
        <v>1.6094379124341003</v>
      </c>
      <c r="AH2697">
        <f t="shared" si="149"/>
        <v>3.4339872044851463</v>
      </c>
      <c r="AI2697">
        <f t="shared" si="149"/>
        <v>2.3978952727983707</v>
      </c>
      <c r="AJ2697">
        <f t="shared" si="149"/>
        <v>1.5260563034950492</v>
      </c>
    </row>
    <row r="2698" spans="1:36" x14ac:dyDescent="0.25">
      <c r="A2698">
        <v>2697</v>
      </c>
      <c r="B2698">
        <v>1</v>
      </c>
      <c r="C2698" s="111">
        <v>0</v>
      </c>
      <c r="D2698">
        <v>20038</v>
      </c>
      <c r="E2698">
        <f t="shared" si="148"/>
        <v>4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2</v>
      </c>
      <c r="L2698">
        <v>3</v>
      </c>
      <c r="M2698">
        <v>0</v>
      </c>
      <c r="N2698">
        <v>6</v>
      </c>
      <c r="O2698">
        <v>882</v>
      </c>
      <c r="P2698">
        <v>432</v>
      </c>
      <c r="Q2698">
        <v>471</v>
      </c>
      <c r="R2698">
        <v>6</v>
      </c>
      <c r="S2698">
        <v>67</v>
      </c>
      <c r="T2698">
        <v>80.25</v>
      </c>
      <c r="U2698">
        <v>9</v>
      </c>
      <c r="V2698">
        <v>9</v>
      </c>
      <c r="W2698">
        <v>29</v>
      </c>
      <c r="X2698">
        <v>12</v>
      </c>
      <c r="Y2698" s="111">
        <v>4.7205882353000002</v>
      </c>
      <c r="Z2698">
        <f>LN(O2698)</f>
        <v>6.7821920560067914</v>
      </c>
      <c r="AA2698">
        <f>IF(P2698&gt;0,LN(P2698),"")</f>
        <v>6.0684255882441107</v>
      </c>
      <c r="AB2698">
        <f t="shared" si="150"/>
        <v>6.1548580940164177</v>
      </c>
      <c r="AC2698">
        <f t="shared" si="150"/>
        <v>1.791759469228055</v>
      </c>
      <c r="AD2698">
        <f t="shared" si="150"/>
        <v>4.2046926193909657</v>
      </c>
      <c r="AE2698">
        <f t="shared" si="150"/>
        <v>4.385146762010125</v>
      </c>
      <c r="AF2698">
        <f t="shared" si="149"/>
        <v>2.1972245773362196</v>
      </c>
      <c r="AG2698">
        <f t="shared" si="149"/>
        <v>2.1972245773362196</v>
      </c>
      <c r="AH2698">
        <f t="shared" si="149"/>
        <v>3.3672958299864741</v>
      </c>
      <c r="AI2698">
        <f t="shared" si="149"/>
        <v>2.4849066497880004</v>
      </c>
      <c r="AJ2698">
        <f t="shared" si="149"/>
        <v>1.5519334179551554</v>
      </c>
    </row>
    <row r="2699" spans="1:36" x14ac:dyDescent="0.25">
      <c r="A2699">
        <v>2698</v>
      </c>
      <c r="B2699">
        <v>1</v>
      </c>
      <c r="C2699" s="111">
        <v>0</v>
      </c>
      <c r="D2699">
        <v>20056</v>
      </c>
      <c r="E2699">
        <f t="shared" si="148"/>
        <v>5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5</v>
      </c>
      <c r="M2699">
        <v>0</v>
      </c>
      <c r="N2699">
        <v>8</v>
      </c>
      <c r="O2699">
        <v>2322</v>
      </c>
      <c r="P2699">
        <v>302</v>
      </c>
      <c r="Q2699">
        <v>322</v>
      </c>
      <c r="R2699">
        <v>20</v>
      </c>
      <c r="S2699">
        <v>26</v>
      </c>
      <c r="T2699">
        <v>50</v>
      </c>
      <c r="U2699">
        <v>25</v>
      </c>
      <c r="V2699">
        <v>25</v>
      </c>
      <c r="W2699">
        <v>36</v>
      </c>
      <c r="X2699">
        <v>5</v>
      </c>
      <c r="Y2699" s="111">
        <v>25</v>
      </c>
      <c r="Z2699">
        <f>LN(O2699)</f>
        <v>7.7501841622578365</v>
      </c>
      <c r="AA2699">
        <f>IF(P2699&gt;0,LN(P2699),"")</f>
        <v>5.7104270173748697</v>
      </c>
      <c r="AB2699">
        <f t="shared" si="150"/>
        <v>5.7745515455444085</v>
      </c>
      <c r="AC2699">
        <f t="shared" si="150"/>
        <v>2.9957322735539909</v>
      </c>
      <c r="AD2699">
        <f t="shared" si="150"/>
        <v>3.2580965380214821</v>
      </c>
      <c r="AE2699">
        <f t="shared" si="150"/>
        <v>3.912023005428146</v>
      </c>
      <c r="AF2699">
        <f t="shared" si="149"/>
        <v>3.2188758248682006</v>
      </c>
      <c r="AG2699">
        <f t="shared" si="149"/>
        <v>3.2188758248682006</v>
      </c>
      <c r="AH2699">
        <f t="shared" si="149"/>
        <v>3.5835189384561099</v>
      </c>
      <c r="AI2699">
        <f t="shared" si="149"/>
        <v>1.6094379124341003</v>
      </c>
      <c r="AJ2699">
        <f t="shared" si="149"/>
        <v>3.2188758248682006</v>
      </c>
    </row>
    <row r="2700" spans="1:36" x14ac:dyDescent="0.25">
      <c r="A2700">
        <v>2699</v>
      </c>
      <c r="B2700">
        <v>0</v>
      </c>
      <c r="C2700" s="111">
        <v>0</v>
      </c>
      <c r="D2700">
        <v>20080</v>
      </c>
      <c r="E2700">
        <f t="shared" si="148"/>
        <v>5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4</v>
      </c>
      <c r="M2700">
        <v>1</v>
      </c>
      <c r="N2700">
        <v>8</v>
      </c>
      <c r="O2700">
        <v>1019</v>
      </c>
      <c r="P2700">
        <v>539</v>
      </c>
      <c r="Q2700">
        <v>575</v>
      </c>
      <c r="R2700">
        <v>1</v>
      </c>
      <c r="S2700">
        <v>29</v>
      </c>
      <c r="T2700">
        <v>45</v>
      </c>
      <c r="U2700">
        <v>20</v>
      </c>
      <c r="V2700">
        <v>20</v>
      </c>
      <c r="W2700">
        <v>37</v>
      </c>
      <c r="X2700">
        <v>7</v>
      </c>
      <c r="Y2700" s="111">
        <v>15</v>
      </c>
      <c r="Z2700">
        <f>LN(O2700)</f>
        <v>6.926577033222725</v>
      </c>
      <c r="AA2700">
        <f>IF(P2700&gt;0,LN(P2700),"")</f>
        <v>6.2897155709089976</v>
      </c>
      <c r="AB2700">
        <f t="shared" si="150"/>
        <v>6.3543700407973507</v>
      </c>
      <c r="AC2700">
        <f t="shared" si="150"/>
        <v>0</v>
      </c>
      <c r="AD2700">
        <f t="shared" si="150"/>
        <v>3.3672958299864741</v>
      </c>
      <c r="AE2700">
        <f t="shared" si="150"/>
        <v>3.8066624897703196</v>
      </c>
      <c r="AF2700">
        <f t="shared" si="149"/>
        <v>2.9957322735539909</v>
      </c>
      <c r="AG2700">
        <f t="shared" si="149"/>
        <v>2.9957322735539909</v>
      </c>
      <c r="AH2700">
        <f t="shared" si="149"/>
        <v>3.6109179126442243</v>
      </c>
      <c r="AI2700">
        <f t="shared" si="149"/>
        <v>1.9459101490553132</v>
      </c>
      <c r="AJ2700">
        <f t="shared" si="149"/>
        <v>2.7080502011022101</v>
      </c>
    </row>
    <row r="2701" spans="1:36" x14ac:dyDescent="0.25">
      <c r="A2701">
        <v>2700</v>
      </c>
      <c r="B2701">
        <v>0</v>
      </c>
      <c r="C2701" s="111">
        <v>0</v>
      </c>
      <c r="D2701">
        <v>20086</v>
      </c>
      <c r="E2701">
        <f t="shared" si="148"/>
        <v>4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3</v>
      </c>
      <c r="M2701">
        <v>0</v>
      </c>
      <c r="N2701">
        <v>1</v>
      </c>
      <c r="O2701">
        <v>994</v>
      </c>
      <c r="P2701">
        <v>481</v>
      </c>
      <c r="Q2701">
        <v>520</v>
      </c>
      <c r="R2701">
        <v>0</v>
      </c>
      <c r="S2701">
        <v>51</v>
      </c>
      <c r="T2701">
        <v>206</v>
      </c>
      <c r="U2701">
        <v>26</v>
      </c>
      <c r="V2701">
        <v>25</v>
      </c>
      <c r="W2701">
        <v>36</v>
      </c>
      <c r="X2701">
        <v>13</v>
      </c>
      <c r="Y2701" s="111">
        <v>20.6</v>
      </c>
      <c r="Z2701">
        <f>LN(O2701)</f>
        <v>6.9017372066565743</v>
      </c>
      <c r="AA2701">
        <f>IF(P2701&gt;0,LN(P2701),"")</f>
        <v>6.1758672701057611</v>
      </c>
      <c r="AB2701">
        <f t="shared" si="150"/>
        <v>6.253828811575473</v>
      </c>
      <c r="AC2701" t="str">
        <f t="shared" si="150"/>
        <v/>
      </c>
      <c r="AD2701">
        <f t="shared" si="150"/>
        <v>3.9318256327243257</v>
      </c>
      <c r="AE2701">
        <f t="shared" si="150"/>
        <v>5.3278761687895813</v>
      </c>
      <c r="AF2701">
        <f t="shared" si="149"/>
        <v>3.2580965380214821</v>
      </c>
      <c r="AG2701">
        <f t="shared" si="149"/>
        <v>3.2188758248682006</v>
      </c>
      <c r="AH2701">
        <f t="shared" si="149"/>
        <v>3.5835189384561099</v>
      </c>
      <c r="AI2701">
        <f t="shared" si="149"/>
        <v>2.5649493574615367</v>
      </c>
      <c r="AJ2701">
        <f t="shared" si="149"/>
        <v>3.0252910757955354</v>
      </c>
    </row>
    <row r="2702" spans="1:36" x14ac:dyDescent="0.25">
      <c r="A2702">
        <v>2701</v>
      </c>
      <c r="B2702">
        <v>0</v>
      </c>
      <c r="C2702" s="111">
        <v>1</v>
      </c>
      <c r="D2702">
        <v>20105</v>
      </c>
      <c r="E2702">
        <f t="shared" si="148"/>
        <v>5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1</v>
      </c>
      <c r="L2702">
        <v>4</v>
      </c>
      <c r="M2702">
        <v>0</v>
      </c>
      <c r="N2702">
        <v>8</v>
      </c>
      <c r="O2702">
        <v>705</v>
      </c>
      <c r="P2702">
        <v>205</v>
      </c>
      <c r="Q2702">
        <v>257</v>
      </c>
      <c r="R2702">
        <v>39</v>
      </c>
      <c r="S2702">
        <v>35</v>
      </c>
      <c r="T2702">
        <v>60</v>
      </c>
      <c r="U2702">
        <v>10</v>
      </c>
      <c r="V2702">
        <v>10</v>
      </c>
      <c r="W2702">
        <v>33</v>
      </c>
      <c r="X2702">
        <v>5</v>
      </c>
      <c r="Y2702" s="111">
        <v>7.5</v>
      </c>
      <c r="Z2702">
        <f>LN(O2702)</f>
        <v>6.5581978028122689</v>
      </c>
      <c r="AA2702">
        <f>IF(P2702&gt;0,LN(P2702),"")</f>
        <v>5.3230099791384085</v>
      </c>
      <c r="AB2702">
        <f t="shared" si="150"/>
        <v>5.5490760848952201</v>
      </c>
      <c r="AC2702">
        <f t="shared" si="150"/>
        <v>3.6635616461296463</v>
      </c>
      <c r="AD2702">
        <f t="shared" si="150"/>
        <v>3.5553480614894135</v>
      </c>
      <c r="AE2702">
        <f t="shared" si="150"/>
        <v>4.0943445622221004</v>
      </c>
      <c r="AF2702">
        <f t="shared" si="149"/>
        <v>2.3025850929940459</v>
      </c>
      <c r="AG2702">
        <f t="shared" si="149"/>
        <v>2.3025850929940459</v>
      </c>
      <c r="AH2702">
        <f t="shared" si="149"/>
        <v>3.4965075614664802</v>
      </c>
      <c r="AI2702">
        <f t="shared" si="149"/>
        <v>1.6094379124341003</v>
      </c>
      <c r="AJ2702">
        <f t="shared" si="149"/>
        <v>2.0149030205422647</v>
      </c>
    </row>
    <row r="2703" spans="1:36" x14ac:dyDescent="0.25">
      <c r="A2703">
        <v>2702</v>
      </c>
      <c r="B2703">
        <v>0</v>
      </c>
      <c r="C2703" s="111">
        <v>0</v>
      </c>
      <c r="D2703">
        <v>20114</v>
      </c>
      <c r="E2703">
        <f t="shared" si="148"/>
        <v>3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2</v>
      </c>
      <c r="L2703">
        <v>5</v>
      </c>
      <c r="M2703">
        <v>1</v>
      </c>
      <c r="N2703">
        <v>8</v>
      </c>
      <c r="O2703">
        <v>830</v>
      </c>
      <c r="P2703">
        <v>538</v>
      </c>
      <c r="Q2703">
        <v>571</v>
      </c>
      <c r="R2703">
        <v>3</v>
      </c>
      <c r="S2703">
        <v>34</v>
      </c>
      <c r="T2703">
        <v>55</v>
      </c>
      <c r="U2703">
        <v>8</v>
      </c>
      <c r="V2703">
        <v>8</v>
      </c>
      <c r="W2703">
        <v>30</v>
      </c>
      <c r="X2703">
        <v>3</v>
      </c>
      <c r="Y2703" s="111">
        <v>6.1111111110999996</v>
      </c>
      <c r="Z2703">
        <f>LN(O2703)</f>
        <v>6.7214257007906433</v>
      </c>
      <c r="AA2703">
        <f>IF(P2703&gt;0,LN(P2703),"")</f>
        <v>6.2878585601617845</v>
      </c>
      <c r="AB2703">
        <f t="shared" si="150"/>
        <v>6.3473892096560105</v>
      </c>
      <c r="AC2703">
        <f t="shared" si="150"/>
        <v>1.0986122886681098</v>
      </c>
      <c r="AD2703">
        <f t="shared" si="150"/>
        <v>3.5263605246161616</v>
      </c>
      <c r="AE2703">
        <f t="shared" si="150"/>
        <v>4.0073331852324712</v>
      </c>
      <c r="AF2703">
        <f t="shared" si="149"/>
        <v>2.0794415416798357</v>
      </c>
      <c r="AG2703">
        <f t="shared" si="149"/>
        <v>2.0794415416798357</v>
      </c>
      <c r="AH2703">
        <f t="shared" si="149"/>
        <v>3.4011973816621555</v>
      </c>
      <c r="AI2703">
        <f t="shared" si="149"/>
        <v>1.0986122886681098</v>
      </c>
      <c r="AJ2703">
        <f t="shared" si="149"/>
        <v>1.8101086078944333</v>
      </c>
    </row>
    <row r="2704" spans="1:36" x14ac:dyDescent="0.25">
      <c r="A2704">
        <v>2703</v>
      </c>
      <c r="B2704">
        <v>0</v>
      </c>
      <c r="C2704" s="111">
        <v>0</v>
      </c>
      <c r="D2704">
        <v>20121</v>
      </c>
      <c r="E2704">
        <f t="shared" si="148"/>
        <v>3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5</v>
      </c>
      <c r="O2704">
        <v>594</v>
      </c>
      <c r="P2704">
        <v>322</v>
      </c>
      <c r="Q2704">
        <v>378</v>
      </c>
      <c r="R2704">
        <v>20</v>
      </c>
      <c r="S2704">
        <v>53</v>
      </c>
      <c r="T2704">
        <v>77</v>
      </c>
      <c r="U2704">
        <v>15</v>
      </c>
      <c r="V2704">
        <v>10</v>
      </c>
      <c r="W2704">
        <v>29</v>
      </c>
      <c r="X2704">
        <v>24</v>
      </c>
      <c r="Y2704" s="111">
        <v>11</v>
      </c>
      <c r="Z2704">
        <f>LN(O2704)</f>
        <v>6.3868793193626452</v>
      </c>
      <c r="AA2704">
        <f>IF(P2704&gt;0,LN(P2704),"")</f>
        <v>5.7745515455444085</v>
      </c>
      <c r="AB2704">
        <f t="shared" si="150"/>
        <v>5.934894195619588</v>
      </c>
      <c r="AC2704">
        <f t="shared" si="150"/>
        <v>2.9957322735539909</v>
      </c>
      <c r="AD2704">
        <f t="shared" si="150"/>
        <v>3.970291913552122</v>
      </c>
      <c r="AE2704">
        <f t="shared" si="150"/>
        <v>4.3438054218536841</v>
      </c>
      <c r="AF2704">
        <f t="shared" si="149"/>
        <v>2.7080502011022101</v>
      </c>
      <c r="AG2704">
        <f t="shared" si="149"/>
        <v>2.3025850929940459</v>
      </c>
      <c r="AH2704">
        <f t="shared" si="149"/>
        <v>3.3672958299864741</v>
      </c>
      <c r="AI2704">
        <f t="shared" si="149"/>
        <v>3.1780538303479458</v>
      </c>
      <c r="AJ2704">
        <f t="shared" si="149"/>
        <v>2.3978952727983707</v>
      </c>
    </row>
    <row r="2705" spans="1:36" x14ac:dyDescent="0.25">
      <c r="A2705">
        <v>2704</v>
      </c>
      <c r="B2705">
        <v>1</v>
      </c>
      <c r="C2705" s="111">
        <v>0</v>
      </c>
      <c r="D2705">
        <v>20122</v>
      </c>
      <c r="E2705">
        <f t="shared" si="148"/>
        <v>5</v>
      </c>
      <c r="F2705">
        <v>0</v>
      </c>
      <c r="G2705">
        <v>0</v>
      </c>
      <c r="H2705">
        <v>0</v>
      </c>
      <c r="I2705">
        <v>1</v>
      </c>
      <c r="J2705">
        <v>1</v>
      </c>
      <c r="K2705">
        <v>1</v>
      </c>
      <c r="L2705">
        <v>4</v>
      </c>
      <c r="M2705">
        <v>1</v>
      </c>
      <c r="N2705">
        <v>8</v>
      </c>
      <c r="O2705">
        <v>782</v>
      </c>
      <c r="P2705">
        <v>460</v>
      </c>
      <c r="Q2705">
        <v>453</v>
      </c>
      <c r="R2705">
        <v>10</v>
      </c>
      <c r="S2705">
        <v>54</v>
      </c>
      <c r="T2705">
        <v>111</v>
      </c>
      <c r="U2705">
        <v>20</v>
      </c>
      <c r="V2705">
        <v>20</v>
      </c>
      <c r="W2705">
        <v>28</v>
      </c>
      <c r="X2705">
        <v>4</v>
      </c>
      <c r="Y2705" s="111">
        <v>12.333333333000001</v>
      </c>
      <c r="Z2705">
        <f>LN(O2705)</f>
        <v>6.6618547405453112</v>
      </c>
      <c r="AA2705">
        <f>IF(P2705&gt;0,LN(P2705),"")</f>
        <v>6.131226489483141</v>
      </c>
      <c r="AB2705">
        <f t="shared" si="150"/>
        <v>6.1158921254830343</v>
      </c>
      <c r="AC2705">
        <f t="shared" si="150"/>
        <v>2.3025850929940459</v>
      </c>
      <c r="AD2705">
        <f t="shared" si="150"/>
        <v>3.9889840465642745</v>
      </c>
      <c r="AE2705">
        <f t="shared" si="150"/>
        <v>4.7095302013123339</v>
      </c>
      <c r="AF2705">
        <f t="shared" si="149"/>
        <v>2.9957322735539909</v>
      </c>
      <c r="AG2705">
        <f t="shared" si="149"/>
        <v>2.9957322735539909</v>
      </c>
      <c r="AH2705">
        <f t="shared" si="149"/>
        <v>3.3322045101752038</v>
      </c>
      <c r="AI2705">
        <f t="shared" si="149"/>
        <v>1.3862943611198906</v>
      </c>
      <c r="AJ2705">
        <f t="shared" si="149"/>
        <v>2.512305623949088</v>
      </c>
    </row>
    <row r="2706" spans="1:36" x14ac:dyDescent="0.25">
      <c r="A2706">
        <v>2705</v>
      </c>
      <c r="B2706">
        <v>1</v>
      </c>
      <c r="C2706" s="111">
        <v>0</v>
      </c>
      <c r="D2706">
        <v>20131</v>
      </c>
      <c r="E2706">
        <f t="shared" si="148"/>
        <v>2</v>
      </c>
      <c r="F2706">
        <v>1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7</v>
      </c>
      <c r="M2706">
        <v>1</v>
      </c>
      <c r="N2706">
        <v>8</v>
      </c>
      <c r="O2706">
        <v>1497</v>
      </c>
      <c r="P2706">
        <v>524</v>
      </c>
      <c r="Q2706">
        <v>652</v>
      </c>
      <c r="R2706">
        <v>7</v>
      </c>
      <c r="S2706">
        <v>15</v>
      </c>
      <c r="T2706">
        <v>20</v>
      </c>
      <c r="U2706">
        <v>20</v>
      </c>
      <c r="V2706">
        <v>20</v>
      </c>
      <c r="W2706">
        <v>37</v>
      </c>
      <c r="X2706">
        <v>5</v>
      </c>
      <c r="Y2706" s="111">
        <v>20</v>
      </c>
      <c r="Z2706">
        <f>LN(O2706)</f>
        <v>7.3112183844196288</v>
      </c>
      <c r="AA2706">
        <f>IF(P2706&gt;0,LN(P2706),"")</f>
        <v>6.261491684321042</v>
      </c>
      <c r="AB2706">
        <f t="shared" si="150"/>
        <v>6.4800445619266531</v>
      </c>
      <c r="AC2706">
        <f t="shared" si="150"/>
        <v>1.9459101490553132</v>
      </c>
      <c r="AD2706">
        <f t="shared" si="150"/>
        <v>2.7080502011022101</v>
      </c>
      <c r="AE2706">
        <f t="shared" si="150"/>
        <v>2.9957322735539909</v>
      </c>
      <c r="AF2706">
        <f t="shared" si="149"/>
        <v>2.9957322735539909</v>
      </c>
      <c r="AG2706">
        <f t="shared" si="149"/>
        <v>2.9957322735539909</v>
      </c>
      <c r="AH2706">
        <f t="shared" si="149"/>
        <v>3.6109179126442243</v>
      </c>
      <c r="AI2706">
        <f t="shared" si="149"/>
        <v>1.6094379124341003</v>
      </c>
      <c r="AJ2706">
        <f t="shared" si="149"/>
        <v>2.9957322735539909</v>
      </c>
    </row>
    <row r="2707" spans="1:36" x14ac:dyDescent="0.25">
      <c r="A2707">
        <v>2706</v>
      </c>
      <c r="B2707">
        <v>1</v>
      </c>
      <c r="C2707" s="111">
        <v>1</v>
      </c>
      <c r="D2707">
        <v>20133</v>
      </c>
      <c r="E2707">
        <f t="shared" si="148"/>
        <v>5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1</v>
      </c>
      <c r="L2707">
        <v>4</v>
      </c>
      <c r="M2707">
        <v>1</v>
      </c>
      <c r="N2707">
        <v>5</v>
      </c>
      <c r="O2707">
        <v>694</v>
      </c>
      <c r="P2707">
        <v>365</v>
      </c>
      <c r="Q2707">
        <v>375</v>
      </c>
      <c r="R2707">
        <v>8</v>
      </c>
      <c r="S2707">
        <v>141</v>
      </c>
      <c r="T2707">
        <v>201</v>
      </c>
      <c r="U2707">
        <v>8</v>
      </c>
      <c r="V2707">
        <v>8</v>
      </c>
      <c r="W2707">
        <v>17</v>
      </c>
      <c r="X2707">
        <v>6</v>
      </c>
      <c r="Y2707" s="111">
        <v>3.5892857142999999</v>
      </c>
      <c r="Z2707">
        <f>LN(O2707)</f>
        <v>6.5424719605068047</v>
      </c>
      <c r="AA2707">
        <f>IF(P2707&gt;0,LN(P2707),"")</f>
        <v>5.8998973535824915</v>
      </c>
      <c r="AB2707">
        <f t="shared" si="150"/>
        <v>5.9269260259704106</v>
      </c>
      <c r="AC2707">
        <f t="shared" si="150"/>
        <v>2.0794415416798357</v>
      </c>
      <c r="AD2707">
        <f t="shared" si="150"/>
        <v>4.9487598903781684</v>
      </c>
      <c r="AE2707">
        <f t="shared" si="150"/>
        <v>5.3033049080590757</v>
      </c>
      <c r="AF2707">
        <f t="shared" si="149"/>
        <v>2.0794415416798357</v>
      </c>
      <c r="AG2707">
        <f t="shared" si="149"/>
        <v>2.0794415416798357</v>
      </c>
      <c r="AH2707">
        <f t="shared" si="149"/>
        <v>2.8332133440562162</v>
      </c>
      <c r="AI2707">
        <f t="shared" si="149"/>
        <v>1.791759469228055</v>
      </c>
      <c r="AJ2707">
        <f t="shared" si="149"/>
        <v>1.2779532173279067</v>
      </c>
    </row>
    <row r="2708" spans="1:36" x14ac:dyDescent="0.25">
      <c r="A2708">
        <v>2707</v>
      </c>
      <c r="B2708">
        <v>1</v>
      </c>
      <c r="C2708" s="111">
        <v>1</v>
      </c>
      <c r="D2708">
        <v>20146</v>
      </c>
      <c r="E2708">
        <f t="shared" si="148"/>
        <v>4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2</v>
      </c>
      <c r="L2708">
        <v>2</v>
      </c>
      <c r="M2708">
        <v>1</v>
      </c>
      <c r="N2708">
        <v>8</v>
      </c>
      <c r="O2708">
        <v>653</v>
      </c>
      <c r="P2708">
        <v>325</v>
      </c>
      <c r="Q2708">
        <v>354</v>
      </c>
      <c r="R2708">
        <v>15</v>
      </c>
      <c r="S2708">
        <v>72</v>
      </c>
      <c r="T2708">
        <v>76</v>
      </c>
      <c r="U2708">
        <v>5</v>
      </c>
      <c r="V2708">
        <v>2</v>
      </c>
      <c r="W2708">
        <v>30</v>
      </c>
      <c r="X2708">
        <v>15</v>
      </c>
      <c r="Y2708" s="111">
        <v>4</v>
      </c>
      <c r="Z2708">
        <f>LN(O2708)</f>
        <v>6.481577129276431</v>
      </c>
      <c r="AA2708">
        <f>IF(P2708&gt;0,LN(P2708),"")</f>
        <v>5.7838251823297373</v>
      </c>
      <c r="AB2708">
        <f t="shared" si="150"/>
        <v>5.8692969131337742</v>
      </c>
      <c r="AC2708">
        <f t="shared" si="150"/>
        <v>2.7080502011022101</v>
      </c>
      <c r="AD2708">
        <f t="shared" si="150"/>
        <v>4.2766661190160553</v>
      </c>
      <c r="AE2708">
        <f t="shared" si="150"/>
        <v>4.3307333402863311</v>
      </c>
      <c r="AF2708">
        <f t="shared" si="149"/>
        <v>1.6094379124341003</v>
      </c>
      <c r="AG2708">
        <f t="shared" si="149"/>
        <v>0.69314718055994529</v>
      </c>
      <c r="AH2708">
        <f t="shared" si="149"/>
        <v>3.4011973816621555</v>
      </c>
      <c r="AI2708">
        <f t="shared" si="149"/>
        <v>2.7080502011022101</v>
      </c>
      <c r="AJ2708">
        <f t="shared" si="149"/>
        <v>1.3862943611198906</v>
      </c>
    </row>
    <row r="2709" spans="1:36" x14ac:dyDescent="0.25">
      <c r="A2709">
        <v>2708</v>
      </c>
      <c r="B2709">
        <v>0</v>
      </c>
      <c r="C2709" s="111">
        <v>1</v>
      </c>
      <c r="D2709">
        <v>20157</v>
      </c>
      <c r="E2709">
        <f t="shared" si="148"/>
        <v>2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4</v>
      </c>
      <c r="M2709">
        <v>1</v>
      </c>
      <c r="N2709">
        <v>1</v>
      </c>
      <c r="O2709">
        <v>485</v>
      </c>
      <c r="P2709">
        <v>182</v>
      </c>
      <c r="Q2709">
        <v>218</v>
      </c>
      <c r="R2709">
        <v>40</v>
      </c>
      <c r="S2709">
        <v>73</v>
      </c>
      <c r="T2709">
        <v>110</v>
      </c>
      <c r="U2709">
        <v>10</v>
      </c>
      <c r="V2709">
        <v>10</v>
      </c>
      <c r="W2709">
        <v>28</v>
      </c>
      <c r="X2709">
        <v>5</v>
      </c>
      <c r="Y2709" s="111">
        <v>6.1111111110999996</v>
      </c>
      <c r="Z2709">
        <f>LN(O2709)</f>
        <v>6.1841488909374833</v>
      </c>
      <c r="AA2709">
        <f>IF(P2709&gt;0,LN(P2709),"")</f>
        <v>5.2040066870767951</v>
      </c>
      <c r="AB2709">
        <f t="shared" si="150"/>
        <v>5.3844950627890888</v>
      </c>
      <c r="AC2709">
        <f t="shared" si="150"/>
        <v>3.6888794541139363</v>
      </c>
      <c r="AD2709">
        <f t="shared" si="150"/>
        <v>4.290459441148391</v>
      </c>
      <c r="AE2709">
        <f t="shared" si="150"/>
        <v>4.7004803657924166</v>
      </c>
      <c r="AF2709">
        <f t="shared" si="149"/>
        <v>2.3025850929940459</v>
      </c>
      <c r="AG2709">
        <f t="shared" si="149"/>
        <v>2.3025850929940459</v>
      </c>
      <c r="AH2709">
        <f t="shared" si="149"/>
        <v>3.3322045101752038</v>
      </c>
      <c r="AI2709">
        <f t="shared" si="149"/>
        <v>1.6094379124341003</v>
      </c>
      <c r="AJ2709">
        <f t="shared" si="149"/>
        <v>1.8101086078944333</v>
      </c>
    </row>
    <row r="2710" spans="1:36" x14ac:dyDescent="0.25">
      <c r="A2710">
        <v>2709</v>
      </c>
      <c r="B2710">
        <v>0</v>
      </c>
      <c r="C2710" s="111">
        <v>0</v>
      </c>
      <c r="D2710">
        <v>20171</v>
      </c>
      <c r="E2710">
        <f t="shared" si="148"/>
        <v>5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4</v>
      </c>
      <c r="M2710">
        <v>1</v>
      </c>
      <c r="N2710">
        <v>8</v>
      </c>
      <c r="O2710">
        <v>352</v>
      </c>
      <c r="P2710">
        <v>143</v>
      </c>
      <c r="Q2710">
        <v>166</v>
      </c>
      <c r="R2710">
        <v>53</v>
      </c>
      <c r="S2710">
        <v>39</v>
      </c>
      <c r="T2710">
        <v>86</v>
      </c>
      <c r="U2710">
        <v>10</v>
      </c>
      <c r="V2710">
        <v>10</v>
      </c>
      <c r="W2710">
        <v>32</v>
      </c>
      <c r="X2710">
        <v>4</v>
      </c>
      <c r="Y2710" s="111">
        <v>7.1666666667000003</v>
      </c>
      <c r="Z2710">
        <f>LN(O2710)</f>
        <v>5.8636311755980968</v>
      </c>
      <c r="AA2710">
        <f>IF(P2710&gt;0,LN(P2710),"")</f>
        <v>4.962844630259907</v>
      </c>
      <c r="AB2710">
        <f t="shared" si="150"/>
        <v>5.1119877883565437</v>
      </c>
      <c r="AC2710">
        <f t="shared" si="150"/>
        <v>3.970291913552122</v>
      </c>
      <c r="AD2710">
        <f t="shared" si="150"/>
        <v>3.6635616461296463</v>
      </c>
      <c r="AE2710">
        <f t="shared" si="150"/>
        <v>4.4543472962535073</v>
      </c>
      <c r="AF2710">
        <f t="shared" si="149"/>
        <v>2.3025850929940459</v>
      </c>
      <c r="AG2710">
        <f t="shared" si="149"/>
        <v>2.3025850929940459</v>
      </c>
      <c r="AH2710">
        <f t="shared" si="149"/>
        <v>3.4657359027997265</v>
      </c>
      <c r="AI2710">
        <f t="shared" si="149"/>
        <v>1.3862943611198906</v>
      </c>
      <c r="AJ2710">
        <f t="shared" si="149"/>
        <v>1.9694406464701586</v>
      </c>
    </row>
    <row r="2711" spans="1:36" x14ac:dyDescent="0.25">
      <c r="A2711">
        <v>2710</v>
      </c>
      <c r="B2711">
        <v>1</v>
      </c>
      <c r="C2711" s="111">
        <v>0</v>
      </c>
      <c r="D2711">
        <v>20176</v>
      </c>
      <c r="E2711">
        <f t="shared" si="148"/>
        <v>2</v>
      </c>
      <c r="F2711">
        <v>1</v>
      </c>
      <c r="G2711">
        <v>0</v>
      </c>
      <c r="H2711">
        <v>0</v>
      </c>
      <c r="I2711">
        <v>0</v>
      </c>
      <c r="J2711">
        <v>1</v>
      </c>
      <c r="K2711">
        <v>1</v>
      </c>
      <c r="L2711">
        <v>2</v>
      </c>
      <c r="M2711">
        <v>0</v>
      </c>
      <c r="N2711">
        <v>8</v>
      </c>
      <c r="O2711">
        <v>439</v>
      </c>
      <c r="P2711">
        <v>259</v>
      </c>
      <c r="Q2711">
        <v>286</v>
      </c>
      <c r="R2711">
        <v>25</v>
      </c>
      <c r="S2711">
        <v>62</v>
      </c>
      <c r="T2711">
        <v>59</v>
      </c>
      <c r="U2711">
        <v>6</v>
      </c>
      <c r="V2711">
        <v>4</v>
      </c>
      <c r="W2711">
        <v>29</v>
      </c>
      <c r="X2711">
        <v>3</v>
      </c>
      <c r="Y2711" s="111">
        <v>3.6875</v>
      </c>
      <c r="Z2711">
        <f>LN(O2711)</f>
        <v>6.0844994130751715</v>
      </c>
      <c r="AA2711">
        <f>IF(P2711&gt;0,LN(P2711),"")</f>
        <v>5.5568280616995374</v>
      </c>
      <c r="AB2711">
        <f t="shared" si="150"/>
        <v>5.6559918108198524</v>
      </c>
      <c r="AC2711">
        <f t="shared" si="150"/>
        <v>3.2188758248682006</v>
      </c>
      <c r="AD2711">
        <f t="shared" si="150"/>
        <v>4.1271343850450917</v>
      </c>
      <c r="AE2711">
        <f t="shared" si="150"/>
        <v>4.0775374439057197</v>
      </c>
      <c r="AF2711">
        <f t="shared" si="149"/>
        <v>1.791759469228055</v>
      </c>
      <c r="AG2711">
        <f t="shared" si="149"/>
        <v>1.3862943611198906</v>
      </c>
      <c r="AH2711">
        <f t="shared" si="149"/>
        <v>3.3672958299864741</v>
      </c>
      <c r="AI2711">
        <f t="shared" si="149"/>
        <v>1.0986122886681098</v>
      </c>
      <c r="AJ2711">
        <f t="shared" si="149"/>
        <v>1.3049487216659381</v>
      </c>
    </row>
    <row r="2712" spans="1:36" x14ac:dyDescent="0.25">
      <c r="A2712">
        <v>2711</v>
      </c>
      <c r="B2712">
        <v>1</v>
      </c>
      <c r="C2712" s="111">
        <v>0</v>
      </c>
      <c r="D2712">
        <v>20181</v>
      </c>
      <c r="E2712">
        <f t="shared" si="148"/>
        <v>2</v>
      </c>
      <c r="F2712">
        <v>1</v>
      </c>
      <c r="G2712">
        <v>0</v>
      </c>
      <c r="H2712">
        <v>0</v>
      </c>
      <c r="I2712">
        <v>0</v>
      </c>
      <c r="J2712">
        <v>1</v>
      </c>
      <c r="K2712">
        <v>1</v>
      </c>
      <c r="L2712">
        <v>4</v>
      </c>
      <c r="M2712">
        <v>1</v>
      </c>
      <c r="N2712">
        <v>5</v>
      </c>
      <c r="O2712">
        <v>1330</v>
      </c>
      <c r="P2712">
        <v>547</v>
      </c>
      <c r="Q2712">
        <v>648</v>
      </c>
      <c r="R2712">
        <v>3</v>
      </c>
      <c r="S2712">
        <v>44</v>
      </c>
      <c r="T2712">
        <v>49</v>
      </c>
      <c r="U2712">
        <v>5</v>
      </c>
      <c r="V2712">
        <v>4</v>
      </c>
      <c r="W2712">
        <v>31</v>
      </c>
      <c r="X2712">
        <v>1</v>
      </c>
      <c r="Y2712" s="111">
        <v>3.5</v>
      </c>
      <c r="Z2712">
        <f>LN(O2712)</f>
        <v>7.1929342212157996</v>
      </c>
      <c r="AA2712">
        <f>IF(P2712&gt;0,LN(P2712),"")</f>
        <v>6.3044488024219811</v>
      </c>
      <c r="AB2712">
        <f t="shared" si="150"/>
        <v>6.4738906963522744</v>
      </c>
      <c r="AC2712">
        <f t="shared" si="150"/>
        <v>1.0986122886681098</v>
      </c>
      <c r="AD2712">
        <f t="shared" si="150"/>
        <v>3.784189633918261</v>
      </c>
      <c r="AE2712">
        <f t="shared" si="150"/>
        <v>3.8918202981106265</v>
      </c>
      <c r="AF2712">
        <f t="shared" si="149"/>
        <v>1.6094379124341003</v>
      </c>
      <c r="AG2712">
        <f t="shared" si="149"/>
        <v>1.3862943611198906</v>
      </c>
      <c r="AH2712">
        <f t="shared" si="149"/>
        <v>3.4339872044851463</v>
      </c>
      <c r="AI2712">
        <f t="shared" si="149"/>
        <v>0</v>
      </c>
      <c r="AJ2712">
        <f t="shared" si="149"/>
        <v>1.2527629684953681</v>
      </c>
    </row>
    <row r="2713" spans="1:36" x14ac:dyDescent="0.25">
      <c r="A2713">
        <v>2712</v>
      </c>
      <c r="B2713">
        <v>1</v>
      </c>
      <c r="C2713" s="111">
        <v>1</v>
      </c>
      <c r="D2713">
        <v>20188</v>
      </c>
      <c r="E2713">
        <f t="shared" si="148"/>
        <v>5</v>
      </c>
      <c r="F2713">
        <v>0</v>
      </c>
      <c r="G2713">
        <v>0</v>
      </c>
      <c r="H2713">
        <v>0</v>
      </c>
      <c r="I2713">
        <v>1</v>
      </c>
      <c r="J2713">
        <v>1</v>
      </c>
      <c r="K2713">
        <v>1</v>
      </c>
      <c r="L2713">
        <v>5</v>
      </c>
      <c r="M2713">
        <v>1</v>
      </c>
      <c r="N2713">
        <v>1</v>
      </c>
      <c r="O2713">
        <v>772</v>
      </c>
      <c r="P2713">
        <v>235</v>
      </c>
      <c r="Q2713">
        <v>300</v>
      </c>
      <c r="R2713">
        <v>31</v>
      </c>
      <c r="S2713">
        <v>71</v>
      </c>
      <c r="T2713">
        <v>186</v>
      </c>
      <c r="U2713">
        <v>25</v>
      </c>
      <c r="V2713">
        <v>10</v>
      </c>
      <c r="W2713">
        <v>36</v>
      </c>
      <c r="X2713">
        <v>9</v>
      </c>
      <c r="Y2713" s="111">
        <v>13.285714285999999</v>
      </c>
      <c r="Z2713">
        <f>LN(O2713)</f>
        <v>6.6489845500247764</v>
      </c>
      <c r="AA2713">
        <f>IF(P2713&gt;0,LN(P2713),"")</f>
        <v>5.4595855141441589</v>
      </c>
      <c r="AB2713">
        <f t="shared" si="150"/>
        <v>5.7037824746562009</v>
      </c>
      <c r="AC2713">
        <f t="shared" si="150"/>
        <v>3.4339872044851463</v>
      </c>
      <c r="AD2713">
        <f t="shared" si="150"/>
        <v>4.2626798770413155</v>
      </c>
      <c r="AE2713">
        <f t="shared" si="150"/>
        <v>5.2257466737132017</v>
      </c>
      <c r="AF2713">
        <f t="shared" si="149"/>
        <v>3.2188758248682006</v>
      </c>
      <c r="AG2713">
        <f t="shared" si="149"/>
        <v>2.3025850929940459</v>
      </c>
      <c r="AH2713">
        <f t="shared" si="149"/>
        <v>3.5835189384561099</v>
      </c>
      <c r="AI2713">
        <f t="shared" si="149"/>
        <v>2.1972245773362196</v>
      </c>
      <c r="AJ2713">
        <f t="shared" si="149"/>
        <v>2.5866893441194478</v>
      </c>
    </row>
    <row r="2714" spans="1:36" x14ac:dyDescent="0.25">
      <c r="A2714">
        <v>2713</v>
      </c>
      <c r="B2714">
        <v>1</v>
      </c>
      <c r="C2714" s="111">
        <v>0</v>
      </c>
      <c r="D2714">
        <v>20198</v>
      </c>
      <c r="E2714">
        <f t="shared" si="148"/>
        <v>5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1</v>
      </c>
      <c r="N2714">
        <v>6</v>
      </c>
      <c r="O2714">
        <v>1488</v>
      </c>
      <c r="P2714">
        <v>401</v>
      </c>
      <c r="Q2714">
        <v>476</v>
      </c>
      <c r="R2714">
        <v>11</v>
      </c>
      <c r="S2714">
        <v>58</v>
      </c>
      <c r="T2714">
        <v>87</v>
      </c>
      <c r="U2714">
        <v>12</v>
      </c>
      <c r="V2714">
        <v>12</v>
      </c>
      <c r="W2714">
        <v>31</v>
      </c>
      <c r="X2714">
        <v>2</v>
      </c>
      <c r="Y2714" s="111">
        <v>7.25</v>
      </c>
      <c r="Z2714">
        <f>LN(O2714)</f>
        <v>7.305188215393037</v>
      </c>
      <c r="AA2714">
        <f>IF(P2714&gt;0,LN(P2714),"")</f>
        <v>5.9939614273065693</v>
      </c>
      <c r="AB2714">
        <f t="shared" si="150"/>
        <v>6.1654178542314204</v>
      </c>
      <c r="AC2714">
        <f t="shared" si="150"/>
        <v>2.3978952727983707</v>
      </c>
      <c r="AD2714">
        <f t="shared" si="150"/>
        <v>4.0604430105464191</v>
      </c>
      <c r="AE2714">
        <f t="shared" si="150"/>
        <v>4.4659081186545837</v>
      </c>
      <c r="AF2714">
        <f t="shared" si="149"/>
        <v>2.4849066497880004</v>
      </c>
      <c r="AG2714">
        <f t="shared" si="149"/>
        <v>2.4849066497880004</v>
      </c>
      <c r="AH2714">
        <f t="shared" si="149"/>
        <v>3.4339872044851463</v>
      </c>
      <c r="AI2714">
        <f t="shared" si="149"/>
        <v>0.69314718055994529</v>
      </c>
      <c r="AJ2714">
        <f t="shared" si="149"/>
        <v>1.9810014688665833</v>
      </c>
    </row>
    <row r="2715" spans="1:36" x14ac:dyDescent="0.25">
      <c r="A2715">
        <v>2714</v>
      </c>
      <c r="B2715">
        <v>1</v>
      </c>
      <c r="C2715" s="111">
        <v>1</v>
      </c>
      <c r="D2715">
        <v>20199</v>
      </c>
      <c r="E2715">
        <f t="shared" si="148"/>
        <v>4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1</v>
      </c>
      <c r="L2715">
        <v>2</v>
      </c>
      <c r="M2715">
        <v>1</v>
      </c>
      <c r="N2715">
        <v>1</v>
      </c>
      <c r="O2715">
        <v>389</v>
      </c>
      <c r="P2715">
        <v>226</v>
      </c>
      <c r="Q2715">
        <v>283</v>
      </c>
      <c r="R2715">
        <v>29</v>
      </c>
      <c r="S2715">
        <v>65</v>
      </c>
      <c r="T2715">
        <v>129</v>
      </c>
      <c r="U2715">
        <v>12</v>
      </c>
      <c r="V2715">
        <v>12</v>
      </c>
      <c r="W2715">
        <v>37</v>
      </c>
      <c r="X2715">
        <v>9</v>
      </c>
      <c r="Y2715" s="111">
        <v>9.2142857143000008</v>
      </c>
      <c r="Z2715">
        <f>LN(O2715)</f>
        <v>5.9635793436184459</v>
      </c>
      <c r="AA2715">
        <f>IF(P2715&gt;0,LN(P2715),"")</f>
        <v>5.4205349992722862</v>
      </c>
      <c r="AB2715">
        <f t="shared" si="150"/>
        <v>5.6454468976432377</v>
      </c>
      <c r="AC2715">
        <f t="shared" si="150"/>
        <v>3.3672958299864741</v>
      </c>
      <c r="AD2715">
        <f t="shared" si="150"/>
        <v>4.1743872698956368</v>
      </c>
      <c r="AE2715">
        <f t="shared" si="150"/>
        <v>4.8598124043616719</v>
      </c>
      <c r="AF2715">
        <f t="shared" si="149"/>
        <v>2.4849066497880004</v>
      </c>
      <c r="AG2715">
        <f t="shared" si="149"/>
        <v>2.4849066497880004</v>
      </c>
      <c r="AH2715">
        <f t="shared" si="149"/>
        <v>3.6109179126442243</v>
      </c>
      <c r="AI2715">
        <f t="shared" si="149"/>
        <v>2.1972245773362196</v>
      </c>
      <c r="AJ2715">
        <f t="shared" si="149"/>
        <v>2.2207550747479639</v>
      </c>
    </row>
    <row r="2716" spans="1:36" x14ac:dyDescent="0.25">
      <c r="A2716">
        <v>2715</v>
      </c>
      <c r="B2716">
        <v>0</v>
      </c>
      <c r="C2716" s="111">
        <v>0</v>
      </c>
      <c r="D2716">
        <v>20206</v>
      </c>
      <c r="E2716">
        <f t="shared" si="148"/>
        <v>3</v>
      </c>
      <c r="F2716">
        <v>0</v>
      </c>
      <c r="G2716">
        <v>1</v>
      </c>
      <c r="H2716">
        <v>0</v>
      </c>
      <c r="I2716">
        <v>0</v>
      </c>
      <c r="J2716">
        <v>1</v>
      </c>
      <c r="K2716">
        <v>1</v>
      </c>
      <c r="L2716">
        <v>4</v>
      </c>
      <c r="M2716">
        <v>1</v>
      </c>
      <c r="N2716">
        <v>8</v>
      </c>
      <c r="O2716">
        <v>511</v>
      </c>
      <c r="P2716">
        <v>360</v>
      </c>
      <c r="Q2716">
        <v>376</v>
      </c>
      <c r="R2716">
        <v>12</v>
      </c>
      <c r="S2716">
        <v>17</v>
      </c>
      <c r="T2716">
        <v>20</v>
      </c>
      <c r="U2716">
        <v>20</v>
      </c>
      <c r="V2716">
        <v>20</v>
      </c>
      <c r="W2716">
        <v>29</v>
      </c>
      <c r="X2716">
        <v>5</v>
      </c>
      <c r="Y2716" s="111">
        <v>20</v>
      </c>
      <c r="Z2716">
        <f>LN(O2716)</f>
        <v>6.2363695902037044</v>
      </c>
      <c r="AA2716">
        <f>IF(P2716&gt;0,LN(P2716),"")</f>
        <v>5.8861040314501558</v>
      </c>
      <c r="AB2716">
        <f t="shared" si="150"/>
        <v>5.9295891433898946</v>
      </c>
      <c r="AC2716">
        <f t="shared" si="150"/>
        <v>2.4849066497880004</v>
      </c>
      <c r="AD2716">
        <f t="shared" si="150"/>
        <v>2.8332133440562162</v>
      </c>
      <c r="AE2716">
        <f t="shared" si="150"/>
        <v>2.9957322735539909</v>
      </c>
      <c r="AF2716">
        <f t="shared" si="149"/>
        <v>2.9957322735539909</v>
      </c>
      <c r="AG2716">
        <f t="shared" si="149"/>
        <v>2.9957322735539909</v>
      </c>
      <c r="AH2716">
        <f t="shared" si="149"/>
        <v>3.3672958299864741</v>
      </c>
      <c r="AI2716">
        <f t="shared" si="149"/>
        <v>1.6094379124341003</v>
      </c>
      <c r="AJ2716">
        <f t="shared" si="149"/>
        <v>2.9957322735539909</v>
      </c>
    </row>
    <row r="2717" spans="1:36" x14ac:dyDescent="0.25">
      <c r="A2717">
        <v>2716</v>
      </c>
      <c r="B2717">
        <v>0</v>
      </c>
      <c r="C2717" s="111">
        <v>1</v>
      </c>
      <c r="D2717">
        <v>20209</v>
      </c>
      <c r="E2717">
        <f t="shared" si="148"/>
        <v>2</v>
      </c>
      <c r="F2717">
        <v>1</v>
      </c>
      <c r="G2717">
        <v>0</v>
      </c>
      <c r="H2717">
        <v>0</v>
      </c>
      <c r="I2717">
        <v>0</v>
      </c>
      <c r="J2717">
        <v>1</v>
      </c>
      <c r="K2717">
        <v>1</v>
      </c>
      <c r="L2717">
        <v>4</v>
      </c>
      <c r="M2717">
        <v>1</v>
      </c>
      <c r="N2717">
        <v>8</v>
      </c>
      <c r="O2717">
        <v>911</v>
      </c>
      <c r="P2717">
        <v>480</v>
      </c>
      <c r="Q2717">
        <v>528</v>
      </c>
      <c r="R2717">
        <v>7</v>
      </c>
      <c r="S2717">
        <v>29</v>
      </c>
      <c r="T2717">
        <v>60</v>
      </c>
      <c r="U2717">
        <v>20</v>
      </c>
      <c r="V2717">
        <v>10</v>
      </c>
      <c r="W2717">
        <v>32</v>
      </c>
      <c r="X2717">
        <v>8</v>
      </c>
      <c r="Y2717" s="111">
        <v>15</v>
      </c>
      <c r="Z2717">
        <f>LN(O2717)</f>
        <v>6.8145428972599582</v>
      </c>
      <c r="AA2717">
        <f>IF(P2717&gt;0,LN(P2717),"")</f>
        <v>6.1737861039019366</v>
      </c>
      <c r="AB2717">
        <f t="shared" si="150"/>
        <v>6.2690962837062614</v>
      </c>
      <c r="AC2717">
        <f t="shared" si="150"/>
        <v>1.9459101490553132</v>
      </c>
      <c r="AD2717">
        <f t="shared" si="150"/>
        <v>3.3672958299864741</v>
      </c>
      <c r="AE2717">
        <f t="shared" si="150"/>
        <v>4.0943445622221004</v>
      </c>
      <c r="AF2717">
        <f t="shared" si="149"/>
        <v>2.9957322735539909</v>
      </c>
      <c r="AG2717">
        <f t="shared" si="149"/>
        <v>2.3025850929940459</v>
      </c>
      <c r="AH2717">
        <f t="shared" si="149"/>
        <v>3.4657359027997265</v>
      </c>
      <c r="AI2717">
        <f t="shared" si="149"/>
        <v>2.0794415416798357</v>
      </c>
      <c r="AJ2717">
        <f t="shared" si="149"/>
        <v>2.7080502011022101</v>
      </c>
    </row>
    <row r="2718" spans="1:36" x14ac:dyDescent="0.25">
      <c r="A2718">
        <v>2717</v>
      </c>
      <c r="B2718">
        <v>0</v>
      </c>
      <c r="C2718" s="111">
        <v>0</v>
      </c>
      <c r="D2718">
        <v>20211</v>
      </c>
      <c r="E2718">
        <f t="shared" si="148"/>
        <v>2</v>
      </c>
      <c r="F2718">
        <v>1</v>
      </c>
      <c r="G2718">
        <v>0</v>
      </c>
      <c r="H2718">
        <v>0</v>
      </c>
      <c r="I2718">
        <v>0</v>
      </c>
      <c r="J2718">
        <v>1</v>
      </c>
      <c r="K2718">
        <v>1</v>
      </c>
      <c r="L2718">
        <v>5</v>
      </c>
      <c r="M2718">
        <v>1</v>
      </c>
      <c r="N2718">
        <v>9</v>
      </c>
      <c r="O2718">
        <v>3869</v>
      </c>
      <c r="P2718">
        <v>818</v>
      </c>
      <c r="Q2718">
        <v>864</v>
      </c>
      <c r="R2718">
        <v>2</v>
      </c>
      <c r="S2718">
        <v>99</v>
      </c>
      <c r="T2718">
        <v>510</v>
      </c>
      <c r="U2718">
        <v>125</v>
      </c>
      <c r="V2718">
        <v>125</v>
      </c>
      <c r="W2718">
        <v>34</v>
      </c>
      <c r="X2718">
        <v>12</v>
      </c>
      <c r="Y2718" s="111">
        <v>63.75</v>
      </c>
      <c r="Z2718">
        <f>LN(O2718)</f>
        <v>8.2607513547005134</v>
      </c>
      <c r="AA2718">
        <f>IF(P2718&gt;0,LN(P2718),"")</f>
        <v>6.7068623366027467</v>
      </c>
      <c r="AB2718">
        <f t="shared" si="150"/>
        <v>6.7615727688040552</v>
      </c>
      <c r="AC2718">
        <f t="shared" si="150"/>
        <v>0.69314718055994529</v>
      </c>
      <c r="AD2718">
        <f t="shared" si="150"/>
        <v>4.5951198501345898</v>
      </c>
      <c r="AE2718">
        <f t="shared" si="150"/>
        <v>6.2344107257183712</v>
      </c>
      <c r="AF2718">
        <f t="shared" si="149"/>
        <v>4.8283137373023015</v>
      </c>
      <c r="AG2718">
        <f t="shared" si="149"/>
        <v>4.8283137373023015</v>
      </c>
      <c r="AH2718">
        <f t="shared" si="149"/>
        <v>3.5263605246161616</v>
      </c>
      <c r="AI2718">
        <f t="shared" si="149"/>
        <v>2.4849066497880004</v>
      </c>
      <c r="AJ2718">
        <f t="shared" si="149"/>
        <v>4.1549691840385359</v>
      </c>
    </row>
    <row r="2719" spans="1:36" x14ac:dyDescent="0.25">
      <c r="A2719">
        <v>2718</v>
      </c>
      <c r="B2719">
        <v>1</v>
      </c>
      <c r="C2719" s="111">
        <v>1</v>
      </c>
      <c r="D2719">
        <v>20212</v>
      </c>
      <c r="E2719">
        <f t="shared" si="148"/>
        <v>5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4</v>
      </c>
      <c r="M2719">
        <v>0</v>
      </c>
      <c r="N2719">
        <v>9</v>
      </c>
      <c r="O2719">
        <v>5672</v>
      </c>
      <c r="P2719">
        <v>1500</v>
      </c>
      <c r="Q2719">
        <v>1150</v>
      </c>
      <c r="R2719">
        <v>2</v>
      </c>
      <c r="S2719">
        <v>35</v>
      </c>
      <c r="T2719">
        <v>150</v>
      </c>
      <c r="U2719">
        <v>50</v>
      </c>
      <c r="V2719">
        <v>50</v>
      </c>
      <c r="W2719">
        <v>37</v>
      </c>
      <c r="X2719">
        <v>0</v>
      </c>
      <c r="Y2719" s="111">
        <v>50</v>
      </c>
      <c r="Z2719">
        <f>LN(O2719)</f>
        <v>8.6432970682119628</v>
      </c>
      <c r="AA2719">
        <f>IF(P2719&gt;0,LN(P2719),"")</f>
        <v>7.3132203870903014</v>
      </c>
      <c r="AB2719">
        <f t="shared" si="150"/>
        <v>7.0475172213572961</v>
      </c>
      <c r="AC2719">
        <f t="shared" si="150"/>
        <v>0.69314718055994529</v>
      </c>
      <c r="AD2719">
        <f t="shared" si="150"/>
        <v>3.5553480614894135</v>
      </c>
      <c r="AE2719">
        <f t="shared" si="150"/>
        <v>5.0106352940962555</v>
      </c>
      <c r="AF2719">
        <f t="shared" si="149"/>
        <v>3.912023005428146</v>
      </c>
      <c r="AG2719">
        <f t="shared" si="149"/>
        <v>3.912023005428146</v>
      </c>
      <c r="AH2719">
        <f t="shared" si="149"/>
        <v>3.6109179126442243</v>
      </c>
      <c r="AI2719" t="str">
        <f t="shared" si="149"/>
        <v/>
      </c>
      <c r="AJ2719">
        <f t="shared" si="149"/>
        <v>3.912023005428146</v>
      </c>
    </row>
    <row r="2720" spans="1:36" x14ac:dyDescent="0.25">
      <c r="A2720">
        <v>2719</v>
      </c>
      <c r="B2720">
        <v>1</v>
      </c>
      <c r="C2720" s="111">
        <v>1</v>
      </c>
      <c r="D2720">
        <v>20217</v>
      </c>
      <c r="E2720">
        <f t="shared" si="148"/>
        <v>5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</v>
      </c>
      <c r="L2720">
        <v>4</v>
      </c>
      <c r="M2720">
        <v>1</v>
      </c>
      <c r="N2720">
        <v>8</v>
      </c>
      <c r="O2720">
        <v>1419</v>
      </c>
      <c r="P2720">
        <v>392</v>
      </c>
      <c r="Q2720">
        <v>411</v>
      </c>
      <c r="R2720">
        <v>15</v>
      </c>
      <c r="S2720">
        <v>45</v>
      </c>
      <c r="T2720">
        <v>64</v>
      </c>
      <c r="U2720">
        <v>11</v>
      </c>
      <c r="V2720">
        <v>0</v>
      </c>
      <c r="W2720">
        <v>20</v>
      </c>
      <c r="X2720">
        <v>1</v>
      </c>
      <c r="Y2720" s="111">
        <v>5.8181818182000002</v>
      </c>
      <c r="Z2720">
        <f>LN(O2720)</f>
        <v>7.2577076771600426</v>
      </c>
      <c r="AA2720">
        <f>IF(P2720&gt;0,LN(P2720),"")</f>
        <v>5.9712618397904622</v>
      </c>
      <c r="AB2720">
        <f t="shared" si="150"/>
        <v>6.0185932144962342</v>
      </c>
      <c r="AC2720">
        <f t="shared" si="150"/>
        <v>2.7080502011022101</v>
      </c>
      <c r="AD2720">
        <f t="shared" si="150"/>
        <v>3.8066624897703196</v>
      </c>
      <c r="AE2720">
        <f t="shared" si="150"/>
        <v>4.1588830833596715</v>
      </c>
      <c r="AF2720">
        <f t="shared" si="149"/>
        <v>2.3978952727983707</v>
      </c>
      <c r="AG2720" t="str">
        <f t="shared" si="149"/>
        <v/>
      </c>
      <c r="AH2720">
        <f t="shared" si="149"/>
        <v>2.9957322735539909</v>
      </c>
      <c r="AI2720">
        <f t="shared" si="149"/>
        <v>0</v>
      </c>
      <c r="AJ2720">
        <f t="shared" si="149"/>
        <v>1.7609878105644263</v>
      </c>
    </row>
    <row r="2721" spans="1:36" x14ac:dyDescent="0.25">
      <c r="A2721">
        <v>2720</v>
      </c>
      <c r="B2721">
        <v>1</v>
      </c>
      <c r="C2721" s="111">
        <v>0</v>
      </c>
      <c r="D2721">
        <v>20218</v>
      </c>
      <c r="E2721">
        <f t="shared" si="148"/>
        <v>2</v>
      </c>
      <c r="F2721">
        <v>1</v>
      </c>
      <c r="G2721">
        <v>0</v>
      </c>
      <c r="H2721">
        <v>0</v>
      </c>
      <c r="I2721">
        <v>0</v>
      </c>
      <c r="J2721">
        <v>1</v>
      </c>
      <c r="K2721">
        <v>1</v>
      </c>
      <c r="L2721">
        <v>7</v>
      </c>
      <c r="M2721">
        <v>1</v>
      </c>
      <c r="N2721">
        <v>8</v>
      </c>
      <c r="O2721">
        <v>443</v>
      </c>
      <c r="P2721">
        <v>259</v>
      </c>
      <c r="Q2721">
        <v>295</v>
      </c>
      <c r="R2721">
        <v>25</v>
      </c>
      <c r="S2721">
        <v>24</v>
      </c>
      <c r="T2721">
        <v>31</v>
      </c>
      <c r="U2721">
        <v>7</v>
      </c>
      <c r="V2721">
        <v>7</v>
      </c>
      <c r="W2721">
        <v>28</v>
      </c>
      <c r="X2721">
        <v>4</v>
      </c>
      <c r="Y2721" s="111">
        <v>6.2</v>
      </c>
      <c r="Z2721">
        <f>LN(O2721)</f>
        <v>6.0935697700451357</v>
      </c>
      <c r="AA2721">
        <f>IF(P2721&gt;0,LN(P2721),"")</f>
        <v>5.5568280616995374</v>
      </c>
      <c r="AB2721">
        <f t="shared" si="150"/>
        <v>5.6869753563398202</v>
      </c>
      <c r="AC2721">
        <f t="shared" si="150"/>
        <v>3.2188758248682006</v>
      </c>
      <c r="AD2721">
        <f t="shared" si="150"/>
        <v>3.1780538303479458</v>
      </c>
      <c r="AE2721">
        <f t="shared" si="150"/>
        <v>3.4339872044851463</v>
      </c>
      <c r="AF2721">
        <f t="shared" si="149"/>
        <v>1.9459101490553132</v>
      </c>
      <c r="AG2721">
        <f t="shared" si="149"/>
        <v>1.9459101490553132</v>
      </c>
      <c r="AH2721">
        <f t="shared" si="149"/>
        <v>3.3322045101752038</v>
      </c>
      <c r="AI2721">
        <f t="shared" si="149"/>
        <v>1.3862943611198906</v>
      </c>
      <c r="AJ2721">
        <f t="shared" si="149"/>
        <v>1.824549292051046</v>
      </c>
    </row>
    <row r="2722" spans="1:36" x14ac:dyDescent="0.25">
      <c r="A2722">
        <v>2721</v>
      </c>
      <c r="B2722">
        <v>1</v>
      </c>
      <c r="C2722" s="111">
        <v>0</v>
      </c>
      <c r="D2722">
        <v>20225</v>
      </c>
      <c r="E2722">
        <f t="shared" si="148"/>
        <v>5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</v>
      </c>
      <c r="L2722">
        <v>5</v>
      </c>
      <c r="M2722">
        <v>1</v>
      </c>
      <c r="N2722">
        <v>7</v>
      </c>
      <c r="O2722">
        <v>1099</v>
      </c>
      <c r="P2722">
        <v>312</v>
      </c>
      <c r="Q2722">
        <v>396</v>
      </c>
      <c r="R2722">
        <v>11</v>
      </c>
      <c r="S2722">
        <v>72</v>
      </c>
      <c r="T2722">
        <v>158</v>
      </c>
      <c r="U2722">
        <v>11</v>
      </c>
      <c r="V2722">
        <v>5</v>
      </c>
      <c r="W2722">
        <v>18</v>
      </c>
      <c r="X2722">
        <v>14</v>
      </c>
      <c r="Y2722" s="111">
        <v>7.9</v>
      </c>
      <c r="Z2722">
        <f>LN(O2722)</f>
        <v>7.0021559544036212</v>
      </c>
      <c r="AA2722">
        <f>IF(P2722&gt;0,LN(P2722),"")</f>
        <v>5.7430031878094825</v>
      </c>
      <c r="AB2722">
        <f t="shared" si="150"/>
        <v>5.9814142112544806</v>
      </c>
      <c r="AC2722">
        <f t="shared" si="150"/>
        <v>2.3978952727983707</v>
      </c>
      <c r="AD2722">
        <f t="shared" si="150"/>
        <v>4.2766661190160553</v>
      </c>
      <c r="AE2722">
        <f t="shared" si="150"/>
        <v>5.0625950330269669</v>
      </c>
      <c r="AF2722">
        <f t="shared" si="149"/>
        <v>2.3978952727983707</v>
      </c>
      <c r="AG2722">
        <f t="shared" si="149"/>
        <v>1.6094379124341003</v>
      </c>
      <c r="AH2722">
        <f t="shared" si="149"/>
        <v>2.8903717578961645</v>
      </c>
      <c r="AI2722">
        <f t="shared" si="149"/>
        <v>2.6390573296152584</v>
      </c>
      <c r="AJ2722">
        <f t="shared" si="149"/>
        <v>2.066862759472976</v>
      </c>
    </row>
    <row r="2723" spans="1:36" x14ac:dyDescent="0.25">
      <c r="A2723">
        <v>2722</v>
      </c>
      <c r="B2723">
        <v>1</v>
      </c>
      <c r="C2723" s="111">
        <v>1</v>
      </c>
      <c r="D2723">
        <v>20233</v>
      </c>
      <c r="E2723">
        <f t="shared" si="148"/>
        <v>5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1</v>
      </c>
      <c r="L2723">
        <v>4</v>
      </c>
      <c r="M2723">
        <v>1</v>
      </c>
      <c r="N2723">
        <v>8</v>
      </c>
      <c r="O2723">
        <v>1084</v>
      </c>
      <c r="P2723">
        <v>352</v>
      </c>
      <c r="Q2723">
        <v>430</v>
      </c>
      <c r="R2723">
        <v>6</v>
      </c>
      <c r="S2723">
        <v>55</v>
      </c>
      <c r="T2723">
        <v>104</v>
      </c>
      <c r="U2723">
        <v>11</v>
      </c>
      <c r="V2723">
        <v>5</v>
      </c>
      <c r="W2723">
        <v>28</v>
      </c>
      <c r="X2723">
        <v>3</v>
      </c>
      <c r="Y2723" s="111">
        <v>6.1176470588000003</v>
      </c>
      <c r="Z2723">
        <f>LN(O2723)</f>
        <v>6.9884131819995918</v>
      </c>
      <c r="AA2723">
        <f>IF(P2723&gt;0,LN(P2723),"")</f>
        <v>5.8636311755980968</v>
      </c>
      <c r="AB2723">
        <f t="shared" si="150"/>
        <v>6.0637852086876078</v>
      </c>
      <c r="AC2723">
        <f t="shared" si="150"/>
        <v>1.791759469228055</v>
      </c>
      <c r="AD2723">
        <f t="shared" si="150"/>
        <v>4.0073331852324712</v>
      </c>
      <c r="AE2723">
        <f t="shared" si="150"/>
        <v>4.6443908991413725</v>
      </c>
      <c r="AF2723">
        <f t="shared" si="149"/>
        <v>2.3978952727983707</v>
      </c>
      <c r="AG2723">
        <f t="shared" si="149"/>
        <v>1.6094379124341003</v>
      </c>
      <c r="AH2723">
        <f t="shared" si="149"/>
        <v>3.3322045101752038</v>
      </c>
      <c r="AI2723">
        <f t="shared" si="149"/>
        <v>1.0986122886681098</v>
      </c>
      <c r="AJ2723">
        <f t="shared" si="149"/>
        <v>1.8111775550813105</v>
      </c>
    </row>
    <row r="2724" spans="1:36" x14ac:dyDescent="0.25">
      <c r="A2724">
        <v>2723</v>
      </c>
      <c r="B2724">
        <v>1</v>
      </c>
      <c r="C2724" s="111">
        <v>0</v>
      </c>
      <c r="D2724">
        <v>20249</v>
      </c>
      <c r="E2724">
        <f t="shared" si="148"/>
        <v>4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6</v>
      </c>
      <c r="M2724">
        <v>0</v>
      </c>
      <c r="N2724">
        <v>7</v>
      </c>
      <c r="O2724">
        <v>969</v>
      </c>
      <c r="P2724">
        <v>547</v>
      </c>
      <c r="Q2724">
        <v>592</v>
      </c>
      <c r="R2724">
        <v>1</v>
      </c>
      <c r="S2724">
        <v>60</v>
      </c>
      <c r="T2724">
        <v>147</v>
      </c>
      <c r="U2724">
        <v>25</v>
      </c>
      <c r="V2724">
        <v>25</v>
      </c>
      <c r="W2724">
        <v>37</v>
      </c>
      <c r="X2724">
        <v>6</v>
      </c>
      <c r="Y2724" s="111">
        <v>14.7</v>
      </c>
      <c r="Z2724">
        <f>LN(O2724)</f>
        <v>6.8762646118907664</v>
      </c>
      <c r="AA2724">
        <f>IF(P2724&gt;0,LN(P2724),"")</f>
        <v>6.3044488024219811</v>
      </c>
      <c r="AB2724">
        <f t="shared" si="150"/>
        <v>6.3835066348840055</v>
      </c>
      <c r="AC2724">
        <f t="shared" si="150"/>
        <v>0</v>
      </c>
      <c r="AD2724">
        <f t="shared" si="150"/>
        <v>4.0943445622221004</v>
      </c>
      <c r="AE2724">
        <f t="shared" si="150"/>
        <v>4.990432586778736</v>
      </c>
      <c r="AF2724">
        <f t="shared" si="149"/>
        <v>3.2188758248682006</v>
      </c>
      <c r="AG2724">
        <f t="shared" si="149"/>
        <v>3.2188758248682006</v>
      </c>
      <c r="AH2724">
        <f t="shared" si="149"/>
        <v>3.6109179126442243</v>
      </c>
      <c r="AI2724">
        <f t="shared" si="149"/>
        <v>1.791759469228055</v>
      </c>
      <c r="AJ2724">
        <f t="shared" si="149"/>
        <v>2.6878474937846906</v>
      </c>
    </row>
    <row r="2725" spans="1:36" x14ac:dyDescent="0.25">
      <c r="A2725">
        <v>2724</v>
      </c>
      <c r="B2725">
        <v>0</v>
      </c>
      <c r="C2725" s="111">
        <v>0</v>
      </c>
      <c r="D2725">
        <v>20254</v>
      </c>
      <c r="E2725">
        <f t="shared" si="148"/>
        <v>5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1</v>
      </c>
      <c r="L2725">
        <v>6</v>
      </c>
      <c r="M2725">
        <v>1</v>
      </c>
      <c r="N2725">
        <v>8</v>
      </c>
      <c r="O2725">
        <v>3437</v>
      </c>
      <c r="P2725">
        <v>632</v>
      </c>
      <c r="Q2725">
        <v>668</v>
      </c>
      <c r="R2725">
        <v>6</v>
      </c>
      <c r="S2725">
        <v>87</v>
      </c>
      <c r="T2725">
        <v>273</v>
      </c>
      <c r="U2725">
        <v>15</v>
      </c>
      <c r="V2725">
        <v>15</v>
      </c>
      <c r="W2725">
        <v>31</v>
      </c>
      <c r="X2725">
        <v>2</v>
      </c>
      <c r="Y2725" s="111">
        <v>8.2727272726999992</v>
      </c>
      <c r="Z2725">
        <f>LN(O2725)</f>
        <v>8.1423542768498347</v>
      </c>
      <c r="AA2725">
        <f>IF(P2725&gt;0,LN(P2725),"")</f>
        <v>6.4488893941468577</v>
      </c>
      <c r="AB2725">
        <f t="shared" si="150"/>
        <v>6.5042881735366453</v>
      </c>
      <c r="AC2725">
        <f t="shared" si="150"/>
        <v>1.791759469228055</v>
      </c>
      <c r="AD2725">
        <f t="shared" si="150"/>
        <v>4.4659081186545837</v>
      </c>
      <c r="AE2725">
        <f t="shared" si="150"/>
        <v>5.6094717951849598</v>
      </c>
      <c r="AF2725">
        <f t="shared" si="149"/>
        <v>2.7080502011022101</v>
      </c>
      <c r="AG2725">
        <f t="shared" si="149"/>
        <v>2.7080502011022101</v>
      </c>
      <c r="AH2725">
        <f t="shared" si="149"/>
        <v>3.4339872044851463</v>
      </c>
      <c r="AI2725">
        <f t="shared" si="149"/>
        <v>0.69314718055994529</v>
      </c>
      <c r="AJ2725">
        <f t="shared" si="149"/>
        <v>2.1129642337151826</v>
      </c>
    </row>
    <row r="2726" spans="1:36" x14ac:dyDescent="0.25">
      <c r="A2726">
        <v>2725</v>
      </c>
      <c r="B2726">
        <v>1</v>
      </c>
      <c r="C2726" s="111">
        <v>0</v>
      </c>
      <c r="D2726">
        <v>20256</v>
      </c>
      <c r="E2726">
        <f t="shared" si="148"/>
        <v>5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1</v>
      </c>
      <c r="L2726">
        <v>4</v>
      </c>
      <c r="M2726">
        <v>1</v>
      </c>
      <c r="N2726">
        <v>8</v>
      </c>
      <c r="O2726">
        <v>1701</v>
      </c>
      <c r="P2726">
        <v>406</v>
      </c>
      <c r="Q2726">
        <v>408</v>
      </c>
      <c r="R2726">
        <v>13</v>
      </c>
      <c r="S2726">
        <v>40</v>
      </c>
      <c r="T2726">
        <v>85</v>
      </c>
      <c r="U2726">
        <v>10</v>
      </c>
      <c r="V2726">
        <v>10</v>
      </c>
      <c r="W2726">
        <v>31</v>
      </c>
      <c r="X2726">
        <v>3</v>
      </c>
      <c r="Y2726" s="111">
        <v>6.0714285714000003</v>
      </c>
      <c r="Z2726">
        <f>LN(O2726)</f>
        <v>7.4389715923958617</v>
      </c>
      <c r="AA2726">
        <f>IF(P2726&gt;0,LN(P2726),"")</f>
        <v>6.0063531596017325</v>
      </c>
      <c r="AB2726">
        <f t="shared" si="150"/>
        <v>6.0112671744041615</v>
      </c>
      <c r="AC2726">
        <f t="shared" si="150"/>
        <v>2.5649493574615367</v>
      </c>
      <c r="AD2726">
        <f t="shared" si="150"/>
        <v>3.6888794541139363</v>
      </c>
      <c r="AE2726">
        <f t="shared" si="150"/>
        <v>4.4426512564903167</v>
      </c>
      <c r="AF2726">
        <f t="shared" si="149"/>
        <v>2.3025850929940459</v>
      </c>
      <c r="AG2726">
        <f t="shared" si="149"/>
        <v>2.3025850929940459</v>
      </c>
      <c r="AH2726">
        <f t="shared" si="149"/>
        <v>3.4339872044851463</v>
      </c>
      <c r="AI2726">
        <f t="shared" si="149"/>
        <v>1.0986122886681098</v>
      </c>
      <c r="AJ2726">
        <f t="shared" si="149"/>
        <v>1.803593926870352</v>
      </c>
    </row>
    <row r="2727" spans="1:36" x14ac:dyDescent="0.25">
      <c r="A2727">
        <v>2726</v>
      </c>
      <c r="B2727">
        <v>1</v>
      </c>
      <c r="C2727" s="111">
        <v>0</v>
      </c>
      <c r="D2727">
        <v>20258</v>
      </c>
      <c r="E2727">
        <f t="shared" si="148"/>
        <v>3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1</v>
      </c>
      <c r="L2727">
        <v>4</v>
      </c>
      <c r="M2727">
        <v>0</v>
      </c>
      <c r="N2727">
        <v>8</v>
      </c>
      <c r="O2727">
        <v>913</v>
      </c>
      <c r="P2727">
        <v>377</v>
      </c>
      <c r="Q2727">
        <v>404</v>
      </c>
      <c r="R2727">
        <v>16</v>
      </c>
      <c r="S2727">
        <v>52</v>
      </c>
      <c r="T2727">
        <v>138</v>
      </c>
      <c r="U2727">
        <v>15</v>
      </c>
      <c r="V2727">
        <v>5</v>
      </c>
      <c r="W2727">
        <v>17</v>
      </c>
      <c r="X2727">
        <v>10</v>
      </c>
      <c r="Y2727" s="111">
        <v>7.6666666667000003</v>
      </c>
      <c r="Z2727">
        <f>LN(O2727)</f>
        <v>6.816735880594968</v>
      </c>
      <c r="AA2727">
        <f>IF(P2727&gt;0,LN(P2727),"")</f>
        <v>5.9322451874480109</v>
      </c>
      <c r="AB2727">
        <f t="shared" si="150"/>
        <v>6.0014148779611505</v>
      </c>
      <c r="AC2727">
        <f t="shared" si="150"/>
        <v>2.7725887222397811</v>
      </c>
      <c r="AD2727">
        <f t="shared" si="150"/>
        <v>3.9512437185814275</v>
      </c>
      <c r="AE2727">
        <f t="shared" si="150"/>
        <v>4.9272536851572051</v>
      </c>
      <c r="AF2727">
        <f t="shared" si="149"/>
        <v>2.7080502011022101</v>
      </c>
      <c r="AG2727">
        <f t="shared" si="149"/>
        <v>1.6094379124341003</v>
      </c>
      <c r="AH2727">
        <f t="shared" si="149"/>
        <v>2.8332133440562162</v>
      </c>
      <c r="AI2727">
        <f t="shared" si="149"/>
        <v>2.3025850929940459</v>
      </c>
      <c r="AJ2727">
        <f t="shared" si="149"/>
        <v>2.0368819272653877</v>
      </c>
    </row>
    <row r="2728" spans="1:36" x14ac:dyDescent="0.25">
      <c r="A2728">
        <v>2727</v>
      </c>
      <c r="B2728">
        <v>1</v>
      </c>
      <c r="C2728" s="111">
        <v>0</v>
      </c>
      <c r="D2728">
        <v>20265</v>
      </c>
      <c r="E2728">
        <f t="shared" si="148"/>
        <v>4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2</v>
      </c>
      <c r="M2728">
        <v>0</v>
      </c>
      <c r="N2728">
        <v>8</v>
      </c>
      <c r="O2728">
        <v>649</v>
      </c>
      <c r="P2728">
        <v>380</v>
      </c>
      <c r="Q2728">
        <v>398</v>
      </c>
      <c r="R2728">
        <v>10</v>
      </c>
      <c r="S2728">
        <v>25</v>
      </c>
      <c r="T2728">
        <v>33</v>
      </c>
      <c r="U2728">
        <v>12</v>
      </c>
      <c r="V2728">
        <v>3</v>
      </c>
      <c r="W2728">
        <v>37</v>
      </c>
      <c r="X2728">
        <v>2</v>
      </c>
      <c r="Y2728" s="111">
        <v>6.6</v>
      </c>
      <c r="Z2728">
        <f>LN(O2728)</f>
        <v>6.4754327167040904</v>
      </c>
      <c r="AA2728">
        <f>IF(P2728&gt;0,LN(P2728),"")</f>
        <v>5.9401712527204316</v>
      </c>
      <c r="AB2728">
        <f t="shared" si="150"/>
        <v>5.9864520052844377</v>
      </c>
      <c r="AC2728">
        <f t="shared" si="150"/>
        <v>2.3025850929940459</v>
      </c>
      <c r="AD2728">
        <f t="shared" si="150"/>
        <v>3.2188758248682006</v>
      </c>
      <c r="AE2728">
        <f t="shared" si="150"/>
        <v>3.4965075614664802</v>
      </c>
      <c r="AF2728">
        <f t="shared" si="149"/>
        <v>2.4849066497880004</v>
      </c>
      <c r="AG2728">
        <f t="shared" si="149"/>
        <v>1.0986122886681098</v>
      </c>
      <c r="AH2728">
        <f t="shared" si="149"/>
        <v>3.6109179126442243</v>
      </c>
      <c r="AI2728">
        <f t="shared" si="149"/>
        <v>0.69314718055994529</v>
      </c>
      <c r="AJ2728">
        <f t="shared" si="149"/>
        <v>1.8870696490323797</v>
      </c>
    </row>
    <row r="2729" spans="1:36" x14ac:dyDescent="0.25">
      <c r="A2729">
        <v>2728</v>
      </c>
      <c r="B2729">
        <v>0</v>
      </c>
      <c r="C2729" s="111">
        <v>1</v>
      </c>
      <c r="D2729">
        <v>20279</v>
      </c>
      <c r="E2729">
        <f t="shared" si="148"/>
        <v>4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4</v>
      </c>
      <c r="M2729">
        <v>0</v>
      </c>
      <c r="N2729">
        <v>0</v>
      </c>
      <c r="O2729">
        <v>400</v>
      </c>
      <c r="P2729">
        <v>182</v>
      </c>
      <c r="Q2729">
        <v>242</v>
      </c>
      <c r="R2729">
        <v>42</v>
      </c>
      <c r="S2729">
        <v>59</v>
      </c>
      <c r="T2729">
        <v>131</v>
      </c>
      <c r="U2729">
        <v>11</v>
      </c>
      <c r="V2729">
        <v>9</v>
      </c>
      <c r="W2729">
        <v>33</v>
      </c>
      <c r="X2729">
        <v>7</v>
      </c>
      <c r="Y2729" s="111">
        <v>8.1875</v>
      </c>
      <c r="Z2729">
        <f>LN(O2729)</f>
        <v>5.9914645471079817</v>
      </c>
      <c r="AA2729">
        <f>IF(P2729&gt;0,LN(P2729),"")</f>
        <v>5.2040066870767951</v>
      </c>
      <c r="AB2729">
        <f t="shared" si="150"/>
        <v>5.4889377261566867</v>
      </c>
      <c r="AC2729">
        <f t="shared" si="150"/>
        <v>3.7376696182833684</v>
      </c>
      <c r="AD2729">
        <f t="shared" si="150"/>
        <v>4.0775374439057197</v>
      </c>
      <c r="AE2729">
        <f t="shared" si="150"/>
        <v>4.8751973232011512</v>
      </c>
      <c r="AF2729">
        <f t="shared" si="149"/>
        <v>2.3978952727983707</v>
      </c>
      <c r="AG2729">
        <f t="shared" si="149"/>
        <v>2.1972245773362196</v>
      </c>
      <c r="AH2729">
        <f t="shared" si="149"/>
        <v>3.4965075614664802</v>
      </c>
      <c r="AI2729">
        <f t="shared" si="149"/>
        <v>1.9459101490553132</v>
      </c>
      <c r="AJ2729">
        <f t="shared" si="149"/>
        <v>2.1026086009613705</v>
      </c>
    </row>
    <row r="2730" spans="1:36" x14ac:dyDescent="0.25">
      <c r="A2730">
        <v>2729</v>
      </c>
      <c r="B2730">
        <v>1</v>
      </c>
      <c r="C2730" s="111">
        <v>0</v>
      </c>
      <c r="D2730">
        <v>20280</v>
      </c>
      <c r="E2730">
        <f t="shared" si="148"/>
        <v>2</v>
      </c>
      <c r="F2730">
        <v>1</v>
      </c>
      <c r="G2730">
        <v>0</v>
      </c>
      <c r="H2730">
        <v>0</v>
      </c>
      <c r="I2730">
        <v>0</v>
      </c>
      <c r="J2730">
        <v>1</v>
      </c>
      <c r="K2730">
        <v>1</v>
      </c>
      <c r="L2730">
        <v>5</v>
      </c>
      <c r="M2730">
        <v>1</v>
      </c>
      <c r="N2730">
        <v>5</v>
      </c>
      <c r="O2730">
        <v>518</v>
      </c>
      <c r="P2730">
        <v>319</v>
      </c>
      <c r="Q2730">
        <v>373</v>
      </c>
      <c r="R2730">
        <v>20</v>
      </c>
      <c r="S2730">
        <v>62</v>
      </c>
      <c r="T2730">
        <v>78</v>
      </c>
      <c r="U2730">
        <v>15</v>
      </c>
      <c r="V2730">
        <v>15</v>
      </c>
      <c r="W2730">
        <v>36</v>
      </c>
      <c r="X2730">
        <v>4</v>
      </c>
      <c r="Y2730" s="111">
        <v>8.6666666666999994</v>
      </c>
      <c r="Z2730">
        <f>LN(O2730)</f>
        <v>6.2499752422594828</v>
      </c>
      <c r="AA2730">
        <f>IF(P2730&gt;0,LN(P2730),"")</f>
        <v>5.7651911027848444</v>
      </c>
      <c r="AB2730">
        <f t="shared" si="150"/>
        <v>5.9215784196438159</v>
      </c>
      <c r="AC2730">
        <f t="shared" si="150"/>
        <v>2.9957322735539909</v>
      </c>
      <c r="AD2730">
        <f t="shared" si="150"/>
        <v>4.1271343850450917</v>
      </c>
      <c r="AE2730">
        <f t="shared" si="150"/>
        <v>4.3567088266895917</v>
      </c>
      <c r="AF2730">
        <f t="shared" si="149"/>
        <v>2.7080502011022101</v>
      </c>
      <c r="AG2730">
        <f t="shared" si="149"/>
        <v>2.7080502011022101</v>
      </c>
      <c r="AH2730">
        <f t="shared" si="149"/>
        <v>3.5835189384561099</v>
      </c>
      <c r="AI2730">
        <f t="shared" si="149"/>
        <v>1.3862943611198906</v>
      </c>
      <c r="AJ2730">
        <f t="shared" si="149"/>
        <v>2.1594842493572184</v>
      </c>
    </row>
    <row r="2731" spans="1:36" x14ac:dyDescent="0.25">
      <c r="A2731">
        <v>2730</v>
      </c>
      <c r="B2731">
        <v>0</v>
      </c>
      <c r="C2731" s="111">
        <v>0</v>
      </c>
      <c r="D2731">
        <v>20281</v>
      </c>
      <c r="E2731">
        <f t="shared" si="148"/>
        <v>5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3</v>
      </c>
      <c r="M2731">
        <v>1</v>
      </c>
      <c r="N2731">
        <v>8</v>
      </c>
      <c r="O2731">
        <v>403</v>
      </c>
      <c r="P2731">
        <v>301</v>
      </c>
      <c r="Q2731">
        <v>297</v>
      </c>
      <c r="R2731">
        <v>20</v>
      </c>
      <c r="S2731">
        <v>23</v>
      </c>
      <c r="T2731">
        <v>46</v>
      </c>
      <c r="U2731">
        <v>8</v>
      </c>
      <c r="V2731">
        <v>8</v>
      </c>
      <c r="W2731">
        <v>30</v>
      </c>
      <c r="X2731">
        <v>2</v>
      </c>
      <c r="Y2731" s="111">
        <v>6.5714285714000003</v>
      </c>
      <c r="Z2731">
        <f>LN(O2731)</f>
        <v>5.9989365619466826</v>
      </c>
      <c r="AA2731">
        <f>IF(P2731&gt;0,LN(P2731),"")</f>
        <v>5.7071102647488754</v>
      </c>
      <c r="AB2731">
        <f t="shared" si="150"/>
        <v>5.6937321388026998</v>
      </c>
      <c r="AC2731">
        <f t="shared" si="150"/>
        <v>2.9957322735539909</v>
      </c>
      <c r="AD2731">
        <f t="shared" si="150"/>
        <v>3.1354942159291497</v>
      </c>
      <c r="AE2731">
        <f t="shared" si="150"/>
        <v>3.8286413964890951</v>
      </c>
      <c r="AF2731">
        <f t="shared" si="149"/>
        <v>2.0794415416798357</v>
      </c>
      <c r="AG2731">
        <f t="shared" si="149"/>
        <v>2.0794415416798357</v>
      </c>
      <c r="AH2731">
        <f t="shared" si="149"/>
        <v>3.4011973816621555</v>
      </c>
      <c r="AI2731">
        <f t="shared" si="149"/>
        <v>0.69314718055994529</v>
      </c>
      <c r="AJ2731">
        <f t="shared" si="149"/>
        <v>1.882731247429434</v>
      </c>
    </row>
    <row r="2732" spans="1:36" x14ac:dyDescent="0.25">
      <c r="A2732">
        <v>2731</v>
      </c>
      <c r="B2732">
        <v>0</v>
      </c>
      <c r="C2732" s="111">
        <v>1</v>
      </c>
      <c r="D2732">
        <v>20286</v>
      </c>
      <c r="E2732">
        <f t="shared" si="148"/>
        <v>4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2</v>
      </c>
      <c r="M2732">
        <v>0</v>
      </c>
      <c r="N2732">
        <v>5</v>
      </c>
      <c r="O2732">
        <v>508</v>
      </c>
      <c r="P2732">
        <v>312</v>
      </c>
      <c r="Q2732">
        <v>291</v>
      </c>
      <c r="R2732">
        <v>16</v>
      </c>
      <c r="S2732">
        <v>54</v>
      </c>
      <c r="T2732">
        <v>109</v>
      </c>
      <c r="U2732">
        <v>11</v>
      </c>
      <c r="V2732">
        <v>8</v>
      </c>
      <c r="W2732">
        <v>31</v>
      </c>
      <c r="X2732">
        <v>18</v>
      </c>
      <c r="Y2732" s="111">
        <v>6.0555555555999998</v>
      </c>
      <c r="Z2732">
        <f>LN(O2732)</f>
        <v>6.230481447578482</v>
      </c>
      <c r="AA2732">
        <f>IF(P2732&gt;0,LN(P2732),"")</f>
        <v>5.7430031878094825</v>
      </c>
      <c r="AB2732">
        <f t="shared" si="150"/>
        <v>5.6733232671714928</v>
      </c>
      <c r="AC2732">
        <f t="shared" si="150"/>
        <v>2.7725887222397811</v>
      </c>
      <c r="AD2732">
        <f t="shared" si="150"/>
        <v>3.9889840465642745</v>
      </c>
      <c r="AE2732">
        <f t="shared" si="150"/>
        <v>4.6913478822291435</v>
      </c>
      <c r="AF2732">
        <f t="shared" si="149"/>
        <v>2.3978952727983707</v>
      </c>
      <c r="AG2732">
        <f t="shared" si="149"/>
        <v>2.0794415416798357</v>
      </c>
      <c r="AH2732">
        <f t="shared" si="149"/>
        <v>3.4339872044851463</v>
      </c>
      <c r="AI2732">
        <f t="shared" si="149"/>
        <v>2.8903717578961645</v>
      </c>
      <c r="AJ2732">
        <f t="shared" si="149"/>
        <v>1.8009761243403184</v>
      </c>
    </row>
    <row r="2733" spans="1:36" x14ac:dyDescent="0.25">
      <c r="A2733">
        <v>2732</v>
      </c>
      <c r="B2733">
        <v>0</v>
      </c>
      <c r="C2733" s="111">
        <v>1</v>
      </c>
      <c r="D2733">
        <v>20288</v>
      </c>
      <c r="E2733">
        <f t="shared" si="148"/>
        <v>5</v>
      </c>
      <c r="F2733">
        <v>0</v>
      </c>
      <c r="G2733">
        <v>0</v>
      </c>
      <c r="H2733">
        <v>0</v>
      </c>
      <c r="I2733">
        <v>1</v>
      </c>
      <c r="J2733">
        <v>1</v>
      </c>
      <c r="K2733">
        <v>1</v>
      </c>
      <c r="L2733">
        <v>5</v>
      </c>
      <c r="M2733">
        <v>1</v>
      </c>
      <c r="N2733">
        <v>3</v>
      </c>
      <c r="O2733">
        <v>795</v>
      </c>
      <c r="P2733">
        <v>357</v>
      </c>
      <c r="Q2733">
        <v>391</v>
      </c>
      <c r="R2733">
        <v>11</v>
      </c>
      <c r="S2733">
        <v>117</v>
      </c>
      <c r="T2733">
        <v>521</v>
      </c>
      <c r="U2733">
        <v>20</v>
      </c>
      <c r="V2733">
        <v>7</v>
      </c>
      <c r="W2733">
        <v>18</v>
      </c>
      <c r="X2733">
        <v>6</v>
      </c>
      <c r="Y2733" s="111">
        <v>10.215686274999999</v>
      </c>
      <c r="Z2733">
        <f>LN(O2733)</f>
        <v>6.678342114654332</v>
      </c>
      <c r="AA2733">
        <f>IF(P2733&gt;0,LN(P2733),"")</f>
        <v>5.8777357817796387</v>
      </c>
      <c r="AB2733">
        <f t="shared" si="150"/>
        <v>5.9687075599853658</v>
      </c>
      <c r="AC2733">
        <f t="shared" si="150"/>
        <v>2.3978952727983707</v>
      </c>
      <c r="AD2733">
        <f t="shared" si="150"/>
        <v>4.7621739347977563</v>
      </c>
      <c r="AE2733">
        <f t="shared" si="150"/>
        <v>6.2557500417533669</v>
      </c>
      <c r="AF2733">
        <f t="shared" si="149"/>
        <v>2.9957322735539909</v>
      </c>
      <c r="AG2733">
        <f t="shared" si="149"/>
        <v>1.9459101490553132</v>
      </c>
      <c r="AH2733">
        <f t="shared" si="149"/>
        <v>2.8903717578961645</v>
      </c>
      <c r="AI2733">
        <f t="shared" si="149"/>
        <v>1.791759469228055</v>
      </c>
      <c r="AJ2733">
        <f t="shared" si="149"/>
        <v>2.3239244090770259</v>
      </c>
    </row>
    <row r="2734" spans="1:36" x14ac:dyDescent="0.25">
      <c r="A2734">
        <v>2733</v>
      </c>
      <c r="B2734">
        <v>0</v>
      </c>
      <c r="C2734" s="111">
        <v>0</v>
      </c>
      <c r="D2734">
        <v>20301</v>
      </c>
      <c r="E2734">
        <f t="shared" si="148"/>
        <v>3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8</v>
      </c>
      <c r="O2734">
        <v>459</v>
      </c>
      <c r="P2734">
        <v>342</v>
      </c>
      <c r="Q2734">
        <v>375</v>
      </c>
      <c r="R2734">
        <v>7</v>
      </c>
      <c r="S2734">
        <v>25</v>
      </c>
      <c r="T2734">
        <v>28</v>
      </c>
      <c r="U2734">
        <v>7</v>
      </c>
      <c r="V2734">
        <v>4</v>
      </c>
      <c r="W2734">
        <v>30</v>
      </c>
      <c r="X2734">
        <v>6</v>
      </c>
      <c r="Y2734" s="111">
        <v>4.6666666667000003</v>
      </c>
      <c r="Z2734">
        <f>LN(O2734)</f>
        <v>6.1290502100605453</v>
      </c>
      <c r="AA2734">
        <f>IF(P2734&gt;0,LN(P2734),"")</f>
        <v>5.8348107370626048</v>
      </c>
      <c r="AB2734">
        <f t="shared" si="150"/>
        <v>5.9269260259704106</v>
      </c>
      <c r="AC2734">
        <f t="shared" si="150"/>
        <v>1.9459101490553132</v>
      </c>
      <c r="AD2734">
        <f t="shared" si="150"/>
        <v>3.2188758248682006</v>
      </c>
      <c r="AE2734">
        <f t="shared" si="150"/>
        <v>3.3322045101752038</v>
      </c>
      <c r="AF2734">
        <f t="shared" si="149"/>
        <v>1.9459101490553132</v>
      </c>
      <c r="AG2734">
        <f t="shared" si="149"/>
        <v>1.3862943611198906</v>
      </c>
      <c r="AH2734">
        <f t="shared" si="149"/>
        <v>3.4011973816621555</v>
      </c>
      <c r="AI2734">
        <f t="shared" si="149"/>
        <v>1.791759469228055</v>
      </c>
      <c r="AJ2734">
        <f t="shared" si="149"/>
        <v>1.5404450409542918</v>
      </c>
    </row>
    <row r="2735" spans="1:36" x14ac:dyDescent="0.25">
      <c r="A2735">
        <v>2734</v>
      </c>
      <c r="B2735">
        <v>1</v>
      </c>
      <c r="C2735" s="111">
        <v>1</v>
      </c>
      <c r="D2735">
        <v>20305</v>
      </c>
      <c r="E2735">
        <f t="shared" si="148"/>
        <v>3</v>
      </c>
      <c r="F2735">
        <v>0</v>
      </c>
      <c r="G2735">
        <v>1</v>
      </c>
      <c r="H2735">
        <v>0</v>
      </c>
      <c r="I2735">
        <v>0</v>
      </c>
      <c r="J2735">
        <v>1</v>
      </c>
      <c r="K2735">
        <v>1</v>
      </c>
      <c r="L2735">
        <v>5</v>
      </c>
      <c r="M2735">
        <v>1</v>
      </c>
      <c r="N2735">
        <v>8</v>
      </c>
      <c r="O2735">
        <v>353</v>
      </c>
      <c r="P2735">
        <v>248</v>
      </c>
      <c r="Q2735">
        <v>269</v>
      </c>
      <c r="R2735">
        <v>21</v>
      </c>
      <c r="S2735">
        <v>25</v>
      </c>
      <c r="T2735">
        <v>39</v>
      </c>
      <c r="U2735">
        <v>11</v>
      </c>
      <c r="V2735">
        <v>8</v>
      </c>
      <c r="W2735">
        <v>31</v>
      </c>
      <c r="X2735">
        <v>6</v>
      </c>
      <c r="Y2735" s="111">
        <v>7.8</v>
      </c>
      <c r="Z2735">
        <f>LN(O2735)</f>
        <v>5.8664680569332965</v>
      </c>
      <c r="AA2735">
        <f>IF(P2735&gt;0,LN(P2735),"")</f>
        <v>5.5134287461649825</v>
      </c>
      <c r="AB2735">
        <f t="shared" si="150"/>
        <v>5.5947113796018391</v>
      </c>
      <c r="AC2735">
        <f t="shared" si="150"/>
        <v>3.044522437723423</v>
      </c>
      <c r="AD2735">
        <f t="shared" si="150"/>
        <v>3.2188758248682006</v>
      </c>
      <c r="AE2735">
        <f t="shared" si="150"/>
        <v>3.6635616461296463</v>
      </c>
      <c r="AF2735">
        <f t="shared" si="149"/>
        <v>2.3978952727983707</v>
      </c>
      <c r="AG2735">
        <f t="shared" si="149"/>
        <v>2.0794415416798357</v>
      </c>
      <c r="AH2735">
        <f t="shared" si="149"/>
        <v>3.4339872044851463</v>
      </c>
      <c r="AI2735">
        <f t="shared" si="149"/>
        <v>1.791759469228055</v>
      </c>
      <c r="AJ2735">
        <f t="shared" si="149"/>
        <v>2.0541237336955462</v>
      </c>
    </row>
    <row r="2736" spans="1:36" x14ac:dyDescent="0.25">
      <c r="A2736">
        <v>2735</v>
      </c>
      <c r="B2736">
        <v>0</v>
      </c>
      <c r="C2736" s="111">
        <v>0</v>
      </c>
      <c r="D2736">
        <v>20307</v>
      </c>
      <c r="E2736">
        <f t="shared" si="148"/>
        <v>4</v>
      </c>
      <c r="F2736">
        <v>0</v>
      </c>
      <c r="G2736">
        <v>0</v>
      </c>
      <c r="H2736">
        <v>1</v>
      </c>
      <c r="I2736">
        <v>0</v>
      </c>
      <c r="J2736">
        <v>1</v>
      </c>
      <c r="K2736">
        <v>1</v>
      </c>
      <c r="L2736">
        <v>7</v>
      </c>
      <c r="M2736">
        <v>0</v>
      </c>
      <c r="N2736">
        <v>8</v>
      </c>
      <c r="O2736">
        <v>677</v>
      </c>
      <c r="P2736">
        <v>563</v>
      </c>
      <c r="Q2736">
        <v>582</v>
      </c>
      <c r="R2736">
        <v>3</v>
      </c>
      <c r="S2736">
        <v>37</v>
      </c>
      <c r="T2736">
        <v>36</v>
      </c>
      <c r="U2736">
        <v>7</v>
      </c>
      <c r="V2736">
        <v>7</v>
      </c>
      <c r="W2736">
        <v>29</v>
      </c>
      <c r="X2736">
        <v>8</v>
      </c>
      <c r="Y2736" s="111">
        <v>5.1428571428999996</v>
      </c>
      <c r="Z2736">
        <f>LN(O2736)</f>
        <v>6.517671272912275</v>
      </c>
      <c r="AA2736">
        <f>IF(P2736&gt;0,LN(P2736),"")</f>
        <v>6.3332796281396906</v>
      </c>
      <c r="AB2736">
        <f t="shared" si="150"/>
        <v>6.3664704477314382</v>
      </c>
      <c r="AC2736">
        <f t="shared" si="150"/>
        <v>1.0986122886681098</v>
      </c>
      <c r="AD2736">
        <f t="shared" si="150"/>
        <v>3.6109179126442243</v>
      </c>
      <c r="AE2736">
        <f t="shared" si="150"/>
        <v>3.5835189384561099</v>
      </c>
      <c r="AF2736">
        <f t="shared" si="149"/>
        <v>1.9459101490553132</v>
      </c>
      <c r="AG2736">
        <f t="shared" si="149"/>
        <v>1.9459101490553132</v>
      </c>
      <c r="AH2736">
        <f t="shared" si="149"/>
        <v>3.3672958299864741</v>
      </c>
      <c r="AI2736">
        <f t="shared" si="149"/>
        <v>2.0794415416798357</v>
      </c>
      <c r="AJ2736">
        <f t="shared" si="149"/>
        <v>1.63760878940913</v>
      </c>
    </row>
    <row r="2737" spans="1:36" x14ac:dyDescent="0.25">
      <c r="A2737">
        <v>2736</v>
      </c>
      <c r="B2737">
        <v>0</v>
      </c>
      <c r="C2737" s="111">
        <v>1</v>
      </c>
      <c r="D2737">
        <v>20312</v>
      </c>
      <c r="E2737">
        <f t="shared" si="148"/>
        <v>3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2</v>
      </c>
      <c r="M2737">
        <v>1</v>
      </c>
      <c r="N2737">
        <v>8</v>
      </c>
      <c r="O2737">
        <v>524</v>
      </c>
      <c r="P2737">
        <v>270</v>
      </c>
      <c r="Q2737">
        <v>314</v>
      </c>
      <c r="R2737">
        <v>29</v>
      </c>
      <c r="S2737">
        <v>15</v>
      </c>
      <c r="T2737">
        <v>20</v>
      </c>
      <c r="U2737">
        <v>20</v>
      </c>
      <c r="V2737">
        <v>20</v>
      </c>
      <c r="W2737">
        <v>37</v>
      </c>
      <c r="X2737">
        <v>5</v>
      </c>
      <c r="Y2737" s="111">
        <v>20</v>
      </c>
      <c r="Z2737">
        <f>LN(O2737)</f>
        <v>6.261491684321042</v>
      </c>
      <c r="AA2737">
        <f>IF(P2737&gt;0,LN(P2737),"")</f>
        <v>5.598421958998375</v>
      </c>
      <c r="AB2737">
        <f t="shared" si="150"/>
        <v>5.7493929859082531</v>
      </c>
      <c r="AC2737">
        <f t="shared" si="150"/>
        <v>3.3672958299864741</v>
      </c>
      <c r="AD2737">
        <f t="shared" si="150"/>
        <v>2.7080502011022101</v>
      </c>
      <c r="AE2737">
        <f t="shared" si="150"/>
        <v>2.9957322735539909</v>
      </c>
      <c r="AF2737">
        <f t="shared" si="149"/>
        <v>2.9957322735539909</v>
      </c>
      <c r="AG2737">
        <f t="shared" si="149"/>
        <v>2.9957322735539909</v>
      </c>
      <c r="AH2737">
        <f t="shared" si="149"/>
        <v>3.6109179126442243</v>
      </c>
      <c r="AI2737">
        <f t="shared" si="149"/>
        <v>1.6094379124341003</v>
      </c>
      <c r="AJ2737">
        <f t="shared" si="149"/>
        <v>2.9957322735539909</v>
      </c>
    </row>
    <row r="2738" spans="1:36" x14ac:dyDescent="0.25">
      <c r="A2738">
        <v>2737</v>
      </c>
      <c r="B2738">
        <v>1</v>
      </c>
      <c r="C2738" s="111">
        <v>0</v>
      </c>
      <c r="D2738">
        <v>20314</v>
      </c>
      <c r="E2738">
        <f t="shared" si="148"/>
        <v>2</v>
      </c>
      <c r="F2738">
        <v>1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2</v>
      </c>
      <c r="M2738">
        <v>0</v>
      </c>
      <c r="N2738">
        <v>1</v>
      </c>
      <c r="O2738">
        <v>526</v>
      </c>
      <c r="P2738">
        <v>226</v>
      </c>
      <c r="Q2738">
        <v>294</v>
      </c>
      <c r="R2738">
        <v>41</v>
      </c>
      <c r="S2738">
        <v>50</v>
      </c>
      <c r="T2738">
        <v>163</v>
      </c>
      <c r="U2738">
        <v>15</v>
      </c>
      <c r="V2738">
        <v>15</v>
      </c>
      <c r="W2738">
        <v>28</v>
      </c>
      <c r="X2738">
        <v>10</v>
      </c>
      <c r="Y2738" s="111">
        <v>12.538461538</v>
      </c>
      <c r="Z2738">
        <f>LN(O2738)</f>
        <v>6.2653012127377101</v>
      </c>
      <c r="AA2738">
        <f>IF(P2738&gt;0,LN(P2738),"")</f>
        <v>5.4205349992722862</v>
      </c>
      <c r="AB2738">
        <f t="shared" si="150"/>
        <v>5.6835797673386814</v>
      </c>
      <c r="AC2738">
        <f t="shared" si="150"/>
        <v>3.713572066704308</v>
      </c>
      <c r="AD2738">
        <f t="shared" si="150"/>
        <v>3.912023005428146</v>
      </c>
      <c r="AE2738">
        <f t="shared" si="150"/>
        <v>5.0937502008067623</v>
      </c>
      <c r="AF2738">
        <f t="shared" si="149"/>
        <v>2.7080502011022101</v>
      </c>
      <c r="AG2738">
        <f t="shared" si="149"/>
        <v>2.7080502011022101</v>
      </c>
      <c r="AH2738">
        <f t="shared" si="149"/>
        <v>3.3322045101752038</v>
      </c>
      <c r="AI2738">
        <f t="shared" si="149"/>
        <v>2.3025850929940459</v>
      </c>
      <c r="AJ2738">
        <f t="shared" si="149"/>
        <v>2.5288008433084159</v>
      </c>
    </row>
    <row r="2739" spans="1:36" x14ac:dyDescent="0.25">
      <c r="A2739">
        <v>2738</v>
      </c>
      <c r="B2739">
        <v>1</v>
      </c>
      <c r="C2739" s="111">
        <v>0</v>
      </c>
      <c r="D2739">
        <v>20317</v>
      </c>
      <c r="E2739">
        <f t="shared" si="148"/>
        <v>5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6</v>
      </c>
      <c r="M2739">
        <v>0</v>
      </c>
      <c r="N2739">
        <v>4</v>
      </c>
      <c r="O2739">
        <v>760</v>
      </c>
      <c r="P2739">
        <v>222</v>
      </c>
      <c r="Q2739">
        <v>271</v>
      </c>
      <c r="R2739">
        <v>28</v>
      </c>
      <c r="S2739">
        <v>58</v>
      </c>
      <c r="T2739">
        <v>122</v>
      </c>
      <c r="U2739">
        <v>20</v>
      </c>
      <c r="V2739">
        <v>10</v>
      </c>
      <c r="W2739">
        <v>33</v>
      </c>
      <c r="X2739">
        <v>13</v>
      </c>
      <c r="Y2739" s="111">
        <v>12.2</v>
      </c>
      <c r="Z2739">
        <f>LN(O2739)</f>
        <v>6.633318433280377</v>
      </c>
      <c r="AA2739">
        <f>IF(P2739&gt;0,LN(P2739),"")</f>
        <v>5.4026773818722793</v>
      </c>
      <c r="AB2739">
        <f t="shared" si="150"/>
        <v>5.602118820879701</v>
      </c>
      <c r="AC2739">
        <f t="shared" si="150"/>
        <v>3.3322045101752038</v>
      </c>
      <c r="AD2739">
        <f t="shared" si="150"/>
        <v>4.0604430105464191</v>
      </c>
      <c r="AE2739">
        <f t="shared" si="150"/>
        <v>4.8040210447332568</v>
      </c>
      <c r="AF2739">
        <f t="shared" si="149"/>
        <v>2.9957322735539909</v>
      </c>
      <c r="AG2739">
        <f t="shared" si="149"/>
        <v>2.3025850929940459</v>
      </c>
      <c r="AH2739">
        <f t="shared" si="149"/>
        <v>3.4965075614664802</v>
      </c>
      <c r="AI2739">
        <f t="shared" si="149"/>
        <v>2.5649493574615367</v>
      </c>
      <c r="AJ2739">
        <f t="shared" si="149"/>
        <v>2.5014359517392109</v>
      </c>
    </row>
    <row r="2740" spans="1:36" x14ac:dyDescent="0.25">
      <c r="A2740">
        <v>2739</v>
      </c>
      <c r="B2740">
        <v>1</v>
      </c>
      <c r="C2740" s="111">
        <v>0</v>
      </c>
      <c r="D2740">
        <v>20321</v>
      </c>
      <c r="E2740">
        <f t="shared" si="148"/>
        <v>5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5</v>
      </c>
      <c r="M2740">
        <v>1</v>
      </c>
      <c r="N2740">
        <v>6</v>
      </c>
      <c r="O2740">
        <v>1954</v>
      </c>
      <c r="P2740">
        <v>488</v>
      </c>
      <c r="Q2740">
        <v>533</v>
      </c>
      <c r="R2740">
        <v>17</v>
      </c>
      <c r="S2740">
        <v>64</v>
      </c>
      <c r="T2740">
        <v>128</v>
      </c>
      <c r="U2740">
        <v>24</v>
      </c>
      <c r="V2740">
        <v>15</v>
      </c>
      <c r="W2740">
        <v>31</v>
      </c>
      <c r="X2740">
        <v>8</v>
      </c>
      <c r="Y2740" s="111">
        <v>12.8</v>
      </c>
      <c r="Z2740">
        <f>LN(O2740)</f>
        <v>7.5776338326027277</v>
      </c>
      <c r="AA2740">
        <f>IF(P2740&gt;0,LN(P2740),"")</f>
        <v>6.1903154058531475</v>
      </c>
      <c r="AB2740">
        <f t="shared" si="150"/>
        <v>6.2785214241658442</v>
      </c>
      <c r="AC2740">
        <f t="shared" si="150"/>
        <v>2.8332133440562162</v>
      </c>
      <c r="AD2740">
        <f t="shared" si="150"/>
        <v>4.1588830833596715</v>
      </c>
      <c r="AE2740">
        <f t="shared" si="150"/>
        <v>4.8520302639196169</v>
      </c>
      <c r="AF2740">
        <f t="shared" si="149"/>
        <v>3.1780538303479458</v>
      </c>
      <c r="AG2740">
        <f t="shared" si="149"/>
        <v>2.7080502011022101</v>
      </c>
      <c r="AH2740">
        <f t="shared" si="149"/>
        <v>3.4339872044851463</v>
      </c>
      <c r="AI2740">
        <f t="shared" si="149"/>
        <v>2.0794415416798357</v>
      </c>
      <c r="AJ2740">
        <f t="shared" si="149"/>
        <v>2.5494451709255714</v>
      </c>
    </row>
    <row r="2741" spans="1:36" x14ac:dyDescent="0.25">
      <c r="A2741">
        <v>2740</v>
      </c>
      <c r="B2741">
        <v>1</v>
      </c>
      <c r="C2741" s="111">
        <v>1</v>
      </c>
      <c r="D2741">
        <v>20323</v>
      </c>
      <c r="E2741">
        <f t="shared" si="148"/>
        <v>3</v>
      </c>
      <c r="F2741">
        <v>0</v>
      </c>
      <c r="G2741">
        <v>1</v>
      </c>
      <c r="H2741">
        <v>0</v>
      </c>
      <c r="I2741">
        <v>0</v>
      </c>
      <c r="J2741">
        <v>1</v>
      </c>
      <c r="K2741">
        <v>1</v>
      </c>
      <c r="L2741">
        <v>4</v>
      </c>
      <c r="M2741">
        <v>0</v>
      </c>
      <c r="N2741">
        <v>8</v>
      </c>
      <c r="O2741">
        <v>837</v>
      </c>
      <c r="P2741">
        <v>534</v>
      </c>
      <c r="Q2741">
        <v>567</v>
      </c>
      <c r="R2741">
        <v>9</v>
      </c>
      <c r="S2741">
        <v>66</v>
      </c>
      <c r="T2741">
        <v>80</v>
      </c>
      <c r="U2741">
        <v>10</v>
      </c>
      <c r="V2741">
        <v>7</v>
      </c>
      <c r="W2741">
        <v>20</v>
      </c>
      <c r="X2741">
        <v>8</v>
      </c>
      <c r="Y2741" s="111">
        <v>5.3333333332999997</v>
      </c>
      <c r="Z2741">
        <f>LN(O2741)</f>
        <v>6.7298240704894754</v>
      </c>
      <c r="AA2741">
        <f>IF(P2741&gt;0,LN(P2741),"")</f>
        <v>6.280395838960195</v>
      </c>
      <c r="AB2741">
        <f t="shared" si="150"/>
        <v>6.3403593037277517</v>
      </c>
      <c r="AC2741">
        <f t="shared" si="150"/>
        <v>2.1972245773362196</v>
      </c>
      <c r="AD2741">
        <f t="shared" si="150"/>
        <v>4.1896547420264252</v>
      </c>
      <c r="AE2741">
        <f t="shared" si="150"/>
        <v>4.3820266346738812</v>
      </c>
      <c r="AF2741">
        <f t="shared" si="149"/>
        <v>2.3025850929940459</v>
      </c>
      <c r="AG2741">
        <f t="shared" si="149"/>
        <v>1.9459101490553132</v>
      </c>
      <c r="AH2741">
        <f t="shared" si="149"/>
        <v>2.9957322735539909</v>
      </c>
      <c r="AI2741">
        <f t="shared" si="149"/>
        <v>2.0794415416798357</v>
      </c>
      <c r="AJ2741">
        <f t="shared" si="149"/>
        <v>1.6739764335654215</v>
      </c>
    </row>
    <row r="2742" spans="1:36" x14ac:dyDescent="0.25">
      <c r="A2742">
        <v>2741</v>
      </c>
      <c r="B2742">
        <v>1</v>
      </c>
      <c r="C2742" s="111">
        <v>1</v>
      </c>
      <c r="D2742">
        <v>20331</v>
      </c>
      <c r="E2742">
        <f t="shared" si="148"/>
        <v>4</v>
      </c>
      <c r="F2742">
        <v>0</v>
      </c>
      <c r="G2742">
        <v>0</v>
      </c>
      <c r="H2742">
        <v>1</v>
      </c>
      <c r="I2742">
        <v>0</v>
      </c>
      <c r="J2742">
        <v>1</v>
      </c>
      <c r="K2742">
        <v>1</v>
      </c>
      <c r="L2742">
        <v>3</v>
      </c>
      <c r="M2742">
        <v>0</v>
      </c>
      <c r="N2742">
        <v>4</v>
      </c>
      <c r="O2742">
        <v>270</v>
      </c>
      <c r="P2742">
        <v>238</v>
      </c>
      <c r="Q2742">
        <v>272</v>
      </c>
      <c r="R2742">
        <v>29</v>
      </c>
      <c r="S2742">
        <v>74</v>
      </c>
      <c r="T2742">
        <v>82</v>
      </c>
      <c r="U2742">
        <v>5</v>
      </c>
      <c r="V2742">
        <v>3</v>
      </c>
      <c r="W2742">
        <v>21</v>
      </c>
      <c r="X2742">
        <v>3</v>
      </c>
      <c r="Y2742" s="111">
        <v>3.7272727272999999</v>
      </c>
      <c r="Z2742">
        <f>LN(O2742)</f>
        <v>5.598421958998375</v>
      </c>
      <c r="AA2742">
        <f>IF(P2742&gt;0,LN(P2742),"")</f>
        <v>5.472270673671475</v>
      </c>
      <c r="AB2742">
        <f t="shared" si="150"/>
        <v>5.6058020662959978</v>
      </c>
      <c r="AC2742">
        <f t="shared" si="150"/>
        <v>3.3672958299864741</v>
      </c>
      <c r="AD2742">
        <f t="shared" si="150"/>
        <v>4.3040650932041702</v>
      </c>
      <c r="AE2742">
        <f t="shared" si="150"/>
        <v>4.4067192472642533</v>
      </c>
      <c r="AF2742">
        <f t="shared" si="149"/>
        <v>1.6094379124341003</v>
      </c>
      <c r="AG2742">
        <f t="shared" si="149"/>
        <v>1.0986122886681098</v>
      </c>
      <c r="AH2742">
        <f t="shared" si="149"/>
        <v>3.044522437723423</v>
      </c>
      <c r="AI2742">
        <f t="shared" si="149"/>
        <v>1.0986122886681098</v>
      </c>
      <c r="AJ2742">
        <f t="shared" si="149"/>
        <v>1.3156767939132543</v>
      </c>
    </row>
    <row r="2743" spans="1:36" x14ac:dyDescent="0.25">
      <c r="A2743">
        <v>2742</v>
      </c>
      <c r="B2743">
        <v>0</v>
      </c>
      <c r="C2743" s="111">
        <v>0</v>
      </c>
      <c r="D2743">
        <v>20348</v>
      </c>
      <c r="E2743">
        <f t="shared" si="148"/>
        <v>4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6</v>
      </c>
      <c r="M2743">
        <v>1</v>
      </c>
      <c r="N2743">
        <v>8</v>
      </c>
      <c r="O2743">
        <v>984</v>
      </c>
      <c r="P2743">
        <v>438</v>
      </c>
      <c r="Q2743">
        <v>469</v>
      </c>
      <c r="R2743">
        <v>5</v>
      </c>
      <c r="S2743">
        <v>20</v>
      </c>
      <c r="T2743">
        <v>20</v>
      </c>
      <c r="U2743">
        <v>15</v>
      </c>
      <c r="V2743">
        <v>15</v>
      </c>
      <c r="W2743">
        <v>30</v>
      </c>
      <c r="X2743">
        <v>7</v>
      </c>
      <c r="Y2743" s="111">
        <v>10</v>
      </c>
      <c r="Z2743">
        <f>LN(O2743)</f>
        <v>6.8916258970522533</v>
      </c>
      <c r="AA2743">
        <f>IF(P2743&gt;0,LN(P2743),"")</f>
        <v>6.0822189103764464</v>
      </c>
      <c r="AB2743">
        <f t="shared" si="150"/>
        <v>6.1506027684462792</v>
      </c>
      <c r="AC2743">
        <f t="shared" si="150"/>
        <v>1.6094379124341003</v>
      </c>
      <c r="AD2743">
        <f t="shared" si="150"/>
        <v>2.9957322735539909</v>
      </c>
      <c r="AE2743">
        <f t="shared" si="150"/>
        <v>2.9957322735539909</v>
      </c>
      <c r="AF2743">
        <f t="shared" ref="AF2743:AJ2793" si="151">IF(U2743&gt;0,LN(U2743),"")</f>
        <v>2.7080502011022101</v>
      </c>
      <c r="AG2743">
        <f t="shared" si="151"/>
        <v>2.7080502011022101</v>
      </c>
      <c r="AH2743">
        <f t="shared" si="151"/>
        <v>3.4011973816621555</v>
      </c>
      <c r="AI2743">
        <f t="shared" si="151"/>
        <v>1.9459101490553132</v>
      </c>
      <c r="AJ2743">
        <f t="shared" si="151"/>
        <v>2.3025850929940459</v>
      </c>
    </row>
    <row r="2744" spans="1:36" x14ac:dyDescent="0.25">
      <c r="A2744">
        <v>2743</v>
      </c>
      <c r="B2744">
        <v>0</v>
      </c>
      <c r="C2744" s="111">
        <v>0</v>
      </c>
      <c r="D2744">
        <v>20350</v>
      </c>
      <c r="E2744">
        <f t="shared" si="148"/>
        <v>2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8</v>
      </c>
      <c r="O2744">
        <v>825</v>
      </c>
      <c r="P2744">
        <v>313</v>
      </c>
      <c r="Q2744">
        <v>340</v>
      </c>
      <c r="R2744">
        <v>29</v>
      </c>
      <c r="S2744">
        <v>17</v>
      </c>
      <c r="T2744">
        <v>25</v>
      </c>
      <c r="U2744">
        <v>25</v>
      </c>
      <c r="V2744">
        <v>25</v>
      </c>
      <c r="W2744">
        <v>37</v>
      </c>
      <c r="X2744">
        <v>5</v>
      </c>
      <c r="Y2744" s="111">
        <v>25</v>
      </c>
      <c r="Z2744">
        <f>LN(O2744)</f>
        <v>6.7153833863346808</v>
      </c>
      <c r="AA2744">
        <f>IF(P2744&gt;0,LN(P2744),"")</f>
        <v>5.7462031905401529</v>
      </c>
      <c r="AB2744">
        <f t="shared" ref="AB2744:AE2794" si="152">IF(Q2744&gt;0,LN(Q2744),"")</f>
        <v>5.8289456176102075</v>
      </c>
      <c r="AC2744">
        <f t="shared" si="152"/>
        <v>3.3672958299864741</v>
      </c>
      <c r="AD2744">
        <f t="shared" si="152"/>
        <v>2.8332133440562162</v>
      </c>
      <c r="AE2744">
        <f t="shared" si="152"/>
        <v>3.2188758248682006</v>
      </c>
      <c r="AF2744">
        <f t="shared" si="151"/>
        <v>3.2188758248682006</v>
      </c>
      <c r="AG2744">
        <f t="shared" si="151"/>
        <v>3.2188758248682006</v>
      </c>
      <c r="AH2744">
        <f t="shared" si="151"/>
        <v>3.6109179126442243</v>
      </c>
      <c r="AI2744">
        <f t="shared" si="151"/>
        <v>1.6094379124341003</v>
      </c>
      <c r="AJ2744">
        <f t="shared" si="151"/>
        <v>3.2188758248682006</v>
      </c>
    </row>
    <row r="2745" spans="1:36" x14ac:dyDescent="0.25">
      <c r="A2745">
        <v>2744</v>
      </c>
      <c r="B2745">
        <v>1</v>
      </c>
      <c r="C2745" s="111">
        <v>1</v>
      </c>
      <c r="D2745">
        <v>20360</v>
      </c>
      <c r="E2745">
        <f t="shared" si="148"/>
        <v>2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4</v>
      </c>
      <c r="M2745">
        <v>1</v>
      </c>
      <c r="N2745">
        <v>8</v>
      </c>
      <c r="O2745">
        <v>735</v>
      </c>
      <c r="P2745">
        <v>342</v>
      </c>
      <c r="Q2745">
        <v>388</v>
      </c>
      <c r="R2745">
        <v>12</v>
      </c>
      <c r="S2745">
        <v>35</v>
      </c>
      <c r="T2745">
        <v>40</v>
      </c>
      <c r="U2745">
        <v>10</v>
      </c>
      <c r="V2745">
        <v>10</v>
      </c>
      <c r="W2745">
        <v>31</v>
      </c>
      <c r="X2745">
        <v>9</v>
      </c>
      <c r="Y2745" s="111">
        <v>6.6666666667000003</v>
      </c>
      <c r="Z2745">
        <f>LN(O2745)</f>
        <v>6.5998704992128365</v>
      </c>
      <c r="AA2745">
        <f>IF(P2745&gt;0,LN(P2745),"")</f>
        <v>5.8348107370626048</v>
      </c>
      <c r="AB2745">
        <f t="shared" si="152"/>
        <v>5.9610053396232736</v>
      </c>
      <c r="AC2745">
        <f t="shared" si="152"/>
        <v>2.4849066497880004</v>
      </c>
      <c r="AD2745">
        <f t="shared" si="152"/>
        <v>3.5553480614894135</v>
      </c>
      <c r="AE2745">
        <f t="shared" si="152"/>
        <v>3.6888794541139363</v>
      </c>
      <c r="AF2745">
        <f t="shared" si="151"/>
        <v>2.3025850929940459</v>
      </c>
      <c r="AG2745">
        <f t="shared" si="151"/>
        <v>2.3025850929940459</v>
      </c>
      <c r="AH2745">
        <f t="shared" si="151"/>
        <v>3.4339872044851463</v>
      </c>
      <c r="AI2745">
        <f t="shared" si="151"/>
        <v>2.1972245773362196</v>
      </c>
      <c r="AJ2745">
        <f t="shared" si="151"/>
        <v>1.8971199848908813</v>
      </c>
    </row>
    <row r="2746" spans="1:36" x14ac:dyDescent="0.25">
      <c r="A2746">
        <v>2745</v>
      </c>
      <c r="B2746">
        <v>0</v>
      </c>
      <c r="C2746" s="111">
        <v>0</v>
      </c>
      <c r="D2746">
        <v>20370</v>
      </c>
      <c r="E2746">
        <f t="shared" si="148"/>
        <v>5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3</v>
      </c>
      <c r="M2746">
        <v>1</v>
      </c>
      <c r="N2746">
        <v>6</v>
      </c>
      <c r="O2746">
        <v>834</v>
      </c>
      <c r="P2746">
        <v>370</v>
      </c>
      <c r="Q2746">
        <v>417</v>
      </c>
      <c r="R2746">
        <v>9</v>
      </c>
      <c r="S2746">
        <v>60</v>
      </c>
      <c r="T2746">
        <v>72</v>
      </c>
      <c r="U2746">
        <v>20</v>
      </c>
      <c r="V2746">
        <v>20</v>
      </c>
      <c r="W2746">
        <v>37</v>
      </c>
      <c r="X2746">
        <v>6</v>
      </c>
      <c r="Y2746" s="111">
        <v>9</v>
      </c>
      <c r="Z2746">
        <f>LN(O2746)</f>
        <v>6.7262334023587469</v>
      </c>
      <c r="AA2746">
        <f>IF(P2746&gt;0,LN(P2746),"")</f>
        <v>5.9135030056382698</v>
      </c>
      <c r="AB2746">
        <f t="shared" si="152"/>
        <v>6.0330862217988015</v>
      </c>
      <c r="AC2746">
        <f t="shared" si="152"/>
        <v>2.1972245773362196</v>
      </c>
      <c r="AD2746">
        <f t="shared" si="152"/>
        <v>4.0943445622221004</v>
      </c>
      <c r="AE2746">
        <f t="shared" si="152"/>
        <v>4.2766661190160553</v>
      </c>
      <c r="AF2746">
        <f t="shared" si="151"/>
        <v>2.9957322735539909</v>
      </c>
      <c r="AG2746">
        <f t="shared" si="151"/>
        <v>2.9957322735539909</v>
      </c>
      <c r="AH2746">
        <f t="shared" si="151"/>
        <v>3.6109179126442243</v>
      </c>
      <c r="AI2746">
        <f t="shared" si="151"/>
        <v>1.791759469228055</v>
      </c>
      <c r="AJ2746">
        <f t="shared" si="151"/>
        <v>2.1972245773362196</v>
      </c>
    </row>
    <row r="2747" spans="1:36" x14ac:dyDescent="0.25">
      <c r="A2747">
        <v>2746</v>
      </c>
      <c r="B2747">
        <v>0</v>
      </c>
      <c r="C2747" s="111">
        <v>1</v>
      </c>
      <c r="D2747">
        <v>20381</v>
      </c>
      <c r="E2747">
        <f t="shared" si="148"/>
        <v>5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4</v>
      </c>
      <c r="M2747">
        <v>1</v>
      </c>
      <c r="N2747">
        <v>8</v>
      </c>
      <c r="O2747">
        <v>1011</v>
      </c>
      <c r="P2747">
        <v>250</v>
      </c>
      <c r="Q2747">
        <v>314</v>
      </c>
      <c r="R2747">
        <v>18</v>
      </c>
      <c r="S2747">
        <v>25</v>
      </c>
      <c r="T2747">
        <v>47</v>
      </c>
      <c r="U2747">
        <v>11</v>
      </c>
      <c r="V2747">
        <v>11</v>
      </c>
      <c r="W2747">
        <v>29</v>
      </c>
      <c r="X2747">
        <v>2</v>
      </c>
      <c r="Y2747" s="111">
        <v>9.4</v>
      </c>
      <c r="Z2747">
        <f>LN(O2747)</f>
        <v>6.9186952190204716</v>
      </c>
      <c r="AA2747">
        <f>IF(P2747&gt;0,LN(P2747),"")</f>
        <v>5.521460917862246</v>
      </c>
      <c r="AB2747">
        <f t="shared" si="152"/>
        <v>5.7493929859082531</v>
      </c>
      <c r="AC2747">
        <f t="shared" si="152"/>
        <v>2.8903717578961645</v>
      </c>
      <c r="AD2747">
        <f t="shared" si="152"/>
        <v>3.2188758248682006</v>
      </c>
      <c r="AE2747">
        <f t="shared" si="152"/>
        <v>3.8501476017100584</v>
      </c>
      <c r="AF2747">
        <f t="shared" si="151"/>
        <v>2.3978952727983707</v>
      </c>
      <c r="AG2747">
        <f t="shared" si="151"/>
        <v>2.3978952727983707</v>
      </c>
      <c r="AH2747">
        <f t="shared" si="151"/>
        <v>3.3672958299864741</v>
      </c>
      <c r="AI2747">
        <f t="shared" si="151"/>
        <v>0.69314718055994529</v>
      </c>
      <c r="AJ2747">
        <f t="shared" si="151"/>
        <v>2.2407096892759584</v>
      </c>
    </row>
    <row r="2748" spans="1:36" x14ac:dyDescent="0.25">
      <c r="A2748">
        <v>2747</v>
      </c>
      <c r="B2748">
        <v>1</v>
      </c>
      <c r="C2748" s="111">
        <v>0</v>
      </c>
      <c r="D2748">
        <v>20382</v>
      </c>
      <c r="E2748">
        <f t="shared" si="148"/>
        <v>2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2</v>
      </c>
      <c r="L2748">
        <v>2</v>
      </c>
      <c r="M2748">
        <v>1</v>
      </c>
      <c r="N2748">
        <v>8</v>
      </c>
      <c r="O2748">
        <v>695</v>
      </c>
      <c r="P2748">
        <v>374</v>
      </c>
      <c r="Q2748">
        <v>434</v>
      </c>
      <c r="R2748">
        <v>3</v>
      </c>
      <c r="S2748">
        <v>22</v>
      </c>
      <c r="T2748">
        <v>29</v>
      </c>
      <c r="U2748">
        <v>15</v>
      </c>
      <c r="V2748">
        <v>15</v>
      </c>
      <c r="W2748">
        <v>30</v>
      </c>
      <c r="X2748">
        <v>6</v>
      </c>
      <c r="Y2748" s="111">
        <v>9.6666666666999994</v>
      </c>
      <c r="Z2748">
        <f>LN(O2748)</f>
        <v>6.543911845564792</v>
      </c>
      <c r="AA2748">
        <f>IF(P2748&gt;0,LN(P2748),"")</f>
        <v>5.9242557974145322</v>
      </c>
      <c r="AB2748">
        <f t="shared" si="152"/>
        <v>6.0730445341004051</v>
      </c>
      <c r="AC2748">
        <f t="shared" si="152"/>
        <v>1.0986122886681098</v>
      </c>
      <c r="AD2748">
        <f t="shared" si="152"/>
        <v>3.0910424533583161</v>
      </c>
      <c r="AE2748">
        <f t="shared" si="152"/>
        <v>3.3672958299864741</v>
      </c>
      <c r="AF2748">
        <f t="shared" si="151"/>
        <v>2.7080502011022101</v>
      </c>
      <c r="AG2748">
        <f t="shared" si="151"/>
        <v>2.7080502011022101</v>
      </c>
      <c r="AH2748">
        <f t="shared" si="151"/>
        <v>3.4011973816621555</v>
      </c>
      <c r="AI2748">
        <f t="shared" si="151"/>
        <v>1.791759469228055</v>
      </c>
      <c r="AJ2748">
        <f t="shared" si="151"/>
        <v>2.2686835413218125</v>
      </c>
    </row>
    <row r="2749" spans="1:36" x14ac:dyDescent="0.25">
      <c r="A2749">
        <v>2748</v>
      </c>
      <c r="B2749">
        <v>0</v>
      </c>
      <c r="C2749" s="111">
        <v>0</v>
      </c>
      <c r="D2749">
        <v>20383</v>
      </c>
      <c r="E2749">
        <f t="shared" si="148"/>
        <v>3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2</v>
      </c>
      <c r="M2749">
        <v>0</v>
      </c>
      <c r="N2749">
        <v>8</v>
      </c>
      <c r="O2749">
        <v>1229</v>
      </c>
      <c r="P2749">
        <v>291</v>
      </c>
      <c r="Q2749">
        <v>361</v>
      </c>
      <c r="R2749">
        <v>23</v>
      </c>
      <c r="S2749">
        <v>34</v>
      </c>
      <c r="T2749">
        <v>51</v>
      </c>
      <c r="U2749">
        <v>10</v>
      </c>
      <c r="V2749">
        <v>10</v>
      </c>
      <c r="W2749">
        <v>35</v>
      </c>
      <c r="X2749">
        <v>6</v>
      </c>
      <c r="Y2749" s="111">
        <v>8.5</v>
      </c>
      <c r="Z2749">
        <f>LN(O2749)</f>
        <v>7.1139561095660344</v>
      </c>
      <c r="AA2749">
        <f>IF(P2749&gt;0,LN(P2749),"")</f>
        <v>5.6733232671714928</v>
      </c>
      <c r="AB2749">
        <f t="shared" si="152"/>
        <v>5.8888779583328805</v>
      </c>
      <c r="AC2749">
        <f t="shared" si="152"/>
        <v>3.1354942159291497</v>
      </c>
      <c r="AD2749">
        <f t="shared" si="152"/>
        <v>3.5263605246161616</v>
      </c>
      <c r="AE2749">
        <f t="shared" si="152"/>
        <v>3.9318256327243257</v>
      </c>
      <c r="AF2749">
        <f t="shared" si="151"/>
        <v>2.3025850929940459</v>
      </c>
      <c r="AG2749">
        <f t="shared" si="151"/>
        <v>2.3025850929940459</v>
      </c>
      <c r="AH2749">
        <f t="shared" si="151"/>
        <v>3.5553480614894135</v>
      </c>
      <c r="AI2749">
        <f t="shared" si="151"/>
        <v>1.791759469228055</v>
      </c>
      <c r="AJ2749">
        <f t="shared" si="151"/>
        <v>2.1400661634962708</v>
      </c>
    </row>
    <row r="2750" spans="1:36" x14ac:dyDescent="0.25">
      <c r="A2750">
        <v>2749</v>
      </c>
      <c r="B2750">
        <v>1</v>
      </c>
      <c r="C2750" s="111">
        <v>0</v>
      </c>
      <c r="D2750">
        <v>20385</v>
      </c>
      <c r="E2750">
        <f t="shared" si="148"/>
        <v>5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5</v>
      </c>
      <c r="M2750">
        <v>0</v>
      </c>
      <c r="N2750">
        <v>4</v>
      </c>
      <c r="O2750">
        <v>529</v>
      </c>
      <c r="P2750">
        <v>318</v>
      </c>
      <c r="Q2750">
        <v>346</v>
      </c>
      <c r="R2750">
        <v>17</v>
      </c>
      <c r="S2750">
        <v>78</v>
      </c>
      <c r="T2750">
        <v>385</v>
      </c>
      <c r="U2750">
        <v>20</v>
      </c>
      <c r="V2750">
        <v>11</v>
      </c>
      <c r="W2750">
        <v>33</v>
      </c>
      <c r="X2750">
        <v>2</v>
      </c>
      <c r="Y2750" s="111">
        <v>13.275862069</v>
      </c>
      <c r="Z2750">
        <f>LN(O2750)</f>
        <v>6.2709884318582994</v>
      </c>
      <c r="AA2750">
        <f>IF(P2750&gt;0,LN(P2750),"")</f>
        <v>5.7620513827801769</v>
      </c>
      <c r="AB2750">
        <f t="shared" si="152"/>
        <v>5.8464387750577247</v>
      </c>
      <c r="AC2750">
        <f t="shared" si="152"/>
        <v>2.8332133440562162</v>
      </c>
      <c r="AD2750">
        <f t="shared" si="152"/>
        <v>4.3567088266895917</v>
      </c>
      <c r="AE2750">
        <f t="shared" si="152"/>
        <v>5.9532433342877846</v>
      </c>
      <c r="AF2750">
        <f t="shared" si="151"/>
        <v>2.9957322735539909</v>
      </c>
      <c r="AG2750">
        <f t="shared" si="151"/>
        <v>2.3978952727983707</v>
      </c>
      <c r="AH2750">
        <f t="shared" si="151"/>
        <v>3.4965075614664802</v>
      </c>
      <c r="AI2750">
        <f t="shared" si="151"/>
        <v>0.69314718055994529</v>
      </c>
      <c r="AJ2750">
        <f t="shared" si="151"/>
        <v>2.5859475043039075</v>
      </c>
    </row>
    <row r="2751" spans="1:36" x14ac:dyDescent="0.25">
      <c r="A2751">
        <v>2750</v>
      </c>
      <c r="B2751">
        <v>0</v>
      </c>
      <c r="C2751" s="111">
        <v>0</v>
      </c>
      <c r="D2751">
        <v>20388</v>
      </c>
      <c r="E2751">
        <f t="shared" si="148"/>
        <v>4</v>
      </c>
      <c r="F2751">
        <v>0</v>
      </c>
      <c r="G2751">
        <v>0</v>
      </c>
      <c r="H2751">
        <v>1</v>
      </c>
      <c r="I2751">
        <v>0</v>
      </c>
      <c r="J2751">
        <v>1</v>
      </c>
      <c r="K2751">
        <v>1</v>
      </c>
      <c r="L2751">
        <v>2</v>
      </c>
      <c r="M2751">
        <v>1</v>
      </c>
      <c r="N2751">
        <v>8</v>
      </c>
      <c r="O2751">
        <v>945</v>
      </c>
      <c r="P2751">
        <v>552</v>
      </c>
      <c r="Q2751">
        <v>568</v>
      </c>
      <c r="R2751">
        <v>9</v>
      </c>
      <c r="S2751">
        <v>20</v>
      </c>
      <c r="T2751">
        <v>25</v>
      </c>
      <c r="U2751">
        <v>15</v>
      </c>
      <c r="V2751">
        <v>15</v>
      </c>
      <c r="W2751">
        <v>29</v>
      </c>
      <c r="X2751">
        <v>8</v>
      </c>
      <c r="Y2751" s="111">
        <v>12.5</v>
      </c>
      <c r="Z2751">
        <f>LN(O2751)</f>
        <v>6.8511849274937431</v>
      </c>
      <c r="AA2751">
        <f>IF(P2751&gt;0,LN(P2751),"")</f>
        <v>6.313548046277095</v>
      </c>
      <c r="AB2751">
        <f t="shared" si="152"/>
        <v>6.3421214187211516</v>
      </c>
      <c r="AC2751">
        <f t="shared" si="152"/>
        <v>2.1972245773362196</v>
      </c>
      <c r="AD2751">
        <f t="shared" si="152"/>
        <v>2.9957322735539909</v>
      </c>
      <c r="AE2751">
        <f t="shared" si="152"/>
        <v>3.2188758248682006</v>
      </c>
      <c r="AF2751">
        <f t="shared" si="151"/>
        <v>2.7080502011022101</v>
      </c>
      <c r="AG2751">
        <f t="shared" si="151"/>
        <v>2.7080502011022101</v>
      </c>
      <c r="AH2751">
        <f t="shared" si="151"/>
        <v>3.3672958299864741</v>
      </c>
      <c r="AI2751">
        <f t="shared" si="151"/>
        <v>2.0794415416798357</v>
      </c>
      <c r="AJ2751">
        <f t="shared" si="151"/>
        <v>2.5257286443082556</v>
      </c>
    </row>
    <row r="2752" spans="1:36" x14ac:dyDescent="0.25">
      <c r="A2752">
        <v>2751</v>
      </c>
      <c r="B2752">
        <v>0</v>
      </c>
      <c r="C2752" s="111">
        <v>1</v>
      </c>
      <c r="D2752">
        <v>20391</v>
      </c>
      <c r="E2752">
        <f t="shared" si="148"/>
        <v>4</v>
      </c>
      <c r="F2752">
        <v>0</v>
      </c>
      <c r="G2752">
        <v>0</v>
      </c>
      <c r="H2752">
        <v>1</v>
      </c>
      <c r="I2752">
        <v>0</v>
      </c>
      <c r="J2752">
        <v>1</v>
      </c>
      <c r="K2752">
        <v>1</v>
      </c>
      <c r="L2752">
        <v>2</v>
      </c>
      <c r="M2752">
        <v>1</v>
      </c>
      <c r="N2752">
        <v>8</v>
      </c>
      <c r="O2752">
        <v>246</v>
      </c>
      <c r="P2752">
        <v>119</v>
      </c>
      <c r="Q2752">
        <v>183</v>
      </c>
      <c r="R2752">
        <v>63</v>
      </c>
      <c r="S2752">
        <v>17</v>
      </c>
      <c r="T2752">
        <v>20</v>
      </c>
      <c r="U2752">
        <v>15</v>
      </c>
      <c r="V2752">
        <v>15</v>
      </c>
      <c r="W2752">
        <v>29</v>
      </c>
      <c r="X2752">
        <v>7</v>
      </c>
      <c r="Y2752" s="111">
        <v>10</v>
      </c>
      <c r="Z2752">
        <f>LN(O2752)</f>
        <v>5.5053315359323625</v>
      </c>
      <c r="AA2752">
        <f>IF(P2752&gt;0,LN(P2752),"")</f>
        <v>4.7791234931115296</v>
      </c>
      <c r="AB2752">
        <f t="shared" si="152"/>
        <v>5.2094861528414214</v>
      </c>
      <c r="AC2752">
        <f t="shared" si="152"/>
        <v>4.1431347263915326</v>
      </c>
      <c r="AD2752">
        <f t="shared" si="152"/>
        <v>2.8332133440562162</v>
      </c>
      <c r="AE2752">
        <f t="shared" si="152"/>
        <v>2.9957322735539909</v>
      </c>
      <c r="AF2752">
        <f t="shared" si="151"/>
        <v>2.7080502011022101</v>
      </c>
      <c r="AG2752">
        <f t="shared" si="151"/>
        <v>2.7080502011022101</v>
      </c>
      <c r="AH2752">
        <f t="shared" si="151"/>
        <v>3.3672958299864741</v>
      </c>
      <c r="AI2752">
        <f t="shared" si="151"/>
        <v>1.9459101490553132</v>
      </c>
      <c r="AJ2752">
        <f t="shared" si="151"/>
        <v>2.3025850929940459</v>
      </c>
    </row>
    <row r="2753" spans="1:36" x14ac:dyDescent="0.25">
      <c r="A2753">
        <v>2752</v>
      </c>
      <c r="B2753">
        <v>1</v>
      </c>
      <c r="C2753" s="111">
        <v>0</v>
      </c>
      <c r="D2753">
        <v>20394</v>
      </c>
      <c r="E2753">
        <f t="shared" si="148"/>
        <v>5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4</v>
      </c>
      <c r="M2753">
        <v>1</v>
      </c>
      <c r="N2753">
        <v>8</v>
      </c>
      <c r="O2753">
        <v>1412</v>
      </c>
      <c r="P2753">
        <v>407</v>
      </c>
      <c r="Q2753">
        <v>386</v>
      </c>
      <c r="R2753">
        <v>13</v>
      </c>
      <c r="S2753">
        <v>24</v>
      </c>
      <c r="T2753">
        <v>51</v>
      </c>
      <c r="U2753">
        <v>12</v>
      </c>
      <c r="V2753">
        <v>11</v>
      </c>
      <c r="W2753">
        <v>30</v>
      </c>
      <c r="X2753">
        <v>3</v>
      </c>
      <c r="Y2753" s="111">
        <v>10.199999999999999</v>
      </c>
      <c r="Z2753">
        <f>LN(O2753)</f>
        <v>7.2527624180531873</v>
      </c>
      <c r="AA2753">
        <f>IF(P2753&gt;0,LN(P2753),"")</f>
        <v>6.0088131854425946</v>
      </c>
      <c r="AB2753">
        <f t="shared" si="152"/>
        <v>5.955837369464831</v>
      </c>
      <c r="AC2753">
        <f t="shared" si="152"/>
        <v>2.5649493574615367</v>
      </c>
      <c r="AD2753">
        <f t="shared" si="152"/>
        <v>3.1780538303479458</v>
      </c>
      <c r="AE2753">
        <f t="shared" si="152"/>
        <v>3.9318256327243257</v>
      </c>
      <c r="AF2753">
        <f t="shared" si="151"/>
        <v>2.4849066497880004</v>
      </c>
      <c r="AG2753">
        <f t="shared" si="151"/>
        <v>2.3978952727983707</v>
      </c>
      <c r="AH2753">
        <f t="shared" si="151"/>
        <v>3.4011973816621555</v>
      </c>
      <c r="AI2753">
        <f t="shared" si="151"/>
        <v>1.0986122886681098</v>
      </c>
      <c r="AJ2753">
        <f t="shared" si="151"/>
        <v>2.3223877202902252</v>
      </c>
    </row>
    <row r="2754" spans="1:36" x14ac:dyDescent="0.25">
      <c r="A2754">
        <v>2753</v>
      </c>
      <c r="B2754">
        <v>1</v>
      </c>
      <c r="C2754" s="111">
        <v>0</v>
      </c>
      <c r="D2754">
        <v>20403</v>
      </c>
      <c r="E2754">
        <f t="shared" si="148"/>
        <v>3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1</v>
      </c>
      <c r="N2754">
        <v>8</v>
      </c>
      <c r="O2754">
        <v>630</v>
      </c>
      <c r="P2754">
        <v>306</v>
      </c>
      <c r="Q2754">
        <v>328</v>
      </c>
      <c r="R2754">
        <v>15</v>
      </c>
      <c r="S2754">
        <v>27</v>
      </c>
      <c r="T2754">
        <v>69</v>
      </c>
      <c r="U2754">
        <v>12</v>
      </c>
      <c r="V2754">
        <v>12</v>
      </c>
      <c r="W2754">
        <v>29</v>
      </c>
      <c r="X2754">
        <v>4</v>
      </c>
      <c r="Y2754" s="111">
        <v>9.8571428570999995</v>
      </c>
      <c r="Z2754">
        <f>LN(O2754)</f>
        <v>6.4457198193855785</v>
      </c>
      <c r="AA2754">
        <f>IF(P2754&gt;0,LN(P2754),"")</f>
        <v>5.7235851019523807</v>
      </c>
      <c r="AB2754">
        <f t="shared" si="152"/>
        <v>5.7930136083841441</v>
      </c>
      <c r="AC2754">
        <f t="shared" si="152"/>
        <v>2.7080502011022101</v>
      </c>
      <c r="AD2754">
        <f t="shared" si="152"/>
        <v>3.2958368660043291</v>
      </c>
      <c r="AE2754">
        <f t="shared" si="152"/>
        <v>4.2341065045972597</v>
      </c>
      <c r="AF2754">
        <f t="shared" si="151"/>
        <v>2.4849066497880004</v>
      </c>
      <c r="AG2754">
        <f t="shared" si="151"/>
        <v>2.4849066497880004</v>
      </c>
      <c r="AH2754">
        <f t="shared" si="151"/>
        <v>3.3672958299864741</v>
      </c>
      <c r="AI2754">
        <f t="shared" si="151"/>
        <v>1.3862943611198906</v>
      </c>
      <c r="AJ2754">
        <f t="shared" si="151"/>
        <v>2.2881963555375981</v>
      </c>
    </row>
    <row r="2755" spans="1:36" x14ac:dyDescent="0.25">
      <c r="A2755">
        <v>2754</v>
      </c>
      <c r="B2755">
        <v>1</v>
      </c>
      <c r="C2755" s="111">
        <v>0</v>
      </c>
      <c r="D2755">
        <v>20409</v>
      </c>
      <c r="E2755">
        <f t="shared" ref="E2755:E2818" si="153">IF(F2755=1,2,IF(G2755=1,3,IF(H2755=1,4,5)))</f>
        <v>5</v>
      </c>
      <c r="F2755">
        <v>0</v>
      </c>
      <c r="G2755">
        <v>0</v>
      </c>
      <c r="H2755">
        <v>0</v>
      </c>
      <c r="I2755">
        <v>1</v>
      </c>
      <c r="J2755">
        <v>1</v>
      </c>
      <c r="K2755">
        <v>1</v>
      </c>
      <c r="L2755">
        <v>6</v>
      </c>
      <c r="M2755">
        <v>1</v>
      </c>
      <c r="N2755">
        <v>8</v>
      </c>
      <c r="O2755">
        <v>712</v>
      </c>
      <c r="P2755">
        <v>304</v>
      </c>
      <c r="Q2755">
        <v>291</v>
      </c>
      <c r="R2755">
        <v>29</v>
      </c>
      <c r="S2755">
        <v>68</v>
      </c>
      <c r="T2755">
        <v>150</v>
      </c>
      <c r="U2755">
        <v>13</v>
      </c>
      <c r="V2755">
        <v>8</v>
      </c>
      <c r="W2755">
        <v>17</v>
      </c>
      <c r="X2755">
        <v>2</v>
      </c>
      <c r="Y2755" s="111">
        <v>7.5</v>
      </c>
      <c r="Z2755">
        <f>LN(O2755)</f>
        <v>6.5680779114119758</v>
      </c>
      <c r="AA2755">
        <f>IF(P2755&gt;0,LN(P2755),"")</f>
        <v>5.7170277014062219</v>
      </c>
      <c r="AB2755">
        <f t="shared" si="152"/>
        <v>5.6733232671714928</v>
      </c>
      <c r="AC2755">
        <f t="shared" si="152"/>
        <v>3.3672958299864741</v>
      </c>
      <c r="AD2755">
        <f t="shared" si="152"/>
        <v>4.219507705176107</v>
      </c>
      <c r="AE2755">
        <f t="shared" si="152"/>
        <v>5.0106352940962555</v>
      </c>
      <c r="AF2755">
        <f t="shared" si="151"/>
        <v>2.5649493574615367</v>
      </c>
      <c r="AG2755">
        <f t="shared" si="151"/>
        <v>2.0794415416798357</v>
      </c>
      <c r="AH2755">
        <f t="shared" si="151"/>
        <v>2.8332133440562162</v>
      </c>
      <c r="AI2755">
        <f t="shared" si="151"/>
        <v>0.69314718055994529</v>
      </c>
      <c r="AJ2755">
        <f t="shared" si="151"/>
        <v>2.0149030205422647</v>
      </c>
    </row>
    <row r="2756" spans="1:36" x14ac:dyDescent="0.25">
      <c r="A2756">
        <v>2755</v>
      </c>
      <c r="B2756">
        <v>1</v>
      </c>
      <c r="C2756" s="111">
        <v>0</v>
      </c>
      <c r="D2756">
        <v>20410</v>
      </c>
      <c r="E2756">
        <f t="shared" si="153"/>
        <v>2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4</v>
      </c>
      <c r="M2756">
        <v>1</v>
      </c>
      <c r="N2756">
        <v>8</v>
      </c>
      <c r="O2756">
        <v>432</v>
      </c>
      <c r="P2756">
        <v>240</v>
      </c>
      <c r="Q2756">
        <v>284</v>
      </c>
      <c r="R2756">
        <v>19</v>
      </c>
      <c r="S2756">
        <v>23</v>
      </c>
      <c r="T2756">
        <v>28</v>
      </c>
      <c r="U2756">
        <v>10</v>
      </c>
      <c r="V2756">
        <v>10</v>
      </c>
      <c r="W2756">
        <v>29</v>
      </c>
      <c r="X2756">
        <v>4</v>
      </c>
      <c r="Y2756" s="111">
        <v>7</v>
      </c>
      <c r="Z2756">
        <f>LN(O2756)</f>
        <v>6.0684255882441107</v>
      </c>
      <c r="AA2756">
        <f>IF(P2756&gt;0,LN(P2756),"")</f>
        <v>5.4806389233419912</v>
      </c>
      <c r="AB2756">
        <f t="shared" si="152"/>
        <v>5.6489742381612063</v>
      </c>
      <c r="AC2756">
        <f t="shared" si="152"/>
        <v>2.9444389791664403</v>
      </c>
      <c r="AD2756">
        <f t="shared" si="152"/>
        <v>3.1354942159291497</v>
      </c>
      <c r="AE2756">
        <f t="shared" si="152"/>
        <v>3.3322045101752038</v>
      </c>
      <c r="AF2756">
        <f t="shared" si="151"/>
        <v>2.3025850929940459</v>
      </c>
      <c r="AG2756">
        <f t="shared" si="151"/>
        <v>2.3025850929940459</v>
      </c>
      <c r="AH2756">
        <f t="shared" si="151"/>
        <v>3.3672958299864741</v>
      </c>
      <c r="AI2756">
        <f t="shared" si="151"/>
        <v>1.3862943611198906</v>
      </c>
      <c r="AJ2756">
        <f t="shared" si="151"/>
        <v>1.9459101490553132</v>
      </c>
    </row>
    <row r="2757" spans="1:36" x14ac:dyDescent="0.25">
      <c r="A2757">
        <v>2756</v>
      </c>
      <c r="B2757">
        <v>1</v>
      </c>
      <c r="C2757" s="111">
        <v>1</v>
      </c>
      <c r="D2757">
        <v>20424</v>
      </c>
      <c r="E2757">
        <f t="shared" si="153"/>
        <v>4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5</v>
      </c>
      <c r="M2757">
        <v>1</v>
      </c>
      <c r="N2757">
        <v>8</v>
      </c>
      <c r="O2757">
        <v>631</v>
      </c>
      <c r="P2757">
        <v>407</v>
      </c>
      <c r="Q2757">
        <v>457</v>
      </c>
      <c r="R2757">
        <v>13</v>
      </c>
      <c r="S2757">
        <v>31</v>
      </c>
      <c r="T2757">
        <v>33</v>
      </c>
      <c r="U2757">
        <v>10</v>
      </c>
      <c r="V2757">
        <v>3</v>
      </c>
      <c r="W2757">
        <v>34</v>
      </c>
      <c r="X2757">
        <v>6</v>
      </c>
      <c r="Y2757" s="111">
        <v>4.7142857142999999</v>
      </c>
      <c r="Z2757">
        <f>LN(O2757)</f>
        <v>6.4473058625412127</v>
      </c>
      <c r="AA2757">
        <f>IF(P2757&gt;0,LN(P2757),"")</f>
        <v>6.0088131854425946</v>
      </c>
      <c r="AB2757">
        <f t="shared" si="152"/>
        <v>6.1246833908942051</v>
      </c>
      <c r="AC2757">
        <f t="shared" si="152"/>
        <v>2.5649493574615367</v>
      </c>
      <c r="AD2757">
        <f t="shared" si="152"/>
        <v>3.4339872044851463</v>
      </c>
      <c r="AE2757">
        <f t="shared" si="152"/>
        <v>3.4965075614664802</v>
      </c>
      <c r="AF2757">
        <f t="shared" si="151"/>
        <v>2.3025850929940459</v>
      </c>
      <c r="AG2757">
        <f t="shared" si="151"/>
        <v>1.0986122886681098</v>
      </c>
      <c r="AH2757">
        <f t="shared" si="151"/>
        <v>3.5263605246161616</v>
      </c>
      <c r="AI2757">
        <f t="shared" si="151"/>
        <v>1.791759469228055</v>
      </c>
      <c r="AJ2757">
        <f t="shared" si="151"/>
        <v>1.5505974124141972</v>
      </c>
    </row>
    <row r="2758" spans="1:36" x14ac:dyDescent="0.25">
      <c r="A2758">
        <v>2757</v>
      </c>
      <c r="B2758">
        <v>1</v>
      </c>
      <c r="C2758" s="111">
        <v>1</v>
      </c>
      <c r="D2758">
        <v>20425</v>
      </c>
      <c r="E2758">
        <f t="shared" si="153"/>
        <v>2</v>
      </c>
      <c r="F2758">
        <v>1</v>
      </c>
      <c r="G2758">
        <v>0</v>
      </c>
      <c r="H2758">
        <v>0</v>
      </c>
      <c r="I2758">
        <v>0</v>
      </c>
      <c r="J2758">
        <v>1</v>
      </c>
      <c r="K2758">
        <v>1</v>
      </c>
      <c r="L2758">
        <v>4</v>
      </c>
      <c r="M2758">
        <v>1</v>
      </c>
      <c r="N2758">
        <v>7</v>
      </c>
      <c r="O2758">
        <v>1508</v>
      </c>
      <c r="P2758">
        <v>420</v>
      </c>
      <c r="Q2758">
        <v>476</v>
      </c>
      <c r="R2758">
        <v>10</v>
      </c>
      <c r="S2758">
        <v>52</v>
      </c>
      <c r="T2758">
        <v>98</v>
      </c>
      <c r="U2758">
        <v>10</v>
      </c>
      <c r="V2758">
        <v>10</v>
      </c>
      <c r="W2758">
        <v>31</v>
      </c>
      <c r="X2758">
        <v>4</v>
      </c>
      <c r="Y2758" s="111">
        <v>6.5333333332999999</v>
      </c>
      <c r="Z2758">
        <f>LN(O2758)</f>
        <v>7.3185395485679017</v>
      </c>
      <c r="AA2758">
        <f>IF(P2758&gt;0,LN(P2758),"")</f>
        <v>6.0402547112774139</v>
      </c>
      <c r="AB2758">
        <f t="shared" si="152"/>
        <v>6.1654178542314204</v>
      </c>
      <c r="AC2758">
        <f t="shared" si="152"/>
        <v>2.3025850929940459</v>
      </c>
      <c r="AD2758">
        <f t="shared" si="152"/>
        <v>3.9512437185814275</v>
      </c>
      <c r="AE2758">
        <f t="shared" si="152"/>
        <v>4.5849674786705723</v>
      </c>
      <c r="AF2758">
        <f t="shared" si="151"/>
        <v>2.3025850929940459</v>
      </c>
      <c r="AG2758">
        <f t="shared" si="151"/>
        <v>2.3025850929940459</v>
      </c>
      <c r="AH2758">
        <f t="shared" si="151"/>
        <v>3.4339872044851463</v>
      </c>
      <c r="AI2758">
        <f t="shared" si="151"/>
        <v>1.3862943611198906</v>
      </c>
      <c r="AJ2758">
        <f t="shared" si="151"/>
        <v>1.8769172775632599</v>
      </c>
    </row>
    <row r="2759" spans="1:36" x14ac:dyDescent="0.25">
      <c r="A2759">
        <v>2758</v>
      </c>
      <c r="B2759">
        <v>1</v>
      </c>
      <c r="C2759" s="111">
        <v>1</v>
      </c>
      <c r="D2759">
        <v>20426</v>
      </c>
      <c r="E2759">
        <f t="shared" si="153"/>
        <v>5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5</v>
      </c>
      <c r="M2759">
        <v>0</v>
      </c>
      <c r="N2759">
        <v>8</v>
      </c>
      <c r="O2759">
        <v>1061</v>
      </c>
      <c r="P2759">
        <v>505</v>
      </c>
      <c r="Q2759">
        <v>525</v>
      </c>
      <c r="R2759">
        <v>0</v>
      </c>
      <c r="S2759">
        <v>21</v>
      </c>
      <c r="T2759">
        <v>36</v>
      </c>
      <c r="U2759">
        <v>10</v>
      </c>
      <c r="V2759">
        <v>8</v>
      </c>
      <c r="W2759">
        <v>29</v>
      </c>
      <c r="X2759">
        <v>2</v>
      </c>
      <c r="Y2759" s="111">
        <v>7.2</v>
      </c>
      <c r="Z2759">
        <f>LN(O2759)</f>
        <v>6.9669671386139829</v>
      </c>
      <c r="AA2759">
        <f>IF(P2759&gt;0,LN(P2759),"")</f>
        <v>6.2245584292753602</v>
      </c>
      <c r="AB2759">
        <f t="shared" si="152"/>
        <v>6.2633982625916236</v>
      </c>
      <c r="AC2759" t="str">
        <f t="shared" si="152"/>
        <v/>
      </c>
      <c r="AD2759">
        <f t="shared" si="152"/>
        <v>3.044522437723423</v>
      </c>
      <c r="AE2759">
        <f t="shared" si="152"/>
        <v>3.5835189384561099</v>
      </c>
      <c r="AF2759">
        <f t="shared" si="151"/>
        <v>2.3025850929940459</v>
      </c>
      <c r="AG2759">
        <f t="shared" si="151"/>
        <v>2.0794415416798357</v>
      </c>
      <c r="AH2759">
        <f t="shared" si="151"/>
        <v>3.3672958299864741</v>
      </c>
      <c r="AI2759">
        <f t="shared" si="151"/>
        <v>0.69314718055994529</v>
      </c>
      <c r="AJ2759">
        <f t="shared" si="151"/>
        <v>1.9740810260220096</v>
      </c>
    </row>
    <row r="2760" spans="1:36" x14ac:dyDescent="0.25">
      <c r="A2760">
        <v>2759</v>
      </c>
      <c r="B2760">
        <v>0</v>
      </c>
      <c r="C2760" s="111">
        <v>0</v>
      </c>
      <c r="D2760">
        <v>20428</v>
      </c>
      <c r="E2760">
        <f t="shared" si="153"/>
        <v>2</v>
      </c>
      <c r="F2760">
        <v>1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5</v>
      </c>
      <c r="M2760">
        <v>1</v>
      </c>
      <c r="N2760">
        <v>3</v>
      </c>
      <c r="O2760">
        <v>577</v>
      </c>
      <c r="P2760">
        <v>250</v>
      </c>
      <c r="Q2760">
        <v>339</v>
      </c>
      <c r="R2760">
        <v>23</v>
      </c>
      <c r="S2760">
        <v>33</v>
      </c>
      <c r="T2760">
        <v>82</v>
      </c>
      <c r="U2760">
        <v>15</v>
      </c>
      <c r="V2760">
        <v>9</v>
      </c>
      <c r="W2760">
        <v>31</v>
      </c>
      <c r="X2760">
        <v>4</v>
      </c>
      <c r="Y2760" s="111">
        <v>6.8333333332999997</v>
      </c>
      <c r="Z2760">
        <f>LN(O2760)</f>
        <v>6.3578422665080998</v>
      </c>
      <c r="AA2760">
        <f>IF(P2760&gt;0,LN(P2760),"")</f>
        <v>5.521460917862246</v>
      </c>
      <c r="AB2760">
        <f t="shared" si="152"/>
        <v>5.8260001073804499</v>
      </c>
      <c r="AC2760">
        <f t="shared" si="152"/>
        <v>3.1354942159291497</v>
      </c>
      <c r="AD2760">
        <f t="shared" si="152"/>
        <v>3.4965075614664802</v>
      </c>
      <c r="AE2760">
        <f t="shared" si="152"/>
        <v>4.4067192472642533</v>
      </c>
      <c r="AF2760">
        <f t="shared" si="151"/>
        <v>2.7080502011022101</v>
      </c>
      <c r="AG2760">
        <f t="shared" si="151"/>
        <v>2.1972245773362196</v>
      </c>
      <c r="AH2760">
        <f t="shared" si="151"/>
        <v>3.4339872044851463</v>
      </c>
      <c r="AI2760">
        <f t="shared" si="151"/>
        <v>1.3862943611198906</v>
      </c>
      <c r="AJ2760">
        <f t="shared" si="151"/>
        <v>1.9218125974713747</v>
      </c>
    </row>
    <row r="2761" spans="1:36" x14ac:dyDescent="0.25">
      <c r="A2761">
        <v>2760</v>
      </c>
      <c r="B2761">
        <v>0</v>
      </c>
      <c r="C2761" s="111">
        <v>0</v>
      </c>
      <c r="D2761">
        <v>20441</v>
      </c>
      <c r="E2761">
        <f t="shared" si="153"/>
        <v>2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5</v>
      </c>
      <c r="M2761">
        <v>1</v>
      </c>
      <c r="N2761">
        <v>5</v>
      </c>
      <c r="O2761">
        <v>949</v>
      </c>
      <c r="P2761">
        <v>547</v>
      </c>
      <c r="Q2761">
        <v>571</v>
      </c>
      <c r="R2761">
        <v>5</v>
      </c>
      <c r="S2761">
        <v>49</v>
      </c>
      <c r="T2761">
        <v>83</v>
      </c>
      <c r="U2761">
        <v>7</v>
      </c>
      <c r="V2761">
        <v>7</v>
      </c>
      <c r="W2761">
        <v>31</v>
      </c>
      <c r="X2761">
        <v>4</v>
      </c>
      <c r="Y2761" s="111">
        <v>4.3684210525999996</v>
      </c>
      <c r="Z2761">
        <f>LN(O2761)</f>
        <v>6.8554087986099281</v>
      </c>
      <c r="AA2761">
        <f>IF(P2761&gt;0,LN(P2761),"")</f>
        <v>6.3044488024219811</v>
      </c>
      <c r="AB2761">
        <f t="shared" si="152"/>
        <v>6.3473892096560105</v>
      </c>
      <c r="AC2761">
        <f t="shared" si="152"/>
        <v>1.6094379124341003</v>
      </c>
      <c r="AD2761">
        <f t="shared" si="152"/>
        <v>3.8918202981106265</v>
      </c>
      <c r="AE2761">
        <f t="shared" si="152"/>
        <v>4.4188406077965983</v>
      </c>
      <c r="AF2761">
        <f t="shared" si="151"/>
        <v>1.9459101490553132</v>
      </c>
      <c r="AG2761">
        <f t="shared" si="151"/>
        <v>1.9459101490553132</v>
      </c>
      <c r="AH2761">
        <f t="shared" si="151"/>
        <v>3.4339872044851463</v>
      </c>
      <c r="AI2761">
        <f t="shared" si="151"/>
        <v>1.3862943611198906</v>
      </c>
      <c r="AJ2761">
        <f t="shared" si="151"/>
        <v>1.4744016286229285</v>
      </c>
    </row>
    <row r="2762" spans="1:36" x14ac:dyDescent="0.25">
      <c r="A2762">
        <v>2761</v>
      </c>
      <c r="B2762">
        <v>1</v>
      </c>
      <c r="C2762" s="111">
        <v>0</v>
      </c>
      <c r="D2762">
        <v>20442</v>
      </c>
      <c r="E2762">
        <f t="shared" si="153"/>
        <v>5</v>
      </c>
      <c r="F2762">
        <v>0</v>
      </c>
      <c r="G2762">
        <v>0</v>
      </c>
      <c r="H2762">
        <v>0</v>
      </c>
      <c r="I2762">
        <v>1</v>
      </c>
      <c r="J2762">
        <v>1</v>
      </c>
      <c r="K2762">
        <v>1</v>
      </c>
      <c r="L2762">
        <v>4</v>
      </c>
      <c r="M2762">
        <v>1</v>
      </c>
      <c r="N2762">
        <v>7</v>
      </c>
      <c r="O2762">
        <v>815</v>
      </c>
      <c r="P2762">
        <v>416</v>
      </c>
      <c r="Q2762">
        <v>476</v>
      </c>
      <c r="R2762">
        <v>2</v>
      </c>
      <c r="S2762">
        <v>63</v>
      </c>
      <c r="T2762">
        <v>220</v>
      </c>
      <c r="U2762">
        <v>20</v>
      </c>
      <c r="V2762">
        <v>10</v>
      </c>
      <c r="W2762">
        <v>32</v>
      </c>
      <c r="X2762">
        <v>9</v>
      </c>
      <c r="Y2762" s="111">
        <v>12.222222221999999</v>
      </c>
      <c r="Z2762">
        <f>LN(O2762)</f>
        <v>6.7031881132408628</v>
      </c>
      <c r="AA2762">
        <f>IF(P2762&gt;0,LN(P2762),"")</f>
        <v>6.0306852602612633</v>
      </c>
      <c r="AB2762">
        <f t="shared" si="152"/>
        <v>6.1654178542314204</v>
      </c>
      <c r="AC2762">
        <f t="shared" si="152"/>
        <v>0.69314718055994529</v>
      </c>
      <c r="AD2762">
        <f t="shared" si="152"/>
        <v>4.1431347263915326</v>
      </c>
      <c r="AE2762">
        <f t="shared" si="152"/>
        <v>5.393627546352362</v>
      </c>
      <c r="AF2762">
        <f t="shared" si="151"/>
        <v>2.9957322735539909</v>
      </c>
      <c r="AG2762">
        <f t="shared" si="151"/>
        <v>2.3025850929940459</v>
      </c>
      <c r="AH2762">
        <f t="shared" si="151"/>
        <v>3.4657359027997265</v>
      </c>
      <c r="AI2762">
        <f t="shared" si="151"/>
        <v>2.1972245773362196</v>
      </c>
      <c r="AJ2762">
        <f t="shared" si="151"/>
        <v>2.5032557884380151</v>
      </c>
    </row>
    <row r="2763" spans="1:36" x14ac:dyDescent="0.25">
      <c r="A2763">
        <v>2762</v>
      </c>
      <c r="B2763">
        <v>1</v>
      </c>
      <c r="C2763" s="111">
        <v>0</v>
      </c>
      <c r="D2763">
        <v>20444</v>
      </c>
      <c r="E2763">
        <f t="shared" si="153"/>
        <v>3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1</v>
      </c>
      <c r="L2763">
        <v>7</v>
      </c>
      <c r="M2763">
        <v>1</v>
      </c>
      <c r="N2763">
        <v>8</v>
      </c>
      <c r="O2763">
        <v>881</v>
      </c>
      <c r="P2763">
        <v>422</v>
      </c>
      <c r="Q2763">
        <v>527</v>
      </c>
      <c r="R2763">
        <v>11</v>
      </c>
      <c r="S2763">
        <v>59</v>
      </c>
      <c r="T2763">
        <v>64.040000000000006</v>
      </c>
      <c r="U2763">
        <v>13</v>
      </c>
      <c r="V2763">
        <v>13</v>
      </c>
      <c r="W2763">
        <v>37</v>
      </c>
      <c r="X2763">
        <v>15</v>
      </c>
      <c r="Y2763" s="111">
        <v>5.8218181818000003</v>
      </c>
      <c r="Z2763">
        <f>LN(O2763)</f>
        <v>6.7810576259361799</v>
      </c>
      <c r="AA2763">
        <f>IF(P2763&gt;0,LN(P2763),"")</f>
        <v>6.045005314036012</v>
      </c>
      <c r="AB2763">
        <f t="shared" si="152"/>
        <v>6.2672005485413624</v>
      </c>
      <c r="AC2763">
        <f t="shared" si="152"/>
        <v>2.3978952727983707</v>
      </c>
      <c r="AD2763">
        <f t="shared" si="152"/>
        <v>4.0775374439057197</v>
      </c>
      <c r="AE2763">
        <f t="shared" si="152"/>
        <v>4.1595078881285144</v>
      </c>
      <c r="AF2763">
        <f t="shared" si="151"/>
        <v>2.5649493574615367</v>
      </c>
      <c r="AG2763">
        <f t="shared" si="151"/>
        <v>2.5649493574615367</v>
      </c>
      <c r="AH2763">
        <f t="shared" si="151"/>
        <v>3.6109179126442243</v>
      </c>
      <c r="AI2763">
        <f t="shared" si="151"/>
        <v>2.7080502011022101</v>
      </c>
      <c r="AJ2763">
        <f t="shared" si="151"/>
        <v>1.7616126153270204</v>
      </c>
    </row>
    <row r="2764" spans="1:36" x14ac:dyDescent="0.25">
      <c r="A2764">
        <v>2763</v>
      </c>
      <c r="B2764">
        <v>0</v>
      </c>
      <c r="C2764" s="111">
        <v>0</v>
      </c>
      <c r="D2764">
        <v>20451</v>
      </c>
      <c r="E2764">
        <f t="shared" si="153"/>
        <v>3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1</v>
      </c>
      <c r="L2764">
        <v>5</v>
      </c>
      <c r="M2764">
        <v>1</v>
      </c>
      <c r="N2764">
        <v>8</v>
      </c>
      <c r="O2764">
        <v>770</v>
      </c>
      <c r="P2764">
        <v>511</v>
      </c>
      <c r="Q2764">
        <v>542</v>
      </c>
      <c r="R2764">
        <v>4</v>
      </c>
      <c r="S2764">
        <v>58</v>
      </c>
      <c r="T2764">
        <v>85</v>
      </c>
      <c r="U2764">
        <v>10</v>
      </c>
      <c r="V2764">
        <v>10</v>
      </c>
      <c r="W2764">
        <v>30</v>
      </c>
      <c r="X2764">
        <v>8</v>
      </c>
      <c r="Y2764" s="111">
        <v>7.7272727272999999</v>
      </c>
      <c r="Z2764">
        <f>LN(O2764)</f>
        <v>6.6463905148477291</v>
      </c>
      <c r="AA2764">
        <f>IF(P2764&gt;0,LN(P2764),"")</f>
        <v>6.2363695902037044</v>
      </c>
      <c r="AB2764">
        <f t="shared" si="152"/>
        <v>6.2952660014396464</v>
      </c>
      <c r="AC2764">
        <f t="shared" si="152"/>
        <v>1.3862943611198906</v>
      </c>
      <c r="AD2764">
        <f t="shared" si="152"/>
        <v>4.0604430105464191</v>
      </c>
      <c r="AE2764">
        <f t="shared" si="152"/>
        <v>4.4426512564903167</v>
      </c>
      <c r="AF2764">
        <f t="shared" si="151"/>
        <v>2.3025850929940459</v>
      </c>
      <c r="AG2764">
        <f t="shared" si="151"/>
        <v>2.3025850929940459</v>
      </c>
      <c r="AH2764">
        <f t="shared" si="151"/>
        <v>3.4011973816621555</v>
      </c>
      <c r="AI2764">
        <f t="shared" si="151"/>
        <v>2.0794415416798357</v>
      </c>
      <c r="AJ2764">
        <f t="shared" si="151"/>
        <v>2.0447559836954752</v>
      </c>
    </row>
    <row r="2765" spans="1:36" x14ac:dyDescent="0.25">
      <c r="A2765">
        <v>2764</v>
      </c>
      <c r="B2765">
        <v>1</v>
      </c>
      <c r="C2765" s="111">
        <v>1</v>
      </c>
      <c r="D2765">
        <v>20458</v>
      </c>
      <c r="E2765">
        <f t="shared" si="153"/>
        <v>2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1</v>
      </c>
      <c r="L2765">
        <v>5</v>
      </c>
      <c r="M2765">
        <v>1</v>
      </c>
      <c r="N2765">
        <v>8</v>
      </c>
      <c r="O2765">
        <v>460</v>
      </c>
      <c r="P2765">
        <v>229</v>
      </c>
      <c r="Q2765">
        <v>267</v>
      </c>
      <c r="R2765">
        <v>33</v>
      </c>
      <c r="S2765">
        <v>28</v>
      </c>
      <c r="T2765">
        <v>36</v>
      </c>
      <c r="U2765">
        <v>16</v>
      </c>
      <c r="V2765">
        <v>16</v>
      </c>
      <c r="W2765">
        <v>35</v>
      </c>
      <c r="X2765">
        <v>9</v>
      </c>
      <c r="Y2765" s="111">
        <v>12</v>
      </c>
      <c r="Z2765">
        <f>LN(O2765)</f>
        <v>6.131226489483141</v>
      </c>
      <c r="AA2765">
        <f>IF(P2765&gt;0,LN(P2765),"")</f>
        <v>5.43372200355424</v>
      </c>
      <c r="AB2765">
        <f t="shared" si="152"/>
        <v>5.5872486584002496</v>
      </c>
      <c r="AC2765">
        <f t="shared" si="152"/>
        <v>3.4965075614664802</v>
      </c>
      <c r="AD2765">
        <f t="shared" si="152"/>
        <v>3.3322045101752038</v>
      </c>
      <c r="AE2765">
        <f t="shared" si="152"/>
        <v>3.5835189384561099</v>
      </c>
      <c r="AF2765">
        <f t="shared" si="151"/>
        <v>2.7725887222397811</v>
      </c>
      <c r="AG2765">
        <f t="shared" si="151"/>
        <v>2.7725887222397811</v>
      </c>
      <c r="AH2765">
        <f t="shared" si="151"/>
        <v>3.5553480614894135</v>
      </c>
      <c r="AI2765">
        <f t="shared" si="151"/>
        <v>2.1972245773362196</v>
      </c>
      <c r="AJ2765">
        <f t="shared" si="151"/>
        <v>2.4849066497880004</v>
      </c>
    </row>
    <row r="2766" spans="1:36" x14ac:dyDescent="0.25">
      <c r="A2766">
        <v>2765</v>
      </c>
      <c r="B2766">
        <v>0</v>
      </c>
      <c r="C2766" s="111">
        <v>1</v>
      </c>
      <c r="D2766">
        <v>20461</v>
      </c>
      <c r="E2766">
        <f t="shared" si="153"/>
        <v>3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8</v>
      </c>
      <c r="O2766">
        <v>728</v>
      </c>
      <c r="P2766">
        <v>116</v>
      </c>
      <c r="Q2766">
        <v>209</v>
      </c>
      <c r="R2766">
        <v>55</v>
      </c>
      <c r="S2766">
        <v>84</v>
      </c>
      <c r="T2766">
        <v>280.5</v>
      </c>
      <c r="U2766">
        <v>30</v>
      </c>
      <c r="V2766">
        <v>24</v>
      </c>
      <c r="W2766">
        <v>18</v>
      </c>
      <c r="X2766">
        <v>14</v>
      </c>
      <c r="Y2766" s="111">
        <v>14.025</v>
      </c>
      <c r="Z2766">
        <f>LN(O2766)</f>
        <v>6.5903010481966859</v>
      </c>
      <c r="AA2766">
        <f>IF(P2766&gt;0,LN(P2766),"")</f>
        <v>4.7535901911063645</v>
      </c>
      <c r="AB2766">
        <f t="shared" si="152"/>
        <v>5.3423342519648109</v>
      </c>
      <c r="AC2766">
        <f t="shared" si="152"/>
        <v>4.0073331852324712</v>
      </c>
      <c r="AD2766">
        <f t="shared" si="152"/>
        <v>4.4308167988433134</v>
      </c>
      <c r="AE2766">
        <f t="shared" si="152"/>
        <v>5.6365737249627514</v>
      </c>
      <c r="AF2766">
        <f t="shared" si="151"/>
        <v>3.4011973816621555</v>
      </c>
      <c r="AG2766">
        <f t="shared" si="151"/>
        <v>3.1780538303479458</v>
      </c>
      <c r="AH2766">
        <f t="shared" si="151"/>
        <v>2.8903717578961645</v>
      </c>
      <c r="AI2766">
        <f t="shared" si="151"/>
        <v>2.6390573296152584</v>
      </c>
      <c r="AJ2766">
        <f t="shared" si="151"/>
        <v>2.6408414514087601</v>
      </c>
    </row>
    <row r="2767" spans="1:36" x14ac:dyDescent="0.25">
      <c r="A2767">
        <v>2766</v>
      </c>
      <c r="B2767">
        <v>0</v>
      </c>
      <c r="C2767" s="111">
        <v>0</v>
      </c>
      <c r="D2767">
        <v>20465</v>
      </c>
      <c r="E2767">
        <f t="shared" si="153"/>
        <v>2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6</v>
      </c>
      <c r="M2767">
        <v>1</v>
      </c>
      <c r="N2767">
        <v>4</v>
      </c>
      <c r="O2767">
        <v>501</v>
      </c>
      <c r="P2767">
        <v>236</v>
      </c>
      <c r="Q2767">
        <v>294</v>
      </c>
      <c r="R2767">
        <v>27</v>
      </c>
      <c r="S2767">
        <v>73</v>
      </c>
      <c r="T2767">
        <v>146</v>
      </c>
      <c r="U2767">
        <v>10</v>
      </c>
      <c r="V2767">
        <v>10</v>
      </c>
      <c r="W2767">
        <v>30</v>
      </c>
      <c r="X2767">
        <v>6</v>
      </c>
      <c r="Y2767" s="111">
        <v>7.6842105263000002</v>
      </c>
      <c r="Z2767">
        <f>LN(O2767)</f>
        <v>6.2166061010848646</v>
      </c>
      <c r="AA2767">
        <f>IF(P2767&gt;0,LN(P2767),"")</f>
        <v>5.4638318050256105</v>
      </c>
      <c r="AB2767">
        <f t="shared" si="152"/>
        <v>5.6835797673386814</v>
      </c>
      <c r="AC2767">
        <f t="shared" si="152"/>
        <v>3.2958368660043291</v>
      </c>
      <c r="AD2767">
        <f t="shared" si="152"/>
        <v>4.290459441148391</v>
      </c>
      <c r="AE2767">
        <f t="shared" si="152"/>
        <v>4.9836066217083363</v>
      </c>
      <c r="AF2767">
        <f t="shared" si="151"/>
        <v>2.3025850929940459</v>
      </c>
      <c r="AG2767">
        <f t="shared" si="151"/>
        <v>2.3025850929940459</v>
      </c>
      <c r="AH2767">
        <f t="shared" si="151"/>
        <v>3.4011973816621555</v>
      </c>
      <c r="AI2767">
        <f t="shared" si="151"/>
        <v>1.791759469228055</v>
      </c>
      <c r="AJ2767">
        <f t="shared" si="151"/>
        <v>2.0391676425398413</v>
      </c>
    </row>
    <row r="2768" spans="1:36" x14ac:dyDescent="0.25">
      <c r="A2768">
        <v>2767</v>
      </c>
      <c r="B2768">
        <v>0</v>
      </c>
      <c r="C2768" s="111">
        <v>0</v>
      </c>
      <c r="D2768">
        <v>20478</v>
      </c>
      <c r="E2768">
        <f t="shared" si="153"/>
        <v>2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3</v>
      </c>
      <c r="M2768">
        <v>1</v>
      </c>
      <c r="N2768">
        <v>8</v>
      </c>
      <c r="O2768">
        <v>564</v>
      </c>
      <c r="P2768">
        <v>312</v>
      </c>
      <c r="Q2768">
        <v>352</v>
      </c>
      <c r="R2768">
        <v>14</v>
      </c>
      <c r="S2768">
        <v>55</v>
      </c>
      <c r="T2768">
        <v>78</v>
      </c>
      <c r="U2768">
        <v>7</v>
      </c>
      <c r="V2768">
        <v>7</v>
      </c>
      <c r="W2768">
        <v>30</v>
      </c>
      <c r="X2768">
        <v>1</v>
      </c>
      <c r="Y2768" s="111">
        <v>4.875</v>
      </c>
      <c r="Z2768">
        <f>LN(O2768)</f>
        <v>6.3350542514980592</v>
      </c>
      <c r="AA2768">
        <f>IF(P2768&gt;0,LN(P2768),"")</f>
        <v>5.7430031878094825</v>
      </c>
      <c r="AB2768">
        <f t="shared" si="152"/>
        <v>5.8636311755980968</v>
      </c>
      <c r="AC2768">
        <f t="shared" si="152"/>
        <v>2.6390573296152584</v>
      </c>
      <c r="AD2768">
        <f t="shared" si="152"/>
        <v>4.0073331852324712</v>
      </c>
      <c r="AE2768">
        <f t="shared" si="152"/>
        <v>4.3567088266895917</v>
      </c>
      <c r="AF2768">
        <f t="shared" si="151"/>
        <v>1.9459101490553132</v>
      </c>
      <c r="AG2768">
        <f t="shared" si="151"/>
        <v>1.9459101490553132</v>
      </c>
      <c r="AH2768">
        <f t="shared" si="151"/>
        <v>3.4011973816621555</v>
      </c>
      <c r="AI2768">
        <f t="shared" si="151"/>
        <v>0</v>
      </c>
      <c r="AJ2768">
        <f t="shared" si="151"/>
        <v>1.5841201044498106</v>
      </c>
    </row>
    <row r="2769" spans="1:36" x14ac:dyDescent="0.25">
      <c r="A2769">
        <v>2768</v>
      </c>
      <c r="B2769">
        <v>0</v>
      </c>
      <c r="C2769" s="111">
        <v>0</v>
      </c>
      <c r="D2769">
        <v>20486</v>
      </c>
      <c r="E2769">
        <f t="shared" si="153"/>
        <v>5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4</v>
      </c>
      <c r="M2769">
        <v>1</v>
      </c>
      <c r="N2769">
        <v>0</v>
      </c>
      <c r="O2769">
        <v>593</v>
      </c>
      <c r="P2769">
        <v>213</v>
      </c>
      <c r="Q2769">
        <v>276</v>
      </c>
      <c r="R2769">
        <v>30</v>
      </c>
      <c r="S2769">
        <v>104</v>
      </c>
      <c r="T2769">
        <v>223.94</v>
      </c>
      <c r="U2769">
        <v>15</v>
      </c>
      <c r="V2769">
        <v>3</v>
      </c>
      <c r="W2769">
        <v>18</v>
      </c>
      <c r="X2769">
        <v>5</v>
      </c>
      <c r="Y2769" s="111">
        <v>3.4990625</v>
      </c>
      <c r="Z2769">
        <f>LN(O2769)</f>
        <v>6.3851943989977258</v>
      </c>
      <c r="AA2769">
        <f>IF(P2769&gt;0,LN(P2769),"")</f>
        <v>5.3612921657094255</v>
      </c>
      <c r="AB2769">
        <f t="shared" si="152"/>
        <v>5.6204008657171496</v>
      </c>
      <c r="AC2769">
        <f t="shared" si="152"/>
        <v>3.4011973816621555</v>
      </c>
      <c r="AD2769">
        <f t="shared" si="152"/>
        <v>4.6443908991413725</v>
      </c>
      <c r="AE2769">
        <f t="shared" si="152"/>
        <v>5.4113781588320506</v>
      </c>
      <c r="AF2769">
        <f t="shared" si="151"/>
        <v>2.7080502011022101</v>
      </c>
      <c r="AG2769">
        <f t="shared" si="151"/>
        <v>1.0986122886681098</v>
      </c>
      <c r="AH2769">
        <f t="shared" si="151"/>
        <v>2.8903717578961645</v>
      </c>
      <c r="AI2769">
        <f t="shared" si="151"/>
        <v>1.6094379124341003</v>
      </c>
      <c r="AJ2769">
        <f t="shared" si="151"/>
        <v>1.2524950754723791</v>
      </c>
    </row>
    <row r="2770" spans="1:36" x14ac:dyDescent="0.25">
      <c r="A2770">
        <v>2769</v>
      </c>
      <c r="B2770">
        <v>0</v>
      </c>
      <c r="C2770" s="111">
        <v>0</v>
      </c>
      <c r="D2770">
        <v>20487</v>
      </c>
      <c r="E2770">
        <f t="shared" si="153"/>
        <v>2</v>
      </c>
      <c r="F2770">
        <v>1</v>
      </c>
      <c r="G2770">
        <v>0</v>
      </c>
      <c r="H2770">
        <v>0</v>
      </c>
      <c r="I2770">
        <v>0</v>
      </c>
      <c r="J2770">
        <v>1</v>
      </c>
      <c r="K2770">
        <v>1</v>
      </c>
      <c r="L2770">
        <v>4</v>
      </c>
      <c r="M2770">
        <v>1</v>
      </c>
      <c r="N2770">
        <v>9</v>
      </c>
      <c r="O2770">
        <v>1665</v>
      </c>
      <c r="P2770">
        <v>294</v>
      </c>
      <c r="Q2770">
        <v>399</v>
      </c>
      <c r="R2770">
        <v>17</v>
      </c>
      <c r="S2770">
        <v>82</v>
      </c>
      <c r="T2770">
        <v>244</v>
      </c>
      <c r="U2770">
        <v>35</v>
      </c>
      <c r="V2770">
        <v>15</v>
      </c>
      <c r="W2770">
        <v>37</v>
      </c>
      <c r="X2770">
        <v>8</v>
      </c>
      <c r="Y2770" s="111">
        <v>12.842105263000001</v>
      </c>
      <c r="Z2770">
        <f>LN(O2770)</f>
        <v>7.4175804024145444</v>
      </c>
      <c r="AA2770">
        <f>IF(P2770&gt;0,LN(P2770),"")</f>
        <v>5.6835797673386814</v>
      </c>
      <c r="AB2770">
        <f t="shared" si="152"/>
        <v>5.9889614168898637</v>
      </c>
      <c r="AC2770">
        <f t="shared" si="152"/>
        <v>2.8332133440562162</v>
      </c>
      <c r="AD2770">
        <f t="shared" si="152"/>
        <v>4.4067192472642533</v>
      </c>
      <c r="AE2770">
        <f t="shared" si="152"/>
        <v>5.4971682252932021</v>
      </c>
      <c r="AF2770">
        <f t="shared" si="151"/>
        <v>3.5553480614894135</v>
      </c>
      <c r="AG2770">
        <f t="shared" si="151"/>
        <v>2.7080502011022101</v>
      </c>
      <c r="AH2770">
        <f t="shared" si="151"/>
        <v>3.6109179126442243</v>
      </c>
      <c r="AI2770">
        <f t="shared" si="151"/>
        <v>2.0794415416798357</v>
      </c>
      <c r="AJ2770">
        <f t="shared" si="151"/>
        <v>2.5527292461144664</v>
      </c>
    </row>
    <row r="2771" spans="1:36" x14ac:dyDescent="0.25">
      <c r="A2771">
        <v>2770</v>
      </c>
      <c r="B2771">
        <v>0</v>
      </c>
      <c r="C2771" s="111">
        <v>1</v>
      </c>
      <c r="D2771">
        <v>20489</v>
      </c>
      <c r="E2771">
        <f t="shared" si="153"/>
        <v>5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4</v>
      </c>
      <c r="M2771">
        <v>1</v>
      </c>
      <c r="N2771">
        <v>8</v>
      </c>
      <c r="O2771">
        <v>553</v>
      </c>
      <c r="P2771">
        <v>245</v>
      </c>
      <c r="Q2771">
        <v>264</v>
      </c>
      <c r="R2771">
        <v>20</v>
      </c>
      <c r="S2771">
        <v>41</v>
      </c>
      <c r="T2771">
        <v>78</v>
      </c>
      <c r="U2771">
        <v>10</v>
      </c>
      <c r="V2771">
        <v>10</v>
      </c>
      <c r="W2771">
        <v>33</v>
      </c>
      <c r="X2771">
        <v>8</v>
      </c>
      <c r="Y2771" s="111">
        <v>7.8</v>
      </c>
      <c r="Z2771">
        <f>LN(O2771)</f>
        <v>6.315358001522335</v>
      </c>
      <c r="AA2771">
        <f>IF(P2771&gt;0,LN(P2771),"")</f>
        <v>5.5012582105447274</v>
      </c>
      <c r="AB2771">
        <f t="shared" si="152"/>
        <v>5.575949103146316</v>
      </c>
      <c r="AC2771">
        <f t="shared" si="152"/>
        <v>2.9957322735539909</v>
      </c>
      <c r="AD2771">
        <f t="shared" si="152"/>
        <v>3.713572066704308</v>
      </c>
      <c r="AE2771">
        <f t="shared" si="152"/>
        <v>4.3567088266895917</v>
      </c>
      <c r="AF2771">
        <f t="shared" si="151"/>
        <v>2.3025850929940459</v>
      </c>
      <c r="AG2771">
        <f t="shared" si="151"/>
        <v>2.3025850929940459</v>
      </c>
      <c r="AH2771">
        <f t="shared" si="151"/>
        <v>3.4965075614664802</v>
      </c>
      <c r="AI2771">
        <f t="shared" si="151"/>
        <v>2.0794415416798357</v>
      </c>
      <c r="AJ2771">
        <f t="shared" si="151"/>
        <v>2.0541237336955462</v>
      </c>
    </row>
    <row r="2772" spans="1:36" x14ac:dyDescent="0.25">
      <c r="A2772">
        <v>2771</v>
      </c>
      <c r="B2772">
        <v>0</v>
      </c>
      <c r="C2772" s="111">
        <v>1</v>
      </c>
      <c r="D2772">
        <v>20490</v>
      </c>
      <c r="E2772">
        <f t="shared" si="153"/>
        <v>4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7</v>
      </c>
      <c r="M2772">
        <v>0</v>
      </c>
      <c r="N2772">
        <v>9</v>
      </c>
      <c r="O2772">
        <v>2249</v>
      </c>
      <c r="P2772">
        <v>628</v>
      </c>
      <c r="Q2772">
        <v>718</v>
      </c>
      <c r="R2772">
        <v>2</v>
      </c>
      <c r="S2772">
        <v>79</v>
      </c>
      <c r="T2772">
        <v>212</v>
      </c>
      <c r="U2772">
        <v>7</v>
      </c>
      <c r="V2772">
        <v>5</v>
      </c>
      <c r="W2772">
        <v>28</v>
      </c>
      <c r="X2772">
        <v>0</v>
      </c>
      <c r="Y2772" s="111">
        <v>5.0476190475999996</v>
      </c>
      <c r="Z2772">
        <f>LN(O2772)</f>
        <v>7.7182409519593156</v>
      </c>
      <c r="AA2772">
        <f>IF(P2772&gt;0,LN(P2772),"")</f>
        <v>6.4425401664681985</v>
      </c>
      <c r="AB2772">
        <f t="shared" si="152"/>
        <v>6.576469569048224</v>
      </c>
      <c r="AC2772">
        <f t="shared" si="152"/>
        <v>0.69314718055994529</v>
      </c>
      <c r="AD2772">
        <f t="shared" si="152"/>
        <v>4.3694478524670215</v>
      </c>
      <c r="AE2772">
        <f t="shared" si="152"/>
        <v>5.3565862746720123</v>
      </c>
      <c r="AF2772">
        <f t="shared" si="151"/>
        <v>1.9459101490553132</v>
      </c>
      <c r="AG2772">
        <f t="shared" si="151"/>
        <v>1.6094379124341003</v>
      </c>
      <c r="AH2772">
        <f t="shared" si="151"/>
        <v>3.3322045101752038</v>
      </c>
      <c r="AI2772" t="str">
        <f t="shared" si="151"/>
        <v/>
      </c>
      <c r="AJ2772">
        <f t="shared" si="151"/>
        <v>1.6189166563848705</v>
      </c>
    </row>
    <row r="2773" spans="1:36" x14ac:dyDescent="0.25">
      <c r="A2773">
        <v>2772</v>
      </c>
      <c r="B2773">
        <v>0</v>
      </c>
      <c r="C2773" s="111">
        <v>1</v>
      </c>
      <c r="D2773">
        <v>20493</v>
      </c>
      <c r="E2773">
        <f t="shared" si="153"/>
        <v>2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7</v>
      </c>
      <c r="M2773">
        <v>0</v>
      </c>
      <c r="N2773">
        <v>8</v>
      </c>
      <c r="O2773">
        <v>1803</v>
      </c>
      <c r="P2773">
        <v>350</v>
      </c>
      <c r="Q2773">
        <v>406</v>
      </c>
      <c r="R2773">
        <v>24</v>
      </c>
      <c r="S2773">
        <v>62</v>
      </c>
      <c r="T2773">
        <v>138</v>
      </c>
      <c r="U2773">
        <v>20</v>
      </c>
      <c r="V2773">
        <v>20</v>
      </c>
      <c r="W2773">
        <v>37</v>
      </c>
      <c r="X2773">
        <v>7</v>
      </c>
      <c r="Y2773" s="111">
        <v>12.545454545</v>
      </c>
      <c r="Z2773">
        <f>LN(O2773)</f>
        <v>7.4972072232033176</v>
      </c>
      <c r="AA2773">
        <f>IF(P2773&gt;0,LN(P2773),"")</f>
        <v>5.857933154483459</v>
      </c>
      <c r="AB2773">
        <f t="shared" si="152"/>
        <v>6.0063531596017325</v>
      </c>
      <c r="AC2773">
        <f t="shared" si="152"/>
        <v>3.1780538303479458</v>
      </c>
      <c r="AD2773">
        <f t="shared" si="152"/>
        <v>4.1271343850450917</v>
      </c>
      <c r="AE2773">
        <f t="shared" si="152"/>
        <v>4.9272536851572051</v>
      </c>
      <c r="AF2773">
        <f t="shared" si="151"/>
        <v>2.9957322735539909</v>
      </c>
      <c r="AG2773">
        <f t="shared" si="151"/>
        <v>2.9957322735539909</v>
      </c>
      <c r="AH2773">
        <f t="shared" si="151"/>
        <v>3.6109179126442243</v>
      </c>
      <c r="AI2773">
        <f t="shared" si="151"/>
        <v>1.9459101490553132</v>
      </c>
      <c r="AJ2773">
        <f t="shared" si="151"/>
        <v>2.5293584123226021</v>
      </c>
    </row>
    <row r="2774" spans="1:36" x14ac:dyDescent="0.25">
      <c r="A2774">
        <v>2773</v>
      </c>
      <c r="B2774">
        <v>1</v>
      </c>
      <c r="C2774" s="111">
        <v>0</v>
      </c>
      <c r="D2774">
        <v>20500</v>
      </c>
      <c r="E2774">
        <f t="shared" si="153"/>
        <v>3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1</v>
      </c>
      <c r="L2774">
        <v>5</v>
      </c>
      <c r="M2774">
        <v>1</v>
      </c>
      <c r="N2774">
        <v>8</v>
      </c>
      <c r="O2774">
        <v>772</v>
      </c>
      <c r="P2774">
        <v>505</v>
      </c>
      <c r="Q2774">
        <v>544</v>
      </c>
      <c r="R2774">
        <v>0</v>
      </c>
      <c r="S2774">
        <v>26</v>
      </c>
      <c r="T2774">
        <v>39</v>
      </c>
      <c r="U2774">
        <v>10</v>
      </c>
      <c r="V2774">
        <v>9</v>
      </c>
      <c r="W2774">
        <v>31</v>
      </c>
      <c r="X2774">
        <v>4</v>
      </c>
      <c r="Y2774" s="111">
        <v>7.8</v>
      </c>
      <c r="Z2774">
        <f>LN(O2774)</f>
        <v>6.6489845500247764</v>
      </c>
      <c r="AA2774">
        <f>IF(P2774&gt;0,LN(P2774),"")</f>
        <v>6.2245584292753602</v>
      </c>
      <c r="AB2774">
        <f t="shared" si="152"/>
        <v>6.2989492468559423</v>
      </c>
      <c r="AC2774" t="str">
        <f t="shared" si="152"/>
        <v/>
      </c>
      <c r="AD2774">
        <f t="shared" si="152"/>
        <v>3.2580965380214821</v>
      </c>
      <c r="AE2774">
        <f t="shared" si="152"/>
        <v>3.6635616461296463</v>
      </c>
      <c r="AF2774">
        <f t="shared" si="151"/>
        <v>2.3025850929940459</v>
      </c>
      <c r="AG2774">
        <f t="shared" si="151"/>
        <v>2.1972245773362196</v>
      </c>
      <c r="AH2774">
        <f t="shared" si="151"/>
        <v>3.4339872044851463</v>
      </c>
      <c r="AI2774">
        <f t="shared" si="151"/>
        <v>1.3862943611198906</v>
      </c>
      <c r="AJ2774">
        <f t="shared" si="151"/>
        <v>2.0541237336955462</v>
      </c>
    </row>
    <row r="2775" spans="1:36" x14ac:dyDescent="0.25">
      <c r="A2775">
        <v>2774</v>
      </c>
      <c r="B2775">
        <v>1</v>
      </c>
      <c r="C2775" s="111">
        <v>0</v>
      </c>
      <c r="D2775">
        <v>20512</v>
      </c>
      <c r="E2775">
        <f t="shared" si="153"/>
        <v>2</v>
      </c>
      <c r="F2775">
        <v>1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5</v>
      </c>
      <c r="M2775">
        <v>1</v>
      </c>
      <c r="N2775">
        <v>3</v>
      </c>
      <c r="O2775">
        <v>439</v>
      </c>
      <c r="P2775">
        <v>220</v>
      </c>
      <c r="Q2775">
        <v>276</v>
      </c>
      <c r="R2775">
        <v>31</v>
      </c>
      <c r="S2775">
        <v>76</v>
      </c>
      <c r="T2775">
        <v>206</v>
      </c>
      <c r="U2775">
        <v>15</v>
      </c>
      <c r="V2775">
        <v>15</v>
      </c>
      <c r="W2775">
        <v>30</v>
      </c>
      <c r="X2775">
        <v>6</v>
      </c>
      <c r="Y2775" s="111">
        <v>11.444444444</v>
      </c>
      <c r="Z2775">
        <f>LN(O2775)</f>
        <v>6.0844994130751715</v>
      </c>
      <c r="AA2775">
        <f>IF(P2775&gt;0,LN(P2775),"")</f>
        <v>5.393627546352362</v>
      </c>
      <c r="AB2775">
        <f t="shared" si="152"/>
        <v>5.6204008657171496</v>
      </c>
      <c r="AC2775">
        <f t="shared" si="152"/>
        <v>3.4339872044851463</v>
      </c>
      <c r="AD2775">
        <f t="shared" si="152"/>
        <v>4.3307333402863311</v>
      </c>
      <c r="AE2775">
        <f t="shared" si="152"/>
        <v>5.3278761687895813</v>
      </c>
      <c r="AF2775">
        <f t="shared" si="151"/>
        <v>2.7080502011022101</v>
      </c>
      <c r="AG2775">
        <f t="shared" si="151"/>
        <v>2.7080502011022101</v>
      </c>
      <c r="AH2775">
        <f t="shared" si="151"/>
        <v>3.4011973816621555</v>
      </c>
      <c r="AI2775">
        <f t="shared" si="151"/>
        <v>1.791759469228055</v>
      </c>
      <c r="AJ2775">
        <f t="shared" si="151"/>
        <v>2.4375044108545816</v>
      </c>
    </row>
    <row r="2776" spans="1:36" x14ac:dyDescent="0.25">
      <c r="A2776">
        <v>2775</v>
      </c>
      <c r="B2776">
        <v>1</v>
      </c>
      <c r="C2776" s="111">
        <v>0</v>
      </c>
      <c r="D2776">
        <v>20518</v>
      </c>
      <c r="E2776">
        <f t="shared" si="153"/>
        <v>4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5</v>
      </c>
      <c r="M2776">
        <v>0</v>
      </c>
      <c r="N2776">
        <v>9</v>
      </c>
      <c r="O2776">
        <v>807</v>
      </c>
      <c r="P2776">
        <v>523</v>
      </c>
      <c r="Q2776">
        <v>550</v>
      </c>
      <c r="R2776">
        <v>5</v>
      </c>
      <c r="S2776">
        <v>79</v>
      </c>
      <c r="T2776">
        <v>292</v>
      </c>
      <c r="U2776">
        <v>25</v>
      </c>
      <c r="V2776">
        <v>24</v>
      </c>
      <c r="W2776">
        <v>36</v>
      </c>
      <c r="X2776">
        <v>3</v>
      </c>
      <c r="Y2776" s="111">
        <v>13.272727272999999</v>
      </c>
      <c r="Z2776">
        <f>LN(O2776)</f>
        <v>6.6933236682699491</v>
      </c>
      <c r="AA2776">
        <f>IF(P2776&gt;0,LN(P2776),"")</f>
        <v>6.2595814640649232</v>
      </c>
      <c r="AB2776">
        <f t="shared" si="152"/>
        <v>6.3099182782265162</v>
      </c>
      <c r="AC2776">
        <f t="shared" si="152"/>
        <v>1.6094379124341003</v>
      </c>
      <c r="AD2776">
        <f t="shared" si="152"/>
        <v>4.3694478524670215</v>
      </c>
      <c r="AE2776">
        <f t="shared" si="152"/>
        <v>5.6767538022682817</v>
      </c>
      <c r="AF2776">
        <f t="shared" si="151"/>
        <v>3.2188758248682006</v>
      </c>
      <c r="AG2776">
        <f t="shared" si="151"/>
        <v>3.1780538303479458</v>
      </c>
      <c r="AH2776">
        <f t="shared" si="151"/>
        <v>3.5835189384561099</v>
      </c>
      <c r="AI2776">
        <f t="shared" si="151"/>
        <v>1.0986122886681098</v>
      </c>
      <c r="AJ2776">
        <f t="shared" si="151"/>
        <v>2.5857113489305137</v>
      </c>
    </row>
    <row r="2777" spans="1:36" x14ac:dyDescent="0.25">
      <c r="A2777">
        <v>2776</v>
      </c>
      <c r="B2777">
        <v>0</v>
      </c>
      <c r="C2777" s="111">
        <v>1</v>
      </c>
      <c r="D2777">
        <v>20519</v>
      </c>
      <c r="E2777">
        <f t="shared" si="153"/>
        <v>4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1</v>
      </c>
      <c r="L2777">
        <v>7</v>
      </c>
      <c r="M2777">
        <v>1</v>
      </c>
      <c r="N2777">
        <v>5</v>
      </c>
      <c r="O2777">
        <v>1081</v>
      </c>
      <c r="P2777">
        <v>439</v>
      </c>
      <c r="Q2777">
        <v>504</v>
      </c>
      <c r="R2777">
        <v>5</v>
      </c>
      <c r="S2777">
        <v>70</v>
      </c>
      <c r="T2777">
        <v>205</v>
      </c>
      <c r="U2777">
        <v>25</v>
      </c>
      <c r="V2777">
        <v>25</v>
      </c>
      <c r="W2777">
        <v>32</v>
      </c>
      <c r="X2777">
        <v>15</v>
      </c>
      <c r="Y2777" s="111">
        <v>17.083333332999999</v>
      </c>
      <c r="Z2777">
        <f>LN(O2777)</f>
        <v>6.9856418176392081</v>
      </c>
      <c r="AA2777">
        <f>IF(P2777&gt;0,LN(P2777),"")</f>
        <v>6.0844994130751715</v>
      </c>
      <c r="AB2777">
        <f t="shared" si="152"/>
        <v>6.2225762680713688</v>
      </c>
      <c r="AC2777">
        <f t="shared" si="152"/>
        <v>1.6094379124341003</v>
      </c>
      <c r="AD2777">
        <f t="shared" si="152"/>
        <v>4.2484952420493594</v>
      </c>
      <c r="AE2777">
        <f t="shared" si="152"/>
        <v>5.3230099791384085</v>
      </c>
      <c r="AF2777">
        <f t="shared" si="151"/>
        <v>3.2188758248682006</v>
      </c>
      <c r="AG2777">
        <f t="shared" si="151"/>
        <v>3.2188758248682006</v>
      </c>
      <c r="AH2777">
        <f t="shared" si="151"/>
        <v>3.4657359027997265</v>
      </c>
      <c r="AI2777">
        <f t="shared" si="151"/>
        <v>2.7080502011022101</v>
      </c>
      <c r="AJ2777">
        <f t="shared" si="151"/>
        <v>2.8381033293308957</v>
      </c>
    </row>
    <row r="2778" spans="1:36" x14ac:dyDescent="0.25">
      <c r="A2778">
        <v>2777</v>
      </c>
      <c r="B2778">
        <v>1</v>
      </c>
      <c r="C2778" s="111">
        <v>1</v>
      </c>
      <c r="D2778">
        <v>20520</v>
      </c>
      <c r="E2778">
        <f t="shared" si="153"/>
        <v>5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7</v>
      </c>
      <c r="M2778">
        <v>1</v>
      </c>
      <c r="N2778">
        <v>8</v>
      </c>
      <c r="O2778">
        <v>5926</v>
      </c>
      <c r="P2778">
        <v>1500</v>
      </c>
      <c r="Q2778">
        <v>1331</v>
      </c>
      <c r="R2778">
        <v>0</v>
      </c>
      <c r="S2778">
        <v>26</v>
      </c>
      <c r="T2778">
        <v>111</v>
      </c>
      <c r="U2778">
        <v>26</v>
      </c>
      <c r="V2778">
        <v>26</v>
      </c>
      <c r="W2778">
        <v>29</v>
      </c>
      <c r="X2778">
        <v>2</v>
      </c>
      <c r="Y2778" s="111">
        <v>22.2</v>
      </c>
      <c r="Z2778">
        <f>LN(O2778)</f>
        <v>8.6871047281335105</v>
      </c>
      <c r="AA2778">
        <f>IF(P2778&gt;0,LN(P2778),"")</f>
        <v>7.3132203870903014</v>
      </c>
      <c r="AB2778">
        <f t="shared" si="152"/>
        <v>7.193685818395112</v>
      </c>
      <c r="AC2778" t="str">
        <f t="shared" si="152"/>
        <v/>
      </c>
      <c r="AD2778">
        <f t="shared" si="152"/>
        <v>3.2580965380214821</v>
      </c>
      <c r="AE2778">
        <f t="shared" si="152"/>
        <v>4.7095302013123339</v>
      </c>
      <c r="AF2778">
        <f t="shared" si="151"/>
        <v>3.2580965380214821</v>
      </c>
      <c r="AG2778">
        <f t="shared" si="151"/>
        <v>3.2580965380214821</v>
      </c>
      <c r="AH2778">
        <f t="shared" si="151"/>
        <v>3.3672958299864741</v>
      </c>
      <c r="AI2778">
        <f t="shared" si="151"/>
        <v>0.69314718055994529</v>
      </c>
      <c r="AJ2778">
        <f t="shared" si="151"/>
        <v>3.1000922888782338</v>
      </c>
    </row>
    <row r="2779" spans="1:36" x14ac:dyDescent="0.25">
      <c r="A2779">
        <v>2778</v>
      </c>
      <c r="B2779">
        <v>0</v>
      </c>
      <c r="C2779" s="111">
        <v>0</v>
      </c>
      <c r="D2779">
        <v>20534</v>
      </c>
      <c r="E2779">
        <f t="shared" si="153"/>
        <v>4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3</v>
      </c>
      <c r="M2779">
        <v>1</v>
      </c>
      <c r="N2779">
        <v>8</v>
      </c>
      <c r="O2779">
        <v>739</v>
      </c>
      <c r="P2779">
        <v>335</v>
      </c>
      <c r="Q2779">
        <v>340</v>
      </c>
      <c r="R2779">
        <v>9</v>
      </c>
      <c r="S2779">
        <v>79</v>
      </c>
      <c r="T2779">
        <v>66</v>
      </c>
      <c r="U2779">
        <v>5</v>
      </c>
      <c r="V2779">
        <v>5</v>
      </c>
      <c r="W2779">
        <v>30</v>
      </c>
      <c r="X2779">
        <v>0</v>
      </c>
      <c r="Y2779" s="111">
        <v>2.75</v>
      </c>
      <c r="Z2779">
        <f>LN(O2779)</f>
        <v>6.6052979209482015</v>
      </c>
      <c r="AA2779">
        <f>IF(P2779&gt;0,LN(P2779),"")</f>
        <v>5.8141305318250662</v>
      </c>
      <c r="AB2779">
        <f t="shared" si="152"/>
        <v>5.8289456176102075</v>
      </c>
      <c r="AC2779">
        <f t="shared" si="152"/>
        <v>2.1972245773362196</v>
      </c>
      <c r="AD2779">
        <f t="shared" si="152"/>
        <v>4.3694478524670215</v>
      </c>
      <c r="AE2779">
        <f t="shared" si="152"/>
        <v>4.1896547420264252</v>
      </c>
      <c r="AF2779">
        <f t="shared" si="151"/>
        <v>1.6094379124341003</v>
      </c>
      <c r="AG2779">
        <f t="shared" si="151"/>
        <v>1.6094379124341003</v>
      </c>
      <c r="AH2779">
        <f t="shared" si="151"/>
        <v>3.4011973816621555</v>
      </c>
      <c r="AI2779" t="str">
        <f t="shared" si="151"/>
        <v/>
      </c>
      <c r="AJ2779">
        <f t="shared" si="151"/>
        <v>1.0116009116784799</v>
      </c>
    </row>
    <row r="2780" spans="1:36" x14ac:dyDescent="0.25">
      <c r="A2780">
        <v>2779</v>
      </c>
      <c r="B2780">
        <v>1</v>
      </c>
      <c r="C2780" s="111">
        <v>1</v>
      </c>
      <c r="D2780">
        <v>20537</v>
      </c>
      <c r="E2780">
        <f t="shared" si="153"/>
        <v>3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1</v>
      </c>
      <c r="L2780">
        <v>4</v>
      </c>
      <c r="M2780">
        <v>1</v>
      </c>
      <c r="N2780">
        <v>7</v>
      </c>
      <c r="O2780">
        <v>625</v>
      </c>
      <c r="P2780">
        <v>444</v>
      </c>
      <c r="Q2780">
        <v>439</v>
      </c>
      <c r="R2780">
        <v>3</v>
      </c>
      <c r="S2780">
        <v>79</v>
      </c>
      <c r="T2780">
        <v>156</v>
      </c>
      <c r="U2780">
        <v>20</v>
      </c>
      <c r="V2780">
        <v>20</v>
      </c>
      <c r="W2780">
        <v>19</v>
      </c>
      <c r="X2780">
        <v>1</v>
      </c>
      <c r="Y2780" s="111">
        <v>5.2</v>
      </c>
      <c r="Z2780">
        <f>LN(O2780)</f>
        <v>6.4377516497364011</v>
      </c>
      <c r="AA2780">
        <f>IF(P2780&gt;0,LN(P2780),"")</f>
        <v>6.0958245624322247</v>
      </c>
      <c r="AB2780">
        <f t="shared" si="152"/>
        <v>6.0844994130751715</v>
      </c>
      <c r="AC2780">
        <f t="shared" si="152"/>
        <v>1.0986122886681098</v>
      </c>
      <c r="AD2780">
        <f t="shared" si="152"/>
        <v>4.3694478524670215</v>
      </c>
      <c r="AE2780">
        <f t="shared" si="152"/>
        <v>5.0498560072495371</v>
      </c>
      <c r="AF2780">
        <f t="shared" si="151"/>
        <v>2.9957322735539909</v>
      </c>
      <c r="AG2780">
        <f t="shared" si="151"/>
        <v>2.9957322735539909</v>
      </c>
      <c r="AH2780">
        <f t="shared" si="151"/>
        <v>2.9444389791664403</v>
      </c>
      <c r="AI2780">
        <f t="shared" si="151"/>
        <v>0</v>
      </c>
      <c r="AJ2780">
        <f t="shared" si="151"/>
        <v>1.6486586255873816</v>
      </c>
    </row>
    <row r="2781" spans="1:36" x14ac:dyDescent="0.25">
      <c r="A2781">
        <v>2780</v>
      </c>
      <c r="B2781">
        <v>0</v>
      </c>
      <c r="C2781" s="111">
        <v>0</v>
      </c>
      <c r="D2781">
        <v>20544</v>
      </c>
      <c r="E2781">
        <f t="shared" si="153"/>
        <v>3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5</v>
      </c>
      <c r="M2781">
        <v>1</v>
      </c>
      <c r="N2781">
        <v>8</v>
      </c>
      <c r="O2781">
        <v>462</v>
      </c>
      <c r="P2781">
        <v>255</v>
      </c>
      <c r="Q2781">
        <v>283</v>
      </c>
      <c r="R2781">
        <v>44</v>
      </c>
      <c r="S2781">
        <v>26</v>
      </c>
      <c r="T2781">
        <v>35</v>
      </c>
      <c r="U2781">
        <v>10</v>
      </c>
      <c r="V2781">
        <v>10</v>
      </c>
      <c r="W2781">
        <v>29</v>
      </c>
      <c r="X2781">
        <v>8</v>
      </c>
      <c r="Y2781" s="111">
        <v>8.75</v>
      </c>
      <c r="Z2781">
        <f>LN(O2781)</f>
        <v>6.1355648910817386</v>
      </c>
      <c r="AA2781">
        <f>IF(P2781&gt;0,LN(P2781),"")</f>
        <v>5.5412635451584258</v>
      </c>
      <c r="AB2781">
        <f t="shared" si="152"/>
        <v>5.6454468976432377</v>
      </c>
      <c r="AC2781">
        <f t="shared" si="152"/>
        <v>3.784189633918261</v>
      </c>
      <c r="AD2781">
        <f t="shared" si="152"/>
        <v>3.2580965380214821</v>
      </c>
      <c r="AE2781">
        <f t="shared" si="152"/>
        <v>3.5553480614894135</v>
      </c>
      <c r="AF2781">
        <f t="shared" si="151"/>
        <v>2.3025850929940459</v>
      </c>
      <c r="AG2781">
        <f t="shared" si="151"/>
        <v>2.3025850929940459</v>
      </c>
      <c r="AH2781">
        <f t="shared" si="151"/>
        <v>3.3672958299864741</v>
      </c>
      <c r="AI2781">
        <f t="shared" si="151"/>
        <v>2.0794415416798357</v>
      </c>
      <c r="AJ2781">
        <f t="shared" si="151"/>
        <v>2.1690537003695232</v>
      </c>
    </row>
    <row r="2782" spans="1:36" x14ac:dyDescent="0.25">
      <c r="A2782">
        <v>2781</v>
      </c>
      <c r="B2782">
        <v>1</v>
      </c>
      <c r="C2782" s="111">
        <v>1</v>
      </c>
      <c r="D2782">
        <v>20548</v>
      </c>
      <c r="E2782">
        <f t="shared" si="153"/>
        <v>3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1</v>
      </c>
      <c r="L2782">
        <v>7</v>
      </c>
      <c r="M2782">
        <v>1</v>
      </c>
      <c r="N2782">
        <v>9</v>
      </c>
      <c r="O2782">
        <v>1326</v>
      </c>
      <c r="P2782">
        <v>717</v>
      </c>
      <c r="Q2782">
        <v>772</v>
      </c>
      <c r="R2782">
        <v>0</v>
      </c>
      <c r="S2782">
        <v>48</v>
      </c>
      <c r="T2782">
        <v>63</v>
      </c>
      <c r="U2782">
        <v>20</v>
      </c>
      <c r="V2782">
        <v>15</v>
      </c>
      <c r="W2782">
        <v>37</v>
      </c>
      <c r="X2782">
        <v>3</v>
      </c>
      <c r="Y2782" s="111">
        <v>9</v>
      </c>
      <c r="Z2782">
        <f>LN(O2782)</f>
        <v>7.1899221707458079</v>
      </c>
      <c r="AA2782">
        <f>IF(P2782&gt;0,LN(P2782),"")</f>
        <v>6.5750758405996201</v>
      </c>
      <c r="AB2782">
        <f t="shared" si="152"/>
        <v>6.6489845500247764</v>
      </c>
      <c r="AC2782" t="str">
        <f t="shared" si="152"/>
        <v/>
      </c>
      <c r="AD2782">
        <f t="shared" si="152"/>
        <v>3.8712010109078911</v>
      </c>
      <c r="AE2782">
        <f t="shared" si="152"/>
        <v>4.1431347263915326</v>
      </c>
      <c r="AF2782">
        <f t="shared" si="151"/>
        <v>2.9957322735539909</v>
      </c>
      <c r="AG2782">
        <f t="shared" si="151"/>
        <v>2.7080502011022101</v>
      </c>
      <c r="AH2782">
        <f t="shared" si="151"/>
        <v>3.6109179126442243</v>
      </c>
      <c r="AI2782">
        <f t="shared" si="151"/>
        <v>1.0986122886681098</v>
      </c>
      <c r="AJ2782">
        <f t="shared" si="151"/>
        <v>2.1972245773362196</v>
      </c>
    </row>
    <row r="2783" spans="1:36" x14ac:dyDescent="0.25">
      <c r="A2783">
        <v>2782</v>
      </c>
      <c r="B2783">
        <v>1</v>
      </c>
      <c r="C2783" s="111">
        <v>0</v>
      </c>
      <c r="D2783">
        <v>20555</v>
      </c>
      <c r="E2783">
        <f t="shared" si="153"/>
        <v>4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3</v>
      </c>
      <c r="M2783">
        <v>1</v>
      </c>
      <c r="N2783">
        <v>5</v>
      </c>
      <c r="O2783">
        <v>659</v>
      </c>
      <c r="P2783">
        <v>403</v>
      </c>
      <c r="Q2783">
        <v>409</v>
      </c>
      <c r="R2783">
        <v>5</v>
      </c>
      <c r="S2783">
        <v>88</v>
      </c>
      <c r="T2783">
        <v>189</v>
      </c>
      <c r="U2783">
        <v>10</v>
      </c>
      <c r="V2783">
        <v>10</v>
      </c>
      <c r="W2783">
        <v>19</v>
      </c>
      <c r="X2783">
        <v>10</v>
      </c>
      <c r="Y2783" s="111">
        <v>8.2173913042999995</v>
      </c>
      <c r="Z2783">
        <f>LN(O2783)</f>
        <v>6.4907235345025072</v>
      </c>
      <c r="AA2783">
        <f>IF(P2783&gt;0,LN(P2783),"")</f>
        <v>5.9989365619466826</v>
      </c>
      <c r="AB2783">
        <f t="shared" si="152"/>
        <v>6.0137151560428022</v>
      </c>
      <c r="AC2783">
        <f t="shared" si="152"/>
        <v>1.6094379124341003</v>
      </c>
      <c r="AD2783">
        <f t="shared" si="152"/>
        <v>4.4773368144782069</v>
      </c>
      <c r="AE2783">
        <f t="shared" si="152"/>
        <v>5.2417470150596426</v>
      </c>
      <c r="AF2783">
        <f t="shared" si="151"/>
        <v>2.3025850929940459</v>
      </c>
      <c r="AG2783">
        <f t="shared" si="151"/>
        <v>2.3025850929940459</v>
      </c>
      <c r="AH2783">
        <f t="shared" si="151"/>
        <v>2.9444389791664403</v>
      </c>
      <c r="AI2783">
        <f t="shared" si="151"/>
        <v>2.3025850929940459</v>
      </c>
      <c r="AJ2783">
        <f t="shared" si="151"/>
        <v>2.1062527991246727</v>
      </c>
    </row>
    <row r="2784" spans="1:36" x14ac:dyDescent="0.25">
      <c r="A2784">
        <v>2783</v>
      </c>
      <c r="B2784">
        <v>0</v>
      </c>
      <c r="C2784" s="111">
        <v>0</v>
      </c>
      <c r="D2784">
        <v>20562</v>
      </c>
      <c r="E2784">
        <f t="shared" si="153"/>
        <v>2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5</v>
      </c>
      <c r="M2784">
        <v>1</v>
      </c>
      <c r="N2784">
        <v>8</v>
      </c>
      <c r="O2784">
        <v>595</v>
      </c>
      <c r="P2784">
        <v>122</v>
      </c>
      <c r="Q2784">
        <v>168</v>
      </c>
      <c r="R2784">
        <v>69</v>
      </c>
      <c r="S2784">
        <v>25</v>
      </c>
      <c r="T2784">
        <v>42</v>
      </c>
      <c r="U2784">
        <v>15</v>
      </c>
      <c r="V2784">
        <v>5</v>
      </c>
      <c r="W2784">
        <v>30</v>
      </c>
      <c r="X2784">
        <v>6</v>
      </c>
      <c r="Y2784" s="111">
        <v>10.5</v>
      </c>
      <c r="Z2784">
        <f>LN(O2784)</f>
        <v>6.3885614055456301</v>
      </c>
      <c r="AA2784">
        <f>IF(P2784&gt;0,LN(P2784),"")</f>
        <v>4.8040210447332568</v>
      </c>
      <c r="AB2784">
        <f t="shared" si="152"/>
        <v>5.1239639794032588</v>
      </c>
      <c r="AC2784">
        <f t="shared" si="152"/>
        <v>4.2341065045972597</v>
      </c>
      <c r="AD2784">
        <f t="shared" si="152"/>
        <v>3.2188758248682006</v>
      </c>
      <c r="AE2784">
        <f t="shared" si="152"/>
        <v>3.7376696182833684</v>
      </c>
      <c r="AF2784">
        <f t="shared" si="151"/>
        <v>2.7080502011022101</v>
      </c>
      <c r="AG2784">
        <f t="shared" si="151"/>
        <v>1.6094379124341003</v>
      </c>
      <c r="AH2784">
        <f t="shared" si="151"/>
        <v>3.4011973816621555</v>
      </c>
      <c r="AI2784">
        <f t="shared" si="151"/>
        <v>1.791759469228055</v>
      </c>
      <c r="AJ2784">
        <f t="shared" si="151"/>
        <v>2.3513752571634776</v>
      </c>
    </row>
    <row r="2785" spans="1:36" x14ac:dyDescent="0.25">
      <c r="A2785">
        <v>2784</v>
      </c>
      <c r="B2785">
        <v>0</v>
      </c>
      <c r="C2785" s="111">
        <v>1</v>
      </c>
      <c r="D2785">
        <v>20572</v>
      </c>
      <c r="E2785">
        <f t="shared" si="153"/>
        <v>2</v>
      </c>
      <c r="F2785">
        <v>1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3</v>
      </c>
      <c r="M2785">
        <v>1</v>
      </c>
      <c r="N2785">
        <v>8</v>
      </c>
      <c r="O2785">
        <v>744</v>
      </c>
      <c r="P2785">
        <v>375</v>
      </c>
      <c r="Q2785">
        <v>429</v>
      </c>
      <c r="R2785">
        <v>8</v>
      </c>
      <c r="S2785">
        <v>50</v>
      </c>
      <c r="T2785">
        <v>56</v>
      </c>
      <c r="U2785">
        <v>10</v>
      </c>
      <c r="V2785">
        <v>10</v>
      </c>
      <c r="W2785">
        <v>29</v>
      </c>
      <c r="X2785">
        <v>11</v>
      </c>
      <c r="Y2785" s="111">
        <v>7</v>
      </c>
      <c r="Z2785">
        <f>LN(O2785)</f>
        <v>6.6120410348330916</v>
      </c>
      <c r="AA2785">
        <f>IF(P2785&gt;0,LN(P2785),"")</f>
        <v>5.9269260259704106</v>
      </c>
      <c r="AB2785">
        <f t="shared" si="152"/>
        <v>6.061456918928017</v>
      </c>
      <c r="AC2785">
        <f t="shared" si="152"/>
        <v>2.0794415416798357</v>
      </c>
      <c r="AD2785">
        <f t="shared" si="152"/>
        <v>3.912023005428146</v>
      </c>
      <c r="AE2785">
        <f t="shared" si="152"/>
        <v>4.0253516907351496</v>
      </c>
      <c r="AF2785">
        <f t="shared" si="151"/>
        <v>2.3025850929940459</v>
      </c>
      <c r="AG2785">
        <f t="shared" si="151"/>
        <v>2.3025850929940459</v>
      </c>
      <c r="AH2785">
        <f t="shared" si="151"/>
        <v>3.3672958299864741</v>
      </c>
      <c r="AI2785">
        <f t="shared" si="151"/>
        <v>2.3978952727983707</v>
      </c>
      <c r="AJ2785">
        <f t="shared" si="151"/>
        <v>1.9459101490553132</v>
      </c>
    </row>
    <row r="2786" spans="1:36" x14ac:dyDescent="0.25">
      <c r="A2786">
        <v>2785</v>
      </c>
      <c r="B2786">
        <v>1</v>
      </c>
      <c r="C2786" s="111">
        <v>1</v>
      </c>
      <c r="D2786">
        <v>20573</v>
      </c>
      <c r="E2786">
        <f t="shared" si="153"/>
        <v>4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4</v>
      </c>
      <c r="M2786">
        <v>1</v>
      </c>
      <c r="N2786">
        <v>2</v>
      </c>
      <c r="O2786">
        <v>381</v>
      </c>
      <c r="P2786">
        <v>222</v>
      </c>
      <c r="Q2786">
        <v>269</v>
      </c>
      <c r="R2786">
        <v>35</v>
      </c>
      <c r="S2786">
        <v>54</v>
      </c>
      <c r="T2786">
        <v>90</v>
      </c>
      <c r="U2786">
        <v>20</v>
      </c>
      <c r="V2786">
        <v>20</v>
      </c>
      <c r="W2786">
        <v>37</v>
      </c>
      <c r="X2786">
        <v>16</v>
      </c>
      <c r="Y2786" s="111">
        <v>15</v>
      </c>
      <c r="Z2786">
        <f>LN(O2786)</f>
        <v>5.9427993751267012</v>
      </c>
      <c r="AA2786">
        <f>IF(P2786&gt;0,LN(P2786),"")</f>
        <v>5.4026773818722793</v>
      </c>
      <c r="AB2786">
        <f t="shared" si="152"/>
        <v>5.5947113796018391</v>
      </c>
      <c r="AC2786">
        <f t="shared" si="152"/>
        <v>3.5553480614894135</v>
      </c>
      <c r="AD2786">
        <f t="shared" si="152"/>
        <v>3.9889840465642745</v>
      </c>
      <c r="AE2786">
        <f t="shared" si="152"/>
        <v>4.499809670330265</v>
      </c>
      <c r="AF2786">
        <f t="shared" si="151"/>
        <v>2.9957322735539909</v>
      </c>
      <c r="AG2786">
        <f t="shared" si="151"/>
        <v>2.9957322735539909</v>
      </c>
      <c r="AH2786">
        <f t="shared" si="151"/>
        <v>3.6109179126442243</v>
      </c>
      <c r="AI2786">
        <f t="shared" si="151"/>
        <v>2.7725887222397811</v>
      </c>
      <c r="AJ2786">
        <f t="shared" si="151"/>
        <v>2.7080502011022101</v>
      </c>
    </row>
    <row r="2787" spans="1:36" x14ac:dyDescent="0.25">
      <c r="A2787">
        <v>2786</v>
      </c>
      <c r="B2787">
        <v>1</v>
      </c>
      <c r="C2787" s="111">
        <v>0</v>
      </c>
      <c r="D2787">
        <v>20576</v>
      </c>
      <c r="E2787">
        <f t="shared" si="153"/>
        <v>3</v>
      </c>
      <c r="F2787">
        <v>0</v>
      </c>
      <c r="G2787">
        <v>1</v>
      </c>
      <c r="H2787">
        <v>0</v>
      </c>
      <c r="I2787">
        <v>0</v>
      </c>
      <c r="J2787">
        <v>1</v>
      </c>
      <c r="K2787">
        <v>1</v>
      </c>
      <c r="L2787">
        <v>5</v>
      </c>
      <c r="M2787">
        <v>1</v>
      </c>
      <c r="N2787">
        <v>6</v>
      </c>
      <c r="O2787">
        <v>750</v>
      </c>
      <c r="P2787">
        <v>393</v>
      </c>
      <c r="Q2787">
        <v>442</v>
      </c>
      <c r="R2787">
        <v>0</v>
      </c>
      <c r="S2787">
        <v>49</v>
      </c>
      <c r="T2787">
        <v>210</v>
      </c>
      <c r="U2787">
        <v>10</v>
      </c>
      <c r="V2787">
        <v>10</v>
      </c>
      <c r="W2787">
        <v>32</v>
      </c>
      <c r="X2787">
        <v>3</v>
      </c>
      <c r="Y2787" s="111">
        <v>8.4</v>
      </c>
      <c r="Z2787">
        <f>LN(O2787)</f>
        <v>6.620073206530356</v>
      </c>
      <c r="AA2787">
        <f>IF(P2787&gt;0,LN(P2787),"")</f>
        <v>5.9738096118692612</v>
      </c>
      <c r="AB2787">
        <f t="shared" si="152"/>
        <v>6.0913098820776979</v>
      </c>
      <c r="AC2787" t="str">
        <f t="shared" si="152"/>
        <v/>
      </c>
      <c r="AD2787">
        <f t="shared" si="152"/>
        <v>3.8918202981106265</v>
      </c>
      <c r="AE2787">
        <f t="shared" si="152"/>
        <v>5.3471075307174685</v>
      </c>
      <c r="AF2787">
        <f t="shared" si="151"/>
        <v>2.3025850929940459</v>
      </c>
      <c r="AG2787">
        <f t="shared" si="151"/>
        <v>2.3025850929940459</v>
      </c>
      <c r="AH2787">
        <f t="shared" si="151"/>
        <v>3.4657359027997265</v>
      </c>
      <c r="AI2787">
        <f t="shared" si="151"/>
        <v>1.0986122886681098</v>
      </c>
      <c r="AJ2787">
        <f t="shared" si="151"/>
        <v>2.1282317058492679</v>
      </c>
    </row>
    <row r="2788" spans="1:36" x14ac:dyDescent="0.25">
      <c r="A2788">
        <v>2787</v>
      </c>
      <c r="B2788">
        <v>1</v>
      </c>
      <c r="C2788" s="111">
        <v>0</v>
      </c>
      <c r="D2788">
        <v>20593</v>
      </c>
      <c r="E2788">
        <f t="shared" si="153"/>
        <v>5</v>
      </c>
      <c r="F2788">
        <v>0</v>
      </c>
      <c r="G2788">
        <v>0</v>
      </c>
      <c r="H2788">
        <v>0</v>
      </c>
      <c r="I2788">
        <v>1</v>
      </c>
      <c r="J2788">
        <v>1</v>
      </c>
      <c r="K2788">
        <v>1</v>
      </c>
      <c r="L2788">
        <v>4</v>
      </c>
      <c r="M2788">
        <v>1</v>
      </c>
      <c r="N2788">
        <v>8</v>
      </c>
      <c r="O2788">
        <v>2374</v>
      </c>
      <c r="P2788">
        <v>533</v>
      </c>
      <c r="Q2788">
        <v>574</v>
      </c>
      <c r="R2788">
        <v>3</v>
      </c>
      <c r="S2788">
        <v>39</v>
      </c>
      <c r="T2788">
        <v>80</v>
      </c>
      <c r="U2788">
        <v>10</v>
      </c>
      <c r="V2788">
        <v>5</v>
      </c>
      <c r="W2788">
        <v>29</v>
      </c>
      <c r="X2788">
        <v>2</v>
      </c>
      <c r="Y2788" s="111">
        <v>5.7142857142999999</v>
      </c>
      <c r="Z2788">
        <f>LN(O2788)</f>
        <v>7.7723315751696136</v>
      </c>
      <c r="AA2788">
        <f>IF(P2788&gt;0,LN(P2788),"")</f>
        <v>6.2785214241658442</v>
      </c>
      <c r="AB2788">
        <f t="shared" si="152"/>
        <v>6.3526293963195668</v>
      </c>
      <c r="AC2788">
        <f t="shared" si="152"/>
        <v>1.0986122886681098</v>
      </c>
      <c r="AD2788">
        <f t="shared" si="152"/>
        <v>3.6635616461296463</v>
      </c>
      <c r="AE2788">
        <f t="shared" si="152"/>
        <v>4.3820266346738812</v>
      </c>
      <c r="AF2788">
        <f t="shared" si="151"/>
        <v>2.3025850929940459</v>
      </c>
      <c r="AG2788">
        <f t="shared" si="151"/>
        <v>1.6094379124341003</v>
      </c>
      <c r="AH2788">
        <f t="shared" si="151"/>
        <v>3.3672958299864741</v>
      </c>
      <c r="AI2788">
        <f t="shared" si="151"/>
        <v>0.69314718055994529</v>
      </c>
      <c r="AJ2788">
        <f t="shared" si="151"/>
        <v>1.742969305061123</v>
      </c>
    </row>
    <row r="2789" spans="1:36" x14ac:dyDescent="0.25">
      <c r="A2789">
        <v>2788</v>
      </c>
      <c r="B2789">
        <v>0</v>
      </c>
      <c r="C2789" s="111">
        <v>0</v>
      </c>
      <c r="D2789">
        <v>20596</v>
      </c>
      <c r="E2789">
        <f t="shared" si="153"/>
        <v>4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2</v>
      </c>
      <c r="O2789">
        <v>1168</v>
      </c>
      <c r="P2789">
        <v>467</v>
      </c>
      <c r="Q2789">
        <v>435</v>
      </c>
      <c r="R2789">
        <v>11</v>
      </c>
      <c r="S2789">
        <v>61</v>
      </c>
      <c r="T2789">
        <v>105</v>
      </c>
      <c r="U2789">
        <v>15</v>
      </c>
      <c r="V2789">
        <v>15</v>
      </c>
      <c r="W2789">
        <v>31</v>
      </c>
      <c r="X2789">
        <v>11</v>
      </c>
      <c r="Y2789" s="111">
        <v>11.666666666999999</v>
      </c>
      <c r="Z2789">
        <f>LN(O2789)</f>
        <v>7.0630481633881725</v>
      </c>
      <c r="AA2789">
        <f>IF(P2789&gt;0,LN(P2789),"")</f>
        <v>6.1463292576688975</v>
      </c>
      <c r="AB2789">
        <f t="shared" si="152"/>
        <v>6.0753460310886842</v>
      </c>
      <c r="AC2789">
        <f t="shared" si="152"/>
        <v>2.3978952727983707</v>
      </c>
      <c r="AD2789">
        <f t="shared" si="152"/>
        <v>4.1108738641733114</v>
      </c>
      <c r="AE2789">
        <f t="shared" si="152"/>
        <v>4.6539603501575231</v>
      </c>
      <c r="AF2789">
        <f t="shared" si="151"/>
        <v>2.7080502011022101</v>
      </c>
      <c r="AG2789">
        <f t="shared" si="151"/>
        <v>2.7080502011022101</v>
      </c>
      <c r="AH2789">
        <f t="shared" si="151"/>
        <v>3.4339872044851463</v>
      </c>
      <c r="AI2789">
        <f t="shared" si="151"/>
        <v>2.3978952727983707</v>
      </c>
      <c r="AJ2789">
        <f t="shared" si="151"/>
        <v>2.4567357728498753</v>
      </c>
    </row>
    <row r="2790" spans="1:36" x14ac:dyDescent="0.25">
      <c r="A2790">
        <v>2789</v>
      </c>
      <c r="B2790">
        <v>1</v>
      </c>
      <c r="C2790" s="111">
        <v>1</v>
      </c>
      <c r="D2790">
        <v>20599</v>
      </c>
      <c r="E2790">
        <f t="shared" si="153"/>
        <v>2</v>
      </c>
      <c r="F2790">
        <v>1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6</v>
      </c>
      <c r="M2790">
        <v>0</v>
      </c>
      <c r="N2790">
        <v>8</v>
      </c>
      <c r="O2790">
        <v>406</v>
      </c>
      <c r="P2790">
        <v>225</v>
      </c>
      <c r="Q2790">
        <v>254</v>
      </c>
      <c r="R2790">
        <v>33</v>
      </c>
      <c r="S2790">
        <v>22</v>
      </c>
      <c r="T2790">
        <v>26</v>
      </c>
      <c r="U2790">
        <v>16</v>
      </c>
      <c r="V2790">
        <v>16</v>
      </c>
      <c r="W2790">
        <v>37</v>
      </c>
      <c r="X2790">
        <v>5</v>
      </c>
      <c r="Y2790" s="111">
        <v>13</v>
      </c>
      <c r="Z2790">
        <f>LN(O2790)</f>
        <v>6.0063531596017325</v>
      </c>
      <c r="AA2790">
        <f>IF(P2790&gt;0,LN(P2790),"")</f>
        <v>5.4161004022044201</v>
      </c>
      <c r="AB2790">
        <f t="shared" si="152"/>
        <v>5.5373342670185366</v>
      </c>
      <c r="AC2790">
        <f t="shared" si="152"/>
        <v>3.4965075614664802</v>
      </c>
      <c r="AD2790">
        <f t="shared" si="152"/>
        <v>3.0910424533583161</v>
      </c>
      <c r="AE2790">
        <f t="shared" si="152"/>
        <v>3.2580965380214821</v>
      </c>
      <c r="AF2790">
        <f t="shared" si="151"/>
        <v>2.7725887222397811</v>
      </c>
      <c r="AG2790">
        <f t="shared" si="151"/>
        <v>2.7725887222397811</v>
      </c>
      <c r="AH2790">
        <f t="shared" si="151"/>
        <v>3.6109179126442243</v>
      </c>
      <c r="AI2790">
        <f t="shared" si="151"/>
        <v>1.6094379124341003</v>
      </c>
      <c r="AJ2790">
        <f t="shared" si="151"/>
        <v>2.5649493574615367</v>
      </c>
    </row>
    <row r="2791" spans="1:36" x14ac:dyDescent="0.25">
      <c r="A2791">
        <v>2790</v>
      </c>
      <c r="B2791">
        <v>0</v>
      </c>
      <c r="C2791" s="111">
        <v>1</v>
      </c>
      <c r="D2791">
        <v>20601</v>
      </c>
      <c r="E2791">
        <f t="shared" si="153"/>
        <v>5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4</v>
      </c>
      <c r="M2791">
        <v>1</v>
      </c>
      <c r="N2791">
        <v>0</v>
      </c>
      <c r="O2791">
        <v>443</v>
      </c>
      <c r="P2791">
        <v>146</v>
      </c>
      <c r="Q2791">
        <v>192</v>
      </c>
      <c r="R2791">
        <v>54</v>
      </c>
      <c r="S2791">
        <v>54</v>
      </c>
      <c r="T2791">
        <v>110</v>
      </c>
      <c r="U2791">
        <v>15</v>
      </c>
      <c r="V2791">
        <v>12</v>
      </c>
      <c r="W2791">
        <v>37</v>
      </c>
      <c r="X2791">
        <v>9</v>
      </c>
      <c r="Y2791" s="111">
        <v>10</v>
      </c>
      <c r="Z2791">
        <f>LN(O2791)</f>
        <v>6.0935697700451357</v>
      </c>
      <c r="AA2791">
        <f>IF(P2791&gt;0,LN(P2791),"")</f>
        <v>4.9836066217083363</v>
      </c>
      <c r="AB2791">
        <f t="shared" si="152"/>
        <v>5.2574953720277815</v>
      </c>
      <c r="AC2791">
        <f t="shared" si="152"/>
        <v>3.9889840465642745</v>
      </c>
      <c r="AD2791">
        <f t="shared" si="152"/>
        <v>3.9889840465642745</v>
      </c>
      <c r="AE2791">
        <f t="shared" si="152"/>
        <v>4.7004803657924166</v>
      </c>
      <c r="AF2791">
        <f t="shared" si="151"/>
        <v>2.7080502011022101</v>
      </c>
      <c r="AG2791">
        <f t="shared" si="151"/>
        <v>2.4849066497880004</v>
      </c>
      <c r="AH2791">
        <f t="shared" si="151"/>
        <v>3.6109179126442243</v>
      </c>
      <c r="AI2791">
        <f t="shared" si="151"/>
        <v>2.1972245773362196</v>
      </c>
      <c r="AJ2791">
        <f t="shared" si="151"/>
        <v>2.3025850929940459</v>
      </c>
    </row>
    <row r="2792" spans="1:36" x14ac:dyDescent="0.25">
      <c r="A2792">
        <v>2791</v>
      </c>
      <c r="B2792">
        <v>0</v>
      </c>
      <c r="C2792" s="111">
        <v>0</v>
      </c>
      <c r="D2792">
        <v>20606</v>
      </c>
      <c r="E2792">
        <f t="shared" si="153"/>
        <v>4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1</v>
      </c>
      <c r="L2792">
        <v>4</v>
      </c>
      <c r="M2792">
        <v>1</v>
      </c>
      <c r="N2792">
        <v>6</v>
      </c>
      <c r="O2792">
        <v>696</v>
      </c>
      <c r="P2792">
        <v>342</v>
      </c>
      <c r="Q2792">
        <v>372</v>
      </c>
      <c r="R2792">
        <v>12</v>
      </c>
      <c r="S2792">
        <v>47</v>
      </c>
      <c r="T2792">
        <v>95</v>
      </c>
      <c r="U2792">
        <v>25</v>
      </c>
      <c r="V2792">
        <v>25</v>
      </c>
      <c r="W2792">
        <v>37</v>
      </c>
      <c r="X2792">
        <v>25</v>
      </c>
      <c r="Y2792" s="111">
        <v>19</v>
      </c>
      <c r="Z2792">
        <f>LN(O2792)</f>
        <v>6.5453496603344199</v>
      </c>
      <c r="AA2792">
        <f>IF(P2792&gt;0,LN(P2792),"")</f>
        <v>5.8348107370626048</v>
      </c>
      <c r="AB2792">
        <f t="shared" si="152"/>
        <v>5.9188938542731462</v>
      </c>
      <c r="AC2792">
        <f t="shared" si="152"/>
        <v>2.4849066497880004</v>
      </c>
      <c r="AD2792">
        <f t="shared" si="152"/>
        <v>3.8501476017100584</v>
      </c>
      <c r="AE2792">
        <f t="shared" si="152"/>
        <v>4.5538768916005408</v>
      </c>
      <c r="AF2792">
        <f t="shared" si="151"/>
        <v>3.2188758248682006</v>
      </c>
      <c r="AG2792">
        <f t="shared" si="151"/>
        <v>3.2188758248682006</v>
      </c>
      <c r="AH2792">
        <f t="shared" si="151"/>
        <v>3.6109179126442243</v>
      </c>
      <c r="AI2792">
        <f t="shared" si="151"/>
        <v>3.2188758248682006</v>
      </c>
      <c r="AJ2792">
        <f t="shared" si="151"/>
        <v>2.9444389791664403</v>
      </c>
    </row>
    <row r="2793" spans="1:36" x14ac:dyDescent="0.25">
      <c r="A2793">
        <v>2792</v>
      </c>
      <c r="B2793">
        <v>0</v>
      </c>
      <c r="C2793" s="111">
        <v>1</v>
      </c>
      <c r="D2793">
        <v>20613</v>
      </c>
      <c r="E2793">
        <f t="shared" si="153"/>
        <v>2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1</v>
      </c>
      <c r="M2793">
        <v>1</v>
      </c>
      <c r="N2793">
        <v>6</v>
      </c>
      <c r="O2793">
        <v>724</v>
      </c>
      <c r="P2793">
        <v>345</v>
      </c>
      <c r="Q2793">
        <v>382</v>
      </c>
      <c r="R2793">
        <v>11</v>
      </c>
      <c r="S2793">
        <v>58</v>
      </c>
      <c r="T2793">
        <v>92</v>
      </c>
      <c r="U2793">
        <v>5</v>
      </c>
      <c r="V2793">
        <v>2</v>
      </c>
      <c r="W2793">
        <v>33</v>
      </c>
      <c r="X2793">
        <v>5</v>
      </c>
      <c r="Y2793" s="111">
        <v>2.5555555555999998</v>
      </c>
      <c r="Z2793">
        <f>LN(O2793)</f>
        <v>6.584791392385716</v>
      </c>
      <c r="AA2793">
        <f>IF(P2793&gt;0,LN(P2793),"")</f>
        <v>5.8435444170313602</v>
      </c>
      <c r="AB2793">
        <f t="shared" si="152"/>
        <v>5.9454206086065753</v>
      </c>
      <c r="AC2793">
        <f t="shared" si="152"/>
        <v>2.3978952727983707</v>
      </c>
      <c r="AD2793">
        <f t="shared" si="152"/>
        <v>4.0604430105464191</v>
      </c>
      <c r="AE2793">
        <f t="shared" si="152"/>
        <v>4.5217885770490405</v>
      </c>
      <c r="AF2793">
        <f t="shared" si="151"/>
        <v>1.6094379124341003</v>
      </c>
      <c r="AG2793">
        <f t="shared" si="151"/>
        <v>0.69314718055994529</v>
      </c>
      <c r="AH2793">
        <f t="shared" si="151"/>
        <v>3.4965075614664802</v>
      </c>
      <c r="AI2793">
        <f t="shared" si="151"/>
        <v>1.6094379124341003</v>
      </c>
      <c r="AJ2793">
        <f t="shared" si="151"/>
        <v>0.93826963861032153</v>
      </c>
    </row>
    <row r="2794" spans="1:36" x14ac:dyDescent="0.25">
      <c r="A2794">
        <v>2793</v>
      </c>
      <c r="B2794">
        <v>1</v>
      </c>
      <c r="C2794" s="111">
        <v>1</v>
      </c>
      <c r="D2794">
        <v>20620</v>
      </c>
      <c r="E2794">
        <f t="shared" si="153"/>
        <v>5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2</v>
      </c>
      <c r="M2794">
        <v>1</v>
      </c>
      <c r="N2794">
        <v>8</v>
      </c>
      <c r="O2794">
        <v>880</v>
      </c>
      <c r="P2794">
        <v>264</v>
      </c>
      <c r="Q2794">
        <v>318</v>
      </c>
      <c r="R2794">
        <v>16</v>
      </c>
      <c r="S2794">
        <v>74</v>
      </c>
      <c r="T2794">
        <v>112</v>
      </c>
      <c r="U2794">
        <v>11</v>
      </c>
      <c r="V2794">
        <v>10</v>
      </c>
      <c r="W2794">
        <v>31</v>
      </c>
      <c r="X2794">
        <v>9</v>
      </c>
      <c r="Y2794" s="111">
        <v>6.2222222222000001</v>
      </c>
      <c r="Z2794">
        <f>LN(O2794)</f>
        <v>6.7799219074722519</v>
      </c>
      <c r="AA2794">
        <f>IF(P2794&gt;0,LN(P2794),"")</f>
        <v>5.575949103146316</v>
      </c>
      <c r="AB2794">
        <f t="shared" si="152"/>
        <v>5.7620513827801769</v>
      </c>
      <c r="AC2794">
        <f t="shared" si="152"/>
        <v>2.7725887222397811</v>
      </c>
      <c r="AD2794">
        <f t="shared" si="152"/>
        <v>4.3040650932041702</v>
      </c>
      <c r="AE2794">
        <f t="shared" si="152"/>
        <v>4.7184988712950942</v>
      </c>
      <c r="AF2794">
        <f t="shared" ref="AF2794:AJ2844" si="154">IF(U2794&gt;0,LN(U2794),"")</f>
        <v>2.3978952727983707</v>
      </c>
      <c r="AG2794">
        <f t="shared" si="154"/>
        <v>2.3025850929940459</v>
      </c>
      <c r="AH2794">
        <f t="shared" si="154"/>
        <v>3.4339872044851463</v>
      </c>
      <c r="AI2794">
        <f t="shared" si="154"/>
        <v>2.1972245773362196</v>
      </c>
      <c r="AJ2794">
        <f t="shared" si="154"/>
        <v>1.8281271133953585</v>
      </c>
    </row>
    <row r="2795" spans="1:36" x14ac:dyDescent="0.25">
      <c r="A2795">
        <v>2794</v>
      </c>
      <c r="B2795">
        <v>0</v>
      </c>
      <c r="C2795" s="111">
        <v>0</v>
      </c>
      <c r="D2795">
        <v>20622</v>
      </c>
      <c r="E2795">
        <f t="shared" si="153"/>
        <v>5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3</v>
      </c>
      <c r="M2795">
        <v>1</v>
      </c>
      <c r="N2795">
        <v>8</v>
      </c>
      <c r="O2795">
        <v>1125</v>
      </c>
      <c r="P2795">
        <v>309</v>
      </c>
      <c r="Q2795">
        <v>280</v>
      </c>
      <c r="R2795">
        <v>31</v>
      </c>
      <c r="S2795">
        <v>39</v>
      </c>
      <c r="T2795">
        <v>45</v>
      </c>
      <c r="U2795">
        <v>10</v>
      </c>
      <c r="V2795">
        <v>10</v>
      </c>
      <c r="W2795">
        <v>31</v>
      </c>
      <c r="X2795">
        <v>14</v>
      </c>
      <c r="Y2795" s="111">
        <v>7.5</v>
      </c>
      <c r="Z2795">
        <f>LN(O2795)</f>
        <v>7.0255383146385206</v>
      </c>
      <c r="AA2795">
        <f>IF(P2795&gt;0,LN(P2795),"")</f>
        <v>5.7333412768977459</v>
      </c>
      <c r="AB2795">
        <f t="shared" ref="AB2795:AE2845" si="155">IF(Q2795&gt;0,LN(Q2795),"")</f>
        <v>5.6347896031692493</v>
      </c>
      <c r="AC2795">
        <f t="shared" si="155"/>
        <v>3.4339872044851463</v>
      </c>
      <c r="AD2795">
        <f t="shared" si="155"/>
        <v>3.6635616461296463</v>
      </c>
      <c r="AE2795">
        <f t="shared" si="155"/>
        <v>3.8066624897703196</v>
      </c>
      <c r="AF2795">
        <f t="shared" si="154"/>
        <v>2.3025850929940459</v>
      </c>
      <c r="AG2795">
        <f t="shared" si="154"/>
        <v>2.3025850929940459</v>
      </c>
      <c r="AH2795">
        <f t="shared" si="154"/>
        <v>3.4339872044851463</v>
      </c>
      <c r="AI2795">
        <f t="shared" si="154"/>
        <v>2.6390573296152584</v>
      </c>
      <c r="AJ2795">
        <f t="shared" si="154"/>
        <v>2.0149030205422647</v>
      </c>
    </row>
    <row r="2796" spans="1:36" x14ac:dyDescent="0.25">
      <c r="A2796">
        <v>2795</v>
      </c>
      <c r="B2796">
        <v>1</v>
      </c>
      <c r="C2796" s="111">
        <v>1</v>
      </c>
      <c r="D2796">
        <v>20645</v>
      </c>
      <c r="E2796">
        <f t="shared" si="153"/>
        <v>5</v>
      </c>
      <c r="F2796">
        <v>0</v>
      </c>
      <c r="G2796">
        <v>0</v>
      </c>
      <c r="H2796">
        <v>0</v>
      </c>
      <c r="I2796">
        <v>1</v>
      </c>
      <c r="J2796">
        <v>1</v>
      </c>
      <c r="K2796">
        <v>1</v>
      </c>
      <c r="L2796">
        <v>5</v>
      </c>
      <c r="M2796">
        <v>1</v>
      </c>
      <c r="N2796">
        <v>8</v>
      </c>
      <c r="O2796">
        <v>2917</v>
      </c>
      <c r="P2796">
        <v>514</v>
      </c>
      <c r="Q2796">
        <v>547</v>
      </c>
      <c r="R2796">
        <v>5</v>
      </c>
      <c r="S2796">
        <v>23</v>
      </c>
      <c r="T2796">
        <v>27</v>
      </c>
      <c r="U2796">
        <v>15</v>
      </c>
      <c r="V2796">
        <v>9</v>
      </c>
      <c r="W2796">
        <v>32</v>
      </c>
      <c r="X2796">
        <v>6</v>
      </c>
      <c r="Y2796" s="111">
        <v>9</v>
      </c>
      <c r="Z2796">
        <f>LN(O2796)</f>
        <v>7.9783109698677217</v>
      </c>
      <c r="AA2796">
        <f>IF(P2796&gt;0,LN(P2796),"")</f>
        <v>6.2422232654551655</v>
      </c>
      <c r="AB2796">
        <f t="shared" si="155"/>
        <v>6.3044488024219811</v>
      </c>
      <c r="AC2796">
        <f t="shared" si="155"/>
        <v>1.6094379124341003</v>
      </c>
      <c r="AD2796">
        <f t="shared" si="155"/>
        <v>3.1354942159291497</v>
      </c>
      <c r="AE2796">
        <f t="shared" si="155"/>
        <v>3.2958368660043291</v>
      </c>
      <c r="AF2796">
        <f t="shared" si="154"/>
        <v>2.7080502011022101</v>
      </c>
      <c r="AG2796">
        <f t="shared" si="154"/>
        <v>2.1972245773362196</v>
      </c>
      <c r="AH2796">
        <f t="shared" si="154"/>
        <v>3.4657359027997265</v>
      </c>
      <c r="AI2796">
        <f t="shared" si="154"/>
        <v>1.791759469228055</v>
      </c>
      <c r="AJ2796">
        <f t="shared" si="154"/>
        <v>2.1972245773362196</v>
      </c>
    </row>
    <row r="2797" spans="1:36" x14ac:dyDescent="0.25">
      <c r="A2797">
        <v>2796</v>
      </c>
      <c r="B2797">
        <v>1</v>
      </c>
      <c r="C2797" s="111">
        <v>0</v>
      </c>
      <c r="D2797">
        <v>20649</v>
      </c>
      <c r="E2797">
        <f t="shared" si="153"/>
        <v>2</v>
      </c>
      <c r="F2797">
        <v>1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2</v>
      </c>
      <c r="M2797">
        <v>1</v>
      </c>
      <c r="N2797">
        <v>8</v>
      </c>
      <c r="O2797">
        <v>690</v>
      </c>
      <c r="P2797">
        <v>215</v>
      </c>
      <c r="Q2797">
        <v>262</v>
      </c>
      <c r="R2797">
        <v>22</v>
      </c>
      <c r="S2797">
        <v>36</v>
      </c>
      <c r="T2797">
        <v>69.5</v>
      </c>
      <c r="U2797">
        <v>15</v>
      </c>
      <c r="V2797">
        <v>10</v>
      </c>
      <c r="W2797">
        <v>28</v>
      </c>
      <c r="X2797">
        <v>10</v>
      </c>
      <c r="Y2797" s="111">
        <v>8.6875</v>
      </c>
      <c r="Z2797">
        <f>LN(O2797)</f>
        <v>6.5366915975913047</v>
      </c>
      <c r="AA2797">
        <f>IF(P2797&gt;0,LN(P2797),"")</f>
        <v>5.3706380281276624</v>
      </c>
      <c r="AB2797">
        <f t="shared" si="155"/>
        <v>5.5683445037610966</v>
      </c>
      <c r="AC2797">
        <f t="shared" si="155"/>
        <v>3.0910424533583161</v>
      </c>
      <c r="AD2797">
        <f t="shared" si="155"/>
        <v>3.5835189384561099</v>
      </c>
      <c r="AE2797">
        <f t="shared" si="155"/>
        <v>4.2413267525707461</v>
      </c>
      <c r="AF2797">
        <f t="shared" si="154"/>
        <v>2.7080502011022101</v>
      </c>
      <c r="AG2797">
        <f t="shared" si="154"/>
        <v>2.3025850929940459</v>
      </c>
      <c r="AH2797">
        <f t="shared" si="154"/>
        <v>3.3322045101752038</v>
      </c>
      <c r="AI2797">
        <f t="shared" si="154"/>
        <v>2.3025850929940459</v>
      </c>
      <c r="AJ2797">
        <f t="shared" si="154"/>
        <v>2.1618852108909103</v>
      </c>
    </row>
    <row r="2798" spans="1:36" x14ac:dyDescent="0.25">
      <c r="A2798">
        <v>2797</v>
      </c>
      <c r="B2798">
        <v>1</v>
      </c>
      <c r="C2798" s="111">
        <v>0</v>
      </c>
      <c r="D2798">
        <v>20650</v>
      </c>
      <c r="E2798">
        <f t="shared" si="153"/>
        <v>3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1</v>
      </c>
      <c r="L2798">
        <v>4</v>
      </c>
      <c r="M2798">
        <v>1</v>
      </c>
      <c r="N2798">
        <v>8</v>
      </c>
      <c r="O2798">
        <v>557</v>
      </c>
      <c r="P2798">
        <v>381</v>
      </c>
      <c r="Q2798">
        <v>323</v>
      </c>
      <c r="R2798">
        <v>21</v>
      </c>
      <c r="S2798">
        <v>109</v>
      </c>
      <c r="T2798">
        <v>601</v>
      </c>
      <c r="U2798">
        <v>25</v>
      </c>
      <c r="V2798">
        <v>16</v>
      </c>
      <c r="W2798">
        <v>36</v>
      </c>
      <c r="X2798">
        <v>14</v>
      </c>
      <c r="Y2798" s="111">
        <v>13.659090909</v>
      </c>
      <c r="Z2798">
        <f>LN(O2798)</f>
        <v>6.3225652399272843</v>
      </c>
      <c r="AA2798">
        <f>IF(P2798&gt;0,LN(P2798),"")</f>
        <v>5.9427993751267012</v>
      </c>
      <c r="AB2798">
        <f t="shared" si="155"/>
        <v>5.7776523232226564</v>
      </c>
      <c r="AC2798">
        <f t="shared" si="155"/>
        <v>3.044522437723423</v>
      </c>
      <c r="AD2798">
        <f t="shared" si="155"/>
        <v>4.6913478822291435</v>
      </c>
      <c r="AE2798">
        <f t="shared" si="155"/>
        <v>6.3985949345352076</v>
      </c>
      <c r="AF2798">
        <f t="shared" si="154"/>
        <v>3.2188758248682006</v>
      </c>
      <c r="AG2798">
        <f t="shared" si="154"/>
        <v>2.7725887222397811</v>
      </c>
      <c r="AH2798">
        <f t="shared" si="154"/>
        <v>3.5835189384561099</v>
      </c>
      <c r="AI2798">
        <f t="shared" si="154"/>
        <v>2.6390573296152584</v>
      </c>
      <c r="AJ2798">
        <f t="shared" si="154"/>
        <v>2.614405300610291</v>
      </c>
    </row>
    <row r="2799" spans="1:36" x14ac:dyDescent="0.25">
      <c r="A2799">
        <v>2798</v>
      </c>
      <c r="B2799">
        <v>0</v>
      </c>
      <c r="C2799" s="111">
        <v>0</v>
      </c>
      <c r="D2799">
        <v>20655</v>
      </c>
      <c r="E2799">
        <f t="shared" si="153"/>
        <v>4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1</v>
      </c>
      <c r="L2799">
        <v>4</v>
      </c>
      <c r="M2799">
        <v>1</v>
      </c>
      <c r="N2799">
        <v>2</v>
      </c>
      <c r="O2799">
        <v>687</v>
      </c>
      <c r="P2799">
        <v>411</v>
      </c>
      <c r="Q2799">
        <v>503</v>
      </c>
      <c r="R2799">
        <v>5</v>
      </c>
      <c r="S2799">
        <v>69</v>
      </c>
      <c r="T2799">
        <v>165</v>
      </c>
      <c r="U2799">
        <v>25</v>
      </c>
      <c r="V2799">
        <v>25</v>
      </c>
      <c r="W2799">
        <v>37</v>
      </c>
      <c r="X2799">
        <v>4</v>
      </c>
      <c r="Y2799" s="111">
        <v>18.333333332999999</v>
      </c>
      <c r="Z2799">
        <f>LN(O2799)</f>
        <v>6.5323342922223491</v>
      </c>
      <c r="AA2799">
        <f>IF(P2799&gt;0,LN(P2799),"")</f>
        <v>6.0185932144962342</v>
      </c>
      <c r="AB2799">
        <f t="shared" si="155"/>
        <v>6.2205901700997392</v>
      </c>
      <c r="AC2799">
        <f t="shared" si="155"/>
        <v>1.6094379124341003</v>
      </c>
      <c r="AD2799">
        <f t="shared" si="155"/>
        <v>4.2341065045972597</v>
      </c>
      <c r="AE2799">
        <f t="shared" si="155"/>
        <v>5.1059454739005803</v>
      </c>
      <c r="AF2799">
        <f t="shared" si="154"/>
        <v>3.2188758248682006</v>
      </c>
      <c r="AG2799">
        <f t="shared" si="154"/>
        <v>3.2188758248682006</v>
      </c>
      <c r="AH2799">
        <f t="shared" si="154"/>
        <v>3.6109179126442243</v>
      </c>
      <c r="AI2799">
        <f t="shared" si="154"/>
        <v>1.3862943611198906</v>
      </c>
      <c r="AJ2799">
        <f t="shared" si="154"/>
        <v>2.9087208965461793</v>
      </c>
    </row>
    <row r="2800" spans="1:36" x14ac:dyDescent="0.25">
      <c r="A2800">
        <v>2799</v>
      </c>
      <c r="B2800">
        <v>0</v>
      </c>
      <c r="C2800" s="111">
        <v>1</v>
      </c>
      <c r="D2800">
        <v>20670</v>
      </c>
      <c r="E2800">
        <f t="shared" si="153"/>
        <v>2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1</v>
      </c>
      <c r="L2800">
        <v>4</v>
      </c>
      <c r="M2800">
        <v>1</v>
      </c>
      <c r="N2800">
        <v>8</v>
      </c>
      <c r="O2800">
        <v>490</v>
      </c>
      <c r="P2800">
        <v>156</v>
      </c>
      <c r="Q2800">
        <v>196</v>
      </c>
      <c r="R2800">
        <v>48</v>
      </c>
      <c r="S2800">
        <v>44</v>
      </c>
      <c r="T2800">
        <v>47</v>
      </c>
      <c r="U2800">
        <v>5</v>
      </c>
      <c r="V2800">
        <v>5</v>
      </c>
      <c r="W2800">
        <v>31</v>
      </c>
      <c r="X2800">
        <v>5</v>
      </c>
      <c r="Y2800" s="111">
        <v>4.2727272727000001</v>
      </c>
      <c r="Z2800">
        <f>LN(O2800)</f>
        <v>6.1944053911046719</v>
      </c>
      <c r="AA2800">
        <f>IF(P2800&gt;0,LN(P2800),"")</f>
        <v>5.0498560072495371</v>
      </c>
      <c r="AB2800">
        <f t="shared" si="155"/>
        <v>5.2781146592305168</v>
      </c>
      <c r="AC2800">
        <f t="shared" si="155"/>
        <v>3.8712010109078911</v>
      </c>
      <c r="AD2800">
        <f t="shared" si="155"/>
        <v>3.784189633918261</v>
      </c>
      <c r="AE2800">
        <f t="shared" si="155"/>
        <v>3.8501476017100584</v>
      </c>
      <c r="AF2800">
        <f t="shared" si="154"/>
        <v>1.6094379124341003</v>
      </c>
      <c r="AG2800">
        <f t="shared" si="154"/>
        <v>1.6094379124341003</v>
      </c>
      <c r="AH2800">
        <f t="shared" si="154"/>
        <v>3.4339872044851463</v>
      </c>
      <c r="AI2800">
        <f t="shared" si="154"/>
        <v>1.6094379124341003</v>
      </c>
      <c r="AJ2800">
        <f t="shared" si="154"/>
        <v>1.4522523289053051</v>
      </c>
    </row>
    <row r="2801" spans="1:36" x14ac:dyDescent="0.25">
      <c r="A2801">
        <v>2800</v>
      </c>
      <c r="B2801">
        <v>1</v>
      </c>
      <c r="C2801" s="111">
        <v>0</v>
      </c>
      <c r="D2801">
        <v>20680</v>
      </c>
      <c r="E2801">
        <f t="shared" si="153"/>
        <v>2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3</v>
      </c>
      <c r="M2801">
        <v>1</v>
      </c>
      <c r="N2801">
        <v>8</v>
      </c>
      <c r="O2801">
        <v>473</v>
      </c>
      <c r="P2801">
        <v>283</v>
      </c>
      <c r="Q2801">
        <v>319</v>
      </c>
      <c r="R2801">
        <v>21</v>
      </c>
      <c r="S2801">
        <v>30</v>
      </c>
      <c r="T2801">
        <v>29</v>
      </c>
      <c r="U2801">
        <v>11</v>
      </c>
      <c r="V2801">
        <v>10</v>
      </c>
      <c r="W2801">
        <v>32</v>
      </c>
      <c r="X2801">
        <v>15</v>
      </c>
      <c r="Y2801" s="111">
        <v>7.25</v>
      </c>
      <c r="Z2801">
        <f>LN(O2801)</f>
        <v>6.1590953884919326</v>
      </c>
      <c r="AA2801">
        <f>IF(P2801&gt;0,LN(P2801),"")</f>
        <v>5.6454468976432377</v>
      </c>
      <c r="AB2801">
        <f t="shared" si="155"/>
        <v>5.7651911027848444</v>
      </c>
      <c r="AC2801">
        <f t="shared" si="155"/>
        <v>3.044522437723423</v>
      </c>
      <c r="AD2801">
        <f t="shared" si="155"/>
        <v>3.4011973816621555</v>
      </c>
      <c r="AE2801">
        <f t="shared" si="155"/>
        <v>3.3672958299864741</v>
      </c>
      <c r="AF2801">
        <f t="shared" si="154"/>
        <v>2.3978952727983707</v>
      </c>
      <c r="AG2801">
        <f t="shared" si="154"/>
        <v>2.3025850929940459</v>
      </c>
      <c r="AH2801">
        <f t="shared" si="154"/>
        <v>3.4657359027997265</v>
      </c>
      <c r="AI2801">
        <f t="shared" si="154"/>
        <v>2.7080502011022101</v>
      </c>
      <c r="AJ2801">
        <f t="shared" si="154"/>
        <v>1.9810014688665833</v>
      </c>
    </row>
    <row r="2802" spans="1:36" x14ac:dyDescent="0.25">
      <c r="A2802">
        <v>2801</v>
      </c>
      <c r="B2802">
        <v>1</v>
      </c>
      <c r="C2802" s="111">
        <v>0</v>
      </c>
      <c r="D2802">
        <v>20689</v>
      </c>
      <c r="E2802">
        <f t="shared" si="153"/>
        <v>4</v>
      </c>
      <c r="F2802">
        <v>0</v>
      </c>
      <c r="G2802">
        <v>0</v>
      </c>
      <c r="H2802">
        <v>1</v>
      </c>
      <c r="I2802">
        <v>0</v>
      </c>
      <c r="J2802">
        <v>1</v>
      </c>
      <c r="K2802">
        <v>3</v>
      </c>
      <c r="L2802">
        <v>5</v>
      </c>
      <c r="M2802">
        <v>1</v>
      </c>
      <c r="N2802">
        <v>0</v>
      </c>
      <c r="O2802">
        <v>308</v>
      </c>
      <c r="P2802">
        <v>136</v>
      </c>
      <c r="Q2802">
        <v>210</v>
      </c>
      <c r="R2802">
        <v>54</v>
      </c>
      <c r="S2802">
        <v>74</v>
      </c>
      <c r="T2802">
        <v>90</v>
      </c>
      <c r="U2802">
        <v>7</v>
      </c>
      <c r="V2802">
        <v>5</v>
      </c>
      <c r="W2802">
        <v>28</v>
      </c>
      <c r="X2802">
        <v>3</v>
      </c>
      <c r="Y2802" s="111">
        <v>4.5</v>
      </c>
      <c r="Z2802">
        <f>LN(O2802)</f>
        <v>5.730099782973574</v>
      </c>
      <c r="AA2802">
        <f>IF(P2802&gt;0,LN(P2802),"")</f>
        <v>4.9126548857360524</v>
      </c>
      <c r="AB2802">
        <f t="shared" si="155"/>
        <v>5.3471075307174685</v>
      </c>
      <c r="AC2802">
        <f t="shared" si="155"/>
        <v>3.9889840465642745</v>
      </c>
      <c r="AD2802">
        <f t="shared" si="155"/>
        <v>4.3040650932041702</v>
      </c>
      <c r="AE2802">
        <f t="shared" si="155"/>
        <v>4.499809670330265</v>
      </c>
      <c r="AF2802">
        <f t="shared" si="154"/>
        <v>1.9459101490553132</v>
      </c>
      <c r="AG2802">
        <f t="shared" si="154"/>
        <v>1.6094379124341003</v>
      </c>
      <c r="AH2802">
        <f t="shared" si="154"/>
        <v>3.3322045101752038</v>
      </c>
      <c r="AI2802">
        <f t="shared" si="154"/>
        <v>1.0986122886681098</v>
      </c>
      <c r="AJ2802">
        <f t="shared" si="154"/>
        <v>1.5040773967762742</v>
      </c>
    </row>
    <row r="2803" spans="1:36" x14ac:dyDescent="0.25">
      <c r="A2803">
        <v>2802</v>
      </c>
      <c r="B2803">
        <v>0</v>
      </c>
      <c r="C2803" s="111">
        <v>0</v>
      </c>
      <c r="D2803">
        <v>20691</v>
      </c>
      <c r="E2803">
        <f t="shared" si="153"/>
        <v>5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1</v>
      </c>
      <c r="L2803">
        <v>4</v>
      </c>
      <c r="M2803">
        <v>0</v>
      </c>
      <c r="N2803">
        <v>8</v>
      </c>
      <c r="O2803">
        <v>3276</v>
      </c>
      <c r="P2803">
        <v>399</v>
      </c>
      <c r="Q2803">
        <v>465</v>
      </c>
      <c r="R2803">
        <v>19</v>
      </c>
      <c r="S2803">
        <v>16</v>
      </c>
      <c r="T2803">
        <v>22</v>
      </c>
      <c r="U2803">
        <v>10</v>
      </c>
      <c r="V2803">
        <v>10</v>
      </c>
      <c r="W2803">
        <v>28</v>
      </c>
      <c r="X2803">
        <v>5</v>
      </c>
      <c r="Y2803" s="111">
        <v>7.3333333332999997</v>
      </c>
      <c r="Z2803">
        <f>LN(O2803)</f>
        <v>8.0943784449729606</v>
      </c>
      <c r="AA2803">
        <f>IF(P2803&gt;0,LN(P2803),"")</f>
        <v>5.9889614168898637</v>
      </c>
      <c r="AB2803">
        <f t="shared" si="155"/>
        <v>6.1420374055873559</v>
      </c>
      <c r="AC2803">
        <f t="shared" si="155"/>
        <v>2.9444389791664403</v>
      </c>
      <c r="AD2803">
        <f t="shared" si="155"/>
        <v>2.7725887222397811</v>
      </c>
      <c r="AE2803">
        <f t="shared" si="155"/>
        <v>3.0910424533583161</v>
      </c>
      <c r="AF2803">
        <f t="shared" si="154"/>
        <v>2.3025850929940459</v>
      </c>
      <c r="AG2803">
        <f t="shared" si="154"/>
        <v>2.3025850929940459</v>
      </c>
      <c r="AH2803">
        <f t="shared" si="154"/>
        <v>3.3322045101752038</v>
      </c>
      <c r="AI2803">
        <f t="shared" si="154"/>
        <v>1.6094379124341003</v>
      </c>
      <c r="AJ2803">
        <f t="shared" si="154"/>
        <v>1.9924301646856606</v>
      </c>
    </row>
    <row r="2804" spans="1:36" x14ac:dyDescent="0.25">
      <c r="A2804">
        <v>2803</v>
      </c>
      <c r="B2804">
        <v>0</v>
      </c>
      <c r="C2804" s="111">
        <v>0</v>
      </c>
      <c r="D2804">
        <v>20697</v>
      </c>
      <c r="E2804">
        <f t="shared" si="153"/>
        <v>5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1</v>
      </c>
      <c r="L2804">
        <v>5</v>
      </c>
      <c r="M2804">
        <v>0</v>
      </c>
      <c r="N2804">
        <v>8</v>
      </c>
      <c r="O2804">
        <v>1329</v>
      </c>
      <c r="P2804">
        <v>353</v>
      </c>
      <c r="Q2804">
        <v>361</v>
      </c>
      <c r="R2804">
        <v>31</v>
      </c>
      <c r="S2804">
        <v>45</v>
      </c>
      <c r="T2804">
        <v>40</v>
      </c>
      <c r="U2804">
        <v>15</v>
      </c>
      <c r="V2804">
        <v>15</v>
      </c>
      <c r="W2804">
        <v>37</v>
      </c>
      <c r="X2804">
        <v>2</v>
      </c>
      <c r="Y2804" s="111">
        <v>4.4444444444000002</v>
      </c>
      <c r="Z2804">
        <f>LN(O2804)</f>
        <v>7.1921820587132457</v>
      </c>
      <c r="AA2804">
        <f>IF(P2804&gt;0,LN(P2804),"")</f>
        <v>5.8664680569332965</v>
      </c>
      <c r="AB2804">
        <f t="shared" si="155"/>
        <v>5.8888779583328805</v>
      </c>
      <c r="AC2804">
        <f t="shared" si="155"/>
        <v>3.4339872044851463</v>
      </c>
      <c r="AD2804">
        <f t="shared" si="155"/>
        <v>3.8066624897703196</v>
      </c>
      <c r="AE2804">
        <f t="shared" si="155"/>
        <v>3.6888794541139363</v>
      </c>
      <c r="AF2804">
        <f t="shared" si="154"/>
        <v>2.7080502011022101</v>
      </c>
      <c r="AG2804">
        <f t="shared" si="154"/>
        <v>2.7080502011022101</v>
      </c>
      <c r="AH2804">
        <f t="shared" si="154"/>
        <v>3.6109179126442243</v>
      </c>
      <c r="AI2804">
        <f t="shared" si="154"/>
        <v>0.69314718055994529</v>
      </c>
      <c r="AJ2804">
        <f t="shared" si="154"/>
        <v>1.4916548767677169</v>
      </c>
    </row>
    <row r="2805" spans="1:36" x14ac:dyDescent="0.25">
      <c r="A2805">
        <v>2804</v>
      </c>
      <c r="B2805">
        <v>1</v>
      </c>
      <c r="C2805" s="111">
        <v>1</v>
      </c>
      <c r="D2805">
        <v>20707</v>
      </c>
      <c r="E2805">
        <f t="shared" si="153"/>
        <v>5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3</v>
      </c>
      <c r="M2805">
        <v>1</v>
      </c>
      <c r="N2805">
        <v>8</v>
      </c>
      <c r="O2805">
        <v>680</v>
      </c>
      <c r="P2805">
        <v>290</v>
      </c>
      <c r="Q2805">
        <v>335</v>
      </c>
      <c r="R2805">
        <v>20</v>
      </c>
      <c r="S2805">
        <v>21</v>
      </c>
      <c r="T2805">
        <v>34</v>
      </c>
      <c r="U2805">
        <v>7</v>
      </c>
      <c r="V2805">
        <v>3</v>
      </c>
      <c r="W2805">
        <v>28</v>
      </c>
      <c r="X2805">
        <v>3</v>
      </c>
      <c r="Y2805" s="111">
        <v>4.8571428571000004</v>
      </c>
      <c r="Z2805">
        <f>LN(O2805)</f>
        <v>6.522092798170152</v>
      </c>
      <c r="AA2805">
        <f>IF(P2805&gt;0,LN(P2805),"")</f>
        <v>5.6698809229805196</v>
      </c>
      <c r="AB2805">
        <f t="shared" si="155"/>
        <v>5.8141305318250662</v>
      </c>
      <c r="AC2805">
        <f t="shared" si="155"/>
        <v>2.9957322735539909</v>
      </c>
      <c r="AD2805">
        <f t="shared" si="155"/>
        <v>3.044522437723423</v>
      </c>
      <c r="AE2805">
        <f t="shared" si="155"/>
        <v>3.5263605246161616</v>
      </c>
      <c r="AF2805">
        <f t="shared" si="154"/>
        <v>1.9459101490553132</v>
      </c>
      <c r="AG2805">
        <f t="shared" si="154"/>
        <v>1.0986122886681098</v>
      </c>
      <c r="AH2805">
        <f t="shared" si="154"/>
        <v>3.3322045101752038</v>
      </c>
      <c r="AI2805">
        <f t="shared" si="154"/>
        <v>1.0986122886681098</v>
      </c>
      <c r="AJ2805">
        <f t="shared" si="154"/>
        <v>1.5804503755520247</v>
      </c>
    </row>
    <row r="2806" spans="1:36" x14ac:dyDescent="0.25">
      <c r="A2806">
        <v>2805</v>
      </c>
      <c r="B2806">
        <v>1</v>
      </c>
      <c r="C2806" s="111">
        <v>0</v>
      </c>
      <c r="D2806">
        <v>20713</v>
      </c>
      <c r="E2806">
        <f t="shared" si="153"/>
        <v>3</v>
      </c>
      <c r="F2806">
        <v>0</v>
      </c>
      <c r="G2806">
        <v>1</v>
      </c>
      <c r="H2806">
        <v>0</v>
      </c>
      <c r="I2806">
        <v>0</v>
      </c>
      <c r="J2806">
        <v>1</v>
      </c>
      <c r="K2806">
        <v>1</v>
      </c>
      <c r="L2806">
        <v>4</v>
      </c>
      <c r="M2806">
        <v>1</v>
      </c>
      <c r="N2806">
        <v>3</v>
      </c>
      <c r="O2806">
        <v>912</v>
      </c>
      <c r="P2806">
        <v>303</v>
      </c>
      <c r="Q2806">
        <v>410</v>
      </c>
      <c r="R2806">
        <v>17</v>
      </c>
      <c r="S2806">
        <v>47</v>
      </c>
      <c r="T2806">
        <v>77</v>
      </c>
      <c r="U2806">
        <v>7</v>
      </c>
      <c r="V2806">
        <v>7</v>
      </c>
      <c r="W2806">
        <v>30</v>
      </c>
      <c r="X2806">
        <v>6</v>
      </c>
      <c r="Y2806" s="111">
        <v>5.1333333333000004</v>
      </c>
      <c r="Z2806">
        <f>LN(O2806)</f>
        <v>6.815639990074331</v>
      </c>
      <c r="AA2806">
        <f>IF(P2806&gt;0,LN(P2806),"")</f>
        <v>5.7137328055093688</v>
      </c>
      <c r="AB2806">
        <f t="shared" si="155"/>
        <v>6.0161571596983539</v>
      </c>
      <c r="AC2806">
        <f t="shared" si="155"/>
        <v>2.8332133440562162</v>
      </c>
      <c r="AD2806">
        <f t="shared" si="155"/>
        <v>3.8501476017100584</v>
      </c>
      <c r="AE2806">
        <f t="shared" si="155"/>
        <v>4.3438054218536841</v>
      </c>
      <c r="AF2806">
        <f t="shared" si="154"/>
        <v>1.9459101490553132</v>
      </c>
      <c r="AG2806">
        <f t="shared" si="154"/>
        <v>1.9459101490553132</v>
      </c>
      <c r="AH2806">
        <f t="shared" si="154"/>
        <v>3.4011973816621555</v>
      </c>
      <c r="AI2806">
        <f t="shared" si="154"/>
        <v>1.791759469228055</v>
      </c>
      <c r="AJ2806">
        <f t="shared" si="154"/>
        <v>1.6357552207449804</v>
      </c>
    </row>
    <row r="2807" spans="1:36" x14ac:dyDescent="0.25">
      <c r="A2807">
        <v>2806</v>
      </c>
      <c r="B2807">
        <v>0</v>
      </c>
      <c r="C2807" s="111">
        <v>0</v>
      </c>
      <c r="D2807">
        <v>20715</v>
      </c>
      <c r="E2807">
        <f t="shared" si="153"/>
        <v>3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1</v>
      </c>
      <c r="L2807">
        <v>6</v>
      </c>
      <c r="M2807">
        <v>1</v>
      </c>
      <c r="N2807">
        <v>8</v>
      </c>
      <c r="O2807">
        <v>1126</v>
      </c>
      <c r="P2807">
        <v>609</v>
      </c>
      <c r="Q2807">
        <v>657</v>
      </c>
      <c r="R2807">
        <v>3</v>
      </c>
      <c r="S2807">
        <v>18</v>
      </c>
      <c r="T2807">
        <v>25</v>
      </c>
      <c r="U2807">
        <v>25</v>
      </c>
      <c r="V2807">
        <v>25</v>
      </c>
      <c r="W2807">
        <v>37</v>
      </c>
      <c r="X2807">
        <v>5</v>
      </c>
      <c r="Y2807" s="111">
        <v>25</v>
      </c>
      <c r="Z2807">
        <f>LN(O2807)</f>
        <v>7.026426808699636</v>
      </c>
      <c r="AA2807">
        <f>IF(P2807&gt;0,LN(P2807),"")</f>
        <v>6.4118182677098972</v>
      </c>
      <c r="AB2807">
        <f t="shared" si="155"/>
        <v>6.4876840184846101</v>
      </c>
      <c r="AC2807">
        <f t="shared" si="155"/>
        <v>1.0986122886681098</v>
      </c>
      <c r="AD2807">
        <f t="shared" si="155"/>
        <v>2.8903717578961645</v>
      </c>
      <c r="AE2807">
        <f t="shared" si="155"/>
        <v>3.2188758248682006</v>
      </c>
      <c r="AF2807">
        <f t="shared" si="154"/>
        <v>3.2188758248682006</v>
      </c>
      <c r="AG2807">
        <f t="shared" si="154"/>
        <v>3.2188758248682006</v>
      </c>
      <c r="AH2807">
        <f t="shared" si="154"/>
        <v>3.6109179126442243</v>
      </c>
      <c r="AI2807">
        <f t="shared" si="154"/>
        <v>1.6094379124341003</v>
      </c>
      <c r="AJ2807">
        <f t="shared" si="154"/>
        <v>3.2188758248682006</v>
      </c>
    </row>
    <row r="2808" spans="1:36" x14ac:dyDescent="0.25">
      <c r="A2808">
        <v>2807</v>
      </c>
      <c r="B2808">
        <v>0</v>
      </c>
      <c r="C2808" s="111">
        <v>0</v>
      </c>
      <c r="D2808">
        <v>20716</v>
      </c>
      <c r="E2808">
        <f t="shared" si="153"/>
        <v>3</v>
      </c>
      <c r="F2808">
        <v>0</v>
      </c>
      <c r="G2808">
        <v>1</v>
      </c>
      <c r="H2808">
        <v>0</v>
      </c>
      <c r="I2808">
        <v>0</v>
      </c>
      <c r="J2808">
        <v>1</v>
      </c>
      <c r="K2808">
        <v>1</v>
      </c>
      <c r="L2808">
        <v>4</v>
      </c>
      <c r="M2808">
        <v>1</v>
      </c>
      <c r="N2808">
        <v>8</v>
      </c>
      <c r="O2808">
        <v>723</v>
      </c>
      <c r="P2808">
        <v>393</v>
      </c>
      <c r="Q2808">
        <v>442</v>
      </c>
      <c r="R2808">
        <v>12</v>
      </c>
      <c r="S2808">
        <v>31</v>
      </c>
      <c r="T2808">
        <v>41</v>
      </c>
      <c r="U2808">
        <v>15</v>
      </c>
      <c r="V2808">
        <v>14</v>
      </c>
      <c r="W2808">
        <v>33</v>
      </c>
      <c r="X2808">
        <v>25</v>
      </c>
      <c r="Y2808" s="111">
        <v>10.25</v>
      </c>
      <c r="Z2808">
        <f>LN(O2808)</f>
        <v>6.5834092221587648</v>
      </c>
      <c r="AA2808">
        <f>IF(P2808&gt;0,LN(P2808),"")</f>
        <v>5.9738096118692612</v>
      </c>
      <c r="AB2808">
        <f t="shared" si="155"/>
        <v>6.0913098820776979</v>
      </c>
      <c r="AC2808">
        <f t="shared" si="155"/>
        <v>2.4849066497880004</v>
      </c>
      <c r="AD2808">
        <f t="shared" si="155"/>
        <v>3.4339872044851463</v>
      </c>
      <c r="AE2808">
        <f t="shared" si="155"/>
        <v>3.713572066704308</v>
      </c>
      <c r="AF2808">
        <f t="shared" si="154"/>
        <v>2.7080502011022101</v>
      </c>
      <c r="AG2808">
        <f t="shared" si="154"/>
        <v>2.6390573296152584</v>
      </c>
      <c r="AH2808">
        <f t="shared" si="154"/>
        <v>3.4965075614664802</v>
      </c>
      <c r="AI2808">
        <f t="shared" si="154"/>
        <v>3.2188758248682006</v>
      </c>
      <c r="AJ2808">
        <f t="shared" si="154"/>
        <v>2.3272777055844172</v>
      </c>
    </row>
    <row r="2809" spans="1:36" x14ac:dyDescent="0.25">
      <c r="A2809">
        <v>2808</v>
      </c>
      <c r="B2809">
        <v>0</v>
      </c>
      <c r="C2809" s="111">
        <v>0</v>
      </c>
      <c r="D2809">
        <v>20727</v>
      </c>
      <c r="E2809">
        <f t="shared" si="153"/>
        <v>2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1</v>
      </c>
      <c r="L2809">
        <v>6</v>
      </c>
      <c r="M2809">
        <v>0</v>
      </c>
      <c r="N2809">
        <v>9</v>
      </c>
      <c r="O2809">
        <v>991</v>
      </c>
      <c r="P2809">
        <v>329</v>
      </c>
      <c r="Q2809">
        <v>354</v>
      </c>
      <c r="R2809">
        <v>16</v>
      </c>
      <c r="S2809">
        <v>66</v>
      </c>
      <c r="T2809">
        <v>205</v>
      </c>
      <c r="U2809">
        <v>20</v>
      </c>
      <c r="V2809">
        <v>20</v>
      </c>
      <c r="W2809">
        <v>36</v>
      </c>
      <c r="X2809">
        <v>1</v>
      </c>
      <c r="Y2809" s="111">
        <v>12.058823529</v>
      </c>
      <c r="Z2809">
        <f>LN(O2809)</f>
        <v>6.8987145343299883</v>
      </c>
      <c r="AA2809">
        <f>IF(P2809&gt;0,LN(P2809),"")</f>
        <v>5.7960577507653719</v>
      </c>
      <c r="AB2809">
        <f t="shared" si="155"/>
        <v>5.8692969131337742</v>
      </c>
      <c r="AC2809">
        <f t="shared" si="155"/>
        <v>2.7725887222397811</v>
      </c>
      <c r="AD2809">
        <f t="shared" si="155"/>
        <v>4.1896547420264252</v>
      </c>
      <c r="AE2809">
        <f t="shared" si="155"/>
        <v>5.3230099791384085</v>
      </c>
      <c r="AF2809">
        <f t="shared" si="154"/>
        <v>2.9957322735539909</v>
      </c>
      <c r="AG2809">
        <f t="shared" si="154"/>
        <v>2.9957322735539909</v>
      </c>
      <c r="AH2809">
        <f t="shared" si="154"/>
        <v>3.5835189384561099</v>
      </c>
      <c r="AI2809">
        <f t="shared" si="154"/>
        <v>0</v>
      </c>
      <c r="AJ2809">
        <f t="shared" si="154"/>
        <v>2.4897966350480458</v>
      </c>
    </row>
    <row r="2810" spans="1:36" x14ac:dyDescent="0.25">
      <c r="A2810">
        <v>2809</v>
      </c>
      <c r="B2810">
        <v>0</v>
      </c>
      <c r="C2810" s="111">
        <v>0</v>
      </c>
      <c r="D2810">
        <v>20731</v>
      </c>
      <c r="E2810">
        <f t="shared" si="153"/>
        <v>5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5</v>
      </c>
      <c r="M2810">
        <v>1</v>
      </c>
      <c r="N2810">
        <v>8</v>
      </c>
      <c r="O2810">
        <v>937</v>
      </c>
      <c r="P2810">
        <v>487</v>
      </c>
      <c r="Q2810">
        <v>497</v>
      </c>
      <c r="R2810">
        <v>8</v>
      </c>
      <c r="S2810">
        <v>24</v>
      </c>
      <c r="T2810">
        <v>33</v>
      </c>
      <c r="U2810">
        <v>20</v>
      </c>
      <c r="V2810">
        <v>5</v>
      </c>
      <c r="W2810">
        <v>33</v>
      </c>
      <c r="X2810">
        <v>5</v>
      </c>
      <c r="Y2810" s="111">
        <v>8.25</v>
      </c>
      <c r="Z2810">
        <f>LN(O2810)</f>
        <v>6.842683282238422</v>
      </c>
      <c r="AA2810">
        <f>IF(P2810&gt;0,LN(P2810),"")</f>
        <v>6.1882641230825897</v>
      </c>
      <c r="AB2810">
        <f t="shared" si="155"/>
        <v>6.2085900260966289</v>
      </c>
      <c r="AC2810">
        <f t="shared" si="155"/>
        <v>2.0794415416798357</v>
      </c>
      <c r="AD2810">
        <f t="shared" si="155"/>
        <v>3.1780538303479458</v>
      </c>
      <c r="AE2810">
        <f t="shared" si="155"/>
        <v>3.4965075614664802</v>
      </c>
      <c r="AF2810">
        <f t="shared" si="154"/>
        <v>2.9957322735539909</v>
      </c>
      <c r="AG2810">
        <f t="shared" si="154"/>
        <v>1.6094379124341003</v>
      </c>
      <c r="AH2810">
        <f t="shared" si="154"/>
        <v>3.4965075614664802</v>
      </c>
      <c r="AI2810">
        <f t="shared" si="154"/>
        <v>1.6094379124341003</v>
      </c>
      <c r="AJ2810">
        <f t="shared" si="154"/>
        <v>2.1102132003465894</v>
      </c>
    </row>
    <row r="2811" spans="1:36" x14ac:dyDescent="0.25">
      <c r="A2811">
        <v>2810</v>
      </c>
      <c r="B2811">
        <v>1</v>
      </c>
      <c r="C2811" s="111">
        <v>1</v>
      </c>
      <c r="D2811">
        <v>20733</v>
      </c>
      <c r="E2811">
        <f t="shared" si="153"/>
        <v>3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1</v>
      </c>
      <c r="L2811">
        <v>6</v>
      </c>
      <c r="M2811">
        <v>1</v>
      </c>
      <c r="N2811">
        <v>8</v>
      </c>
      <c r="O2811">
        <v>995</v>
      </c>
      <c r="P2811">
        <v>465</v>
      </c>
      <c r="Q2811">
        <v>495</v>
      </c>
      <c r="R2811">
        <v>6</v>
      </c>
      <c r="S2811">
        <v>15</v>
      </c>
      <c r="T2811">
        <v>15</v>
      </c>
      <c r="U2811">
        <v>15</v>
      </c>
      <c r="V2811">
        <v>15</v>
      </c>
      <c r="W2811">
        <v>37</v>
      </c>
      <c r="X2811">
        <v>5</v>
      </c>
      <c r="Y2811" s="111">
        <v>15</v>
      </c>
      <c r="Z2811">
        <f>LN(O2811)</f>
        <v>6.9027427371585928</v>
      </c>
      <c r="AA2811">
        <f>IF(P2811&gt;0,LN(P2811),"")</f>
        <v>6.1420374055873559</v>
      </c>
      <c r="AB2811">
        <f t="shared" si="155"/>
        <v>6.2045577625686903</v>
      </c>
      <c r="AC2811">
        <f t="shared" si="155"/>
        <v>1.791759469228055</v>
      </c>
      <c r="AD2811">
        <f t="shared" si="155"/>
        <v>2.7080502011022101</v>
      </c>
      <c r="AE2811">
        <f t="shared" si="155"/>
        <v>2.7080502011022101</v>
      </c>
      <c r="AF2811">
        <f t="shared" si="154"/>
        <v>2.7080502011022101</v>
      </c>
      <c r="AG2811">
        <f t="shared" si="154"/>
        <v>2.7080502011022101</v>
      </c>
      <c r="AH2811">
        <f t="shared" si="154"/>
        <v>3.6109179126442243</v>
      </c>
      <c r="AI2811">
        <f t="shared" si="154"/>
        <v>1.6094379124341003</v>
      </c>
      <c r="AJ2811">
        <f t="shared" si="154"/>
        <v>2.7080502011022101</v>
      </c>
    </row>
    <row r="2812" spans="1:36" x14ac:dyDescent="0.25">
      <c r="A2812">
        <v>2811</v>
      </c>
      <c r="B2812">
        <v>0</v>
      </c>
      <c r="C2812" s="111">
        <v>0</v>
      </c>
      <c r="D2812">
        <v>20738</v>
      </c>
      <c r="E2812">
        <f t="shared" si="153"/>
        <v>2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2</v>
      </c>
      <c r="M2812">
        <v>1</v>
      </c>
      <c r="N2812">
        <v>8</v>
      </c>
      <c r="O2812">
        <v>827</v>
      </c>
      <c r="P2812">
        <v>327</v>
      </c>
      <c r="Q2812">
        <v>350</v>
      </c>
      <c r="R2812">
        <v>23</v>
      </c>
      <c r="S2812">
        <v>27</v>
      </c>
      <c r="T2812">
        <v>31</v>
      </c>
      <c r="U2812">
        <v>11</v>
      </c>
      <c r="V2812">
        <v>10</v>
      </c>
      <c r="W2812">
        <v>31</v>
      </c>
      <c r="X2812">
        <v>6</v>
      </c>
      <c r="Y2812" s="111">
        <v>7.75</v>
      </c>
      <c r="Z2812">
        <f>LN(O2812)</f>
        <v>6.7178046950236912</v>
      </c>
      <c r="AA2812">
        <f>IF(P2812&gt;0,LN(P2812),"")</f>
        <v>5.7899601708972535</v>
      </c>
      <c r="AB2812">
        <f t="shared" si="155"/>
        <v>5.857933154483459</v>
      </c>
      <c r="AC2812">
        <f t="shared" si="155"/>
        <v>3.1354942159291497</v>
      </c>
      <c r="AD2812">
        <f t="shared" si="155"/>
        <v>3.2958368660043291</v>
      </c>
      <c r="AE2812">
        <f t="shared" si="155"/>
        <v>3.4339872044851463</v>
      </c>
      <c r="AF2812">
        <f t="shared" si="154"/>
        <v>2.3978952727983707</v>
      </c>
      <c r="AG2812">
        <f t="shared" si="154"/>
        <v>2.3025850929940459</v>
      </c>
      <c r="AH2812">
        <f t="shared" si="154"/>
        <v>3.4339872044851463</v>
      </c>
      <c r="AI2812">
        <f t="shared" si="154"/>
        <v>1.791759469228055</v>
      </c>
      <c r="AJ2812">
        <f t="shared" si="154"/>
        <v>2.0476928433652555</v>
      </c>
    </row>
    <row r="2813" spans="1:36" x14ac:dyDescent="0.25">
      <c r="A2813">
        <v>2812</v>
      </c>
      <c r="B2813">
        <v>0</v>
      </c>
      <c r="C2813" s="111">
        <v>0</v>
      </c>
      <c r="D2813">
        <v>20749</v>
      </c>
      <c r="E2813">
        <f t="shared" si="153"/>
        <v>2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6</v>
      </c>
      <c r="M2813">
        <v>1</v>
      </c>
      <c r="N2813">
        <v>9</v>
      </c>
      <c r="O2813">
        <v>735</v>
      </c>
      <c r="P2813">
        <v>490</v>
      </c>
      <c r="Q2813">
        <v>503</v>
      </c>
      <c r="R2813">
        <v>6</v>
      </c>
      <c r="S2813">
        <v>63</v>
      </c>
      <c r="T2813">
        <v>117</v>
      </c>
      <c r="U2813">
        <v>17</v>
      </c>
      <c r="V2813">
        <v>17</v>
      </c>
      <c r="W2813">
        <v>36</v>
      </c>
      <c r="X2813">
        <v>7</v>
      </c>
      <c r="Y2813" s="111">
        <v>10.636363636</v>
      </c>
      <c r="Z2813">
        <f>LN(O2813)</f>
        <v>6.5998704992128365</v>
      </c>
      <c r="AA2813">
        <f>IF(P2813&gt;0,LN(P2813),"")</f>
        <v>6.1944053911046719</v>
      </c>
      <c r="AB2813">
        <f t="shared" si="155"/>
        <v>6.2205901700997392</v>
      </c>
      <c r="AC2813">
        <f t="shared" si="155"/>
        <v>1.791759469228055</v>
      </c>
      <c r="AD2813">
        <f t="shared" si="155"/>
        <v>4.1431347263915326</v>
      </c>
      <c r="AE2813">
        <f t="shared" si="155"/>
        <v>4.7621739347977563</v>
      </c>
      <c r="AF2813">
        <f t="shared" si="154"/>
        <v>2.8332133440562162</v>
      </c>
      <c r="AG2813">
        <f t="shared" si="154"/>
        <v>2.8332133440562162</v>
      </c>
      <c r="AH2813">
        <f t="shared" si="154"/>
        <v>3.5835189384561099</v>
      </c>
      <c r="AI2813">
        <f t="shared" si="154"/>
        <v>1.9459101490553132</v>
      </c>
      <c r="AJ2813">
        <f t="shared" si="154"/>
        <v>2.3642786619651974</v>
      </c>
    </row>
    <row r="2814" spans="1:36" x14ac:dyDescent="0.25">
      <c r="A2814">
        <v>2813</v>
      </c>
      <c r="B2814">
        <v>0</v>
      </c>
      <c r="C2814" s="111">
        <v>1</v>
      </c>
      <c r="D2814">
        <v>20753</v>
      </c>
      <c r="E2814">
        <f t="shared" si="153"/>
        <v>3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1</v>
      </c>
      <c r="L2814">
        <v>2</v>
      </c>
      <c r="M2814">
        <v>0</v>
      </c>
      <c r="N2814">
        <v>7</v>
      </c>
      <c r="O2814">
        <v>875</v>
      </c>
      <c r="P2814">
        <v>308</v>
      </c>
      <c r="Q2814">
        <v>348</v>
      </c>
      <c r="R2814">
        <v>15</v>
      </c>
      <c r="S2814">
        <v>67</v>
      </c>
      <c r="T2814">
        <v>145</v>
      </c>
      <c r="U2814">
        <v>15</v>
      </c>
      <c r="V2814">
        <v>14</v>
      </c>
      <c r="W2814">
        <v>30</v>
      </c>
      <c r="X2814">
        <v>12</v>
      </c>
      <c r="Y2814" s="111">
        <v>8.0555555555999998</v>
      </c>
      <c r="Z2814">
        <f>LN(O2814)</f>
        <v>6.7742238863576141</v>
      </c>
      <c r="AA2814">
        <f>IF(P2814&gt;0,LN(P2814),"")</f>
        <v>5.730099782973574</v>
      </c>
      <c r="AB2814">
        <f t="shared" si="155"/>
        <v>5.8522024797744745</v>
      </c>
      <c r="AC2814">
        <f t="shared" si="155"/>
        <v>2.7080502011022101</v>
      </c>
      <c r="AD2814">
        <f t="shared" si="155"/>
        <v>4.2046926193909657</v>
      </c>
      <c r="AE2814">
        <f t="shared" si="155"/>
        <v>4.9767337424205742</v>
      </c>
      <c r="AF2814">
        <f t="shared" si="154"/>
        <v>2.7080502011022101</v>
      </c>
      <c r="AG2814">
        <f t="shared" si="154"/>
        <v>2.6390573296152584</v>
      </c>
      <c r="AH2814">
        <f t="shared" si="154"/>
        <v>3.4011973816621555</v>
      </c>
      <c r="AI2814">
        <f t="shared" si="154"/>
        <v>2.4849066497880004</v>
      </c>
      <c r="AJ2814">
        <f t="shared" si="154"/>
        <v>2.086361984529927</v>
      </c>
    </row>
    <row r="2815" spans="1:36" x14ac:dyDescent="0.25">
      <c r="A2815">
        <v>2814</v>
      </c>
      <c r="B2815">
        <v>0</v>
      </c>
      <c r="C2815" s="111">
        <v>0</v>
      </c>
      <c r="D2815">
        <v>20754</v>
      </c>
      <c r="E2815">
        <f t="shared" si="153"/>
        <v>5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8</v>
      </c>
      <c r="O2815">
        <v>2773</v>
      </c>
      <c r="P2815">
        <v>443</v>
      </c>
      <c r="Q2815">
        <v>556</v>
      </c>
      <c r="R2815">
        <v>8</v>
      </c>
      <c r="S2815">
        <v>14</v>
      </c>
      <c r="T2815">
        <v>15</v>
      </c>
      <c r="U2815">
        <v>15</v>
      </c>
      <c r="V2815">
        <v>15</v>
      </c>
      <c r="W2815">
        <v>36</v>
      </c>
      <c r="X2815">
        <v>5</v>
      </c>
      <c r="Y2815" s="111">
        <v>15</v>
      </c>
      <c r="Z2815">
        <f>LN(O2815)</f>
        <v>7.9276850456157781</v>
      </c>
      <c r="AA2815">
        <f>IF(P2815&gt;0,LN(P2815),"")</f>
        <v>6.0935697700451357</v>
      </c>
      <c r="AB2815">
        <f t="shared" si="155"/>
        <v>6.3207682942505823</v>
      </c>
      <c r="AC2815">
        <f t="shared" si="155"/>
        <v>2.0794415416798357</v>
      </c>
      <c r="AD2815">
        <f t="shared" si="155"/>
        <v>2.6390573296152584</v>
      </c>
      <c r="AE2815">
        <f t="shared" si="155"/>
        <v>2.7080502011022101</v>
      </c>
      <c r="AF2815">
        <f t="shared" si="154"/>
        <v>2.7080502011022101</v>
      </c>
      <c r="AG2815">
        <f t="shared" si="154"/>
        <v>2.7080502011022101</v>
      </c>
      <c r="AH2815">
        <f t="shared" si="154"/>
        <v>3.5835189384561099</v>
      </c>
      <c r="AI2815">
        <f t="shared" si="154"/>
        <v>1.6094379124341003</v>
      </c>
      <c r="AJ2815">
        <f t="shared" si="154"/>
        <v>2.7080502011022101</v>
      </c>
    </row>
    <row r="2816" spans="1:36" x14ac:dyDescent="0.25">
      <c r="A2816">
        <v>2815</v>
      </c>
      <c r="B2816">
        <v>0</v>
      </c>
      <c r="C2816" s="111">
        <v>1</v>
      </c>
      <c r="D2816">
        <v>20761</v>
      </c>
      <c r="E2816">
        <f t="shared" si="153"/>
        <v>5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1</v>
      </c>
      <c r="L2816">
        <v>4</v>
      </c>
      <c r="M2816">
        <v>0</v>
      </c>
      <c r="N2816">
        <v>8</v>
      </c>
      <c r="O2816">
        <v>4861</v>
      </c>
      <c r="P2816">
        <v>510</v>
      </c>
      <c r="Q2816">
        <v>622</v>
      </c>
      <c r="R2816">
        <v>26</v>
      </c>
      <c r="S2816">
        <v>21</v>
      </c>
      <c r="T2816">
        <v>30</v>
      </c>
      <c r="U2816">
        <v>20</v>
      </c>
      <c r="V2816">
        <v>20</v>
      </c>
      <c r="W2816">
        <v>31</v>
      </c>
      <c r="X2816">
        <v>5</v>
      </c>
      <c r="Y2816" s="111">
        <v>15</v>
      </c>
      <c r="Z2816">
        <f>LN(O2816)</f>
        <v>8.4889994570454554</v>
      </c>
      <c r="AA2816">
        <f>IF(P2816&gt;0,LN(P2816),"")</f>
        <v>6.2344107257183712</v>
      </c>
      <c r="AB2816">
        <f t="shared" si="155"/>
        <v>6.4329400927391793</v>
      </c>
      <c r="AC2816">
        <f t="shared" si="155"/>
        <v>3.2580965380214821</v>
      </c>
      <c r="AD2816">
        <f t="shared" si="155"/>
        <v>3.044522437723423</v>
      </c>
      <c r="AE2816">
        <f t="shared" si="155"/>
        <v>3.4011973816621555</v>
      </c>
      <c r="AF2816">
        <f t="shared" si="154"/>
        <v>2.9957322735539909</v>
      </c>
      <c r="AG2816">
        <f t="shared" si="154"/>
        <v>2.9957322735539909</v>
      </c>
      <c r="AH2816">
        <f t="shared" si="154"/>
        <v>3.4339872044851463</v>
      </c>
      <c r="AI2816">
        <f t="shared" si="154"/>
        <v>1.6094379124341003</v>
      </c>
      <c r="AJ2816">
        <f t="shared" si="154"/>
        <v>2.7080502011022101</v>
      </c>
    </row>
    <row r="2817" spans="1:36" x14ac:dyDescent="0.25">
      <c r="A2817">
        <v>2816</v>
      </c>
      <c r="B2817">
        <v>1</v>
      </c>
      <c r="C2817" s="111">
        <v>0</v>
      </c>
      <c r="D2817">
        <v>20762</v>
      </c>
      <c r="E2817">
        <f t="shared" si="153"/>
        <v>5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5</v>
      </c>
      <c r="M2817">
        <v>0</v>
      </c>
      <c r="N2817">
        <v>8</v>
      </c>
      <c r="O2817">
        <v>3604</v>
      </c>
      <c r="P2817">
        <v>626</v>
      </c>
      <c r="Q2817">
        <v>664</v>
      </c>
      <c r="R2817">
        <v>6</v>
      </c>
      <c r="S2817">
        <v>35</v>
      </c>
      <c r="T2817">
        <v>76</v>
      </c>
      <c r="U2817">
        <v>25</v>
      </c>
      <c r="V2817">
        <v>25</v>
      </c>
      <c r="W2817">
        <v>31</v>
      </c>
      <c r="X2817">
        <v>11</v>
      </c>
      <c r="Y2817" s="111">
        <v>15.2</v>
      </c>
      <c r="Z2817">
        <f>LN(O2817)</f>
        <v>8.1897996187282285</v>
      </c>
      <c r="AA2817">
        <f>IF(P2817&gt;0,LN(P2817),"")</f>
        <v>6.4393503711000983</v>
      </c>
      <c r="AB2817">
        <f t="shared" si="155"/>
        <v>6.4982821494764336</v>
      </c>
      <c r="AC2817">
        <f t="shared" si="155"/>
        <v>1.791759469228055</v>
      </c>
      <c r="AD2817">
        <f t="shared" si="155"/>
        <v>3.5553480614894135</v>
      </c>
      <c r="AE2817">
        <f t="shared" si="155"/>
        <v>4.3307333402863311</v>
      </c>
      <c r="AF2817">
        <f t="shared" si="154"/>
        <v>3.2188758248682006</v>
      </c>
      <c r="AG2817">
        <f t="shared" si="154"/>
        <v>3.2188758248682006</v>
      </c>
      <c r="AH2817">
        <f t="shared" si="154"/>
        <v>3.4339872044851463</v>
      </c>
      <c r="AI2817">
        <f t="shared" si="154"/>
        <v>2.3978952727983707</v>
      </c>
      <c r="AJ2817">
        <f t="shared" si="154"/>
        <v>2.7212954278522306</v>
      </c>
    </row>
    <row r="2818" spans="1:36" x14ac:dyDescent="0.25">
      <c r="A2818">
        <v>2817</v>
      </c>
      <c r="B2818">
        <v>0</v>
      </c>
      <c r="C2818" s="111">
        <v>0</v>
      </c>
      <c r="D2818">
        <v>20787</v>
      </c>
      <c r="E2818">
        <f t="shared" si="153"/>
        <v>5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1</v>
      </c>
      <c r="L2818">
        <v>4</v>
      </c>
      <c r="M2818">
        <v>1</v>
      </c>
      <c r="N2818">
        <v>2</v>
      </c>
      <c r="O2818">
        <v>500</v>
      </c>
      <c r="P2818">
        <v>292</v>
      </c>
      <c r="Q2818">
        <v>294</v>
      </c>
      <c r="R2818">
        <v>17</v>
      </c>
      <c r="S2818">
        <v>57</v>
      </c>
      <c r="T2818">
        <v>405</v>
      </c>
      <c r="U2818">
        <v>60</v>
      </c>
      <c r="V2818">
        <v>60</v>
      </c>
      <c r="W2818">
        <v>31</v>
      </c>
      <c r="X2818">
        <v>3</v>
      </c>
      <c r="Y2818" s="111">
        <v>33.75</v>
      </c>
      <c r="Z2818">
        <f>LN(O2818)</f>
        <v>6.2146080984221914</v>
      </c>
      <c r="AA2818">
        <f>IF(P2818&gt;0,LN(P2818),"")</f>
        <v>5.6767538022682817</v>
      </c>
      <c r="AB2818">
        <f t="shared" si="155"/>
        <v>5.6835797673386814</v>
      </c>
      <c r="AC2818">
        <f t="shared" si="155"/>
        <v>2.8332133440562162</v>
      </c>
      <c r="AD2818">
        <f t="shared" si="155"/>
        <v>4.0430512678345503</v>
      </c>
      <c r="AE2818">
        <f t="shared" si="155"/>
        <v>6.0038870671065387</v>
      </c>
      <c r="AF2818">
        <f t="shared" si="154"/>
        <v>4.0943445622221004</v>
      </c>
      <c r="AG2818">
        <f t="shared" si="154"/>
        <v>4.0943445622221004</v>
      </c>
      <c r="AH2818">
        <f t="shared" si="154"/>
        <v>3.4339872044851463</v>
      </c>
      <c r="AI2818">
        <f t="shared" si="154"/>
        <v>1.0986122886681098</v>
      </c>
      <c r="AJ2818">
        <f t="shared" si="154"/>
        <v>3.5189804173185388</v>
      </c>
    </row>
    <row r="2819" spans="1:36" x14ac:dyDescent="0.25">
      <c r="A2819">
        <v>2818</v>
      </c>
      <c r="B2819">
        <v>0</v>
      </c>
      <c r="C2819" s="111">
        <v>0</v>
      </c>
      <c r="D2819">
        <v>20794</v>
      </c>
      <c r="E2819">
        <f t="shared" ref="E2819:E2882" si="156">IF(F2819=1,2,IF(G2819=1,3,IF(H2819=1,4,5)))</f>
        <v>4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1</v>
      </c>
      <c r="L2819">
        <v>2</v>
      </c>
      <c r="M2819">
        <v>0</v>
      </c>
      <c r="N2819">
        <v>9</v>
      </c>
      <c r="O2819">
        <v>654</v>
      </c>
      <c r="P2819">
        <v>344</v>
      </c>
      <c r="Q2819">
        <v>387</v>
      </c>
      <c r="R2819">
        <v>4</v>
      </c>
      <c r="S2819">
        <v>48</v>
      </c>
      <c r="T2819">
        <v>86</v>
      </c>
      <c r="U2819">
        <v>10</v>
      </c>
      <c r="V2819">
        <v>10</v>
      </c>
      <c r="W2819">
        <v>28</v>
      </c>
      <c r="X2819">
        <v>3</v>
      </c>
      <c r="Y2819" s="111">
        <v>8.6</v>
      </c>
      <c r="Z2819">
        <f>LN(O2819)</f>
        <v>6.4831073514571989</v>
      </c>
      <c r="AA2819">
        <f>IF(P2819&gt;0,LN(P2819),"")</f>
        <v>5.8406416573733981</v>
      </c>
      <c r="AB2819">
        <f t="shared" si="155"/>
        <v>5.9584246930297819</v>
      </c>
      <c r="AC2819">
        <f t="shared" si="155"/>
        <v>1.3862943611198906</v>
      </c>
      <c r="AD2819">
        <f t="shared" si="155"/>
        <v>3.8712010109078911</v>
      </c>
      <c r="AE2819">
        <f t="shared" si="155"/>
        <v>4.4543472962535073</v>
      </c>
      <c r="AF2819">
        <f t="shared" si="154"/>
        <v>2.3025850929940459</v>
      </c>
      <c r="AG2819">
        <f t="shared" si="154"/>
        <v>2.3025850929940459</v>
      </c>
      <c r="AH2819">
        <f t="shared" si="154"/>
        <v>3.3322045101752038</v>
      </c>
      <c r="AI2819">
        <f t="shared" si="154"/>
        <v>1.0986122886681098</v>
      </c>
      <c r="AJ2819">
        <f t="shared" si="154"/>
        <v>2.1517622032594619</v>
      </c>
    </row>
    <row r="2820" spans="1:36" x14ac:dyDescent="0.25">
      <c r="A2820">
        <v>2819</v>
      </c>
      <c r="B2820">
        <v>1</v>
      </c>
      <c r="C2820" s="111">
        <v>0</v>
      </c>
      <c r="D2820">
        <v>20795</v>
      </c>
      <c r="E2820">
        <f t="shared" si="156"/>
        <v>5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1</v>
      </c>
      <c r="L2820">
        <v>4</v>
      </c>
      <c r="M2820">
        <v>1</v>
      </c>
      <c r="N2820">
        <v>8</v>
      </c>
      <c r="O2820">
        <v>5888</v>
      </c>
      <c r="P2820">
        <v>1496</v>
      </c>
      <c r="Q2820">
        <v>1273</v>
      </c>
      <c r="R2820">
        <v>0</v>
      </c>
      <c r="S2820">
        <v>63</v>
      </c>
      <c r="T2820">
        <v>112</v>
      </c>
      <c r="U2820">
        <v>20</v>
      </c>
      <c r="V2820">
        <v>11</v>
      </c>
      <c r="W2820">
        <v>19</v>
      </c>
      <c r="X2820">
        <v>3</v>
      </c>
      <c r="Y2820" s="111">
        <v>10.181818182000001</v>
      </c>
      <c r="Z2820">
        <f>LN(O2820)</f>
        <v>8.6806716604087129</v>
      </c>
      <c r="AA2820">
        <f>IF(P2820&gt;0,LN(P2820),"")</f>
        <v>7.3105501585344221</v>
      </c>
      <c r="AB2820">
        <f t="shared" si="155"/>
        <v>7.1491315985574069</v>
      </c>
      <c r="AC2820" t="str">
        <f t="shared" si="155"/>
        <v/>
      </c>
      <c r="AD2820">
        <f t="shared" si="155"/>
        <v>4.1431347263915326</v>
      </c>
      <c r="AE2820">
        <f t="shared" si="155"/>
        <v>4.7184988712950942</v>
      </c>
      <c r="AF2820">
        <f t="shared" si="154"/>
        <v>2.9957322735539909</v>
      </c>
      <c r="AG2820">
        <f t="shared" si="154"/>
        <v>2.3978952727983707</v>
      </c>
      <c r="AH2820">
        <f t="shared" si="154"/>
        <v>2.9444389791664403</v>
      </c>
      <c r="AI2820">
        <f t="shared" si="154"/>
        <v>1.0986122886681098</v>
      </c>
      <c r="AJ2820">
        <f t="shared" si="154"/>
        <v>2.3206035985145812</v>
      </c>
    </row>
    <row r="2821" spans="1:36" x14ac:dyDescent="0.25">
      <c r="A2821">
        <v>2820</v>
      </c>
      <c r="B2821">
        <v>0</v>
      </c>
      <c r="C2821" s="111">
        <v>1</v>
      </c>
      <c r="D2821">
        <v>20807</v>
      </c>
      <c r="E2821">
        <f t="shared" si="156"/>
        <v>4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3</v>
      </c>
      <c r="M2821">
        <v>0</v>
      </c>
      <c r="N2821">
        <v>2</v>
      </c>
      <c r="O2821">
        <v>652</v>
      </c>
      <c r="P2821">
        <v>453</v>
      </c>
      <c r="Q2821">
        <v>438</v>
      </c>
      <c r="R2821">
        <v>11</v>
      </c>
      <c r="S2821">
        <v>60</v>
      </c>
      <c r="T2821">
        <v>121</v>
      </c>
      <c r="U2821">
        <v>15</v>
      </c>
      <c r="V2821">
        <v>15</v>
      </c>
      <c r="W2821">
        <v>37</v>
      </c>
      <c r="X2821">
        <v>3</v>
      </c>
      <c r="Y2821" s="111">
        <v>11</v>
      </c>
      <c r="Z2821">
        <f>LN(O2821)</f>
        <v>6.4800445619266531</v>
      </c>
      <c r="AA2821">
        <f>IF(P2821&gt;0,LN(P2821),"")</f>
        <v>6.1158921254830343</v>
      </c>
      <c r="AB2821">
        <f t="shared" si="155"/>
        <v>6.0822189103764464</v>
      </c>
      <c r="AC2821">
        <f t="shared" si="155"/>
        <v>2.3978952727983707</v>
      </c>
      <c r="AD2821">
        <f t="shared" si="155"/>
        <v>4.0943445622221004</v>
      </c>
      <c r="AE2821">
        <f t="shared" si="155"/>
        <v>4.7957905455967413</v>
      </c>
      <c r="AF2821">
        <f t="shared" si="154"/>
        <v>2.7080502011022101</v>
      </c>
      <c r="AG2821">
        <f t="shared" si="154"/>
        <v>2.7080502011022101</v>
      </c>
      <c r="AH2821">
        <f t="shared" si="154"/>
        <v>3.6109179126442243</v>
      </c>
      <c r="AI2821">
        <f t="shared" si="154"/>
        <v>1.0986122886681098</v>
      </c>
      <c r="AJ2821">
        <f t="shared" si="154"/>
        <v>2.3978952727983707</v>
      </c>
    </row>
    <row r="2822" spans="1:36" x14ac:dyDescent="0.25">
      <c r="A2822">
        <v>2821</v>
      </c>
      <c r="B2822">
        <v>1</v>
      </c>
      <c r="C2822" s="111">
        <v>1</v>
      </c>
      <c r="D2822">
        <v>20824</v>
      </c>
      <c r="E2822">
        <f t="shared" si="156"/>
        <v>5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8</v>
      </c>
      <c r="O2822">
        <v>300</v>
      </c>
      <c r="P2822">
        <v>250</v>
      </c>
      <c r="Q2822">
        <v>317</v>
      </c>
      <c r="R2822">
        <v>18</v>
      </c>
      <c r="S2822">
        <v>36</v>
      </c>
      <c r="T2822">
        <v>47</v>
      </c>
      <c r="U2822">
        <v>10</v>
      </c>
      <c r="V2822">
        <v>10</v>
      </c>
      <c r="W2822">
        <v>30</v>
      </c>
      <c r="X2822">
        <v>4</v>
      </c>
      <c r="Y2822" s="111">
        <v>5.875</v>
      </c>
      <c r="Z2822">
        <f>LN(O2822)</f>
        <v>5.7037824746562009</v>
      </c>
      <c r="AA2822">
        <f>IF(P2822&gt;0,LN(P2822),"")</f>
        <v>5.521460917862246</v>
      </c>
      <c r="AB2822">
        <f t="shared" si="155"/>
        <v>5.7589017738772803</v>
      </c>
      <c r="AC2822">
        <f t="shared" si="155"/>
        <v>2.8903717578961645</v>
      </c>
      <c r="AD2822">
        <f t="shared" si="155"/>
        <v>3.5835189384561099</v>
      </c>
      <c r="AE2822">
        <f t="shared" si="155"/>
        <v>3.8501476017100584</v>
      </c>
      <c r="AF2822">
        <f t="shared" si="154"/>
        <v>2.3025850929940459</v>
      </c>
      <c r="AG2822">
        <f t="shared" si="154"/>
        <v>2.3025850929940459</v>
      </c>
      <c r="AH2822">
        <f t="shared" si="154"/>
        <v>3.4011973816621555</v>
      </c>
      <c r="AI2822">
        <f t="shared" si="154"/>
        <v>1.3862943611198906</v>
      </c>
      <c r="AJ2822">
        <f t="shared" si="154"/>
        <v>1.7707060600302227</v>
      </c>
    </row>
    <row r="2823" spans="1:36" x14ac:dyDescent="0.25">
      <c r="A2823">
        <v>2822</v>
      </c>
      <c r="B2823">
        <v>0</v>
      </c>
      <c r="C2823" s="111">
        <v>0</v>
      </c>
      <c r="D2823">
        <v>20827</v>
      </c>
      <c r="E2823">
        <f t="shared" si="156"/>
        <v>4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1</v>
      </c>
      <c r="L2823">
        <v>5</v>
      </c>
      <c r="M2823">
        <v>1</v>
      </c>
      <c r="N2823">
        <v>8</v>
      </c>
      <c r="O2823">
        <v>1442</v>
      </c>
      <c r="P2823">
        <v>578</v>
      </c>
      <c r="Q2823">
        <v>596</v>
      </c>
      <c r="R2823">
        <v>2</v>
      </c>
      <c r="S2823">
        <v>100</v>
      </c>
      <c r="T2823">
        <v>178</v>
      </c>
      <c r="U2823">
        <v>10</v>
      </c>
      <c r="V2823">
        <v>9</v>
      </c>
      <c r="W2823">
        <v>22</v>
      </c>
      <c r="X2823">
        <v>5</v>
      </c>
      <c r="Y2823" s="111">
        <v>5.9333333333000002</v>
      </c>
      <c r="Z2823">
        <f>LN(O2823)</f>
        <v>7.2737863178448947</v>
      </c>
      <c r="AA2823">
        <f>IF(P2823&gt;0,LN(P2823),"")</f>
        <v>6.3595738686723777</v>
      </c>
      <c r="AB2823">
        <f t="shared" si="155"/>
        <v>6.39024066706535</v>
      </c>
      <c r="AC2823">
        <f t="shared" si="155"/>
        <v>0.69314718055994529</v>
      </c>
      <c r="AD2823">
        <f t="shared" si="155"/>
        <v>4.6051701859880918</v>
      </c>
      <c r="AE2823">
        <f t="shared" si="155"/>
        <v>5.181783550292085</v>
      </c>
      <c r="AF2823">
        <f t="shared" si="154"/>
        <v>2.3025850929940459</v>
      </c>
      <c r="AG2823">
        <f t="shared" si="154"/>
        <v>2.1972245773362196</v>
      </c>
      <c r="AH2823">
        <f t="shared" si="154"/>
        <v>3.0910424533583161</v>
      </c>
      <c r="AI2823">
        <f t="shared" si="154"/>
        <v>1.6094379124341003</v>
      </c>
      <c r="AJ2823">
        <f t="shared" si="154"/>
        <v>1.7805861686243118</v>
      </c>
    </row>
    <row r="2824" spans="1:36" x14ac:dyDescent="0.25">
      <c r="A2824">
        <v>2823</v>
      </c>
      <c r="B2824">
        <v>1</v>
      </c>
      <c r="C2824" s="111">
        <v>0</v>
      </c>
      <c r="D2824">
        <v>20843</v>
      </c>
      <c r="E2824">
        <f t="shared" si="156"/>
        <v>5</v>
      </c>
      <c r="F2824">
        <v>0</v>
      </c>
      <c r="G2824">
        <v>0</v>
      </c>
      <c r="H2824">
        <v>0</v>
      </c>
      <c r="I2824">
        <v>1</v>
      </c>
      <c r="J2824">
        <v>1</v>
      </c>
      <c r="K2824">
        <v>1</v>
      </c>
      <c r="L2824">
        <v>5</v>
      </c>
      <c r="M2824">
        <v>0</v>
      </c>
      <c r="N2824">
        <v>8</v>
      </c>
      <c r="O2824">
        <v>1501</v>
      </c>
      <c r="P2824">
        <v>373</v>
      </c>
      <c r="Q2824">
        <v>447</v>
      </c>
      <c r="R2824">
        <v>9</v>
      </c>
      <c r="S2824">
        <v>25</v>
      </c>
      <c r="T2824">
        <v>42</v>
      </c>
      <c r="U2824">
        <v>12</v>
      </c>
      <c r="V2824">
        <v>12</v>
      </c>
      <c r="W2824">
        <v>34</v>
      </c>
      <c r="X2824">
        <v>2</v>
      </c>
      <c r="Y2824" s="111">
        <v>10.5</v>
      </c>
      <c r="Z2824">
        <f>LN(O2824)</f>
        <v>7.3138868316334618</v>
      </c>
      <c r="AA2824">
        <f>IF(P2824&gt;0,LN(P2824),"")</f>
        <v>5.9215784196438159</v>
      </c>
      <c r="AB2824">
        <f t="shared" si="155"/>
        <v>6.1025585946135692</v>
      </c>
      <c r="AC2824">
        <f t="shared" si="155"/>
        <v>2.1972245773362196</v>
      </c>
      <c r="AD2824">
        <f t="shared" si="155"/>
        <v>3.2188758248682006</v>
      </c>
      <c r="AE2824">
        <f t="shared" si="155"/>
        <v>3.7376696182833684</v>
      </c>
      <c r="AF2824">
        <f t="shared" si="154"/>
        <v>2.4849066497880004</v>
      </c>
      <c r="AG2824">
        <f t="shared" si="154"/>
        <v>2.4849066497880004</v>
      </c>
      <c r="AH2824">
        <f t="shared" si="154"/>
        <v>3.5263605246161616</v>
      </c>
      <c r="AI2824">
        <f t="shared" si="154"/>
        <v>0.69314718055994529</v>
      </c>
      <c r="AJ2824">
        <f t="shared" si="154"/>
        <v>2.3513752571634776</v>
      </c>
    </row>
    <row r="2825" spans="1:36" x14ac:dyDescent="0.25">
      <c r="A2825">
        <v>2824</v>
      </c>
      <c r="B2825">
        <v>1</v>
      </c>
      <c r="C2825" s="111">
        <v>0</v>
      </c>
      <c r="D2825">
        <v>20866</v>
      </c>
      <c r="E2825">
        <f t="shared" si="156"/>
        <v>4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3</v>
      </c>
      <c r="M2825">
        <v>1</v>
      </c>
      <c r="N2825">
        <v>2</v>
      </c>
      <c r="O2825">
        <v>927</v>
      </c>
      <c r="P2825">
        <v>239</v>
      </c>
      <c r="Q2825">
        <v>278</v>
      </c>
      <c r="R2825">
        <v>33</v>
      </c>
      <c r="S2825">
        <v>71</v>
      </c>
      <c r="T2825">
        <v>142</v>
      </c>
      <c r="U2825">
        <v>11</v>
      </c>
      <c r="V2825">
        <v>5</v>
      </c>
      <c r="W2825">
        <v>30</v>
      </c>
      <c r="X2825">
        <v>3</v>
      </c>
      <c r="Y2825" s="111">
        <v>8.3529411764999999</v>
      </c>
      <c r="Z2825">
        <f>LN(O2825)</f>
        <v>6.831953565565855</v>
      </c>
      <c r="AA2825">
        <f>IF(P2825&gt;0,LN(P2825),"")</f>
        <v>5.476463551931511</v>
      </c>
      <c r="AB2825">
        <f t="shared" si="155"/>
        <v>5.6276211136906369</v>
      </c>
      <c r="AC2825">
        <f t="shared" si="155"/>
        <v>3.4965075614664802</v>
      </c>
      <c r="AD2825">
        <f t="shared" si="155"/>
        <v>4.2626798770413155</v>
      </c>
      <c r="AE2825">
        <f t="shared" si="155"/>
        <v>4.9558270576012609</v>
      </c>
      <c r="AF2825">
        <f t="shared" si="154"/>
        <v>2.3978952727983707</v>
      </c>
      <c r="AG2825">
        <f t="shared" si="154"/>
        <v>1.6094379124341003</v>
      </c>
      <c r="AH2825">
        <f t="shared" si="154"/>
        <v>3.4011973816621555</v>
      </c>
      <c r="AI2825">
        <f t="shared" si="154"/>
        <v>1.0986122886681098</v>
      </c>
      <c r="AJ2825">
        <f t="shared" si="154"/>
        <v>2.1226137135485659</v>
      </c>
    </row>
    <row r="2826" spans="1:36" x14ac:dyDescent="0.25">
      <c r="A2826">
        <v>2825</v>
      </c>
      <c r="B2826">
        <v>1</v>
      </c>
      <c r="C2826" s="111">
        <v>0</v>
      </c>
      <c r="D2826">
        <v>20868</v>
      </c>
      <c r="E2826">
        <f t="shared" si="156"/>
        <v>5</v>
      </c>
      <c r="F2826">
        <v>0</v>
      </c>
      <c r="G2826">
        <v>0</v>
      </c>
      <c r="H2826">
        <v>0</v>
      </c>
      <c r="I2826">
        <v>1</v>
      </c>
      <c r="J2826">
        <v>1</v>
      </c>
      <c r="K2826">
        <v>1</v>
      </c>
      <c r="L2826">
        <v>4</v>
      </c>
      <c r="M2826">
        <v>0</v>
      </c>
      <c r="N2826">
        <v>8</v>
      </c>
      <c r="O2826">
        <v>1089</v>
      </c>
      <c r="P2826">
        <v>285</v>
      </c>
      <c r="Q2826">
        <v>378</v>
      </c>
      <c r="R2826">
        <v>22</v>
      </c>
      <c r="S2826">
        <v>71</v>
      </c>
      <c r="T2826">
        <v>160</v>
      </c>
      <c r="U2826">
        <v>10</v>
      </c>
      <c r="V2826">
        <v>10</v>
      </c>
      <c r="W2826">
        <v>29</v>
      </c>
      <c r="X2826">
        <v>5</v>
      </c>
      <c r="Y2826" s="111">
        <v>8</v>
      </c>
      <c r="Z2826">
        <f>LN(O2826)</f>
        <v>6.9930151229329605</v>
      </c>
      <c r="AA2826">
        <f>IF(P2826&gt;0,LN(P2826),"")</f>
        <v>5.6524891802686508</v>
      </c>
      <c r="AB2826">
        <f t="shared" si="155"/>
        <v>5.934894195619588</v>
      </c>
      <c r="AC2826">
        <f t="shared" si="155"/>
        <v>3.0910424533583161</v>
      </c>
      <c r="AD2826">
        <f t="shared" si="155"/>
        <v>4.2626798770413155</v>
      </c>
      <c r="AE2826">
        <f t="shared" si="155"/>
        <v>5.0751738152338266</v>
      </c>
      <c r="AF2826">
        <f t="shared" si="154"/>
        <v>2.3025850929940459</v>
      </c>
      <c r="AG2826">
        <f t="shared" si="154"/>
        <v>2.3025850929940459</v>
      </c>
      <c r="AH2826">
        <f t="shared" si="154"/>
        <v>3.3672958299864741</v>
      </c>
      <c r="AI2826">
        <f t="shared" si="154"/>
        <v>1.6094379124341003</v>
      </c>
      <c r="AJ2826">
        <f t="shared" si="154"/>
        <v>2.0794415416798357</v>
      </c>
    </row>
    <row r="2827" spans="1:36" x14ac:dyDescent="0.25">
      <c r="A2827">
        <v>2826</v>
      </c>
      <c r="B2827">
        <v>0</v>
      </c>
      <c r="C2827" s="111">
        <v>0</v>
      </c>
      <c r="D2827">
        <v>20873</v>
      </c>
      <c r="E2827">
        <f t="shared" si="156"/>
        <v>3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5</v>
      </c>
      <c r="M2827">
        <v>1</v>
      </c>
      <c r="N2827">
        <v>4</v>
      </c>
      <c r="O2827">
        <v>687</v>
      </c>
      <c r="P2827">
        <v>350</v>
      </c>
      <c r="Q2827">
        <v>374</v>
      </c>
      <c r="R2827">
        <v>11</v>
      </c>
      <c r="S2827">
        <v>44</v>
      </c>
      <c r="T2827">
        <v>80</v>
      </c>
      <c r="U2827">
        <v>16</v>
      </c>
      <c r="V2827">
        <v>16</v>
      </c>
      <c r="W2827">
        <v>35</v>
      </c>
      <c r="X2827">
        <v>2</v>
      </c>
      <c r="Y2827" s="111">
        <v>11.428571429</v>
      </c>
      <c r="Z2827">
        <f>LN(O2827)</f>
        <v>6.5323342922223491</v>
      </c>
      <c r="AA2827">
        <f>IF(P2827&gt;0,LN(P2827),"")</f>
        <v>5.857933154483459</v>
      </c>
      <c r="AB2827">
        <f t="shared" si="155"/>
        <v>5.9242557974145322</v>
      </c>
      <c r="AC2827">
        <f t="shared" si="155"/>
        <v>2.3978952727983707</v>
      </c>
      <c r="AD2827">
        <f t="shared" si="155"/>
        <v>3.784189633918261</v>
      </c>
      <c r="AE2827">
        <f t="shared" si="155"/>
        <v>4.3820266346738812</v>
      </c>
      <c r="AF2827">
        <f t="shared" si="154"/>
        <v>2.7725887222397811</v>
      </c>
      <c r="AG2827">
        <f t="shared" si="154"/>
        <v>2.7725887222397811</v>
      </c>
      <c r="AH2827">
        <f t="shared" si="154"/>
        <v>3.5553480614894135</v>
      </c>
      <c r="AI2827">
        <f t="shared" si="154"/>
        <v>0.69314718055994529</v>
      </c>
      <c r="AJ2827">
        <f t="shared" si="154"/>
        <v>2.4361164856560684</v>
      </c>
    </row>
    <row r="2828" spans="1:36" x14ac:dyDescent="0.25">
      <c r="A2828">
        <v>2827</v>
      </c>
      <c r="B2828">
        <v>1</v>
      </c>
      <c r="C2828" s="111">
        <v>1</v>
      </c>
      <c r="D2828">
        <v>20876</v>
      </c>
      <c r="E2828">
        <f t="shared" si="156"/>
        <v>5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1</v>
      </c>
      <c r="L2828">
        <v>7</v>
      </c>
      <c r="M2828">
        <v>0</v>
      </c>
      <c r="N2828">
        <v>8</v>
      </c>
      <c r="O2828">
        <v>1758</v>
      </c>
      <c r="P2828">
        <v>599</v>
      </c>
      <c r="Q2828">
        <v>642</v>
      </c>
      <c r="R2828">
        <v>7</v>
      </c>
      <c r="S2828">
        <v>62</v>
      </c>
      <c r="T2828">
        <v>133</v>
      </c>
      <c r="U2828">
        <v>9</v>
      </c>
      <c r="V2828">
        <v>8</v>
      </c>
      <c r="W2828">
        <v>28</v>
      </c>
      <c r="X2828">
        <v>2</v>
      </c>
      <c r="Y2828" s="111">
        <v>7.3888888889000004</v>
      </c>
      <c r="Z2828">
        <f>LN(O2828)</f>
        <v>7.4719320782451222</v>
      </c>
      <c r="AA2828">
        <f>IF(P2828&gt;0,LN(P2828),"")</f>
        <v>6.3952615981154493</v>
      </c>
      <c r="AB2828">
        <f t="shared" si="155"/>
        <v>6.4645883036899612</v>
      </c>
      <c r="AC2828">
        <f t="shared" si="155"/>
        <v>1.9459101490553132</v>
      </c>
      <c r="AD2828">
        <f t="shared" si="155"/>
        <v>4.1271343850450917</v>
      </c>
      <c r="AE2828">
        <f t="shared" si="155"/>
        <v>4.8903491282217537</v>
      </c>
      <c r="AF2828">
        <f t="shared" si="154"/>
        <v>2.1972245773362196</v>
      </c>
      <c r="AG2828">
        <f t="shared" si="154"/>
        <v>2.0794415416798357</v>
      </c>
      <c r="AH2828">
        <f t="shared" si="154"/>
        <v>3.3322045101752038</v>
      </c>
      <c r="AI2828">
        <f t="shared" si="154"/>
        <v>0.69314718055994529</v>
      </c>
      <c r="AJ2828">
        <f t="shared" si="154"/>
        <v>1.9999773703270929</v>
      </c>
    </row>
    <row r="2829" spans="1:36" x14ac:dyDescent="0.25">
      <c r="A2829">
        <v>2828</v>
      </c>
      <c r="B2829">
        <v>0</v>
      </c>
      <c r="C2829" s="111">
        <v>0</v>
      </c>
      <c r="D2829">
        <v>20883</v>
      </c>
      <c r="E2829">
        <f t="shared" si="156"/>
        <v>5</v>
      </c>
      <c r="F2829">
        <v>0</v>
      </c>
      <c r="G2829">
        <v>0</v>
      </c>
      <c r="H2829">
        <v>0</v>
      </c>
      <c r="I2829">
        <v>1</v>
      </c>
      <c r="J2829">
        <v>1</v>
      </c>
      <c r="K2829">
        <v>1</v>
      </c>
      <c r="L2829">
        <v>3</v>
      </c>
      <c r="M2829">
        <v>0</v>
      </c>
      <c r="N2829">
        <v>8</v>
      </c>
      <c r="O2829">
        <v>815</v>
      </c>
      <c r="P2829">
        <v>273</v>
      </c>
      <c r="Q2829">
        <v>331</v>
      </c>
      <c r="R2829">
        <v>21</v>
      </c>
      <c r="S2829">
        <v>54</v>
      </c>
      <c r="T2829">
        <v>110</v>
      </c>
      <c r="U2829">
        <v>9</v>
      </c>
      <c r="V2829">
        <v>5</v>
      </c>
      <c r="W2829">
        <v>33</v>
      </c>
      <c r="X2829">
        <v>4</v>
      </c>
      <c r="Y2829" s="111">
        <v>6.875</v>
      </c>
      <c r="Z2829">
        <f>LN(O2829)</f>
        <v>6.7031881132408628</v>
      </c>
      <c r="AA2829">
        <f>IF(P2829&gt;0,LN(P2829),"")</f>
        <v>5.6094717951849598</v>
      </c>
      <c r="AB2829">
        <f t="shared" si="155"/>
        <v>5.8021183753770629</v>
      </c>
      <c r="AC2829">
        <f t="shared" si="155"/>
        <v>3.044522437723423</v>
      </c>
      <c r="AD2829">
        <f t="shared" si="155"/>
        <v>3.9889840465642745</v>
      </c>
      <c r="AE2829">
        <f t="shared" si="155"/>
        <v>4.7004803657924166</v>
      </c>
      <c r="AF2829">
        <f t="shared" si="154"/>
        <v>2.1972245773362196</v>
      </c>
      <c r="AG2829">
        <f t="shared" si="154"/>
        <v>1.6094379124341003</v>
      </c>
      <c r="AH2829">
        <f t="shared" si="154"/>
        <v>3.4965075614664802</v>
      </c>
      <c r="AI2829">
        <f t="shared" si="154"/>
        <v>1.3862943611198906</v>
      </c>
      <c r="AJ2829">
        <f t="shared" si="154"/>
        <v>1.927891643552635</v>
      </c>
    </row>
    <row r="2830" spans="1:36" x14ac:dyDescent="0.25">
      <c r="A2830">
        <v>2829</v>
      </c>
      <c r="B2830">
        <v>1</v>
      </c>
      <c r="C2830" s="111">
        <v>0</v>
      </c>
      <c r="D2830">
        <v>20901</v>
      </c>
      <c r="E2830">
        <f t="shared" si="156"/>
        <v>2</v>
      </c>
      <c r="F2830">
        <v>1</v>
      </c>
      <c r="G2830">
        <v>0</v>
      </c>
      <c r="H2830">
        <v>0</v>
      </c>
      <c r="I2830">
        <v>0</v>
      </c>
      <c r="J2830">
        <v>1</v>
      </c>
      <c r="K2830">
        <v>1</v>
      </c>
      <c r="L2830">
        <v>4</v>
      </c>
      <c r="M2830">
        <v>0</v>
      </c>
      <c r="N2830">
        <v>8</v>
      </c>
      <c r="O2830">
        <v>1805</v>
      </c>
      <c r="P2830">
        <v>477</v>
      </c>
      <c r="Q2830">
        <v>565</v>
      </c>
      <c r="R2830">
        <v>8</v>
      </c>
      <c r="S2830">
        <v>26</v>
      </c>
      <c r="T2830">
        <v>63</v>
      </c>
      <c r="U2830">
        <v>15</v>
      </c>
      <c r="V2830">
        <v>15</v>
      </c>
      <c r="W2830">
        <v>28</v>
      </c>
      <c r="X2830">
        <v>1</v>
      </c>
      <c r="Y2830" s="111">
        <v>7.875</v>
      </c>
      <c r="Z2830">
        <f>LN(O2830)</f>
        <v>7.498315870766981</v>
      </c>
      <c r="AA2830">
        <f>IF(P2830&gt;0,LN(P2830),"")</f>
        <v>6.1675164908883415</v>
      </c>
      <c r="AB2830">
        <f t="shared" si="155"/>
        <v>6.3368257311464413</v>
      </c>
      <c r="AC2830">
        <f t="shared" si="155"/>
        <v>2.0794415416798357</v>
      </c>
      <c r="AD2830">
        <f t="shared" si="155"/>
        <v>3.2580965380214821</v>
      </c>
      <c r="AE2830">
        <f t="shared" si="155"/>
        <v>4.1431347263915326</v>
      </c>
      <c r="AF2830">
        <f t="shared" si="154"/>
        <v>2.7080502011022101</v>
      </c>
      <c r="AG2830">
        <f t="shared" si="154"/>
        <v>2.7080502011022101</v>
      </c>
      <c r="AH2830">
        <f t="shared" si="154"/>
        <v>3.3322045101752038</v>
      </c>
      <c r="AI2830">
        <f t="shared" si="154"/>
        <v>0</v>
      </c>
      <c r="AJ2830">
        <f t="shared" si="154"/>
        <v>2.0636931847116968</v>
      </c>
    </row>
    <row r="2831" spans="1:36" x14ac:dyDescent="0.25">
      <c r="A2831">
        <v>2830</v>
      </c>
      <c r="B2831">
        <v>1</v>
      </c>
      <c r="C2831" s="111">
        <v>1</v>
      </c>
      <c r="D2831">
        <v>20913</v>
      </c>
      <c r="E2831">
        <f t="shared" si="156"/>
        <v>4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1</v>
      </c>
      <c r="L2831">
        <v>4</v>
      </c>
      <c r="M2831">
        <v>0</v>
      </c>
      <c r="N2831">
        <v>8</v>
      </c>
      <c r="O2831">
        <v>313</v>
      </c>
      <c r="P2831">
        <v>251</v>
      </c>
      <c r="Q2831">
        <v>314</v>
      </c>
      <c r="R2831">
        <v>23</v>
      </c>
      <c r="S2831">
        <v>19</v>
      </c>
      <c r="T2831">
        <v>30</v>
      </c>
      <c r="U2831">
        <v>10</v>
      </c>
      <c r="V2831">
        <v>10</v>
      </c>
      <c r="W2831">
        <v>28</v>
      </c>
      <c r="X2831">
        <v>4</v>
      </c>
      <c r="Y2831" s="111">
        <v>10</v>
      </c>
      <c r="Z2831">
        <f>LN(O2831)</f>
        <v>5.7462031905401529</v>
      </c>
      <c r="AA2831">
        <f>IF(P2831&gt;0,LN(P2831),"")</f>
        <v>5.5254529391317835</v>
      </c>
      <c r="AB2831">
        <f t="shared" si="155"/>
        <v>5.7493929859082531</v>
      </c>
      <c r="AC2831">
        <f t="shared" si="155"/>
        <v>3.1354942159291497</v>
      </c>
      <c r="AD2831">
        <f t="shared" si="155"/>
        <v>2.9444389791664403</v>
      </c>
      <c r="AE2831">
        <f t="shared" si="155"/>
        <v>3.4011973816621555</v>
      </c>
      <c r="AF2831">
        <f t="shared" si="154"/>
        <v>2.3025850929940459</v>
      </c>
      <c r="AG2831">
        <f t="shared" si="154"/>
        <v>2.3025850929940459</v>
      </c>
      <c r="AH2831">
        <f t="shared" si="154"/>
        <v>3.3322045101752038</v>
      </c>
      <c r="AI2831">
        <f t="shared" si="154"/>
        <v>1.3862943611198906</v>
      </c>
      <c r="AJ2831">
        <f t="shared" si="154"/>
        <v>2.3025850929940459</v>
      </c>
    </row>
    <row r="2832" spans="1:36" x14ac:dyDescent="0.25">
      <c r="A2832">
        <v>2831</v>
      </c>
      <c r="B2832">
        <v>0</v>
      </c>
      <c r="C2832" s="111">
        <v>0</v>
      </c>
      <c r="D2832">
        <v>20924</v>
      </c>
      <c r="E2832">
        <f t="shared" si="156"/>
        <v>4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4</v>
      </c>
      <c r="M2832">
        <v>1</v>
      </c>
      <c r="N2832">
        <v>8</v>
      </c>
      <c r="O2832">
        <v>1441</v>
      </c>
      <c r="P2832">
        <v>658</v>
      </c>
      <c r="Q2832">
        <v>728</v>
      </c>
      <c r="R2832">
        <v>3</v>
      </c>
      <c r="S2832">
        <v>20</v>
      </c>
      <c r="T2832">
        <v>50</v>
      </c>
      <c r="U2832">
        <v>50</v>
      </c>
      <c r="V2832">
        <v>50</v>
      </c>
      <c r="W2832">
        <v>37</v>
      </c>
      <c r="X2832">
        <v>5</v>
      </c>
      <c r="Y2832" s="111">
        <v>50</v>
      </c>
      <c r="Z2832">
        <f>LN(O2832)</f>
        <v>7.2730925959995218</v>
      </c>
      <c r="AA2832">
        <f>IF(P2832&gt;0,LN(P2832),"")</f>
        <v>6.4892049313253173</v>
      </c>
      <c r="AB2832">
        <f t="shared" si="155"/>
        <v>6.5903010481966859</v>
      </c>
      <c r="AC2832">
        <f t="shared" si="155"/>
        <v>1.0986122886681098</v>
      </c>
      <c r="AD2832">
        <f t="shared" si="155"/>
        <v>2.9957322735539909</v>
      </c>
      <c r="AE2832">
        <f t="shared" si="155"/>
        <v>3.912023005428146</v>
      </c>
      <c r="AF2832">
        <f t="shared" si="154"/>
        <v>3.912023005428146</v>
      </c>
      <c r="AG2832">
        <f t="shared" si="154"/>
        <v>3.912023005428146</v>
      </c>
      <c r="AH2832">
        <f t="shared" si="154"/>
        <v>3.6109179126442243</v>
      </c>
      <c r="AI2832">
        <f t="shared" si="154"/>
        <v>1.6094379124341003</v>
      </c>
      <c r="AJ2832">
        <f t="shared" si="154"/>
        <v>3.912023005428146</v>
      </c>
    </row>
    <row r="2833" spans="1:36" x14ac:dyDescent="0.25">
      <c r="A2833">
        <v>2832</v>
      </c>
      <c r="B2833">
        <v>1</v>
      </c>
      <c r="C2833" s="111">
        <v>0</v>
      </c>
      <c r="D2833">
        <v>20939</v>
      </c>
      <c r="E2833">
        <f t="shared" si="156"/>
        <v>5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2</v>
      </c>
      <c r="M2833">
        <v>1</v>
      </c>
      <c r="N2833">
        <v>8</v>
      </c>
      <c r="O2833">
        <v>1263</v>
      </c>
      <c r="P2833">
        <v>386</v>
      </c>
      <c r="Q2833">
        <v>403</v>
      </c>
      <c r="R2833">
        <v>6</v>
      </c>
      <c r="S2833">
        <v>20</v>
      </c>
      <c r="T2833">
        <v>25</v>
      </c>
      <c r="U2833">
        <v>10</v>
      </c>
      <c r="V2833">
        <v>10</v>
      </c>
      <c r="W2833">
        <v>31</v>
      </c>
      <c r="X2833">
        <v>3</v>
      </c>
      <c r="Y2833" s="111">
        <v>8.3333333333000006</v>
      </c>
      <c r="Z2833">
        <f>LN(O2833)</f>
        <v>7.1412451223504911</v>
      </c>
      <c r="AA2833">
        <f>IF(P2833&gt;0,LN(P2833),"")</f>
        <v>5.955837369464831</v>
      </c>
      <c r="AB2833">
        <f t="shared" si="155"/>
        <v>5.9989365619466826</v>
      </c>
      <c r="AC2833">
        <f t="shared" si="155"/>
        <v>1.791759469228055</v>
      </c>
      <c r="AD2833">
        <f t="shared" si="155"/>
        <v>2.9957322735539909</v>
      </c>
      <c r="AE2833">
        <f t="shared" si="155"/>
        <v>3.2188758248682006</v>
      </c>
      <c r="AF2833">
        <f t="shared" si="154"/>
        <v>2.3025850929940459</v>
      </c>
      <c r="AG2833">
        <f t="shared" si="154"/>
        <v>2.3025850929940459</v>
      </c>
      <c r="AH2833">
        <f t="shared" si="154"/>
        <v>3.4339872044851463</v>
      </c>
      <c r="AI2833">
        <f t="shared" si="154"/>
        <v>1.0986122886681098</v>
      </c>
      <c r="AJ2833">
        <f t="shared" si="154"/>
        <v>2.1202635361960911</v>
      </c>
    </row>
    <row r="2834" spans="1:36" x14ac:dyDescent="0.25">
      <c r="A2834">
        <v>2833</v>
      </c>
      <c r="B2834">
        <v>1</v>
      </c>
      <c r="C2834" s="111">
        <v>0</v>
      </c>
      <c r="D2834">
        <v>20941</v>
      </c>
      <c r="E2834">
        <f t="shared" si="156"/>
        <v>5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1</v>
      </c>
      <c r="L2834">
        <v>4</v>
      </c>
      <c r="M2834">
        <v>0</v>
      </c>
      <c r="N2834">
        <v>6</v>
      </c>
      <c r="O2834">
        <v>921</v>
      </c>
      <c r="P2834">
        <v>430</v>
      </c>
      <c r="Q2834">
        <v>484</v>
      </c>
      <c r="R2834">
        <v>8</v>
      </c>
      <c r="S2834">
        <v>105</v>
      </c>
      <c r="T2834">
        <v>374</v>
      </c>
      <c r="U2834">
        <v>16</v>
      </c>
      <c r="V2834">
        <v>12</v>
      </c>
      <c r="W2834">
        <v>18</v>
      </c>
      <c r="X2834">
        <v>5</v>
      </c>
      <c r="Y2834" s="111">
        <v>11.333333333000001</v>
      </c>
      <c r="Z2834">
        <f>LN(O2834)</f>
        <v>6.8254600362553068</v>
      </c>
      <c r="AA2834">
        <f>IF(P2834&gt;0,LN(P2834),"")</f>
        <v>6.0637852086876078</v>
      </c>
      <c r="AB2834">
        <f t="shared" si="155"/>
        <v>6.1820849067166321</v>
      </c>
      <c r="AC2834">
        <f t="shared" si="155"/>
        <v>2.0794415416798357</v>
      </c>
      <c r="AD2834">
        <f t="shared" si="155"/>
        <v>4.6539603501575231</v>
      </c>
      <c r="AE2834">
        <f t="shared" si="155"/>
        <v>5.9242557974145322</v>
      </c>
      <c r="AF2834">
        <f t="shared" si="154"/>
        <v>2.7725887222397811</v>
      </c>
      <c r="AG2834">
        <f t="shared" si="154"/>
        <v>2.4849066497880004</v>
      </c>
      <c r="AH2834">
        <f t="shared" si="154"/>
        <v>2.8903717578961645</v>
      </c>
      <c r="AI2834">
        <f t="shared" si="154"/>
        <v>1.6094379124341003</v>
      </c>
      <c r="AJ2834">
        <f t="shared" si="154"/>
        <v>2.42774823591864</v>
      </c>
    </row>
    <row r="2835" spans="1:36" x14ac:dyDescent="0.25">
      <c r="A2835">
        <v>2834</v>
      </c>
      <c r="B2835">
        <v>1</v>
      </c>
      <c r="C2835" s="111">
        <v>0</v>
      </c>
      <c r="D2835">
        <v>20944</v>
      </c>
      <c r="E2835">
        <f t="shared" si="156"/>
        <v>5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5</v>
      </c>
      <c r="O2835">
        <v>2001</v>
      </c>
      <c r="P2835">
        <v>412</v>
      </c>
      <c r="Q2835">
        <v>450</v>
      </c>
      <c r="R2835">
        <v>12</v>
      </c>
      <c r="S2835">
        <v>107</v>
      </c>
      <c r="T2835">
        <v>314</v>
      </c>
      <c r="U2835">
        <v>20</v>
      </c>
      <c r="V2835">
        <v>20</v>
      </c>
      <c r="W2835">
        <v>17</v>
      </c>
      <c r="X2835">
        <v>15</v>
      </c>
      <c r="Y2835" s="111">
        <v>13.652173913</v>
      </c>
      <c r="Z2835">
        <f>LN(O2835)</f>
        <v>7.6014023345837334</v>
      </c>
      <c r="AA2835">
        <f>IF(P2835&gt;0,LN(P2835),"")</f>
        <v>6.0210233493495267</v>
      </c>
      <c r="AB2835">
        <f t="shared" si="155"/>
        <v>6.1092475827643655</v>
      </c>
      <c r="AC2835">
        <f t="shared" si="155"/>
        <v>2.4849066497880004</v>
      </c>
      <c r="AD2835">
        <f t="shared" si="155"/>
        <v>4.6728288344619058</v>
      </c>
      <c r="AE2835">
        <f t="shared" si="155"/>
        <v>5.7493929859082531</v>
      </c>
      <c r="AF2835">
        <f t="shared" si="154"/>
        <v>2.9957322735539909</v>
      </c>
      <c r="AG2835">
        <f t="shared" si="154"/>
        <v>2.9957322735539909</v>
      </c>
      <c r="AH2835">
        <f t="shared" si="154"/>
        <v>2.8332133440562162</v>
      </c>
      <c r="AI2835">
        <f t="shared" si="154"/>
        <v>2.7080502011022101</v>
      </c>
      <c r="AJ2835">
        <f t="shared" si="154"/>
        <v>2.6138987699759189</v>
      </c>
    </row>
    <row r="2836" spans="1:36" x14ac:dyDescent="0.25">
      <c r="A2836">
        <v>2835</v>
      </c>
      <c r="B2836">
        <v>1</v>
      </c>
      <c r="C2836" s="111">
        <v>0</v>
      </c>
      <c r="D2836">
        <v>20945</v>
      </c>
      <c r="E2836">
        <f t="shared" si="156"/>
        <v>5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1</v>
      </c>
      <c r="L2836">
        <v>5</v>
      </c>
      <c r="M2836">
        <v>1</v>
      </c>
      <c r="N2836">
        <v>8</v>
      </c>
      <c r="O2836">
        <v>1348</v>
      </c>
      <c r="P2836">
        <v>448</v>
      </c>
      <c r="Q2836">
        <v>536</v>
      </c>
      <c r="R2836">
        <v>9</v>
      </c>
      <c r="S2836">
        <v>107</v>
      </c>
      <c r="T2836">
        <v>310</v>
      </c>
      <c r="U2836">
        <v>17</v>
      </c>
      <c r="V2836">
        <v>14</v>
      </c>
      <c r="W2836">
        <v>34</v>
      </c>
      <c r="X2836">
        <v>5</v>
      </c>
      <c r="Y2836" s="111">
        <v>9.6875</v>
      </c>
      <c r="Z2836">
        <f>LN(O2836)</f>
        <v>7.2063772914722524</v>
      </c>
      <c r="AA2836">
        <f>IF(P2836&gt;0,LN(P2836),"")</f>
        <v>6.1047932324149849</v>
      </c>
      <c r="AB2836">
        <f t="shared" si="155"/>
        <v>6.2841341610708019</v>
      </c>
      <c r="AC2836">
        <f t="shared" si="155"/>
        <v>2.1972245773362196</v>
      </c>
      <c r="AD2836">
        <f t="shared" si="155"/>
        <v>4.6728288344619058</v>
      </c>
      <c r="AE2836">
        <f t="shared" si="155"/>
        <v>5.7365722974791922</v>
      </c>
      <c r="AF2836">
        <f t="shared" si="154"/>
        <v>2.8332133440562162</v>
      </c>
      <c r="AG2836">
        <f t="shared" si="154"/>
        <v>2.6390573296152584</v>
      </c>
      <c r="AH2836">
        <f t="shared" si="154"/>
        <v>3.5263605246161616</v>
      </c>
      <c r="AI2836">
        <f t="shared" si="154"/>
        <v>1.6094379124341003</v>
      </c>
      <c r="AJ2836">
        <f t="shared" si="154"/>
        <v>2.2708363946794652</v>
      </c>
    </row>
    <row r="2837" spans="1:36" x14ac:dyDescent="0.25">
      <c r="A2837">
        <v>2836</v>
      </c>
      <c r="B2837">
        <v>1</v>
      </c>
      <c r="C2837" s="111">
        <v>1</v>
      </c>
      <c r="D2837">
        <v>20946</v>
      </c>
      <c r="E2837">
        <f t="shared" si="156"/>
        <v>5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1</v>
      </c>
      <c r="L2837">
        <v>2</v>
      </c>
      <c r="M2837">
        <v>1</v>
      </c>
      <c r="N2837">
        <v>1</v>
      </c>
      <c r="O2837">
        <v>1593</v>
      </c>
      <c r="P2837">
        <v>298</v>
      </c>
      <c r="Q2837">
        <v>320</v>
      </c>
      <c r="R2837">
        <v>19</v>
      </c>
      <c r="S2837">
        <v>76</v>
      </c>
      <c r="T2837">
        <v>307</v>
      </c>
      <c r="U2837">
        <v>13</v>
      </c>
      <c r="V2837">
        <v>10</v>
      </c>
      <c r="W2837">
        <v>35</v>
      </c>
      <c r="X2837">
        <v>1</v>
      </c>
      <c r="Y2837" s="111">
        <v>9.3030303029999999</v>
      </c>
      <c r="Z2837">
        <f>LN(O2837)</f>
        <v>7.3733743099100488</v>
      </c>
      <c r="AA2837">
        <f>IF(P2837&gt;0,LN(P2837),"")</f>
        <v>5.6970934865054046</v>
      </c>
      <c r="AB2837">
        <f t="shared" si="155"/>
        <v>5.768320995793772</v>
      </c>
      <c r="AC2837">
        <f t="shared" si="155"/>
        <v>2.9444389791664403</v>
      </c>
      <c r="AD2837">
        <f t="shared" si="155"/>
        <v>4.3307333402863311</v>
      </c>
      <c r="AE2837">
        <f t="shared" si="155"/>
        <v>5.7268477475871968</v>
      </c>
      <c r="AF2837">
        <f t="shared" si="154"/>
        <v>2.5649493574615367</v>
      </c>
      <c r="AG2837">
        <f t="shared" si="154"/>
        <v>2.3025850929940459</v>
      </c>
      <c r="AH2837">
        <f t="shared" si="154"/>
        <v>3.5553480614894135</v>
      </c>
      <c r="AI2837">
        <f t="shared" si="154"/>
        <v>0</v>
      </c>
      <c r="AJ2837">
        <f t="shared" si="154"/>
        <v>2.2303401861174597</v>
      </c>
    </row>
    <row r="2838" spans="1:36" x14ac:dyDescent="0.25">
      <c r="A2838">
        <v>2837</v>
      </c>
      <c r="B2838">
        <v>0</v>
      </c>
      <c r="C2838" s="111">
        <v>0</v>
      </c>
      <c r="D2838">
        <v>20959</v>
      </c>
      <c r="E2838">
        <f t="shared" si="156"/>
        <v>3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1</v>
      </c>
      <c r="L2838">
        <v>2</v>
      </c>
      <c r="M2838">
        <v>1</v>
      </c>
      <c r="N2838">
        <v>7</v>
      </c>
      <c r="O2838">
        <v>838</v>
      </c>
      <c r="P2838">
        <v>402</v>
      </c>
      <c r="Q2838">
        <v>472</v>
      </c>
      <c r="R2838">
        <v>7</v>
      </c>
      <c r="S2838">
        <v>128</v>
      </c>
      <c r="T2838">
        <v>354</v>
      </c>
      <c r="U2838">
        <v>10</v>
      </c>
      <c r="V2838">
        <v>10</v>
      </c>
      <c r="W2838">
        <v>17</v>
      </c>
      <c r="X2838">
        <v>0</v>
      </c>
      <c r="Y2838" s="111">
        <v>5.2835820896000003</v>
      </c>
      <c r="Z2838">
        <f>LN(O2838)</f>
        <v>6.7310181004820828</v>
      </c>
      <c r="AA2838">
        <f>IF(P2838&gt;0,LN(P2838),"")</f>
        <v>5.9964520886190211</v>
      </c>
      <c r="AB2838">
        <f t="shared" si="155"/>
        <v>6.156978985585555</v>
      </c>
      <c r="AC2838">
        <f t="shared" si="155"/>
        <v>1.9459101490553132</v>
      </c>
      <c r="AD2838">
        <f t="shared" si="155"/>
        <v>4.8520302639196169</v>
      </c>
      <c r="AE2838">
        <f t="shared" si="155"/>
        <v>5.8692969131337742</v>
      </c>
      <c r="AF2838">
        <f t="shared" si="154"/>
        <v>2.3025850929940459</v>
      </c>
      <c r="AG2838">
        <f t="shared" si="154"/>
        <v>2.3025850929940459</v>
      </c>
      <c r="AH2838">
        <f t="shared" si="154"/>
        <v>2.8332133440562162</v>
      </c>
      <c r="AI2838" t="str">
        <f t="shared" si="154"/>
        <v/>
      </c>
      <c r="AJ2838">
        <f t="shared" si="154"/>
        <v>1.6646042937518479</v>
      </c>
    </row>
    <row r="2839" spans="1:36" x14ac:dyDescent="0.25">
      <c r="A2839">
        <v>2838</v>
      </c>
      <c r="B2839">
        <v>1</v>
      </c>
      <c r="C2839" s="111">
        <v>0</v>
      </c>
      <c r="D2839">
        <v>20973</v>
      </c>
      <c r="E2839">
        <f t="shared" si="156"/>
        <v>5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6</v>
      </c>
      <c r="M2839">
        <v>1</v>
      </c>
      <c r="N2839">
        <v>8</v>
      </c>
      <c r="O2839">
        <v>4292</v>
      </c>
      <c r="P2839">
        <v>704</v>
      </c>
      <c r="Q2839">
        <v>738</v>
      </c>
      <c r="R2839">
        <v>5</v>
      </c>
      <c r="S2839">
        <v>25</v>
      </c>
      <c r="T2839">
        <v>38</v>
      </c>
      <c r="U2839">
        <v>7</v>
      </c>
      <c r="V2839">
        <v>7</v>
      </c>
      <c r="W2839">
        <v>30</v>
      </c>
      <c r="X2839">
        <v>7</v>
      </c>
      <c r="Y2839" s="111">
        <v>5.4285714285999997</v>
      </c>
      <c r="Z2839">
        <f>LN(O2839)</f>
        <v>8.3645081037505893</v>
      </c>
      <c r="AA2839">
        <f>IF(P2839&gt;0,LN(P2839),"")</f>
        <v>6.5567783561580422</v>
      </c>
      <c r="AB2839">
        <f t="shared" si="155"/>
        <v>6.6039438246004725</v>
      </c>
      <c r="AC2839">
        <f t="shared" si="155"/>
        <v>1.6094379124341003</v>
      </c>
      <c r="AD2839">
        <f t="shared" si="155"/>
        <v>3.2188758248682006</v>
      </c>
      <c r="AE2839">
        <f t="shared" si="155"/>
        <v>3.6375861597263857</v>
      </c>
      <c r="AF2839">
        <f t="shared" si="154"/>
        <v>1.9459101490553132</v>
      </c>
      <c r="AG2839">
        <f t="shared" si="154"/>
        <v>1.9459101490553132</v>
      </c>
      <c r="AH2839">
        <f t="shared" si="154"/>
        <v>3.4011973816621555</v>
      </c>
      <c r="AI2839">
        <f t="shared" si="154"/>
        <v>1.9459101490553132</v>
      </c>
      <c r="AJ2839">
        <f t="shared" si="154"/>
        <v>1.6916760106763356</v>
      </c>
    </row>
    <row r="2840" spans="1:36" x14ac:dyDescent="0.25">
      <c r="A2840">
        <v>2839</v>
      </c>
      <c r="B2840">
        <v>0</v>
      </c>
      <c r="C2840" s="111">
        <v>0</v>
      </c>
      <c r="D2840">
        <v>20996</v>
      </c>
      <c r="E2840">
        <f t="shared" si="156"/>
        <v>2</v>
      </c>
      <c r="F2840">
        <v>1</v>
      </c>
      <c r="G2840">
        <v>0</v>
      </c>
      <c r="H2840">
        <v>0</v>
      </c>
      <c r="I2840">
        <v>0</v>
      </c>
      <c r="J2840">
        <v>1</v>
      </c>
      <c r="K2840">
        <v>1</v>
      </c>
      <c r="L2840">
        <v>4</v>
      </c>
      <c r="M2840">
        <v>1</v>
      </c>
      <c r="N2840">
        <v>2</v>
      </c>
      <c r="O2840">
        <v>758</v>
      </c>
      <c r="P2840">
        <v>242</v>
      </c>
      <c r="Q2840">
        <v>326</v>
      </c>
      <c r="R2840">
        <v>26</v>
      </c>
      <c r="S2840">
        <v>37</v>
      </c>
      <c r="T2840">
        <v>122</v>
      </c>
      <c r="U2840">
        <v>15</v>
      </c>
      <c r="V2840">
        <v>15</v>
      </c>
      <c r="W2840">
        <v>37</v>
      </c>
      <c r="X2840">
        <v>6</v>
      </c>
      <c r="Y2840" s="111">
        <v>9.3846153846</v>
      </c>
      <c r="Z2840">
        <f>LN(O2840)</f>
        <v>6.6306833856423717</v>
      </c>
      <c r="AA2840">
        <f>IF(P2840&gt;0,LN(P2840),"")</f>
        <v>5.4889377261566867</v>
      </c>
      <c r="AB2840">
        <f t="shared" si="155"/>
        <v>5.7868973813667077</v>
      </c>
      <c r="AC2840">
        <f t="shared" si="155"/>
        <v>3.2580965380214821</v>
      </c>
      <c r="AD2840">
        <f t="shared" si="155"/>
        <v>3.6109179126442243</v>
      </c>
      <c r="AE2840">
        <f t="shared" si="155"/>
        <v>4.8040210447332568</v>
      </c>
      <c r="AF2840">
        <f t="shared" si="154"/>
        <v>2.7080502011022101</v>
      </c>
      <c r="AG2840">
        <f t="shared" si="154"/>
        <v>2.7080502011022101</v>
      </c>
      <c r="AH2840">
        <f t="shared" si="154"/>
        <v>3.6109179126442243</v>
      </c>
      <c r="AI2840">
        <f t="shared" si="154"/>
        <v>1.791759469228055</v>
      </c>
      <c r="AJ2840">
        <f t="shared" si="154"/>
        <v>2.2390716872700804</v>
      </c>
    </row>
    <row r="2841" spans="1:36" x14ac:dyDescent="0.25">
      <c r="A2841">
        <v>2840</v>
      </c>
      <c r="B2841">
        <v>1</v>
      </c>
      <c r="C2841" s="111">
        <v>1</v>
      </c>
      <c r="D2841">
        <v>21000</v>
      </c>
      <c r="E2841">
        <f t="shared" si="156"/>
        <v>2</v>
      </c>
      <c r="F2841">
        <v>1</v>
      </c>
      <c r="G2841">
        <v>0</v>
      </c>
      <c r="H2841">
        <v>0</v>
      </c>
      <c r="I2841">
        <v>0</v>
      </c>
      <c r="J2841">
        <v>1</v>
      </c>
      <c r="K2841">
        <v>1</v>
      </c>
      <c r="L2841">
        <v>4</v>
      </c>
      <c r="M2841">
        <v>1</v>
      </c>
      <c r="N2841">
        <v>8</v>
      </c>
      <c r="O2841">
        <v>918</v>
      </c>
      <c r="P2841">
        <v>483</v>
      </c>
      <c r="Q2841">
        <v>540</v>
      </c>
      <c r="R2841">
        <v>4</v>
      </c>
      <c r="S2841">
        <v>38</v>
      </c>
      <c r="T2841">
        <v>68</v>
      </c>
      <c r="U2841">
        <v>10</v>
      </c>
      <c r="V2841">
        <v>5</v>
      </c>
      <c r="W2841">
        <v>30</v>
      </c>
      <c r="X2841">
        <v>4</v>
      </c>
      <c r="Y2841" s="111">
        <v>7.5555555555999998</v>
      </c>
      <c r="Z2841">
        <f>LN(O2841)</f>
        <v>6.8221973906204907</v>
      </c>
      <c r="AA2841">
        <f>IF(P2841&gt;0,LN(P2841),"")</f>
        <v>6.1800166536525722</v>
      </c>
      <c r="AB2841">
        <f t="shared" si="155"/>
        <v>6.2915691395583204</v>
      </c>
      <c r="AC2841">
        <f t="shared" si="155"/>
        <v>1.3862943611198906</v>
      </c>
      <c r="AD2841">
        <f t="shared" si="155"/>
        <v>3.6375861597263857</v>
      </c>
      <c r="AE2841">
        <f t="shared" si="155"/>
        <v>4.219507705176107</v>
      </c>
      <c r="AF2841">
        <f t="shared" si="154"/>
        <v>2.3025850929940459</v>
      </c>
      <c r="AG2841">
        <f t="shared" si="154"/>
        <v>1.6094379124341003</v>
      </c>
      <c r="AH2841">
        <f t="shared" si="154"/>
        <v>3.4011973816621555</v>
      </c>
      <c r="AI2841">
        <f t="shared" si="154"/>
        <v>1.3862943611198906</v>
      </c>
      <c r="AJ2841">
        <f t="shared" si="154"/>
        <v>2.0222831278457698</v>
      </c>
    </row>
    <row r="2842" spans="1:36" x14ac:dyDescent="0.25">
      <c r="A2842">
        <v>2841</v>
      </c>
      <c r="B2842">
        <v>0</v>
      </c>
      <c r="C2842" s="111">
        <v>0</v>
      </c>
      <c r="D2842">
        <v>21018</v>
      </c>
      <c r="E2842">
        <f t="shared" si="156"/>
        <v>5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1</v>
      </c>
      <c r="L2842">
        <v>4</v>
      </c>
      <c r="M2842">
        <v>0</v>
      </c>
      <c r="N2842">
        <v>6</v>
      </c>
      <c r="O2842">
        <v>844</v>
      </c>
      <c r="P2842">
        <v>393</v>
      </c>
      <c r="Q2842">
        <v>490</v>
      </c>
      <c r="R2842">
        <v>5</v>
      </c>
      <c r="S2842">
        <v>98</v>
      </c>
      <c r="T2842">
        <v>302</v>
      </c>
      <c r="U2842">
        <v>8</v>
      </c>
      <c r="V2842">
        <v>7</v>
      </c>
      <c r="W2842">
        <v>28</v>
      </c>
      <c r="X2842">
        <v>1</v>
      </c>
      <c r="Y2842" s="111">
        <v>6.1632653060999996</v>
      </c>
      <c r="Z2842">
        <f>LN(O2842)</f>
        <v>6.7381524945959574</v>
      </c>
      <c r="AA2842">
        <f>IF(P2842&gt;0,LN(P2842),"")</f>
        <v>5.9738096118692612</v>
      </c>
      <c r="AB2842">
        <f t="shared" si="155"/>
        <v>6.1944053911046719</v>
      </c>
      <c r="AC2842">
        <f t="shared" si="155"/>
        <v>1.6094379124341003</v>
      </c>
      <c r="AD2842">
        <f t="shared" si="155"/>
        <v>4.5849674786705723</v>
      </c>
      <c r="AE2842">
        <f t="shared" si="155"/>
        <v>5.7104270173748697</v>
      </c>
      <c r="AF2842">
        <f t="shared" si="154"/>
        <v>2.0794415416798357</v>
      </c>
      <c r="AG2842">
        <f t="shared" si="154"/>
        <v>1.9459101490553132</v>
      </c>
      <c r="AH2842">
        <f t="shared" si="154"/>
        <v>3.3322045101752038</v>
      </c>
      <c r="AI2842">
        <f t="shared" si="154"/>
        <v>0</v>
      </c>
      <c r="AJ2842">
        <f t="shared" si="154"/>
        <v>1.8186067192606006</v>
      </c>
    </row>
    <row r="2843" spans="1:36" x14ac:dyDescent="0.25">
      <c r="A2843">
        <v>2842</v>
      </c>
      <c r="B2843">
        <v>0</v>
      </c>
      <c r="C2843" s="111">
        <v>1</v>
      </c>
      <c r="D2843">
        <v>21019</v>
      </c>
      <c r="E2843">
        <f t="shared" si="156"/>
        <v>3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2</v>
      </c>
      <c r="M2843">
        <v>0</v>
      </c>
      <c r="N2843">
        <v>6</v>
      </c>
      <c r="O2843">
        <v>515</v>
      </c>
      <c r="P2843">
        <v>384</v>
      </c>
      <c r="Q2843">
        <v>455</v>
      </c>
      <c r="R2843">
        <v>13</v>
      </c>
      <c r="S2843">
        <v>85</v>
      </c>
      <c r="T2843">
        <v>160</v>
      </c>
      <c r="U2843">
        <v>8</v>
      </c>
      <c r="V2843">
        <v>6</v>
      </c>
      <c r="W2843">
        <v>29</v>
      </c>
      <c r="X2843">
        <v>8</v>
      </c>
      <c r="Y2843" s="111">
        <v>5.5172413792999997</v>
      </c>
      <c r="Z2843">
        <f>LN(O2843)</f>
        <v>6.2441669006637364</v>
      </c>
      <c r="AA2843">
        <f>IF(P2843&gt;0,LN(P2843),"")</f>
        <v>5.9506425525877269</v>
      </c>
      <c r="AB2843">
        <f t="shared" si="155"/>
        <v>6.1202974189509503</v>
      </c>
      <c r="AC2843">
        <f t="shared" si="155"/>
        <v>2.5649493574615367</v>
      </c>
      <c r="AD2843">
        <f t="shared" si="155"/>
        <v>4.4426512564903167</v>
      </c>
      <c r="AE2843">
        <f t="shared" si="155"/>
        <v>5.0751738152338266</v>
      </c>
      <c r="AF2843">
        <f t="shared" si="154"/>
        <v>2.0794415416798357</v>
      </c>
      <c r="AG2843">
        <f t="shared" si="154"/>
        <v>1.791759469228055</v>
      </c>
      <c r="AH2843">
        <f t="shared" si="154"/>
        <v>3.3672958299864741</v>
      </c>
      <c r="AI2843">
        <f t="shared" si="154"/>
        <v>2.0794415416798357</v>
      </c>
      <c r="AJ2843">
        <f t="shared" si="154"/>
        <v>1.7078779852454777</v>
      </c>
    </row>
    <row r="2844" spans="1:36" x14ac:dyDescent="0.25">
      <c r="A2844">
        <v>2843</v>
      </c>
      <c r="B2844">
        <v>1</v>
      </c>
      <c r="C2844" s="111">
        <v>1</v>
      </c>
      <c r="D2844">
        <v>21021</v>
      </c>
      <c r="E2844">
        <f t="shared" si="156"/>
        <v>4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3</v>
      </c>
      <c r="M2844">
        <v>1</v>
      </c>
      <c r="N2844">
        <v>8</v>
      </c>
      <c r="O2844">
        <v>565</v>
      </c>
      <c r="P2844">
        <v>256</v>
      </c>
      <c r="Q2844">
        <v>302</v>
      </c>
      <c r="R2844">
        <v>26</v>
      </c>
      <c r="S2844">
        <v>53</v>
      </c>
      <c r="T2844">
        <v>55</v>
      </c>
      <c r="U2844">
        <v>10</v>
      </c>
      <c r="V2844">
        <v>10</v>
      </c>
      <c r="W2844">
        <v>34</v>
      </c>
      <c r="X2844">
        <v>12</v>
      </c>
      <c r="Y2844" s="111">
        <v>4.5833333332999997</v>
      </c>
      <c r="Z2844">
        <f>LN(O2844)</f>
        <v>6.3368257311464413</v>
      </c>
      <c r="AA2844">
        <f>IF(P2844&gt;0,LN(P2844),"")</f>
        <v>5.5451774444795623</v>
      </c>
      <c r="AB2844">
        <f t="shared" si="155"/>
        <v>5.7104270173748697</v>
      </c>
      <c r="AC2844">
        <f t="shared" si="155"/>
        <v>3.2580965380214821</v>
      </c>
      <c r="AD2844">
        <f t="shared" si="155"/>
        <v>3.970291913552122</v>
      </c>
      <c r="AE2844">
        <f t="shared" si="155"/>
        <v>4.0073331852324712</v>
      </c>
      <c r="AF2844">
        <f t="shared" si="154"/>
        <v>2.3025850929940459</v>
      </c>
      <c r="AG2844">
        <f t="shared" si="154"/>
        <v>2.3025850929940459</v>
      </c>
      <c r="AH2844">
        <f t="shared" si="154"/>
        <v>3.5263605246161616</v>
      </c>
      <c r="AI2844">
        <f t="shared" si="154"/>
        <v>2.4849066497880004</v>
      </c>
      <c r="AJ2844">
        <f t="shared" si="154"/>
        <v>1.5224265354371977</v>
      </c>
    </row>
    <row r="2845" spans="1:36" x14ac:dyDescent="0.25">
      <c r="A2845">
        <v>2844</v>
      </c>
      <c r="B2845">
        <v>0</v>
      </c>
      <c r="C2845" s="111">
        <v>0</v>
      </c>
      <c r="D2845">
        <v>21023</v>
      </c>
      <c r="E2845">
        <f t="shared" si="156"/>
        <v>4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6</v>
      </c>
      <c r="M2845">
        <v>1</v>
      </c>
      <c r="N2845">
        <v>6</v>
      </c>
      <c r="O2845">
        <v>690</v>
      </c>
      <c r="P2845">
        <v>353</v>
      </c>
      <c r="Q2845">
        <v>408</v>
      </c>
      <c r="R2845">
        <v>18</v>
      </c>
      <c r="S2845">
        <v>81</v>
      </c>
      <c r="T2845">
        <v>341</v>
      </c>
      <c r="U2845">
        <v>25</v>
      </c>
      <c r="V2845">
        <v>15</v>
      </c>
      <c r="W2845">
        <v>36</v>
      </c>
      <c r="X2845">
        <v>5</v>
      </c>
      <c r="Y2845" s="111">
        <v>13.64</v>
      </c>
      <c r="Z2845">
        <f>LN(O2845)</f>
        <v>6.5366915975913047</v>
      </c>
      <c r="AA2845">
        <f>IF(P2845&gt;0,LN(P2845),"")</f>
        <v>5.8664680569332965</v>
      </c>
      <c r="AB2845">
        <f t="shared" si="155"/>
        <v>6.0112671744041615</v>
      </c>
      <c r="AC2845">
        <f t="shared" si="155"/>
        <v>2.8903717578961645</v>
      </c>
      <c r="AD2845">
        <f t="shared" si="155"/>
        <v>4.3944491546724391</v>
      </c>
      <c r="AE2845">
        <f t="shared" si="155"/>
        <v>5.8318824772835169</v>
      </c>
      <c r="AF2845">
        <f t="shared" ref="AF2845:AJ2895" si="157">IF(U2845&gt;0,LN(U2845),"")</f>
        <v>3.2188758248682006</v>
      </c>
      <c r="AG2845">
        <f t="shared" si="157"/>
        <v>2.7080502011022101</v>
      </c>
      <c r="AH2845">
        <f t="shared" si="157"/>
        <v>3.5835189384561099</v>
      </c>
      <c r="AI2845">
        <f t="shared" si="157"/>
        <v>1.6094379124341003</v>
      </c>
      <c r="AJ2845">
        <f t="shared" si="157"/>
        <v>2.6130066524153159</v>
      </c>
    </row>
    <row r="2846" spans="1:36" x14ac:dyDescent="0.25">
      <c r="A2846">
        <v>2845</v>
      </c>
      <c r="B2846">
        <v>1</v>
      </c>
      <c r="C2846" s="111">
        <v>1</v>
      </c>
      <c r="D2846">
        <v>21056</v>
      </c>
      <c r="E2846">
        <f t="shared" si="156"/>
        <v>3</v>
      </c>
      <c r="F2846">
        <v>0</v>
      </c>
      <c r="G2846">
        <v>1</v>
      </c>
      <c r="H2846">
        <v>0</v>
      </c>
      <c r="I2846">
        <v>0</v>
      </c>
      <c r="J2846">
        <v>1</v>
      </c>
      <c r="K2846">
        <v>1</v>
      </c>
      <c r="L2846">
        <v>4</v>
      </c>
      <c r="M2846">
        <v>1</v>
      </c>
      <c r="N2846">
        <v>8</v>
      </c>
      <c r="O2846">
        <v>744</v>
      </c>
      <c r="P2846">
        <v>406</v>
      </c>
      <c r="Q2846">
        <v>446</v>
      </c>
      <c r="R2846">
        <v>7</v>
      </c>
      <c r="S2846">
        <v>76</v>
      </c>
      <c r="T2846">
        <v>181</v>
      </c>
      <c r="U2846">
        <v>12</v>
      </c>
      <c r="V2846">
        <v>10</v>
      </c>
      <c r="W2846">
        <v>29</v>
      </c>
      <c r="X2846">
        <v>10</v>
      </c>
      <c r="Y2846" s="111">
        <v>8.2272727273000008</v>
      </c>
      <c r="Z2846">
        <f>LN(O2846)</f>
        <v>6.6120410348330916</v>
      </c>
      <c r="AA2846">
        <f>IF(P2846&gt;0,LN(P2846),"")</f>
        <v>6.0063531596017325</v>
      </c>
      <c r="AB2846">
        <f t="shared" ref="AB2846:AE2896" si="158">IF(Q2846&gt;0,LN(Q2846),"")</f>
        <v>6.1003189520200642</v>
      </c>
      <c r="AC2846">
        <f t="shared" si="158"/>
        <v>1.9459101490553132</v>
      </c>
      <c r="AD2846">
        <f t="shared" si="158"/>
        <v>4.3307333402863311</v>
      </c>
      <c r="AE2846">
        <f t="shared" si="158"/>
        <v>5.1984970312658261</v>
      </c>
      <c r="AF2846">
        <f t="shared" si="157"/>
        <v>2.4849066497880004</v>
      </c>
      <c r="AG2846">
        <f t="shared" si="157"/>
        <v>2.3025850929940459</v>
      </c>
      <c r="AH2846">
        <f t="shared" si="157"/>
        <v>3.3672958299864741</v>
      </c>
      <c r="AI2846">
        <f t="shared" si="157"/>
        <v>2.3025850929940459</v>
      </c>
      <c r="AJ2846">
        <f t="shared" si="157"/>
        <v>2.1074545779108247</v>
      </c>
    </row>
    <row r="2847" spans="1:36" x14ac:dyDescent="0.25">
      <c r="A2847">
        <v>2846</v>
      </c>
      <c r="B2847">
        <v>0</v>
      </c>
      <c r="C2847" s="111">
        <v>0</v>
      </c>
      <c r="D2847">
        <v>21069</v>
      </c>
      <c r="E2847">
        <f t="shared" si="156"/>
        <v>3</v>
      </c>
      <c r="F2847">
        <v>0</v>
      </c>
      <c r="G2847">
        <v>1</v>
      </c>
      <c r="H2847">
        <v>0</v>
      </c>
      <c r="I2847">
        <v>0</v>
      </c>
      <c r="J2847">
        <v>1</v>
      </c>
      <c r="K2847">
        <v>1</v>
      </c>
      <c r="L2847">
        <v>5</v>
      </c>
      <c r="M2847">
        <v>1</v>
      </c>
      <c r="N2847">
        <v>8</v>
      </c>
      <c r="O2847">
        <v>519</v>
      </c>
      <c r="P2847">
        <v>349</v>
      </c>
      <c r="Q2847">
        <v>435</v>
      </c>
      <c r="R2847">
        <v>9</v>
      </c>
      <c r="S2847">
        <v>20</v>
      </c>
      <c r="T2847">
        <v>21</v>
      </c>
      <c r="U2847">
        <v>11</v>
      </c>
      <c r="V2847">
        <v>5</v>
      </c>
      <c r="W2847">
        <v>31</v>
      </c>
      <c r="X2847">
        <v>6</v>
      </c>
      <c r="Y2847" s="111">
        <v>7</v>
      </c>
      <c r="Z2847">
        <f>LN(O2847)</f>
        <v>6.2519038831658884</v>
      </c>
      <c r="AA2847">
        <f>IF(P2847&gt;0,LN(P2847),"")</f>
        <v>5.855071922202427</v>
      </c>
      <c r="AB2847">
        <f t="shared" si="158"/>
        <v>6.0753460310886842</v>
      </c>
      <c r="AC2847">
        <f t="shared" si="158"/>
        <v>2.1972245773362196</v>
      </c>
      <c r="AD2847">
        <f t="shared" si="158"/>
        <v>2.9957322735539909</v>
      </c>
      <c r="AE2847">
        <f t="shared" si="158"/>
        <v>3.044522437723423</v>
      </c>
      <c r="AF2847">
        <f t="shared" si="157"/>
        <v>2.3978952727983707</v>
      </c>
      <c r="AG2847">
        <f t="shared" si="157"/>
        <v>1.6094379124341003</v>
      </c>
      <c r="AH2847">
        <f t="shared" si="157"/>
        <v>3.4339872044851463</v>
      </c>
      <c r="AI2847">
        <f t="shared" si="157"/>
        <v>1.791759469228055</v>
      </c>
      <c r="AJ2847">
        <f t="shared" si="157"/>
        <v>1.9459101490553132</v>
      </c>
    </row>
    <row r="2848" spans="1:36" x14ac:dyDescent="0.25">
      <c r="A2848">
        <v>2847</v>
      </c>
      <c r="B2848">
        <v>1</v>
      </c>
      <c r="C2848" s="111">
        <v>1</v>
      </c>
      <c r="D2848">
        <v>21070</v>
      </c>
      <c r="E2848">
        <f t="shared" si="156"/>
        <v>4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6</v>
      </c>
      <c r="M2848">
        <v>1</v>
      </c>
      <c r="N2848">
        <v>5</v>
      </c>
      <c r="O2848">
        <v>676</v>
      </c>
      <c r="P2848">
        <v>358</v>
      </c>
      <c r="Q2848">
        <v>368</v>
      </c>
      <c r="R2848">
        <v>14</v>
      </c>
      <c r="S2848">
        <v>37</v>
      </c>
      <c r="T2848">
        <v>63</v>
      </c>
      <c r="U2848">
        <v>25</v>
      </c>
      <c r="V2848">
        <v>25</v>
      </c>
      <c r="W2848">
        <v>31</v>
      </c>
      <c r="X2848">
        <v>9</v>
      </c>
      <c r="Y2848" s="111">
        <v>12.6</v>
      </c>
      <c r="Z2848">
        <f>LN(O2848)</f>
        <v>6.5161930760429643</v>
      </c>
      <c r="AA2848">
        <f>IF(P2848&gt;0,LN(P2848),"")</f>
        <v>5.8805329864007003</v>
      </c>
      <c r="AB2848">
        <f t="shared" si="158"/>
        <v>5.9080829381689313</v>
      </c>
      <c r="AC2848">
        <f t="shared" si="158"/>
        <v>2.6390573296152584</v>
      </c>
      <c r="AD2848">
        <f t="shared" si="158"/>
        <v>3.6109179126442243</v>
      </c>
      <c r="AE2848">
        <f t="shared" si="158"/>
        <v>4.1431347263915326</v>
      </c>
      <c r="AF2848">
        <f t="shared" si="157"/>
        <v>3.2188758248682006</v>
      </c>
      <c r="AG2848">
        <f t="shared" si="157"/>
        <v>3.2188758248682006</v>
      </c>
      <c r="AH2848">
        <f t="shared" si="157"/>
        <v>3.4339872044851463</v>
      </c>
      <c r="AI2848">
        <f t="shared" si="157"/>
        <v>2.1972245773362196</v>
      </c>
      <c r="AJ2848">
        <f t="shared" si="157"/>
        <v>2.5336968139574321</v>
      </c>
    </row>
    <row r="2849" spans="1:36" x14ac:dyDescent="0.25">
      <c r="A2849">
        <v>2848</v>
      </c>
      <c r="B2849">
        <v>1</v>
      </c>
      <c r="C2849" s="111">
        <v>0</v>
      </c>
      <c r="D2849">
        <v>21102</v>
      </c>
      <c r="E2849">
        <f t="shared" si="156"/>
        <v>2</v>
      </c>
      <c r="F2849">
        <v>1</v>
      </c>
      <c r="G2849">
        <v>0</v>
      </c>
      <c r="H2849">
        <v>0</v>
      </c>
      <c r="I2849">
        <v>0</v>
      </c>
      <c r="J2849">
        <v>1</v>
      </c>
      <c r="K2849">
        <v>1</v>
      </c>
      <c r="L2849">
        <v>5</v>
      </c>
      <c r="M2849">
        <v>0</v>
      </c>
      <c r="N2849">
        <v>8</v>
      </c>
      <c r="O2849">
        <v>998</v>
      </c>
      <c r="P2849">
        <v>363</v>
      </c>
      <c r="Q2849">
        <v>453</v>
      </c>
      <c r="R2849">
        <v>16</v>
      </c>
      <c r="S2849">
        <v>63</v>
      </c>
      <c r="T2849">
        <v>94</v>
      </c>
      <c r="U2849">
        <v>11</v>
      </c>
      <c r="V2849">
        <v>5</v>
      </c>
      <c r="W2849">
        <v>29</v>
      </c>
      <c r="X2849">
        <v>2</v>
      </c>
      <c r="Y2849" s="111">
        <v>6.7142857142999999</v>
      </c>
      <c r="Z2849">
        <f>LN(O2849)</f>
        <v>6.9057532763114642</v>
      </c>
      <c r="AA2849">
        <f>IF(P2849&gt;0,LN(P2849),"")</f>
        <v>5.8944028342648505</v>
      </c>
      <c r="AB2849">
        <f t="shared" si="158"/>
        <v>6.1158921254830343</v>
      </c>
      <c r="AC2849">
        <f t="shared" si="158"/>
        <v>2.7725887222397811</v>
      </c>
      <c r="AD2849">
        <f t="shared" si="158"/>
        <v>4.1431347263915326</v>
      </c>
      <c r="AE2849">
        <f t="shared" si="158"/>
        <v>4.5432947822700038</v>
      </c>
      <c r="AF2849">
        <f t="shared" si="157"/>
        <v>2.3978952727983707</v>
      </c>
      <c r="AG2849">
        <f t="shared" si="157"/>
        <v>1.6094379124341003</v>
      </c>
      <c r="AH2849">
        <f t="shared" si="157"/>
        <v>3.3672958299864741</v>
      </c>
      <c r="AI2849">
        <f t="shared" si="157"/>
        <v>0.69314718055994529</v>
      </c>
      <c r="AJ2849">
        <f t="shared" si="157"/>
        <v>1.9042374526568728</v>
      </c>
    </row>
    <row r="2850" spans="1:36" x14ac:dyDescent="0.25">
      <c r="A2850">
        <v>2849</v>
      </c>
      <c r="B2850">
        <v>0</v>
      </c>
      <c r="C2850" s="111">
        <v>0</v>
      </c>
      <c r="D2850">
        <v>21113</v>
      </c>
      <c r="E2850">
        <f t="shared" si="156"/>
        <v>5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1</v>
      </c>
      <c r="L2850">
        <v>4</v>
      </c>
      <c r="M2850">
        <v>1</v>
      </c>
      <c r="N2850">
        <v>8</v>
      </c>
      <c r="O2850">
        <v>4234</v>
      </c>
      <c r="P2850">
        <v>750</v>
      </c>
      <c r="Q2850">
        <v>829</v>
      </c>
      <c r="R2850">
        <v>3</v>
      </c>
      <c r="S2850">
        <v>20</v>
      </c>
      <c r="T2850">
        <v>32</v>
      </c>
      <c r="U2850">
        <v>12</v>
      </c>
      <c r="V2850">
        <v>12</v>
      </c>
      <c r="W2850">
        <v>31</v>
      </c>
      <c r="X2850">
        <v>5</v>
      </c>
      <c r="Y2850" s="111">
        <v>10.666666666999999</v>
      </c>
      <c r="Z2850">
        <f>LN(O2850)</f>
        <v>8.3509024516948109</v>
      </c>
      <c r="AA2850">
        <f>IF(P2850&gt;0,LN(P2850),"")</f>
        <v>6.620073206530356</v>
      </c>
      <c r="AB2850">
        <f t="shared" si="158"/>
        <v>6.7202201551352951</v>
      </c>
      <c r="AC2850">
        <f t="shared" si="158"/>
        <v>1.0986122886681098</v>
      </c>
      <c r="AD2850">
        <f t="shared" si="158"/>
        <v>2.9957322735539909</v>
      </c>
      <c r="AE2850">
        <f t="shared" si="158"/>
        <v>3.4657359027997265</v>
      </c>
      <c r="AF2850">
        <f t="shared" si="157"/>
        <v>2.4849066497880004</v>
      </c>
      <c r="AG2850">
        <f t="shared" si="157"/>
        <v>2.4849066497880004</v>
      </c>
      <c r="AH2850">
        <f t="shared" si="157"/>
        <v>3.4339872044851463</v>
      </c>
      <c r="AI2850">
        <f t="shared" si="157"/>
        <v>1.6094379124341003</v>
      </c>
      <c r="AJ2850">
        <f t="shared" si="157"/>
        <v>2.3671236141628667</v>
      </c>
    </row>
    <row r="2851" spans="1:36" x14ac:dyDescent="0.25">
      <c r="A2851">
        <v>2850</v>
      </c>
      <c r="B2851">
        <v>0</v>
      </c>
      <c r="C2851" s="111">
        <v>0</v>
      </c>
      <c r="D2851">
        <v>21126</v>
      </c>
      <c r="E2851">
        <f t="shared" si="156"/>
        <v>5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1</v>
      </c>
      <c r="L2851">
        <v>1</v>
      </c>
      <c r="M2851">
        <v>0</v>
      </c>
      <c r="N2851">
        <v>8</v>
      </c>
      <c r="O2851">
        <v>2173</v>
      </c>
      <c r="P2851">
        <v>443</v>
      </c>
      <c r="Q2851">
        <v>481</v>
      </c>
      <c r="R2851">
        <v>7</v>
      </c>
      <c r="S2851">
        <v>33</v>
      </c>
      <c r="T2851">
        <v>46</v>
      </c>
      <c r="U2851">
        <v>16</v>
      </c>
      <c r="V2851">
        <v>15</v>
      </c>
      <c r="W2851">
        <v>31</v>
      </c>
      <c r="X2851">
        <v>14</v>
      </c>
      <c r="Y2851" s="111">
        <v>11.5</v>
      </c>
      <c r="Z2851">
        <f>LN(O2851)</f>
        <v>7.6838639802564295</v>
      </c>
      <c r="AA2851">
        <f>IF(P2851&gt;0,LN(P2851),"")</f>
        <v>6.0935697700451357</v>
      </c>
      <c r="AB2851">
        <f t="shared" si="158"/>
        <v>6.1758672701057611</v>
      </c>
      <c r="AC2851">
        <f t="shared" si="158"/>
        <v>1.9459101490553132</v>
      </c>
      <c r="AD2851">
        <f t="shared" si="158"/>
        <v>3.4965075614664802</v>
      </c>
      <c r="AE2851">
        <f t="shared" si="158"/>
        <v>3.8286413964890951</v>
      </c>
      <c r="AF2851">
        <f t="shared" si="157"/>
        <v>2.7725887222397811</v>
      </c>
      <c r="AG2851">
        <f t="shared" si="157"/>
        <v>2.7080502011022101</v>
      </c>
      <c r="AH2851">
        <f t="shared" si="157"/>
        <v>3.4339872044851463</v>
      </c>
      <c r="AI2851">
        <f t="shared" si="157"/>
        <v>2.6390573296152584</v>
      </c>
      <c r="AJ2851">
        <f t="shared" si="157"/>
        <v>2.4423470353692043</v>
      </c>
    </row>
    <row r="2852" spans="1:36" x14ac:dyDescent="0.25">
      <c r="A2852">
        <v>2851</v>
      </c>
      <c r="B2852">
        <v>1</v>
      </c>
      <c r="C2852" s="111">
        <v>0</v>
      </c>
      <c r="D2852">
        <v>21128</v>
      </c>
      <c r="E2852">
        <f t="shared" si="156"/>
        <v>2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5</v>
      </c>
      <c r="M2852">
        <v>1</v>
      </c>
      <c r="N2852">
        <v>2</v>
      </c>
      <c r="O2852">
        <v>594</v>
      </c>
      <c r="P2852">
        <v>232</v>
      </c>
      <c r="Q2852">
        <v>274</v>
      </c>
      <c r="R2852">
        <v>28</v>
      </c>
      <c r="S2852">
        <v>58</v>
      </c>
      <c r="T2852">
        <v>102</v>
      </c>
      <c r="U2852">
        <v>20</v>
      </c>
      <c r="V2852">
        <v>20</v>
      </c>
      <c r="W2852">
        <v>31</v>
      </c>
      <c r="X2852">
        <v>15</v>
      </c>
      <c r="Y2852" s="111">
        <v>14.571428571</v>
      </c>
      <c r="Z2852">
        <f>LN(O2852)</f>
        <v>6.3868793193626452</v>
      </c>
      <c r="AA2852">
        <f>IF(P2852&gt;0,LN(P2852),"")</f>
        <v>5.4467373716663099</v>
      </c>
      <c r="AB2852">
        <f t="shared" si="158"/>
        <v>5.6131281063880705</v>
      </c>
      <c r="AC2852">
        <f t="shared" si="158"/>
        <v>3.3322045101752038</v>
      </c>
      <c r="AD2852">
        <f t="shared" si="158"/>
        <v>4.0604430105464191</v>
      </c>
      <c r="AE2852">
        <f t="shared" si="158"/>
        <v>4.6249728132842707</v>
      </c>
      <c r="AF2852">
        <f t="shared" si="157"/>
        <v>2.9957322735539909</v>
      </c>
      <c r="AG2852">
        <f t="shared" si="157"/>
        <v>2.9957322735539909</v>
      </c>
      <c r="AH2852">
        <f t="shared" si="157"/>
        <v>3.4339872044851463</v>
      </c>
      <c r="AI2852">
        <f t="shared" si="157"/>
        <v>2.7080502011022101</v>
      </c>
      <c r="AJ2852">
        <f t="shared" si="157"/>
        <v>2.6790626641995461</v>
      </c>
    </row>
    <row r="2853" spans="1:36" x14ac:dyDescent="0.25">
      <c r="A2853">
        <v>2852</v>
      </c>
      <c r="B2853">
        <v>1</v>
      </c>
      <c r="C2853" s="111">
        <v>0</v>
      </c>
      <c r="D2853">
        <v>21131</v>
      </c>
      <c r="E2853">
        <f t="shared" si="156"/>
        <v>3</v>
      </c>
      <c r="F2853">
        <v>0</v>
      </c>
      <c r="G2853">
        <v>1</v>
      </c>
      <c r="H2853">
        <v>0</v>
      </c>
      <c r="I2853">
        <v>0</v>
      </c>
      <c r="J2853">
        <v>1</v>
      </c>
      <c r="K2853">
        <v>1</v>
      </c>
      <c r="L2853">
        <v>5</v>
      </c>
      <c r="M2853">
        <v>1</v>
      </c>
      <c r="N2853">
        <v>8</v>
      </c>
      <c r="O2853">
        <v>998</v>
      </c>
      <c r="P2853">
        <v>578</v>
      </c>
      <c r="Q2853">
        <v>545</v>
      </c>
      <c r="R2853">
        <v>2</v>
      </c>
      <c r="S2853">
        <v>21</v>
      </c>
      <c r="T2853">
        <v>30</v>
      </c>
      <c r="U2853">
        <v>10</v>
      </c>
      <c r="V2853">
        <v>5</v>
      </c>
      <c r="W2853">
        <v>28</v>
      </c>
      <c r="X2853">
        <v>6</v>
      </c>
      <c r="Y2853" s="111">
        <v>7.5</v>
      </c>
      <c r="Z2853">
        <f>LN(O2853)</f>
        <v>6.9057532763114642</v>
      </c>
      <c r="AA2853">
        <f>IF(P2853&gt;0,LN(P2853),"")</f>
        <v>6.3595738686723777</v>
      </c>
      <c r="AB2853">
        <f t="shared" si="158"/>
        <v>6.300785794663244</v>
      </c>
      <c r="AC2853">
        <f t="shared" si="158"/>
        <v>0.69314718055994529</v>
      </c>
      <c r="AD2853">
        <f t="shared" si="158"/>
        <v>3.044522437723423</v>
      </c>
      <c r="AE2853">
        <f t="shared" si="158"/>
        <v>3.4011973816621555</v>
      </c>
      <c r="AF2853">
        <f t="shared" si="157"/>
        <v>2.3025850929940459</v>
      </c>
      <c r="AG2853">
        <f t="shared" si="157"/>
        <v>1.6094379124341003</v>
      </c>
      <c r="AH2853">
        <f t="shared" si="157"/>
        <v>3.3322045101752038</v>
      </c>
      <c r="AI2853">
        <f t="shared" si="157"/>
        <v>1.791759469228055</v>
      </c>
      <c r="AJ2853">
        <f t="shared" si="157"/>
        <v>2.0149030205422647</v>
      </c>
    </row>
    <row r="2854" spans="1:36" x14ac:dyDescent="0.25">
      <c r="A2854">
        <v>2853</v>
      </c>
      <c r="B2854">
        <v>1</v>
      </c>
      <c r="C2854" s="111">
        <v>0</v>
      </c>
      <c r="D2854">
        <v>21136</v>
      </c>
      <c r="E2854">
        <f t="shared" si="156"/>
        <v>4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1</v>
      </c>
      <c r="L2854">
        <v>4</v>
      </c>
      <c r="M2854">
        <v>1</v>
      </c>
      <c r="N2854">
        <v>2</v>
      </c>
      <c r="O2854">
        <v>1100</v>
      </c>
      <c r="P2854">
        <v>263</v>
      </c>
      <c r="Q2854">
        <v>342</v>
      </c>
      <c r="R2854">
        <v>20</v>
      </c>
      <c r="S2854">
        <v>36</v>
      </c>
      <c r="T2854">
        <v>98</v>
      </c>
      <c r="U2854">
        <v>10</v>
      </c>
      <c r="V2854">
        <v>4</v>
      </c>
      <c r="W2854">
        <v>28</v>
      </c>
      <c r="X2854">
        <v>2</v>
      </c>
      <c r="Y2854" s="111">
        <v>4.4545454544999998</v>
      </c>
      <c r="Z2854">
        <f>LN(O2854)</f>
        <v>7.0030654587864616</v>
      </c>
      <c r="AA2854">
        <f>IF(P2854&gt;0,LN(P2854),"")</f>
        <v>5.5721540321777647</v>
      </c>
      <c r="AB2854">
        <f t="shared" si="158"/>
        <v>5.8348107370626048</v>
      </c>
      <c r="AC2854">
        <f t="shared" si="158"/>
        <v>2.9957322735539909</v>
      </c>
      <c r="AD2854">
        <f t="shared" si="158"/>
        <v>3.5835189384561099</v>
      </c>
      <c r="AE2854">
        <f t="shared" si="158"/>
        <v>4.5849674786705723</v>
      </c>
      <c r="AF2854">
        <f t="shared" si="157"/>
        <v>2.3025850929940459</v>
      </c>
      <c r="AG2854">
        <f t="shared" si="157"/>
        <v>1.3862943611198906</v>
      </c>
      <c r="AH2854">
        <f t="shared" si="157"/>
        <v>3.3322045101752038</v>
      </c>
      <c r="AI2854">
        <f t="shared" si="157"/>
        <v>0.69314718055994529</v>
      </c>
      <c r="AJ2854">
        <f t="shared" si="157"/>
        <v>1.493925025302052</v>
      </c>
    </row>
    <row r="2855" spans="1:36" x14ac:dyDescent="0.25">
      <c r="A2855">
        <v>2854</v>
      </c>
      <c r="B2855">
        <v>0</v>
      </c>
      <c r="C2855" s="111">
        <v>0</v>
      </c>
      <c r="D2855">
        <v>21139</v>
      </c>
      <c r="E2855">
        <f t="shared" si="156"/>
        <v>5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0</v>
      </c>
      <c r="N2855">
        <v>8</v>
      </c>
      <c r="O2855">
        <v>341</v>
      </c>
      <c r="P2855">
        <v>234</v>
      </c>
      <c r="Q2855">
        <v>234</v>
      </c>
      <c r="R2855">
        <v>21</v>
      </c>
      <c r="S2855">
        <v>19</v>
      </c>
      <c r="T2855">
        <v>30</v>
      </c>
      <c r="U2855">
        <v>15</v>
      </c>
      <c r="V2855">
        <v>15</v>
      </c>
      <c r="W2855">
        <v>28</v>
      </c>
      <c r="X2855">
        <v>9</v>
      </c>
      <c r="Y2855" s="111">
        <v>15</v>
      </c>
      <c r="Z2855">
        <f>LN(O2855)</f>
        <v>5.8318824772835169</v>
      </c>
      <c r="AA2855">
        <f>IF(P2855&gt;0,LN(P2855),"")</f>
        <v>5.4553211153577017</v>
      </c>
      <c r="AB2855">
        <f t="shared" si="158"/>
        <v>5.4553211153577017</v>
      </c>
      <c r="AC2855">
        <f t="shared" si="158"/>
        <v>3.044522437723423</v>
      </c>
      <c r="AD2855">
        <f t="shared" si="158"/>
        <v>2.9444389791664403</v>
      </c>
      <c r="AE2855">
        <f t="shared" si="158"/>
        <v>3.4011973816621555</v>
      </c>
      <c r="AF2855">
        <f t="shared" si="157"/>
        <v>2.7080502011022101</v>
      </c>
      <c r="AG2855">
        <f t="shared" si="157"/>
        <v>2.7080502011022101</v>
      </c>
      <c r="AH2855">
        <f t="shared" si="157"/>
        <v>3.3322045101752038</v>
      </c>
      <c r="AI2855">
        <f t="shared" si="157"/>
        <v>2.1972245773362196</v>
      </c>
      <c r="AJ2855">
        <f t="shared" si="157"/>
        <v>2.7080502011022101</v>
      </c>
    </row>
    <row r="2856" spans="1:36" x14ac:dyDescent="0.25">
      <c r="A2856">
        <v>2855</v>
      </c>
      <c r="B2856">
        <v>0</v>
      </c>
      <c r="C2856" s="111">
        <v>0</v>
      </c>
      <c r="D2856">
        <v>21147</v>
      </c>
      <c r="E2856">
        <f t="shared" si="156"/>
        <v>2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1</v>
      </c>
      <c r="L2856">
        <v>4</v>
      </c>
      <c r="M2856">
        <v>0</v>
      </c>
      <c r="N2856">
        <v>6</v>
      </c>
      <c r="O2856">
        <v>615</v>
      </c>
      <c r="P2856">
        <v>305</v>
      </c>
      <c r="Q2856">
        <v>310</v>
      </c>
      <c r="R2856">
        <v>23</v>
      </c>
      <c r="S2856">
        <v>45</v>
      </c>
      <c r="T2856">
        <v>61</v>
      </c>
      <c r="U2856">
        <v>10</v>
      </c>
      <c r="V2856">
        <v>10</v>
      </c>
      <c r="W2856">
        <v>29</v>
      </c>
      <c r="X2856">
        <v>8</v>
      </c>
      <c r="Y2856" s="111">
        <v>7.625</v>
      </c>
      <c r="Z2856">
        <f>LN(O2856)</f>
        <v>6.4216222678065176</v>
      </c>
      <c r="AA2856">
        <f>IF(P2856&gt;0,LN(P2856),"")</f>
        <v>5.7203117766074119</v>
      </c>
      <c r="AB2856">
        <f t="shared" si="158"/>
        <v>5.7365722974791922</v>
      </c>
      <c r="AC2856">
        <f t="shared" si="158"/>
        <v>3.1354942159291497</v>
      </c>
      <c r="AD2856">
        <f t="shared" si="158"/>
        <v>3.8066624897703196</v>
      </c>
      <c r="AE2856">
        <f t="shared" si="158"/>
        <v>4.1108738641733114</v>
      </c>
      <c r="AF2856">
        <f t="shared" si="157"/>
        <v>2.3025850929940459</v>
      </c>
      <c r="AG2856">
        <f t="shared" si="157"/>
        <v>2.3025850929940459</v>
      </c>
      <c r="AH2856">
        <f t="shared" si="157"/>
        <v>3.3672958299864741</v>
      </c>
      <c r="AI2856">
        <f t="shared" si="157"/>
        <v>2.0794415416798357</v>
      </c>
      <c r="AJ2856">
        <f t="shared" si="157"/>
        <v>2.0314323224934752</v>
      </c>
    </row>
    <row r="2857" spans="1:36" x14ac:dyDescent="0.25">
      <c r="A2857">
        <v>2856</v>
      </c>
      <c r="B2857">
        <v>1</v>
      </c>
      <c r="C2857" s="111">
        <v>0</v>
      </c>
      <c r="D2857">
        <v>21150</v>
      </c>
      <c r="E2857">
        <f t="shared" si="156"/>
        <v>5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5</v>
      </c>
      <c r="M2857">
        <v>1</v>
      </c>
      <c r="N2857">
        <v>8</v>
      </c>
      <c r="O2857">
        <v>2464</v>
      </c>
      <c r="P2857">
        <v>568</v>
      </c>
      <c r="Q2857">
        <v>617</v>
      </c>
      <c r="R2857">
        <v>8</v>
      </c>
      <c r="S2857">
        <v>55</v>
      </c>
      <c r="T2857">
        <v>90</v>
      </c>
      <c r="U2857">
        <v>10</v>
      </c>
      <c r="V2857">
        <v>10</v>
      </c>
      <c r="W2857">
        <v>35</v>
      </c>
      <c r="X2857">
        <v>4</v>
      </c>
      <c r="Y2857" s="111">
        <v>6.9230769231</v>
      </c>
      <c r="Z2857">
        <f>LN(O2857)</f>
        <v>7.8095413246534102</v>
      </c>
      <c r="AA2857">
        <f>IF(P2857&gt;0,LN(P2857),"")</f>
        <v>6.3421214187211516</v>
      </c>
      <c r="AB2857">
        <f t="shared" si="158"/>
        <v>6.4248690239053881</v>
      </c>
      <c r="AC2857">
        <f t="shared" si="158"/>
        <v>2.0794415416798357</v>
      </c>
      <c r="AD2857">
        <f t="shared" si="158"/>
        <v>4.0073331852324712</v>
      </c>
      <c r="AE2857">
        <f t="shared" si="158"/>
        <v>4.499809670330265</v>
      </c>
      <c r="AF2857">
        <f t="shared" si="157"/>
        <v>2.3025850929940459</v>
      </c>
      <c r="AG2857">
        <f t="shared" si="157"/>
        <v>2.3025850929940459</v>
      </c>
      <c r="AH2857">
        <f t="shared" si="157"/>
        <v>3.5553480614894135</v>
      </c>
      <c r="AI2857">
        <f t="shared" si="157"/>
        <v>1.3862943611198906</v>
      </c>
      <c r="AJ2857">
        <f t="shared" si="157"/>
        <v>1.9348603128720616</v>
      </c>
    </row>
    <row r="2858" spans="1:36" x14ac:dyDescent="0.25">
      <c r="A2858">
        <v>2857</v>
      </c>
      <c r="B2858">
        <v>0</v>
      </c>
      <c r="C2858" s="111">
        <v>0</v>
      </c>
      <c r="D2858">
        <v>21159</v>
      </c>
      <c r="E2858">
        <f t="shared" si="156"/>
        <v>2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1</v>
      </c>
      <c r="L2858">
        <v>4</v>
      </c>
      <c r="M2858">
        <v>0</v>
      </c>
      <c r="N2858">
        <v>4</v>
      </c>
      <c r="O2858">
        <v>1162</v>
      </c>
      <c r="P2858">
        <v>559</v>
      </c>
      <c r="Q2858">
        <v>646</v>
      </c>
      <c r="R2858">
        <v>4</v>
      </c>
      <c r="S2858">
        <v>78</v>
      </c>
      <c r="T2858">
        <v>205</v>
      </c>
      <c r="U2858">
        <v>15</v>
      </c>
      <c r="V2858">
        <v>10</v>
      </c>
      <c r="W2858">
        <v>36</v>
      </c>
      <c r="X2858">
        <v>8</v>
      </c>
      <c r="Y2858" s="111">
        <v>10.789473684000001</v>
      </c>
      <c r="Z2858">
        <f>LN(O2858)</f>
        <v>7.0578979374118562</v>
      </c>
      <c r="AA2858">
        <f>IF(P2858&gt;0,LN(P2858),"")</f>
        <v>6.3261494731550991</v>
      </c>
      <c r="AB2858">
        <f t="shared" si="158"/>
        <v>6.4707995037826018</v>
      </c>
      <c r="AC2858">
        <f t="shared" si="158"/>
        <v>1.3862943611198906</v>
      </c>
      <c r="AD2858">
        <f t="shared" si="158"/>
        <v>4.3567088266895917</v>
      </c>
      <c r="AE2858">
        <f t="shared" si="158"/>
        <v>5.3230099791384085</v>
      </c>
      <c r="AF2858">
        <f t="shared" si="157"/>
        <v>2.7080502011022101</v>
      </c>
      <c r="AG2858">
        <f t="shared" si="157"/>
        <v>2.3025850929940459</v>
      </c>
      <c r="AH2858">
        <f t="shared" si="157"/>
        <v>3.5835189384561099</v>
      </c>
      <c r="AI2858">
        <f t="shared" si="157"/>
        <v>2.0794415416798357</v>
      </c>
      <c r="AJ2858">
        <f t="shared" si="157"/>
        <v>2.3785709999524558</v>
      </c>
    </row>
    <row r="2859" spans="1:36" x14ac:dyDescent="0.25">
      <c r="A2859">
        <v>2858</v>
      </c>
      <c r="B2859">
        <v>1</v>
      </c>
      <c r="C2859" s="111">
        <v>1</v>
      </c>
      <c r="D2859">
        <v>21164</v>
      </c>
      <c r="E2859">
        <f t="shared" si="156"/>
        <v>5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5</v>
      </c>
      <c r="M2859">
        <v>0</v>
      </c>
      <c r="N2859">
        <v>6</v>
      </c>
      <c r="O2859">
        <v>1039</v>
      </c>
      <c r="P2859">
        <v>422</v>
      </c>
      <c r="Q2859">
        <v>471</v>
      </c>
      <c r="R2859">
        <v>6</v>
      </c>
      <c r="S2859">
        <v>57</v>
      </c>
      <c r="T2859">
        <v>109</v>
      </c>
      <c r="U2859">
        <v>10</v>
      </c>
      <c r="V2859">
        <v>8</v>
      </c>
      <c r="W2859">
        <v>28</v>
      </c>
      <c r="X2859">
        <v>11</v>
      </c>
      <c r="Y2859" s="111">
        <v>6.0555555555999998</v>
      </c>
      <c r="Z2859">
        <f>LN(O2859)</f>
        <v>6.9460139910992273</v>
      </c>
      <c r="AA2859">
        <f>IF(P2859&gt;0,LN(P2859),"")</f>
        <v>6.045005314036012</v>
      </c>
      <c r="AB2859">
        <f t="shared" si="158"/>
        <v>6.1548580940164177</v>
      </c>
      <c r="AC2859">
        <f t="shared" si="158"/>
        <v>1.791759469228055</v>
      </c>
      <c r="AD2859">
        <f t="shared" si="158"/>
        <v>4.0430512678345503</v>
      </c>
      <c r="AE2859">
        <f t="shared" si="158"/>
        <v>4.6913478822291435</v>
      </c>
      <c r="AF2859">
        <f t="shared" si="157"/>
        <v>2.3025850929940459</v>
      </c>
      <c r="AG2859">
        <f t="shared" si="157"/>
        <v>2.0794415416798357</v>
      </c>
      <c r="AH2859">
        <f t="shared" si="157"/>
        <v>3.3322045101752038</v>
      </c>
      <c r="AI2859">
        <f t="shared" si="157"/>
        <v>2.3978952727983707</v>
      </c>
      <c r="AJ2859">
        <f t="shared" si="157"/>
        <v>1.8009761243403184</v>
      </c>
    </row>
    <row r="2860" spans="1:36" x14ac:dyDescent="0.25">
      <c r="A2860">
        <v>2859</v>
      </c>
      <c r="B2860">
        <v>1</v>
      </c>
      <c r="C2860" s="111">
        <v>1</v>
      </c>
      <c r="D2860">
        <v>21165</v>
      </c>
      <c r="E2860">
        <f t="shared" si="156"/>
        <v>5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7</v>
      </c>
      <c r="M2860">
        <v>1</v>
      </c>
      <c r="N2860">
        <v>8</v>
      </c>
      <c r="O2860">
        <v>2228</v>
      </c>
      <c r="P2860">
        <v>589</v>
      </c>
      <c r="Q2860">
        <v>640</v>
      </c>
      <c r="R2860">
        <v>2</v>
      </c>
      <c r="S2860">
        <v>69</v>
      </c>
      <c r="T2860">
        <v>81</v>
      </c>
      <c r="U2860">
        <v>8</v>
      </c>
      <c r="V2860">
        <v>4</v>
      </c>
      <c r="W2860">
        <v>30</v>
      </c>
      <c r="X2860">
        <v>4</v>
      </c>
      <c r="Y2860" s="111">
        <v>4.7647058824000004</v>
      </c>
      <c r="Z2860">
        <f>LN(O2860)</f>
        <v>7.708859601047175</v>
      </c>
      <c r="AA2860">
        <f>IF(P2860&gt;0,LN(P2860),"")</f>
        <v>6.3784261836515865</v>
      </c>
      <c r="AB2860">
        <f t="shared" si="158"/>
        <v>6.4614681763537174</v>
      </c>
      <c r="AC2860">
        <f t="shared" si="158"/>
        <v>0.69314718055994529</v>
      </c>
      <c r="AD2860">
        <f t="shared" si="158"/>
        <v>4.2341065045972597</v>
      </c>
      <c r="AE2860">
        <f t="shared" si="158"/>
        <v>4.3944491546724391</v>
      </c>
      <c r="AF2860">
        <f t="shared" si="157"/>
        <v>2.0794415416798357</v>
      </c>
      <c r="AG2860">
        <f t="shared" si="157"/>
        <v>1.3862943611198906</v>
      </c>
      <c r="AH2860">
        <f t="shared" si="157"/>
        <v>3.4011973816621555</v>
      </c>
      <c r="AI2860">
        <f t="shared" si="157"/>
        <v>1.3862943611198906</v>
      </c>
      <c r="AJ2860">
        <f t="shared" si="157"/>
        <v>1.5612358106260993</v>
      </c>
    </row>
    <row r="2861" spans="1:36" x14ac:dyDescent="0.25">
      <c r="A2861">
        <v>2860</v>
      </c>
      <c r="B2861">
        <v>1</v>
      </c>
      <c r="C2861" s="111">
        <v>0</v>
      </c>
      <c r="D2861">
        <v>21172</v>
      </c>
      <c r="E2861">
        <f t="shared" si="156"/>
        <v>5</v>
      </c>
      <c r="F2861">
        <v>0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5</v>
      </c>
      <c r="M2861">
        <v>0</v>
      </c>
      <c r="N2861">
        <v>8</v>
      </c>
      <c r="O2861">
        <v>1167</v>
      </c>
      <c r="P2861">
        <v>515</v>
      </c>
      <c r="Q2861">
        <v>571</v>
      </c>
      <c r="R2861">
        <v>5</v>
      </c>
      <c r="S2861">
        <v>48</v>
      </c>
      <c r="T2861">
        <v>73</v>
      </c>
      <c r="U2861">
        <v>12</v>
      </c>
      <c r="V2861">
        <v>12</v>
      </c>
      <c r="W2861">
        <v>33</v>
      </c>
      <c r="X2861">
        <v>8</v>
      </c>
      <c r="Y2861" s="111">
        <v>8.1111111110999996</v>
      </c>
      <c r="Z2861">
        <f>LN(O2861)</f>
        <v>7.0621916322865559</v>
      </c>
      <c r="AA2861">
        <f>IF(P2861&gt;0,LN(P2861),"")</f>
        <v>6.2441669006637364</v>
      </c>
      <c r="AB2861">
        <f t="shared" si="158"/>
        <v>6.3473892096560105</v>
      </c>
      <c r="AC2861">
        <f t="shared" si="158"/>
        <v>1.6094379124341003</v>
      </c>
      <c r="AD2861">
        <f t="shared" si="158"/>
        <v>3.8712010109078911</v>
      </c>
      <c r="AE2861">
        <f t="shared" si="158"/>
        <v>4.290459441148391</v>
      </c>
      <c r="AF2861">
        <f t="shared" si="157"/>
        <v>2.4849066497880004</v>
      </c>
      <c r="AG2861">
        <f t="shared" si="157"/>
        <v>2.4849066497880004</v>
      </c>
      <c r="AH2861">
        <f t="shared" si="157"/>
        <v>3.4965075614664802</v>
      </c>
      <c r="AI2861">
        <f t="shared" si="157"/>
        <v>2.0794415416798357</v>
      </c>
      <c r="AJ2861">
        <f t="shared" si="157"/>
        <v>2.0932348638108018</v>
      </c>
    </row>
    <row r="2862" spans="1:36" x14ac:dyDescent="0.25">
      <c r="A2862">
        <v>2861</v>
      </c>
      <c r="B2862">
        <v>1</v>
      </c>
      <c r="C2862" s="111">
        <v>1</v>
      </c>
      <c r="D2862">
        <v>21176</v>
      </c>
      <c r="E2862">
        <f t="shared" si="156"/>
        <v>2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3</v>
      </c>
      <c r="M2862">
        <v>1</v>
      </c>
      <c r="N2862">
        <v>8</v>
      </c>
      <c r="O2862">
        <v>752</v>
      </c>
      <c r="P2862">
        <v>348</v>
      </c>
      <c r="Q2862">
        <v>381</v>
      </c>
      <c r="R2862">
        <v>25</v>
      </c>
      <c r="S2862">
        <v>24</v>
      </c>
      <c r="T2862">
        <v>44</v>
      </c>
      <c r="U2862">
        <v>25</v>
      </c>
      <c r="V2862">
        <v>25</v>
      </c>
      <c r="W2862">
        <v>31</v>
      </c>
      <c r="X2862">
        <v>6</v>
      </c>
      <c r="Y2862" s="111">
        <v>11</v>
      </c>
      <c r="Z2862">
        <f>LN(O2862)</f>
        <v>6.62273632394984</v>
      </c>
      <c r="AA2862">
        <f>IF(P2862&gt;0,LN(P2862),"")</f>
        <v>5.8522024797744745</v>
      </c>
      <c r="AB2862">
        <f t="shared" si="158"/>
        <v>5.9427993751267012</v>
      </c>
      <c r="AC2862">
        <f t="shared" si="158"/>
        <v>3.2188758248682006</v>
      </c>
      <c r="AD2862">
        <f t="shared" si="158"/>
        <v>3.1780538303479458</v>
      </c>
      <c r="AE2862">
        <f t="shared" si="158"/>
        <v>3.784189633918261</v>
      </c>
      <c r="AF2862">
        <f t="shared" si="157"/>
        <v>3.2188758248682006</v>
      </c>
      <c r="AG2862">
        <f t="shared" si="157"/>
        <v>3.2188758248682006</v>
      </c>
      <c r="AH2862">
        <f t="shared" si="157"/>
        <v>3.4339872044851463</v>
      </c>
      <c r="AI2862">
        <f t="shared" si="157"/>
        <v>1.791759469228055</v>
      </c>
      <c r="AJ2862">
        <f t="shared" si="157"/>
        <v>2.3978952727983707</v>
      </c>
    </row>
    <row r="2863" spans="1:36" x14ac:dyDescent="0.25">
      <c r="A2863">
        <v>2862</v>
      </c>
      <c r="B2863">
        <v>1</v>
      </c>
      <c r="C2863" s="111">
        <v>0</v>
      </c>
      <c r="D2863">
        <v>21198</v>
      </c>
      <c r="E2863">
        <f t="shared" si="156"/>
        <v>4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4</v>
      </c>
      <c r="M2863">
        <v>1</v>
      </c>
      <c r="N2863">
        <v>7</v>
      </c>
      <c r="O2863">
        <v>954</v>
      </c>
      <c r="P2863">
        <v>234</v>
      </c>
      <c r="Q2863">
        <v>263</v>
      </c>
      <c r="R2863">
        <v>13</v>
      </c>
      <c r="S2863">
        <v>33</v>
      </c>
      <c r="T2863">
        <v>232</v>
      </c>
      <c r="U2863">
        <v>30</v>
      </c>
      <c r="V2863">
        <v>30</v>
      </c>
      <c r="W2863">
        <v>29</v>
      </c>
      <c r="X2863">
        <v>4</v>
      </c>
      <c r="Y2863" s="111">
        <v>21.090909091</v>
      </c>
      <c r="Z2863">
        <f>LN(O2863)</f>
        <v>6.8606636714482869</v>
      </c>
      <c r="AA2863">
        <f>IF(P2863&gt;0,LN(P2863),"")</f>
        <v>5.4553211153577017</v>
      </c>
      <c r="AB2863">
        <f t="shared" si="158"/>
        <v>5.5721540321777647</v>
      </c>
      <c r="AC2863">
        <f t="shared" si="158"/>
        <v>2.5649493574615367</v>
      </c>
      <c r="AD2863">
        <f t="shared" si="158"/>
        <v>3.4965075614664802</v>
      </c>
      <c r="AE2863">
        <f t="shared" si="158"/>
        <v>5.4467373716663099</v>
      </c>
      <c r="AF2863">
        <f t="shared" si="157"/>
        <v>3.4011973816621555</v>
      </c>
      <c r="AG2863">
        <f t="shared" si="157"/>
        <v>3.4011973816621555</v>
      </c>
      <c r="AH2863">
        <f t="shared" si="157"/>
        <v>3.3672958299864741</v>
      </c>
      <c r="AI2863">
        <f t="shared" si="157"/>
        <v>1.3862943611198906</v>
      </c>
      <c r="AJ2863">
        <f t="shared" si="157"/>
        <v>3.0488420988722496</v>
      </c>
    </row>
    <row r="2864" spans="1:36" x14ac:dyDescent="0.25">
      <c r="A2864">
        <v>2863</v>
      </c>
      <c r="B2864">
        <v>0</v>
      </c>
      <c r="C2864" s="111">
        <v>0</v>
      </c>
      <c r="D2864">
        <v>21201</v>
      </c>
      <c r="E2864">
        <f t="shared" si="156"/>
        <v>3</v>
      </c>
      <c r="F2864">
        <v>0</v>
      </c>
      <c r="G2864">
        <v>1</v>
      </c>
      <c r="H2864">
        <v>0</v>
      </c>
      <c r="I2864">
        <v>0</v>
      </c>
      <c r="J2864">
        <v>1</v>
      </c>
      <c r="K2864">
        <v>1</v>
      </c>
      <c r="L2864">
        <v>4</v>
      </c>
      <c r="M2864">
        <v>0</v>
      </c>
      <c r="N2864">
        <v>2</v>
      </c>
      <c r="O2864">
        <v>604</v>
      </c>
      <c r="P2864">
        <v>259</v>
      </c>
      <c r="Q2864">
        <v>295</v>
      </c>
      <c r="R2864">
        <v>23</v>
      </c>
      <c r="S2864">
        <v>56</v>
      </c>
      <c r="T2864">
        <v>80</v>
      </c>
      <c r="U2864">
        <v>5</v>
      </c>
      <c r="V2864">
        <v>5</v>
      </c>
      <c r="W2864">
        <v>33</v>
      </c>
      <c r="X2864">
        <v>2</v>
      </c>
      <c r="Y2864" s="111">
        <v>2.9629629629999998</v>
      </c>
      <c r="Z2864">
        <f>LN(O2864)</f>
        <v>6.4035741979348151</v>
      </c>
      <c r="AA2864">
        <f>IF(P2864&gt;0,LN(P2864),"")</f>
        <v>5.5568280616995374</v>
      </c>
      <c r="AB2864">
        <f t="shared" si="158"/>
        <v>5.6869753563398202</v>
      </c>
      <c r="AC2864">
        <f t="shared" si="158"/>
        <v>3.1354942159291497</v>
      </c>
      <c r="AD2864">
        <f t="shared" si="158"/>
        <v>4.0253516907351496</v>
      </c>
      <c r="AE2864">
        <f t="shared" si="158"/>
        <v>4.3820266346738812</v>
      </c>
      <c r="AF2864">
        <f t="shared" si="157"/>
        <v>1.6094379124341003</v>
      </c>
      <c r="AG2864">
        <f t="shared" si="157"/>
        <v>1.6094379124341003</v>
      </c>
      <c r="AH2864">
        <f t="shared" si="157"/>
        <v>3.4965075614664802</v>
      </c>
      <c r="AI2864">
        <f t="shared" si="157"/>
        <v>0.69314718055994529</v>
      </c>
      <c r="AJ2864">
        <f t="shared" si="157"/>
        <v>1.0861897686820525</v>
      </c>
    </row>
    <row r="2865" spans="1:36" x14ac:dyDescent="0.25">
      <c r="A2865">
        <v>2864</v>
      </c>
      <c r="B2865">
        <v>0</v>
      </c>
      <c r="C2865" s="111">
        <v>0</v>
      </c>
      <c r="D2865">
        <v>21208</v>
      </c>
      <c r="E2865">
        <f t="shared" si="156"/>
        <v>5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2</v>
      </c>
      <c r="M2865">
        <v>0</v>
      </c>
      <c r="N2865">
        <v>8</v>
      </c>
      <c r="O2865">
        <v>412</v>
      </c>
      <c r="P2865">
        <v>240</v>
      </c>
      <c r="Q2865">
        <v>299</v>
      </c>
      <c r="R2865">
        <v>25</v>
      </c>
      <c r="S2865">
        <v>61</v>
      </c>
      <c r="T2865">
        <v>238</v>
      </c>
      <c r="U2865">
        <v>25</v>
      </c>
      <c r="V2865">
        <v>25</v>
      </c>
      <c r="W2865">
        <v>19</v>
      </c>
      <c r="X2865">
        <v>0</v>
      </c>
      <c r="Y2865" s="111">
        <v>21.636363635999999</v>
      </c>
      <c r="Z2865">
        <f>LN(O2865)</f>
        <v>6.0210233493495267</v>
      </c>
      <c r="AA2865">
        <f>IF(P2865&gt;0,LN(P2865),"")</f>
        <v>5.4806389233419912</v>
      </c>
      <c r="AB2865">
        <f t="shared" si="158"/>
        <v>5.7004435733906869</v>
      </c>
      <c r="AC2865">
        <f t="shared" si="158"/>
        <v>3.2188758248682006</v>
      </c>
      <c r="AD2865">
        <f t="shared" si="158"/>
        <v>4.1108738641733114</v>
      </c>
      <c r="AE2865">
        <f t="shared" si="158"/>
        <v>5.472270673671475</v>
      </c>
      <c r="AF2865">
        <f t="shared" si="157"/>
        <v>3.2188758248682006</v>
      </c>
      <c r="AG2865">
        <f t="shared" si="157"/>
        <v>3.2188758248682006</v>
      </c>
      <c r="AH2865">
        <f t="shared" si="157"/>
        <v>2.9444389791664403</v>
      </c>
      <c r="AI2865" t="str">
        <f t="shared" si="157"/>
        <v/>
      </c>
      <c r="AJ2865">
        <f t="shared" si="157"/>
        <v>3.0743754008562973</v>
      </c>
    </row>
    <row r="2866" spans="1:36" x14ac:dyDescent="0.25">
      <c r="A2866">
        <v>2865</v>
      </c>
      <c r="B2866">
        <v>0</v>
      </c>
      <c r="C2866" s="111">
        <v>1</v>
      </c>
      <c r="D2866">
        <v>21217</v>
      </c>
      <c r="E2866">
        <f t="shared" si="156"/>
        <v>5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3</v>
      </c>
      <c r="L2866">
        <v>6</v>
      </c>
      <c r="M2866">
        <v>1</v>
      </c>
      <c r="N2866">
        <v>9</v>
      </c>
      <c r="O2866">
        <v>3138</v>
      </c>
      <c r="P2866">
        <v>654</v>
      </c>
      <c r="Q2866">
        <v>684</v>
      </c>
      <c r="R2866">
        <v>8</v>
      </c>
      <c r="S2866">
        <v>41</v>
      </c>
      <c r="T2866">
        <v>72</v>
      </c>
      <c r="U2866">
        <v>15</v>
      </c>
      <c r="V2866">
        <v>10</v>
      </c>
      <c r="W2866">
        <v>31</v>
      </c>
      <c r="X2866">
        <v>16</v>
      </c>
      <c r="Y2866" s="111">
        <v>10.285714285999999</v>
      </c>
      <c r="Z2866">
        <f>LN(O2866)</f>
        <v>8.0513409332929786</v>
      </c>
      <c r="AA2866">
        <f>IF(P2866&gt;0,LN(P2866),"")</f>
        <v>6.4831073514571989</v>
      </c>
      <c r="AB2866">
        <f t="shared" si="158"/>
        <v>6.5279579176225502</v>
      </c>
      <c r="AC2866">
        <f t="shared" si="158"/>
        <v>2.0794415416798357</v>
      </c>
      <c r="AD2866">
        <f t="shared" si="158"/>
        <v>3.713572066704308</v>
      </c>
      <c r="AE2866">
        <f t="shared" si="158"/>
        <v>4.2766661190160553</v>
      </c>
      <c r="AF2866">
        <f t="shared" si="157"/>
        <v>2.7080502011022101</v>
      </c>
      <c r="AG2866">
        <f t="shared" si="157"/>
        <v>2.3025850929940459</v>
      </c>
      <c r="AH2866">
        <f t="shared" si="157"/>
        <v>3.4339872044851463</v>
      </c>
      <c r="AI2866">
        <f t="shared" si="157"/>
        <v>2.7725887222397811</v>
      </c>
      <c r="AJ2866">
        <f t="shared" si="157"/>
        <v>2.3307559699885196</v>
      </c>
    </row>
    <row r="2867" spans="1:36" x14ac:dyDescent="0.25">
      <c r="A2867">
        <v>2866</v>
      </c>
      <c r="B2867">
        <v>1</v>
      </c>
      <c r="C2867" s="111">
        <v>0</v>
      </c>
      <c r="D2867">
        <v>21225</v>
      </c>
      <c r="E2867">
        <f t="shared" si="156"/>
        <v>4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1</v>
      </c>
      <c r="L2867">
        <v>2</v>
      </c>
      <c r="M2867">
        <v>1</v>
      </c>
      <c r="N2867">
        <v>4</v>
      </c>
      <c r="O2867">
        <v>514</v>
      </c>
      <c r="P2867">
        <v>268</v>
      </c>
      <c r="Q2867">
        <v>302</v>
      </c>
      <c r="R2867">
        <v>21</v>
      </c>
      <c r="S2867">
        <v>97</v>
      </c>
      <c r="T2867">
        <v>216</v>
      </c>
      <c r="U2867">
        <v>16</v>
      </c>
      <c r="V2867">
        <v>11</v>
      </c>
      <c r="W2867">
        <v>30</v>
      </c>
      <c r="X2867">
        <v>3</v>
      </c>
      <c r="Y2867" s="111">
        <v>9</v>
      </c>
      <c r="Z2867">
        <f>LN(O2867)</f>
        <v>6.2422232654551655</v>
      </c>
      <c r="AA2867">
        <f>IF(P2867&gt;0,LN(P2867),"")</f>
        <v>5.5909869805108565</v>
      </c>
      <c r="AB2867">
        <f t="shared" si="158"/>
        <v>5.7104270173748697</v>
      </c>
      <c r="AC2867">
        <f t="shared" si="158"/>
        <v>3.044522437723423</v>
      </c>
      <c r="AD2867">
        <f t="shared" si="158"/>
        <v>4.5747109785033828</v>
      </c>
      <c r="AE2867">
        <f t="shared" si="158"/>
        <v>5.3752784076841653</v>
      </c>
      <c r="AF2867">
        <f t="shared" si="157"/>
        <v>2.7725887222397811</v>
      </c>
      <c r="AG2867">
        <f t="shared" si="157"/>
        <v>2.3978952727983707</v>
      </c>
      <c r="AH2867">
        <f t="shared" si="157"/>
        <v>3.4011973816621555</v>
      </c>
      <c r="AI2867">
        <f t="shared" si="157"/>
        <v>1.0986122886681098</v>
      </c>
      <c r="AJ2867">
        <f t="shared" si="157"/>
        <v>2.1972245773362196</v>
      </c>
    </row>
    <row r="2868" spans="1:36" x14ac:dyDescent="0.25">
      <c r="A2868">
        <v>2867</v>
      </c>
      <c r="B2868">
        <v>0</v>
      </c>
      <c r="C2868" s="111">
        <v>0</v>
      </c>
      <c r="D2868">
        <v>21239</v>
      </c>
      <c r="E2868">
        <f t="shared" si="156"/>
        <v>5</v>
      </c>
      <c r="F2868">
        <v>0</v>
      </c>
      <c r="G2868">
        <v>0</v>
      </c>
      <c r="H2868">
        <v>0</v>
      </c>
      <c r="I2868">
        <v>1</v>
      </c>
      <c r="J2868">
        <v>1</v>
      </c>
      <c r="K2868">
        <v>1</v>
      </c>
      <c r="L2868">
        <v>6</v>
      </c>
      <c r="M2868">
        <v>1</v>
      </c>
      <c r="N2868">
        <v>9</v>
      </c>
      <c r="O2868">
        <v>3259</v>
      </c>
      <c r="P2868">
        <v>475</v>
      </c>
      <c r="Q2868">
        <v>519</v>
      </c>
      <c r="R2868">
        <v>19</v>
      </c>
      <c r="S2868">
        <v>103</v>
      </c>
      <c r="T2868">
        <v>298</v>
      </c>
      <c r="U2868">
        <v>25</v>
      </c>
      <c r="V2868">
        <v>25</v>
      </c>
      <c r="W2868">
        <v>18</v>
      </c>
      <c r="X2868">
        <v>26</v>
      </c>
      <c r="Y2868" s="111">
        <v>12.416666666999999</v>
      </c>
      <c r="Z2868">
        <f>LN(O2868)</f>
        <v>8.0891756788375613</v>
      </c>
      <c r="AA2868">
        <f>IF(P2868&gt;0,LN(P2868),"")</f>
        <v>6.1633148040346413</v>
      </c>
      <c r="AB2868">
        <f t="shared" si="158"/>
        <v>6.2519038831658884</v>
      </c>
      <c r="AC2868">
        <f t="shared" si="158"/>
        <v>2.9444389791664403</v>
      </c>
      <c r="AD2868">
        <f t="shared" si="158"/>
        <v>4.6347289882296359</v>
      </c>
      <c r="AE2868">
        <f t="shared" si="158"/>
        <v>5.6970934865054046</v>
      </c>
      <c r="AF2868">
        <f t="shared" si="157"/>
        <v>3.2188758248682006</v>
      </c>
      <c r="AG2868">
        <f t="shared" si="157"/>
        <v>3.2188758248682006</v>
      </c>
      <c r="AH2868">
        <f t="shared" si="157"/>
        <v>2.8903717578961645</v>
      </c>
      <c r="AI2868">
        <f t="shared" si="157"/>
        <v>3.2580965380214821</v>
      </c>
      <c r="AJ2868">
        <f t="shared" si="157"/>
        <v>2.5190396561843045</v>
      </c>
    </row>
    <row r="2869" spans="1:36" x14ac:dyDescent="0.25">
      <c r="A2869">
        <v>2868</v>
      </c>
      <c r="B2869">
        <v>0</v>
      </c>
      <c r="C2869" s="111">
        <v>0</v>
      </c>
      <c r="D2869">
        <v>21244</v>
      </c>
      <c r="E2869">
        <f t="shared" si="156"/>
        <v>4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4</v>
      </c>
      <c r="M2869">
        <v>1</v>
      </c>
      <c r="N2869">
        <v>8</v>
      </c>
      <c r="O2869">
        <v>704</v>
      </c>
      <c r="P2869">
        <v>314</v>
      </c>
      <c r="Q2869">
        <v>398</v>
      </c>
      <c r="R2869">
        <v>11</v>
      </c>
      <c r="S2869">
        <v>25</v>
      </c>
      <c r="T2869">
        <v>43</v>
      </c>
      <c r="U2869">
        <v>6</v>
      </c>
      <c r="V2869">
        <v>6</v>
      </c>
      <c r="W2869">
        <v>31</v>
      </c>
      <c r="X2869">
        <v>4</v>
      </c>
      <c r="Y2869" s="111">
        <v>4.7777777777999999</v>
      </c>
      <c r="Z2869">
        <f>LN(O2869)</f>
        <v>6.5567783561580422</v>
      </c>
      <c r="AA2869">
        <f>IF(P2869&gt;0,LN(P2869),"")</f>
        <v>5.7493929859082531</v>
      </c>
      <c r="AB2869">
        <f t="shared" si="158"/>
        <v>5.9864520052844377</v>
      </c>
      <c r="AC2869">
        <f t="shared" si="158"/>
        <v>2.3978952727983707</v>
      </c>
      <c r="AD2869">
        <f t="shared" si="158"/>
        <v>3.2188758248682006</v>
      </c>
      <c r="AE2869">
        <f t="shared" si="158"/>
        <v>3.7612001156935624</v>
      </c>
      <c r="AF2869">
        <f t="shared" si="157"/>
        <v>1.791759469228055</v>
      </c>
      <c r="AG2869">
        <f t="shared" si="157"/>
        <v>1.791759469228055</v>
      </c>
      <c r="AH2869">
        <f t="shared" si="157"/>
        <v>3.4339872044851463</v>
      </c>
      <c r="AI2869">
        <f t="shared" si="157"/>
        <v>1.3862943611198906</v>
      </c>
      <c r="AJ2869">
        <f t="shared" si="157"/>
        <v>1.5639755383619942</v>
      </c>
    </row>
    <row r="2870" spans="1:36" x14ac:dyDescent="0.25">
      <c r="A2870">
        <v>2869</v>
      </c>
      <c r="B2870">
        <v>0</v>
      </c>
      <c r="C2870" s="111">
        <v>0</v>
      </c>
      <c r="D2870">
        <v>21248</v>
      </c>
      <c r="E2870">
        <f t="shared" si="156"/>
        <v>2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5</v>
      </c>
      <c r="M2870">
        <v>1</v>
      </c>
      <c r="N2870">
        <v>4</v>
      </c>
      <c r="O2870">
        <v>489</v>
      </c>
      <c r="P2870">
        <v>238</v>
      </c>
      <c r="Q2870">
        <v>299</v>
      </c>
      <c r="R2870">
        <v>16</v>
      </c>
      <c r="S2870">
        <v>85</v>
      </c>
      <c r="T2870">
        <v>258</v>
      </c>
      <c r="U2870">
        <v>12</v>
      </c>
      <c r="V2870">
        <v>12</v>
      </c>
      <c r="W2870">
        <v>29</v>
      </c>
      <c r="X2870">
        <v>4</v>
      </c>
      <c r="Y2870" s="111">
        <v>7.5882352941000004</v>
      </c>
      <c r="Z2870">
        <f>LN(O2870)</f>
        <v>6.1923624894748723</v>
      </c>
      <c r="AA2870">
        <f>IF(P2870&gt;0,LN(P2870),"")</f>
        <v>5.472270673671475</v>
      </c>
      <c r="AB2870">
        <f t="shared" si="158"/>
        <v>5.7004435733906869</v>
      </c>
      <c r="AC2870">
        <f t="shared" si="158"/>
        <v>2.7725887222397811</v>
      </c>
      <c r="AD2870">
        <f t="shared" si="158"/>
        <v>4.4426512564903167</v>
      </c>
      <c r="AE2870">
        <f t="shared" si="158"/>
        <v>5.5529595849216173</v>
      </c>
      <c r="AF2870">
        <f t="shared" si="157"/>
        <v>2.4849066497880004</v>
      </c>
      <c r="AG2870">
        <f t="shared" si="157"/>
        <v>2.4849066497880004</v>
      </c>
      <c r="AH2870">
        <f t="shared" si="157"/>
        <v>3.3672958299864741</v>
      </c>
      <c r="AI2870">
        <f t="shared" si="157"/>
        <v>1.3862943611198906</v>
      </c>
      <c r="AJ2870">
        <f t="shared" si="157"/>
        <v>2.0265990603031305</v>
      </c>
    </row>
    <row r="2871" spans="1:36" x14ac:dyDescent="0.25">
      <c r="A2871">
        <v>2870</v>
      </c>
      <c r="B2871">
        <v>0</v>
      </c>
      <c r="C2871" s="111">
        <v>0</v>
      </c>
      <c r="D2871">
        <v>21258</v>
      </c>
      <c r="E2871">
        <f t="shared" si="156"/>
        <v>4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1</v>
      </c>
      <c r="L2871">
        <v>4</v>
      </c>
      <c r="M2871">
        <v>1</v>
      </c>
      <c r="N2871">
        <v>8</v>
      </c>
      <c r="O2871">
        <v>382</v>
      </c>
      <c r="P2871">
        <v>195</v>
      </c>
      <c r="Q2871">
        <v>268</v>
      </c>
      <c r="R2871">
        <v>36</v>
      </c>
      <c r="S2871">
        <v>70</v>
      </c>
      <c r="T2871">
        <v>108</v>
      </c>
      <c r="U2871">
        <v>13</v>
      </c>
      <c r="V2871">
        <v>12</v>
      </c>
      <c r="W2871">
        <v>32</v>
      </c>
      <c r="X2871">
        <v>13</v>
      </c>
      <c r="Y2871" s="111">
        <v>8.3076923077</v>
      </c>
      <c r="Z2871">
        <f>LN(O2871)</f>
        <v>5.9454206086065753</v>
      </c>
      <c r="AA2871">
        <f>IF(P2871&gt;0,LN(P2871),"")</f>
        <v>5.2729995585637468</v>
      </c>
      <c r="AB2871">
        <f t="shared" si="158"/>
        <v>5.5909869805108565</v>
      </c>
      <c r="AC2871">
        <f t="shared" si="158"/>
        <v>3.5835189384561099</v>
      </c>
      <c r="AD2871">
        <f t="shared" si="158"/>
        <v>4.2484952420493594</v>
      </c>
      <c r="AE2871">
        <f t="shared" si="158"/>
        <v>4.6821312271242199</v>
      </c>
      <c r="AF2871">
        <f t="shared" si="157"/>
        <v>2.5649493574615367</v>
      </c>
      <c r="AG2871">
        <f t="shared" si="157"/>
        <v>2.4849066497880004</v>
      </c>
      <c r="AH2871">
        <f t="shared" si="157"/>
        <v>3.4657359027997265</v>
      </c>
      <c r="AI2871">
        <f t="shared" si="157"/>
        <v>2.5649493574615367</v>
      </c>
      <c r="AJ2871">
        <f t="shared" si="157"/>
        <v>2.1171818696636087</v>
      </c>
    </row>
    <row r="2872" spans="1:36" x14ac:dyDescent="0.25">
      <c r="A2872">
        <v>2871</v>
      </c>
      <c r="B2872">
        <v>0</v>
      </c>
      <c r="C2872" s="111">
        <v>0</v>
      </c>
      <c r="D2872">
        <v>21265</v>
      </c>
      <c r="E2872">
        <f t="shared" si="156"/>
        <v>2</v>
      </c>
      <c r="F2872">
        <v>1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2</v>
      </c>
      <c r="M2872">
        <v>0</v>
      </c>
      <c r="N2872">
        <v>8</v>
      </c>
      <c r="O2872">
        <v>540</v>
      </c>
      <c r="P2872">
        <v>213</v>
      </c>
      <c r="Q2872">
        <v>241</v>
      </c>
      <c r="R2872">
        <v>27</v>
      </c>
      <c r="S2872">
        <v>24</v>
      </c>
      <c r="T2872">
        <v>31</v>
      </c>
      <c r="U2872">
        <v>7</v>
      </c>
      <c r="V2872">
        <v>7</v>
      </c>
      <c r="W2872">
        <v>30</v>
      </c>
      <c r="X2872">
        <v>5</v>
      </c>
      <c r="Y2872" s="111">
        <v>6.2</v>
      </c>
      <c r="Z2872">
        <f>LN(O2872)</f>
        <v>6.2915691395583204</v>
      </c>
      <c r="AA2872">
        <f>IF(P2872&gt;0,LN(P2872),"")</f>
        <v>5.3612921657094255</v>
      </c>
      <c r="AB2872">
        <f t="shared" si="158"/>
        <v>5.4847969334906548</v>
      </c>
      <c r="AC2872">
        <f t="shared" si="158"/>
        <v>3.2958368660043291</v>
      </c>
      <c r="AD2872">
        <f t="shared" si="158"/>
        <v>3.1780538303479458</v>
      </c>
      <c r="AE2872">
        <f t="shared" si="158"/>
        <v>3.4339872044851463</v>
      </c>
      <c r="AF2872">
        <f t="shared" si="157"/>
        <v>1.9459101490553132</v>
      </c>
      <c r="AG2872">
        <f t="shared" si="157"/>
        <v>1.9459101490553132</v>
      </c>
      <c r="AH2872">
        <f t="shared" si="157"/>
        <v>3.4011973816621555</v>
      </c>
      <c r="AI2872">
        <f t="shared" si="157"/>
        <v>1.6094379124341003</v>
      </c>
      <c r="AJ2872">
        <f t="shared" si="157"/>
        <v>1.824549292051046</v>
      </c>
    </row>
    <row r="2873" spans="1:36" x14ac:dyDescent="0.25">
      <c r="A2873">
        <v>2872</v>
      </c>
      <c r="B2873">
        <v>0</v>
      </c>
      <c r="C2873" s="111">
        <v>0</v>
      </c>
      <c r="D2873">
        <v>21272</v>
      </c>
      <c r="E2873">
        <f t="shared" si="156"/>
        <v>2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4</v>
      </c>
      <c r="M2873">
        <v>0</v>
      </c>
      <c r="N2873">
        <v>0</v>
      </c>
      <c r="O2873">
        <v>423</v>
      </c>
      <c r="P2873">
        <v>247</v>
      </c>
      <c r="Q2873">
        <v>298</v>
      </c>
      <c r="R2873">
        <v>31</v>
      </c>
      <c r="S2873">
        <v>52</v>
      </c>
      <c r="T2873">
        <v>185</v>
      </c>
      <c r="U2873">
        <v>35</v>
      </c>
      <c r="V2873">
        <v>21</v>
      </c>
      <c r="W2873">
        <v>36</v>
      </c>
      <c r="X2873">
        <v>5</v>
      </c>
      <c r="Y2873" s="111">
        <v>12.333333333000001</v>
      </c>
      <c r="Z2873">
        <f>LN(O2873)</f>
        <v>6.0473721790462776</v>
      </c>
      <c r="AA2873">
        <f>IF(P2873&gt;0,LN(P2873),"")</f>
        <v>5.5093883366279774</v>
      </c>
      <c r="AB2873">
        <f t="shared" si="158"/>
        <v>5.6970934865054046</v>
      </c>
      <c r="AC2873">
        <f t="shared" si="158"/>
        <v>3.4339872044851463</v>
      </c>
      <c r="AD2873">
        <f t="shared" si="158"/>
        <v>3.9512437185814275</v>
      </c>
      <c r="AE2873">
        <f t="shared" si="158"/>
        <v>5.2203558250783244</v>
      </c>
      <c r="AF2873">
        <f t="shared" si="157"/>
        <v>3.5553480614894135</v>
      </c>
      <c r="AG2873">
        <f t="shared" si="157"/>
        <v>3.044522437723423</v>
      </c>
      <c r="AH2873">
        <f t="shared" si="157"/>
        <v>3.5835189384561099</v>
      </c>
      <c r="AI2873">
        <f t="shared" si="157"/>
        <v>1.6094379124341003</v>
      </c>
      <c r="AJ2873">
        <f t="shared" si="157"/>
        <v>2.512305623949088</v>
      </c>
    </row>
    <row r="2874" spans="1:36" x14ac:dyDescent="0.25">
      <c r="A2874">
        <v>2873</v>
      </c>
      <c r="B2874">
        <v>1</v>
      </c>
      <c r="C2874" s="111">
        <v>0</v>
      </c>
      <c r="D2874">
        <v>21306</v>
      </c>
      <c r="E2874">
        <f t="shared" si="156"/>
        <v>4</v>
      </c>
      <c r="F2874">
        <v>0</v>
      </c>
      <c r="G2874">
        <v>0</v>
      </c>
      <c r="H2874">
        <v>1</v>
      </c>
      <c r="I2874">
        <v>0</v>
      </c>
      <c r="J2874">
        <v>1</v>
      </c>
      <c r="K2874">
        <v>1</v>
      </c>
      <c r="L2874">
        <v>7</v>
      </c>
      <c r="M2874">
        <v>1</v>
      </c>
      <c r="N2874">
        <v>9</v>
      </c>
      <c r="O2874">
        <v>5432</v>
      </c>
      <c r="P2874">
        <v>1068</v>
      </c>
      <c r="Q2874">
        <v>996</v>
      </c>
      <c r="R2874">
        <v>0</v>
      </c>
      <c r="S2874">
        <v>56</v>
      </c>
      <c r="T2874">
        <v>250</v>
      </c>
      <c r="U2874">
        <v>100</v>
      </c>
      <c r="V2874">
        <v>100</v>
      </c>
      <c r="W2874">
        <v>32</v>
      </c>
      <c r="X2874">
        <v>0</v>
      </c>
      <c r="Y2874" s="111">
        <v>62.5</v>
      </c>
      <c r="Z2874">
        <f>LN(O2874)</f>
        <v>8.6000626692385325</v>
      </c>
      <c r="AA2874">
        <f>IF(P2874&gt;0,LN(P2874),"")</f>
        <v>6.9735430195201404</v>
      </c>
      <c r="AB2874">
        <f t="shared" si="158"/>
        <v>6.9037472575845982</v>
      </c>
      <c r="AC2874" t="str">
        <f t="shared" si="158"/>
        <v/>
      </c>
      <c r="AD2874">
        <f t="shared" si="158"/>
        <v>4.0253516907351496</v>
      </c>
      <c r="AE2874">
        <f t="shared" si="158"/>
        <v>5.521460917862246</v>
      </c>
      <c r="AF2874">
        <f t="shared" si="157"/>
        <v>4.6051701859880918</v>
      </c>
      <c r="AG2874">
        <f t="shared" si="157"/>
        <v>4.6051701859880918</v>
      </c>
      <c r="AH2874">
        <f t="shared" si="157"/>
        <v>3.4657359027997265</v>
      </c>
      <c r="AI2874" t="str">
        <f t="shared" si="157"/>
        <v/>
      </c>
      <c r="AJ2874">
        <f t="shared" si="157"/>
        <v>4.1351665567423561</v>
      </c>
    </row>
    <row r="2875" spans="1:36" x14ac:dyDescent="0.25">
      <c r="A2875">
        <v>2874</v>
      </c>
      <c r="B2875">
        <v>1</v>
      </c>
      <c r="C2875" s="111">
        <v>1</v>
      </c>
      <c r="D2875">
        <v>21317</v>
      </c>
      <c r="E2875">
        <f t="shared" si="156"/>
        <v>5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4</v>
      </c>
      <c r="M2875">
        <v>0</v>
      </c>
      <c r="N2875">
        <v>8</v>
      </c>
      <c r="O2875">
        <v>956</v>
      </c>
      <c r="P2875">
        <v>494</v>
      </c>
      <c r="Q2875">
        <v>529</v>
      </c>
      <c r="R2875">
        <v>2</v>
      </c>
      <c r="S2875">
        <v>38</v>
      </c>
      <c r="T2875">
        <v>80</v>
      </c>
      <c r="U2875">
        <v>15</v>
      </c>
      <c r="V2875">
        <v>10</v>
      </c>
      <c r="W2875">
        <v>35</v>
      </c>
      <c r="X2875">
        <v>8</v>
      </c>
      <c r="Y2875" s="111">
        <v>7.2727272727000001</v>
      </c>
      <c r="Z2875">
        <f>LN(O2875)</f>
        <v>6.8627579130514009</v>
      </c>
      <c r="AA2875">
        <f>IF(P2875&gt;0,LN(P2875),"")</f>
        <v>6.2025355171879228</v>
      </c>
      <c r="AB2875">
        <f t="shared" si="158"/>
        <v>6.2709884318582994</v>
      </c>
      <c r="AC2875">
        <f t="shared" si="158"/>
        <v>0.69314718055994529</v>
      </c>
      <c r="AD2875">
        <f t="shared" si="158"/>
        <v>3.6375861597263857</v>
      </c>
      <c r="AE2875">
        <f t="shared" si="158"/>
        <v>4.3820266346738812</v>
      </c>
      <c r="AF2875">
        <f t="shared" si="157"/>
        <v>2.7080502011022101</v>
      </c>
      <c r="AG2875">
        <f t="shared" si="157"/>
        <v>2.3025850929940459</v>
      </c>
      <c r="AH2875">
        <f t="shared" si="157"/>
        <v>3.5553480614894135</v>
      </c>
      <c r="AI2875">
        <f t="shared" si="157"/>
        <v>2.0794415416798357</v>
      </c>
      <c r="AJ2875">
        <f t="shared" si="157"/>
        <v>1.9841313618717611</v>
      </c>
    </row>
    <row r="2876" spans="1:36" x14ac:dyDescent="0.25">
      <c r="A2876">
        <v>2875</v>
      </c>
      <c r="B2876">
        <v>0</v>
      </c>
      <c r="C2876" s="111">
        <v>0</v>
      </c>
      <c r="D2876">
        <v>21326</v>
      </c>
      <c r="E2876">
        <f t="shared" si="156"/>
        <v>2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1</v>
      </c>
      <c r="L2876">
        <v>4</v>
      </c>
      <c r="M2876">
        <v>1</v>
      </c>
      <c r="N2876">
        <v>6</v>
      </c>
      <c r="O2876">
        <v>804</v>
      </c>
      <c r="P2876">
        <v>365</v>
      </c>
      <c r="Q2876">
        <v>421</v>
      </c>
      <c r="R2876">
        <v>9</v>
      </c>
      <c r="S2876">
        <v>70</v>
      </c>
      <c r="T2876">
        <v>143</v>
      </c>
      <c r="U2876">
        <v>10</v>
      </c>
      <c r="V2876">
        <v>8</v>
      </c>
      <c r="W2876">
        <v>31</v>
      </c>
      <c r="X2876">
        <v>18</v>
      </c>
      <c r="Y2876" s="111">
        <v>4.7666666666999999</v>
      </c>
      <c r="Z2876">
        <f>LN(O2876)</f>
        <v>6.6895992691789665</v>
      </c>
      <c r="AA2876">
        <f>IF(P2876&gt;0,LN(P2876),"")</f>
        <v>5.8998973535824915</v>
      </c>
      <c r="AB2876">
        <f t="shared" si="158"/>
        <v>6.0426328336823811</v>
      </c>
      <c r="AC2876">
        <f t="shared" si="158"/>
        <v>2.1972245773362196</v>
      </c>
      <c r="AD2876">
        <f t="shared" si="158"/>
        <v>4.2484952420493594</v>
      </c>
      <c r="AE2876">
        <f t="shared" si="158"/>
        <v>4.962844630259907</v>
      </c>
      <c r="AF2876">
        <f t="shared" si="157"/>
        <v>2.3025850929940459</v>
      </c>
      <c r="AG2876">
        <f t="shared" si="157"/>
        <v>2.0794415416798357</v>
      </c>
      <c r="AH2876">
        <f t="shared" si="157"/>
        <v>3.4339872044851463</v>
      </c>
      <c r="AI2876">
        <f t="shared" si="157"/>
        <v>2.8903717578961645</v>
      </c>
      <c r="AJ2876">
        <f t="shared" si="157"/>
        <v>1.5616472486047448</v>
      </c>
    </row>
    <row r="2877" spans="1:36" x14ac:dyDescent="0.25">
      <c r="A2877">
        <v>2876</v>
      </c>
      <c r="B2877">
        <v>0</v>
      </c>
      <c r="C2877" s="111">
        <v>0</v>
      </c>
      <c r="D2877">
        <v>21330</v>
      </c>
      <c r="E2877">
        <f t="shared" si="156"/>
        <v>4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5</v>
      </c>
      <c r="M2877">
        <v>0</v>
      </c>
      <c r="N2877">
        <v>9</v>
      </c>
      <c r="O2877">
        <v>911</v>
      </c>
      <c r="P2877">
        <v>557</v>
      </c>
      <c r="Q2877">
        <v>629</v>
      </c>
      <c r="R2877">
        <v>2</v>
      </c>
      <c r="S2877">
        <v>37</v>
      </c>
      <c r="T2877">
        <v>44</v>
      </c>
      <c r="U2877">
        <v>8</v>
      </c>
      <c r="V2877">
        <v>8</v>
      </c>
      <c r="W2877">
        <v>30</v>
      </c>
      <c r="X2877">
        <v>7</v>
      </c>
      <c r="Y2877" s="111">
        <v>5.5</v>
      </c>
      <c r="Z2877">
        <f>LN(O2877)</f>
        <v>6.8145428972599582</v>
      </c>
      <c r="AA2877">
        <f>IF(P2877&gt;0,LN(P2877),"")</f>
        <v>6.3225652399272843</v>
      </c>
      <c r="AB2877">
        <f t="shared" si="158"/>
        <v>6.444131256700441</v>
      </c>
      <c r="AC2877">
        <f t="shared" si="158"/>
        <v>0.69314718055994529</v>
      </c>
      <c r="AD2877">
        <f t="shared" si="158"/>
        <v>3.6109179126442243</v>
      </c>
      <c r="AE2877">
        <f t="shared" si="158"/>
        <v>3.784189633918261</v>
      </c>
      <c r="AF2877">
        <f t="shared" si="157"/>
        <v>2.0794415416798357</v>
      </c>
      <c r="AG2877">
        <f t="shared" si="157"/>
        <v>2.0794415416798357</v>
      </c>
      <c r="AH2877">
        <f t="shared" si="157"/>
        <v>3.4011973816621555</v>
      </c>
      <c r="AI2877">
        <f t="shared" si="157"/>
        <v>1.9459101490553132</v>
      </c>
      <c r="AJ2877">
        <f t="shared" si="157"/>
        <v>1.7047480922384253</v>
      </c>
    </row>
    <row r="2878" spans="1:36" x14ac:dyDescent="0.25">
      <c r="A2878">
        <v>2877</v>
      </c>
      <c r="B2878">
        <v>0</v>
      </c>
      <c r="C2878" s="111">
        <v>0</v>
      </c>
      <c r="D2878">
        <v>21338</v>
      </c>
      <c r="E2878">
        <f t="shared" si="156"/>
        <v>4</v>
      </c>
      <c r="F2878">
        <v>0</v>
      </c>
      <c r="G2878">
        <v>0</v>
      </c>
      <c r="H2878">
        <v>1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8</v>
      </c>
      <c r="O2878">
        <v>407</v>
      </c>
      <c r="P2878">
        <v>281</v>
      </c>
      <c r="Q2878">
        <v>319</v>
      </c>
      <c r="R2878">
        <v>16</v>
      </c>
      <c r="S2878">
        <v>57</v>
      </c>
      <c r="T2878">
        <v>111</v>
      </c>
      <c r="U2878">
        <v>10</v>
      </c>
      <c r="V2878">
        <v>10</v>
      </c>
      <c r="W2878">
        <v>31</v>
      </c>
      <c r="X2878">
        <v>9</v>
      </c>
      <c r="Y2878" s="111">
        <v>7.4</v>
      </c>
      <c r="Z2878">
        <f>LN(O2878)</f>
        <v>6.0088131854425946</v>
      </c>
      <c r="AA2878">
        <f>IF(P2878&gt;0,LN(P2878),"")</f>
        <v>5.6383546693337454</v>
      </c>
      <c r="AB2878">
        <f t="shared" si="158"/>
        <v>5.7651911027848444</v>
      </c>
      <c r="AC2878">
        <f t="shared" si="158"/>
        <v>2.7725887222397811</v>
      </c>
      <c r="AD2878">
        <f t="shared" si="158"/>
        <v>4.0430512678345503</v>
      </c>
      <c r="AE2878">
        <f t="shared" si="158"/>
        <v>4.7095302013123339</v>
      </c>
      <c r="AF2878">
        <f t="shared" si="157"/>
        <v>2.3025850929940459</v>
      </c>
      <c r="AG2878">
        <f t="shared" si="157"/>
        <v>2.3025850929940459</v>
      </c>
      <c r="AH2878">
        <f t="shared" si="157"/>
        <v>3.4339872044851463</v>
      </c>
      <c r="AI2878">
        <f t="shared" si="157"/>
        <v>2.1972245773362196</v>
      </c>
      <c r="AJ2878">
        <f t="shared" si="157"/>
        <v>2.0014800002101243</v>
      </c>
    </row>
    <row r="2879" spans="1:36" x14ac:dyDescent="0.25">
      <c r="A2879">
        <v>2878</v>
      </c>
      <c r="B2879">
        <v>1</v>
      </c>
      <c r="C2879" s="111">
        <v>0</v>
      </c>
      <c r="D2879">
        <v>21353</v>
      </c>
      <c r="E2879">
        <f t="shared" si="156"/>
        <v>2</v>
      </c>
      <c r="F2879">
        <v>1</v>
      </c>
      <c r="G2879">
        <v>0</v>
      </c>
      <c r="H2879">
        <v>0</v>
      </c>
      <c r="I2879">
        <v>0</v>
      </c>
      <c r="J2879">
        <v>1</v>
      </c>
      <c r="K2879">
        <v>1</v>
      </c>
      <c r="L2879">
        <v>5</v>
      </c>
      <c r="M2879">
        <v>0</v>
      </c>
      <c r="N2879">
        <v>0</v>
      </c>
      <c r="O2879">
        <v>613</v>
      </c>
      <c r="P2879">
        <v>163</v>
      </c>
      <c r="Q2879">
        <v>193</v>
      </c>
      <c r="R2879">
        <v>42</v>
      </c>
      <c r="S2879">
        <v>32</v>
      </c>
      <c r="T2879">
        <v>76</v>
      </c>
      <c r="U2879">
        <v>12</v>
      </c>
      <c r="V2879">
        <v>10</v>
      </c>
      <c r="W2879">
        <v>28</v>
      </c>
      <c r="X2879">
        <v>3</v>
      </c>
      <c r="Y2879" s="111">
        <v>6.9090909090999997</v>
      </c>
      <c r="Z2879">
        <f>LN(O2879)</f>
        <v>6.4183649359362116</v>
      </c>
      <c r="AA2879">
        <f>IF(P2879&gt;0,LN(P2879),"")</f>
        <v>5.0937502008067623</v>
      </c>
      <c r="AB2879">
        <f t="shared" si="158"/>
        <v>5.2626901889048856</v>
      </c>
      <c r="AC2879">
        <f t="shared" si="158"/>
        <v>3.7376696182833684</v>
      </c>
      <c r="AD2879">
        <f t="shared" si="158"/>
        <v>3.4657359027997265</v>
      </c>
      <c r="AE2879">
        <f t="shared" si="158"/>
        <v>4.3307333402863311</v>
      </c>
      <c r="AF2879">
        <f t="shared" si="157"/>
        <v>2.4849066497880004</v>
      </c>
      <c r="AG2879">
        <f t="shared" si="157"/>
        <v>2.3025850929940459</v>
      </c>
      <c r="AH2879">
        <f t="shared" si="157"/>
        <v>3.3322045101752038</v>
      </c>
      <c r="AI2879">
        <f t="shared" si="157"/>
        <v>1.0986122886681098</v>
      </c>
      <c r="AJ2879">
        <f t="shared" si="157"/>
        <v>1.9328380674892762</v>
      </c>
    </row>
    <row r="2880" spans="1:36" x14ac:dyDescent="0.25">
      <c r="A2880">
        <v>2879</v>
      </c>
      <c r="B2880">
        <v>1</v>
      </c>
      <c r="C2880" s="111">
        <v>0</v>
      </c>
      <c r="D2880">
        <v>21357</v>
      </c>
      <c r="E2880">
        <f t="shared" si="156"/>
        <v>4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6</v>
      </c>
      <c r="O2880">
        <v>624</v>
      </c>
      <c r="P2880">
        <v>333</v>
      </c>
      <c r="Q2880">
        <v>378</v>
      </c>
      <c r="R2880">
        <v>4</v>
      </c>
      <c r="S2880">
        <v>83</v>
      </c>
      <c r="T2880">
        <v>228</v>
      </c>
      <c r="U2880">
        <v>9</v>
      </c>
      <c r="V2880">
        <v>6</v>
      </c>
      <c r="W2880">
        <v>31</v>
      </c>
      <c r="X2880">
        <v>5</v>
      </c>
      <c r="Y2880" s="111">
        <v>5.5609756097999998</v>
      </c>
      <c r="Z2880">
        <f>LN(O2880)</f>
        <v>6.4361503683694279</v>
      </c>
      <c r="AA2880">
        <f>IF(P2880&gt;0,LN(P2880),"")</f>
        <v>5.8081424899804439</v>
      </c>
      <c r="AB2880">
        <f t="shared" si="158"/>
        <v>5.934894195619588</v>
      </c>
      <c r="AC2880">
        <f t="shared" si="158"/>
        <v>1.3862943611198906</v>
      </c>
      <c r="AD2880">
        <f t="shared" si="158"/>
        <v>4.4188406077965983</v>
      </c>
      <c r="AE2880">
        <f t="shared" si="158"/>
        <v>5.4293456289544411</v>
      </c>
      <c r="AF2880">
        <f t="shared" si="157"/>
        <v>2.1972245773362196</v>
      </c>
      <c r="AG2880">
        <f t="shared" si="157"/>
        <v>1.791759469228055</v>
      </c>
      <c r="AH2880">
        <f t="shared" si="157"/>
        <v>3.4339872044851463</v>
      </c>
      <c r="AI2880">
        <f t="shared" si="157"/>
        <v>1.6094379124341003</v>
      </c>
      <c r="AJ2880">
        <f t="shared" si="157"/>
        <v>1.7157735622580277</v>
      </c>
    </row>
    <row r="2881" spans="1:36" x14ac:dyDescent="0.25">
      <c r="A2881">
        <v>2880</v>
      </c>
      <c r="B2881">
        <v>1</v>
      </c>
      <c r="C2881" s="111">
        <v>0</v>
      </c>
      <c r="D2881">
        <v>21358</v>
      </c>
      <c r="E2881">
        <f t="shared" si="156"/>
        <v>5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2</v>
      </c>
      <c r="M2881">
        <v>0</v>
      </c>
      <c r="N2881">
        <v>4</v>
      </c>
      <c r="O2881">
        <v>794</v>
      </c>
      <c r="P2881">
        <v>355</v>
      </c>
      <c r="Q2881">
        <v>382</v>
      </c>
      <c r="R2881">
        <v>8</v>
      </c>
      <c r="S2881">
        <v>71</v>
      </c>
      <c r="T2881">
        <v>125</v>
      </c>
      <c r="U2881">
        <v>10</v>
      </c>
      <c r="V2881">
        <v>10</v>
      </c>
      <c r="W2881">
        <v>37</v>
      </c>
      <c r="X2881">
        <v>10</v>
      </c>
      <c r="Y2881" s="111">
        <v>6.5789473683999997</v>
      </c>
      <c r="Z2881">
        <f>LN(O2881)</f>
        <v>6.6770834612471361</v>
      </c>
      <c r="AA2881">
        <f>IF(P2881&gt;0,LN(P2881),"")</f>
        <v>5.872117789475416</v>
      </c>
      <c r="AB2881">
        <f t="shared" si="158"/>
        <v>5.9454206086065753</v>
      </c>
      <c r="AC2881">
        <f t="shared" si="158"/>
        <v>2.0794415416798357</v>
      </c>
      <c r="AD2881">
        <f t="shared" si="158"/>
        <v>4.2626798770413155</v>
      </c>
      <c r="AE2881">
        <f t="shared" si="158"/>
        <v>4.8283137373023015</v>
      </c>
      <c r="AF2881">
        <f t="shared" si="157"/>
        <v>2.3025850929940459</v>
      </c>
      <c r="AG2881">
        <f t="shared" si="157"/>
        <v>2.3025850929940459</v>
      </c>
      <c r="AH2881">
        <f t="shared" si="157"/>
        <v>3.6109179126442243</v>
      </c>
      <c r="AI2881">
        <f t="shared" si="157"/>
        <v>2.3025850929940459</v>
      </c>
      <c r="AJ2881">
        <f t="shared" si="157"/>
        <v>1.8838747581326607</v>
      </c>
    </row>
    <row r="2882" spans="1:36" x14ac:dyDescent="0.25">
      <c r="A2882">
        <v>2881</v>
      </c>
      <c r="B2882">
        <v>1</v>
      </c>
      <c r="C2882" s="111">
        <v>0</v>
      </c>
      <c r="D2882">
        <v>21361</v>
      </c>
      <c r="E2882">
        <f t="shared" si="156"/>
        <v>2</v>
      </c>
      <c r="F2882">
        <v>1</v>
      </c>
      <c r="G2882">
        <v>0</v>
      </c>
      <c r="H2882">
        <v>0</v>
      </c>
      <c r="I2882">
        <v>0</v>
      </c>
      <c r="J2882">
        <v>1</v>
      </c>
      <c r="K2882">
        <v>1</v>
      </c>
      <c r="L2882">
        <v>4</v>
      </c>
      <c r="M2882">
        <v>1</v>
      </c>
      <c r="N2882">
        <v>8</v>
      </c>
      <c r="O2882">
        <v>1663</v>
      </c>
      <c r="P2882">
        <v>419</v>
      </c>
      <c r="Q2882">
        <v>508</v>
      </c>
      <c r="R2882">
        <v>3</v>
      </c>
      <c r="S2882">
        <v>71</v>
      </c>
      <c r="T2882">
        <v>110</v>
      </c>
      <c r="U2882">
        <v>11</v>
      </c>
      <c r="V2882">
        <v>11</v>
      </c>
      <c r="W2882">
        <v>28</v>
      </c>
      <c r="X2882">
        <v>29</v>
      </c>
      <c r="Y2882" s="111">
        <v>6.875</v>
      </c>
      <c r="Z2882">
        <f>LN(O2882)</f>
        <v>7.4163784791929279</v>
      </c>
      <c r="AA2882">
        <f>IF(P2882&gt;0,LN(P2882),"")</f>
        <v>6.0378709199221374</v>
      </c>
      <c r="AB2882">
        <f t="shared" si="158"/>
        <v>6.230481447578482</v>
      </c>
      <c r="AC2882">
        <f t="shared" si="158"/>
        <v>1.0986122886681098</v>
      </c>
      <c r="AD2882">
        <f t="shared" si="158"/>
        <v>4.2626798770413155</v>
      </c>
      <c r="AE2882">
        <f t="shared" si="158"/>
        <v>4.7004803657924166</v>
      </c>
      <c r="AF2882">
        <f t="shared" si="157"/>
        <v>2.3978952727983707</v>
      </c>
      <c r="AG2882">
        <f t="shared" si="157"/>
        <v>2.3978952727983707</v>
      </c>
      <c r="AH2882">
        <f t="shared" si="157"/>
        <v>3.3322045101752038</v>
      </c>
      <c r="AI2882">
        <f t="shared" si="157"/>
        <v>3.3672958299864741</v>
      </c>
      <c r="AJ2882">
        <f t="shared" si="157"/>
        <v>1.927891643552635</v>
      </c>
    </row>
    <row r="2883" spans="1:36" x14ac:dyDescent="0.25">
      <c r="A2883">
        <v>2882</v>
      </c>
      <c r="B2883">
        <v>0</v>
      </c>
      <c r="C2883" s="111">
        <v>1</v>
      </c>
      <c r="D2883">
        <v>21372</v>
      </c>
      <c r="E2883">
        <f t="shared" ref="E2883:E2946" si="159">IF(F2883=1,2,IF(G2883=1,3,IF(H2883=1,4,5)))</f>
        <v>5</v>
      </c>
      <c r="F2883">
        <v>0</v>
      </c>
      <c r="G2883">
        <v>0</v>
      </c>
      <c r="H2883">
        <v>0</v>
      </c>
      <c r="I2883">
        <v>1</v>
      </c>
      <c r="J2883">
        <v>1</v>
      </c>
      <c r="K2883">
        <v>1</v>
      </c>
      <c r="L2883">
        <v>4</v>
      </c>
      <c r="M2883">
        <v>0</v>
      </c>
      <c r="N2883">
        <v>8</v>
      </c>
      <c r="O2883">
        <v>782</v>
      </c>
      <c r="P2883">
        <v>421</v>
      </c>
      <c r="Q2883">
        <v>463</v>
      </c>
      <c r="R2883">
        <v>6</v>
      </c>
      <c r="S2883">
        <v>26</v>
      </c>
      <c r="T2883">
        <v>60</v>
      </c>
      <c r="U2883">
        <v>20</v>
      </c>
      <c r="V2883">
        <v>15</v>
      </c>
      <c r="W2883">
        <v>31</v>
      </c>
      <c r="X2883">
        <v>2</v>
      </c>
      <c r="Y2883" s="111">
        <v>15</v>
      </c>
      <c r="Z2883">
        <f>LN(O2883)</f>
        <v>6.6618547405453112</v>
      </c>
      <c r="AA2883">
        <f>IF(P2883&gt;0,LN(P2883),"")</f>
        <v>6.0426328336823811</v>
      </c>
      <c r="AB2883">
        <f t="shared" si="158"/>
        <v>6.1377270540862341</v>
      </c>
      <c r="AC2883">
        <f t="shared" si="158"/>
        <v>1.791759469228055</v>
      </c>
      <c r="AD2883">
        <f t="shared" si="158"/>
        <v>3.2580965380214821</v>
      </c>
      <c r="AE2883">
        <f t="shared" si="158"/>
        <v>4.0943445622221004</v>
      </c>
      <c r="AF2883">
        <f t="shared" si="157"/>
        <v>2.9957322735539909</v>
      </c>
      <c r="AG2883">
        <f t="shared" si="157"/>
        <v>2.7080502011022101</v>
      </c>
      <c r="AH2883">
        <f t="shared" si="157"/>
        <v>3.4339872044851463</v>
      </c>
      <c r="AI2883">
        <f t="shared" si="157"/>
        <v>0.69314718055994529</v>
      </c>
      <c r="AJ2883">
        <f t="shared" si="157"/>
        <v>2.7080502011022101</v>
      </c>
    </row>
    <row r="2884" spans="1:36" x14ac:dyDescent="0.25">
      <c r="A2884">
        <v>2883</v>
      </c>
      <c r="B2884">
        <v>0</v>
      </c>
      <c r="C2884" s="111">
        <v>0</v>
      </c>
      <c r="D2884">
        <v>21378</v>
      </c>
      <c r="E2884">
        <f t="shared" si="159"/>
        <v>2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1</v>
      </c>
      <c r="L2884">
        <v>2</v>
      </c>
      <c r="M2884">
        <v>0</v>
      </c>
      <c r="N2884">
        <v>8</v>
      </c>
      <c r="O2884">
        <v>743</v>
      </c>
      <c r="P2884">
        <v>240</v>
      </c>
      <c r="Q2884">
        <v>287</v>
      </c>
      <c r="R2884">
        <v>19</v>
      </c>
      <c r="S2884">
        <v>28</v>
      </c>
      <c r="T2884">
        <v>38</v>
      </c>
      <c r="U2884">
        <v>15</v>
      </c>
      <c r="V2884">
        <v>15</v>
      </c>
      <c r="W2884">
        <v>31</v>
      </c>
      <c r="X2884">
        <v>11</v>
      </c>
      <c r="Y2884" s="111">
        <v>7.6</v>
      </c>
      <c r="Z2884">
        <f>LN(O2884)</f>
        <v>6.6106960447177592</v>
      </c>
      <c r="AA2884">
        <f>IF(P2884&gt;0,LN(P2884),"")</f>
        <v>5.4806389233419912</v>
      </c>
      <c r="AB2884">
        <f t="shared" si="158"/>
        <v>5.6594822157596214</v>
      </c>
      <c r="AC2884">
        <f t="shared" si="158"/>
        <v>2.9444389791664403</v>
      </c>
      <c r="AD2884">
        <f t="shared" si="158"/>
        <v>3.3322045101752038</v>
      </c>
      <c r="AE2884">
        <f t="shared" si="158"/>
        <v>3.6375861597263857</v>
      </c>
      <c r="AF2884">
        <f t="shared" si="157"/>
        <v>2.7080502011022101</v>
      </c>
      <c r="AG2884">
        <f t="shared" si="157"/>
        <v>2.7080502011022101</v>
      </c>
      <c r="AH2884">
        <f t="shared" si="157"/>
        <v>3.4339872044851463</v>
      </c>
      <c r="AI2884">
        <f t="shared" si="157"/>
        <v>2.3978952727983707</v>
      </c>
      <c r="AJ2884">
        <f t="shared" si="157"/>
        <v>2.0281482472922852</v>
      </c>
    </row>
    <row r="2885" spans="1:36" x14ac:dyDescent="0.25">
      <c r="A2885">
        <v>2884</v>
      </c>
      <c r="B2885">
        <v>0</v>
      </c>
      <c r="C2885" s="111">
        <v>0</v>
      </c>
      <c r="D2885">
        <v>21383</v>
      </c>
      <c r="E2885">
        <f t="shared" si="159"/>
        <v>4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2</v>
      </c>
      <c r="L2885">
        <v>7</v>
      </c>
      <c r="M2885">
        <v>1</v>
      </c>
      <c r="N2885">
        <v>8</v>
      </c>
      <c r="O2885">
        <v>369</v>
      </c>
      <c r="P2885">
        <v>221</v>
      </c>
      <c r="Q2885">
        <v>235</v>
      </c>
      <c r="R2885">
        <v>29</v>
      </c>
      <c r="S2885">
        <v>13</v>
      </c>
      <c r="T2885">
        <v>15</v>
      </c>
      <c r="U2885">
        <v>15</v>
      </c>
      <c r="V2885">
        <v>15</v>
      </c>
      <c r="W2885">
        <v>36</v>
      </c>
      <c r="X2885">
        <v>5</v>
      </c>
      <c r="Y2885" s="111">
        <v>15</v>
      </c>
      <c r="Z2885">
        <f>LN(O2885)</f>
        <v>5.9107966440405271</v>
      </c>
      <c r="AA2885">
        <f>IF(P2885&gt;0,LN(P2885),"")</f>
        <v>5.3981627015177525</v>
      </c>
      <c r="AB2885">
        <f t="shared" si="158"/>
        <v>5.4595855141441589</v>
      </c>
      <c r="AC2885">
        <f t="shared" si="158"/>
        <v>3.3672958299864741</v>
      </c>
      <c r="AD2885">
        <f t="shared" si="158"/>
        <v>2.5649493574615367</v>
      </c>
      <c r="AE2885">
        <f t="shared" si="158"/>
        <v>2.7080502011022101</v>
      </c>
      <c r="AF2885">
        <f t="shared" si="157"/>
        <v>2.7080502011022101</v>
      </c>
      <c r="AG2885">
        <f t="shared" si="157"/>
        <v>2.7080502011022101</v>
      </c>
      <c r="AH2885">
        <f t="shared" si="157"/>
        <v>3.5835189384561099</v>
      </c>
      <c r="AI2885">
        <f t="shared" si="157"/>
        <v>1.6094379124341003</v>
      </c>
      <c r="AJ2885">
        <f t="shared" si="157"/>
        <v>2.7080502011022101</v>
      </c>
    </row>
    <row r="2886" spans="1:36" x14ac:dyDescent="0.25">
      <c r="A2886">
        <v>2885</v>
      </c>
      <c r="B2886">
        <v>1</v>
      </c>
      <c r="C2886" s="111">
        <v>0</v>
      </c>
      <c r="D2886">
        <v>21392</v>
      </c>
      <c r="E2886">
        <f t="shared" si="159"/>
        <v>4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1</v>
      </c>
      <c r="L2886">
        <v>2</v>
      </c>
      <c r="M2886">
        <v>1</v>
      </c>
      <c r="N2886">
        <v>8</v>
      </c>
      <c r="O2886">
        <v>479</v>
      </c>
      <c r="P2886">
        <v>296</v>
      </c>
      <c r="Q2886">
        <v>295</v>
      </c>
      <c r="R2886">
        <v>18</v>
      </c>
      <c r="S2886">
        <v>60</v>
      </c>
      <c r="T2886">
        <v>68</v>
      </c>
      <c r="U2886">
        <v>7</v>
      </c>
      <c r="V2886">
        <v>3</v>
      </c>
      <c r="W2886">
        <v>29</v>
      </c>
      <c r="X2886">
        <v>0</v>
      </c>
      <c r="Y2886" s="111">
        <v>4.25</v>
      </c>
      <c r="Z2886">
        <f>LN(O2886)</f>
        <v>6.1717005974109149</v>
      </c>
      <c r="AA2886">
        <f>IF(P2886&gt;0,LN(P2886),"")</f>
        <v>5.6903594543240601</v>
      </c>
      <c r="AB2886">
        <f t="shared" si="158"/>
        <v>5.6869753563398202</v>
      </c>
      <c r="AC2886">
        <f t="shared" si="158"/>
        <v>2.8903717578961645</v>
      </c>
      <c r="AD2886">
        <f t="shared" si="158"/>
        <v>4.0943445622221004</v>
      </c>
      <c r="AE2886">
        <f t="shared" si="158"/>
        <v>4.219507705176107</v>
      </c>
      <c r="AF2886">
        <f t="shared" si="157"/>
        <v>1.9459101490553132</v>
      </c>
      <c r="AG2886">
        <f t="shared" si="157"/>
        <v>1.0986122886681098</v>
      </c>
      <c r="AH2886">
        <f t="shared" si="157"/>
        <v>3.3672958299864741</v>
      </c>
      <c r="AI2886" t="str">
        <f t="shared" si="157"/>
        <v/>
      </c>
      <c r="AJ2886">
        <f t="shared" si="157"/>
        <v>1.4469189829363254</v>
      </c>
    </row>
    <row r="2887" spans="1:36" x14ac:dyDescent="0.25">
      <c r="A2887">
        <v>2886</v>
      </c>
      <c r="B2887">
        <v>1</v>
      </c>
      <c r="C2887" s="111">
        <v>0</v>
      </c>
      <c r="D2887">
        <v>21393</v>
      </c>
      <c r="E2887">
        <f t="shared" si="159"/>
        <v>5</v>
      </c>
      <c r="F2887">
        <v>0</v>
      </c>
      <c r="G2887">
        <v>0</v>
      </c>
      <c r="H2887">
        <v>0</v>
      </c>
      <c r="I2887">
        <v>1</v>
      </c>
      <c r="J2887">
        <v>1</v>
      </c>
      <c r="K2887">
        <v>1</v>
      </c>
      <c r="L2887">
        <v>5</v>
      </c>
      <c r="M2887">
        <v>1</v>
      </c>
      <c r="N2887">
        <v>5</v>
      </c>
      <c r="O2887">
        <v>2179</v>
      </c>
      <c r="P2887">
        <v>425</v>
      </c>
      <c r="Q2887">
        <v>487</v>
      </c>
      <c r="R2887">
        <v>4</v>
      </c>
      <c r="S2887">
        <v>51</v>
      </c>
      <c r="T2887">
        <v>68</v>
      </c>
      <c r="U2887">
        <v>6</v>
      </c>
      <c r="V2887">
        <v>5</v>
      </c>
      <c r="W2887">
        <v>30</v>
      </c>
      <c r="X2887">
        <v>20</v>
      </c>
      <c r="Y2887" s="111">
        <v>3.7777777777999999</v>
      </c>
      <c r="Z2887">
        <f>LN(O2887)</f>
        <v>7.6866213349446202</v>
      </c>
      <c r="AA2887">
        <f>IF(P2887&gt;0,LN(P2887),"")</f>
        <v>6.0520891689244172</v>
      </c>
      <c r="AB2887">
        <f t="shared" si="158"/>
        <v>6.1882641230825897</v>
      </c>
      <c r="AC2887">
        <f t="shared" si="158"/>
        <v>1.3862943611198906</v>
      </c>
      <c r="AD2887">
        <f t="shared" si="158"/>
        <v>3.9318256327243257</v>
      </c>
      <c r="AE2887">
        <f t="shared" si="158"/>
        <v>4.219507705176107</v>
      </c>
      <c r="AF2887">
        <f t="shared" si="157"/>
        <v>1.791759469228055</v>
      </c>
      <c r="AG2887">
        <f t="shared" si="157"/>
        <v>1.6094379124341003</v>
      </c>
      <c r="AH2887">
        <f t="shared" si="157"/>
        <v>3.4011973816621555</v>
      </c>
      <c r="AI2887">
        <f t="shared" si="157"/>
        <v>2.9957322735539909</v>
      </c>
      <c r="AJ2887">
        <f t="shared" si="157"/>
        <v>1.3291359472858244</v>
      </c>
    </row>
    <row r="2888" spans="1:36" x14ac:dyDescent="0.25">
      <c r="A2888">
        <v>2887</v>
      </c>
      <c r="B2888">
        <v>1</v>
      </c>
      <c r="C2888" s="111">
        <v>1</v>
      </c>
      <c r="D2888">
        <v>21396</v>
      </c>
      <c r="E2888">
        <f t="shared" si="159"/>
        <v>2</v>
      </c>
      <c r="F2888">
        <v>1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6</v>
      </c>
      <c r="M2888">
        <v>1</v>
      </c>
      <c r="N2888">
        <v>8</v>
      </c>
      <c r="O2888">
        <v>608</v>
      </c>
      <c r="P2888">
        <v>242</v>
      </c>
      <c r="Q2888">
        <v>272</v>
      </c>
      <c r="R2888">
        <v>19</v>
      </c>
      <c r="S2888">
        <v>24</v>
      </c>
      <c r="T2888">
        <v>28</v>
      </c>
      <c r="U2888">
        <v>7</v>
      </c>
      <c r="V2888">
        <v>6</v>
      </c>
      <c r="W2888">
        <v>29</v>
      </c>
      <c r="X2888">
        <v>6</v>
      </c>
      <c r="Y2888" s="111">
        <v>5.6</v>
      </c>
      <c r="Z2888">
        <f>LN(O2888)</f>
        <v>6.4101748819661672</v>
      </c>
      <c r="AA2888">
        <f>IF(P2888&gt;0,LN(P2888),"")</f>
        <v>5.4889377261566867</v>
      </c>
      <c r="AB2888">
        <f t="shared" si="158"/>
        <v>5.6058020662959978</v>
      </c>
      <c r="AC2888">
        <f t="shared" si="158"/>
        <v>2.9444389791664403</v>
      </c>
      <c r="AD2888">
        <f t="shared" si="158"/>
        <v>3.1780538303479458</v>
      </c>
      <c r="AE2888">
        <f t="shared" si="158"/>
        <v>3.3322045101752038</v>
      </c>
      <c r="AF2888">
        <f t="shared" si="157"/>
        <v>1.9459101490553132</v>
      </c>
      <c r="AG2888">
        <f t="shared" si="157"/>
        <v>1.791759469228055</v>
      </c>
      <c r="AH2888">
        <f t="shared" si="157"/>
        <v>3.3672958299864741</v>
      </c>
      <c r="AI2888">
        <f t="shared" si="157"/>
        <v>1.791759469228055</v>
      </c>
      <c r="AJ2888">
        <f t="shared" si="157"/>
        <v>1.7227665977411035</v>
      </c>
    </row>
    <row r="2889" spans="1:36" x14ac:dyDescent="0.25">
      <c r="A2889">
        <v>2888</v>
      </c>
      <c r="B2889">
        <v>1</v>
      </c>
      <c r="C2889" s="111">
        <v>1</v>
      </c>
      <c r="D2889">
        <v>21409</v>
      </c>
      <c r="E2889">
        <f t="shared" si="159"/>
        <v>5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1</v>
      </c>
      <c r="L2889">
        <v>7</v>
      </c>
      <c r="M2889">
        <v>1</v>
      </c>
      <c r="N2889">
        <v>8</v>
      </c>
      <c r="O2889">
        <v>4562</v>
      </c>
      <c r="P2889">
        <v>608</v>
      </c>
      <c r="Q2889">
        <v>685</v>
      </c>
      <c r="R2889">
        <v>12</v>
      </c>
      <c r="S2889">
        <v>58</v>
      </c>
      <c r="T2889">
        <v>177</v>
      </c>
      <c r="U2889">
        <v>25</v>
      </c>
      <c r="V2889">
        <v>20</v>
      </c>
      <c r="W2889">
        <v>37</v>
      </c>
      <c r="X2889">
        <v>13</v>
      </c>
      <c r="Y2889" s="111">
        <v>14.75</v>
      </c>
      <c r="Z2889">
        <f>LN(O2889)</f>
        <v>8.4255164028443339</v>
      </c>
      <c r="AA2889">
        <f>IF(P2889&gt;0,LN(P2889),"")</f>
        <v>6.4101748819661672</v>
      </c>
      <c r="AB2889">
        <f t="shared" si="158"/>
        <v>6.5294188382622256</v>
      </c>
      <c r="AC2889">
        <f t="shared" si="158"/>
        <v>2.4849066497880004</v>
      </c>
      <c r="AD2889">
        <f t="shared" si="158"/>
        <v>4.0604430105464191</v>
      </c>
      <c r="AE2889">
        <f t="shared" si="158"/>
        <v>5.1761497325738288</v>
      </c>
      <c r="AF2889">
        <f t="shared" si="157"/>
        <v>3.2188758248682006</v>
      </c>
      <c r="AG2889">
        <f t="shared" si="157"/>
        <v>2.9957322735539909</v>
      </c>
      <c r="AH2889">
        <f t="shared" si="157"/>
        <v>3.6109179126442243</v>
      </c>
      <c r="AI2889">
        <f t="shared" si="157"/>
        <v>2.5649493574615367</v>
      </c>
      <c r="AJ2889">
        <f t="shared" si="157"/>
        <v>2.6912430827858289</v>
      </c>
    </row>
    <row r="2890" spans="1:36" x14ac:dyDescent="0.25">
      <c r="A2890">
        <v>2889</v>
      </c>
      <c r="B2890">
        <v>1</v>
      </c>
      <c r="C2890" s="111">
        <v>0</v>
      </c>
      <c r="D2890">
        <v>21417</v>
      </c>
      <c r="E2890">
        <f t="shared" si="159"/>
        <v>4</v>
      </c>
      <c r="F2890">
        <v>0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5</v>
      </c>
      <c r="M2890">
        <v>1</v>
      </c>
      <c r="N2890">
        <v>8</v>
      </c>
      <c r="O2890">
        <v>770</v>
      </c>
      <c r="P2890">
        <v>271</v>
      </c>
      <c r="Q2890">
        <v>356</v>
      </c>
      <c r="R2890">
        <v>23</v>
      </c>
      <c r="S2890">
        <v>25</v>
      </c>
      <c r="T2890">
        <v>40</v>
      </c>
      <c r="U2890">
        <v>20</v>
      </c>
      <c r="V2890">
        <v>15</v>
      </c>
      <c r="W2890">
        <v>29</v>
      </c>
      <c r="X2890">
        <v>8</v>
      </c>
      <c r="Y2890" s="111">
        <v>13.333333333000001</v>
      </c>
      <c r="Z2890">
        <f>LN(O2890)</f>
        <v>6.6463905148477291</v>
      </c>
      <c r="AA2890">
        <f>IF(P2890&gt;0,LN(P2890),"")</f>
        <v>5.602118820879701</v>
      </c>
      <c r="AB2890">
        <f t="shared" si="158"/>
        <v>5.8749307308520304</v>
      </c>
      <c r="AC2890">
        <f t="shared" si="158"/>
        <v>3.1354942159291497</v>
      </c>
      <c r="AD2890">
        <f t="shared" si="158"/>
        <v>3.2188758248682006</v>
      </c>
      <c r="AE2890">
        <f t="shared" si="158"/>
        <v>3.6888794541139363</v>
      </c>
      <c r="AF2890">
        <f t="shared" si="157"/>
        <v>2.9957322735539909</v>
      </c>
      <c r="AG2890">
        <f t="shared" si="157"/>
        <v>2.7080502011022101</v>
      </c>
      <c r="AH2890">
        <f t="shared" si="157"/>
        <v>3.3672958299864741</v>
      </c>
      <c r="AI2890">
        <f t="shared" si="157"/>
        <v>2.0794415416798357</v>
      </c>
      <c r="AJ2890">
        <f t="shared" si="157"/>
        <v>2.5902671654208267</v>
      </c>
    </row>
    <row r="2891" spans="1:36" x14ac:dyDescent="0.25">
      <c r="A2891">
        <v>2890</v>
      </c>
      <c r="B2891">
        <v>1</v>
      </c>
      <c r="C2891" s="111">
        <v>0</v>
      </c>
      <c r="D2891">
        <v>21427</v>
      </c>
      <c r="E2891">
        <f t="shared" si="159"/>
        <v>5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6</v>
      </c>
      <c r="M2891">
        <v>0</v>
      </c>
      <c r="N2891">
        <v>8</v>
      </c>
      <c r="O2891">
        <v>1265</v>
      </c>
      <c r="P2891">
        <v>423</v>
      </c>
      <c r="Q2891">
        <v>459</v>
      </c>
      <c r="R2891">
        <v>7</v>
      </c>
      <c r="S2891">
        <v>23</v>
      </c>
      <c r="T2891">
        <v>30</v>
      </c>
      <c r="U2891">
        <v>25</v>
      </c>
      <c r="V2891">
        <v>25</v>
      </c>
      <c r="W2891">
        <v>33</v>
      </c>
      <c r="X2891">
        <v>3</v>
      </c>
      <c r="Y2891" s="111">
        <v>15</v>
      </c>
      <c r="Z2891">
        <f>LN(O2891)</f>
        <v>7.1428274011616208</v>
      </c>
      <c r="AA2891">
        <f>IF(P2891&gt;0,LN(P2891),"")</f>
        <v>6.0473721790462776</v>
      </c>
      <c r="AB2891">
        <f t="shared" si="158"/>
        <v>6.1290502100605453</v>
      </c>
      <c r="AC2891">
        <f t="shared" si="158"/>
        <v>1.9459101490553132</v>
      </c>
      <c r="AD2891">
        <f t="shared" si="158"/>
        <v>3.1354942159291497</v>
      </c>
      <c r="AE2891">
        <f t="shared" si="158"/>
        <v>3.4011973816621555</v>
      </c>
      <c r="AF2891">
        <f t="shared" si="157"/>
        <v>3.2188758248682006</v>
      </c>
      <c r="AG2891">
        <f t="shared" si="157"/>
        <v>3.2188758248682006</v>
      </c>
      <c r="AH2891">
        <f t="shared" si="157"/>
        <v>3.4965075614664802</v>
      </c>
      <c r="AI2891">
        <f t="shared" si="157"/>
        <v>1.0986122886681098</v>
      </c>
      <c r="AJ2891">
        <f t="shared" si="157"/>
        <v>2.7080502011022101</v>
      </c>
    </row>
    <row r="2892" spans="1:36" x14ac:dyDescent="0.25">
      <c r="A2892">
        <v>2891</v>
      </c>
      <c r="B2892">
        <v>1</v>
      </c>
      <c r="C2892" s="111">
        <v>0</v>
      </c>
      <c r="D2892">
        <v>21438</v>
      </c>
      <c r="E2892">
        <f t="shared" si="159"/>
        <v>4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1</v>
      </c>
      <c r="L2892">
        <v>1</v>
      </c>
      <c r="M2892">
        <v>1</v>
      </c>
      <c r="N2892">
        <v>8</v>
      </c>
      <c r="O2892">
        <v>899</v>
      </c>
      <c r="P2892">
        <v>485</v>
      </c>
      <c r="Q2892">
        <v>493</v>
      </c>
      <c r="R2892">
        <v>5</v>
      </c>
      <c r="S2892">
        <v>24</v>
      </c>
      <c r="T2892">
        <v>29</v>
      </c>
      <c r="U2892">
        <v>15</v>
      </c>
      <c r="V2892">
        <v>15</v>
      </c>
      <c r="W2892">
        <v>29</v>
      </c>
      <c r="X2892">
        <v>7</v>
      </c>
      <c r="Y2892" s="111">
        <v>9.6666666666999994</v>
      </c>
      <c r="Z2892">
        <f>LN(O2892)</f>
        <v>6.80128303447162</v>
      </c>
      <c r="AA2892">
        <f>IF(P2892&gt;0,LN(P2892),"")</f>
        <v>6.1841488909374833</v>
      </c>
      <c r="AB2892">
        <f t="shared" si="158"/>
        <v>6.2005091740426899</v>
      </c>
      <c r="AC2892">
        <f t="shared" si="158"/>
        <v>1.6094379124341003</v>
      </c>
      <c r="AD2892">
        <f t="shared" si="158"/>
        <v>3.1780538303479458</v>
      </c>
      <c r="AE2892">
        <f t="shared" si="158"/>
        <v>3.3672958299864741</v>
      </c>
      <c r="AF2892">
        <f t="shared" si="157"/>
        <v>2.7080502011022101</v>
      </c>
      <c r="AG2892">
        <f t="shared" si="157"/>
        <v>2.7080502011022101</v>
      </c>
      <c r="AH2892">
        <f t="shared" si="157"/>
        <v>3.3672958299864741</v>
      </c>
      <c r="AI2892">
        <f t="shared" si="157"/>
        <v>1.9459101490553132</v>
      </c>
      <c r="AJ2892">
        <f t="shared" si="157"/>
        <v>2.2686835413218125</v>
      </c>
    </row>
    <row r="2893" spans="1:36" x14ac:dyDescent="0.25">
      <c r="A2893">
        <v>2892</v>
      </c>
      <c r="B2893">
        <v>0</v>
      </c>
      <c r="C2893" s="111">
        <v>1</v>
      </c>
      <c r="D2893">
        <v>21442</v>
      </c>
      <c r="E2893">
        <f t="shared" si="159"/>
        <v>2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3</v>
      </c>
      <c r="M2893">
        <v>0</v>
      </c>
      <c r="N2893">
        <v>3</v>
      </c>
      <c r="O2893">
        <v>1108</v>
      </c>
      <c r="P2893">
        <v>366</v>
      </c>
      <c r="Q2893">
        <v>396</v>
      </c>
      <c r="R2893">
        <v>6</v>
      </c>
      <c r="S2893">
        <v>54</v>
      </c>
      <c r="T2893">
        <v>70</v>
      </c>
      <c r="U2893">
        <v>6</v>
      </c>
      <c r="V2893">
        <v>6</v>
      </c>
      <c r="W2893">
        <v>28</v>
      </c>
      <c r="X2893">
        <v>3</v>
      </c>
      <c r="Y2893" s="111">
        <v>3.8888888889</v>
      </c>
      <c r="Z2893">
        <f>LN(O2893)</f>
        <v>7.0103118673072293</v>
      </c>
      <c r="AA2893">
        <f>IF(P2893&gt;0,LN(P2893),"")</f>
        <v>5.9026333334013659</v>
      </c>
      <c r="AB2893">
        <f t="shared" si="158"/>
        <v>5.9814142112544806</v>
      </c>
      <c r="AC2893">
        <f t="shared" si="158"/>
        <v>1.791759469228055</v>
      </c>
      <c r="AD2893">
        <f t="shared" si="158"/>
        <v>3.9889840465642745</v>
      </c>
      <c r="AE2893">
        <f t="shared" si="158"/>
        <v>4.2484952420493594</v>
      </c>
      <c r="AF2893">
        <f t="shared" si="157"/>
        <v>1.791759469228055</v>
      </c>
      <c r="AG2893">
        <f t="shared" si="157"/>
        <v>1.791759469228055</v>
      </c>
      <c r="AH2893">
        <f t="shared" si="157"/>
        <v>3.3322045101752038</v>
      </c>
      <c r="AI2893">
        <f t="shared" si="157"/>
        <v>1.0986122886681098</v>
      </c>
      <c r="AJ2893">
        <f t="shared" si="157"/>
        <v>1.3581234841560514</v>
      </c>
    </row>
    <row r="2894" spans="1:36" x14ac:dyDescent="0.25">
      <c r="A2894">
        <v>2893</v>
      </c>
      <c r="B2894">
        <v>0</v>
      </c>
      <c r="C2894" s="111">
        <v>0</v>
      </c>
      <c r="D2894">
        <v>21444</v>
      </c>
      <c r="E2894">
        <f t="shared" si="159"/>
        <v>4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5</v>
      </c>
      <c r="M2894">
        <v>0</v>
      </c>
      <c r="N2894">
        <v>8</v>
      </c>
      <c r="O2894">
        <v>1207</v>
      </c>
      <c r="P2894">
        <v>601</v>
      </c>
      <c r="Q2894">
        <v>594</v>
      </c>
      <c r="R2894">
        <v>0</v>
      </c>
      <c r="S2894">
        <v>46</v>
      </c>
      <c r="T2894">
        <v>105</v>
      </c>
      <c r="U2894">
        <v>15</v>
      </c>
      <c r="V2894">
        <v>10</v>
      </c>
      <c r="W2894">
        <v>29</v>
      </c>
      <c r="X2894">
        <v>7</v>
      </c>
      <c r="Y2894" s="111">
        <v>10.5</v>
      </c>
      <c r="Z2894">
        <f>LN(O2894)</f>
        <v>7.0958932210975316</v>
      </c>
      <c r="AA2894">
        <f>IF(P2894&gt;0,LN(P2894),"")</f>
        <v>6.3985949345352076</v>
      </c>
      <c r="AB2894">
        <f t="shared" si="158"/>
        <v>6.3868793193626452</v>
      </c>
      <c r="AC2894" t="str">
        <f t="shared" si="158"/>
        <v/>
      </c>
      <c r="AD2894">
        <f t="shared" si="158"/>
        <v>3.8286413964890951</v>
      </c>
      <c r="AE2894">
        <f t="shared" si="158"/>
        <v>4.6539603501575231</v>
      </c>
      <c r="AF2894">
        <f t="shared" si="157"/>
        <v>2.7080502011022101</v>
      </c>
      <c r="AG2894">
        <f t="shared" si="157"/>
        <v>2.3025850929940459</v>
      </c>
      <c r="AH2894">
        <f t="shared" si="157"/>
        <v>3.3672958299864741</v>
      </c>
      <c r="AI2894">
        <f t="shared" si="157"/>
        <v>1.9459101490553132</v>
      </c>
      <c r="AJ2894">
        <f t="shared" si="157"/>
        <v>2.3513752571634776</v>
      </c>
    </row>
    <row r="2895" spans="1:36" x14ac:dyDescent="0.25">
      <c r="A2895">
        <v>2894</v>
      </c>
      <c r="B2895">
        <v>0</v>
      </c>
      <c r="C2895" s="111">
        <v>1</v>
      </c>
      <c r="D2895">
        <v>21445</v>
      </c>
      <c r="E2895">
        <f t="shared" si="159"/>
        <v>4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3</v>
      </c>
      <c r="M2895">
        <v>1</v>
      </c>
      <c r="N2895">
        <v>8</v>
      </c>
      <c r="O2895">
        <v>951</v>
      </c>
      <c r="P2895">
        <v>264</v>
      </c>
      <c r="Q2895">
        <v>340</v>
      </c>
      <c r="R2895">
        <v>28</v>
      </c>
      <c r="S2895">
        <v>70</v>
      </c>
      <c r="T2895">
        <v>306</v>
      </c>
      <c r="U2895">
        <v>25</v>
      </c>
      <c r="V2895">
        <v>20</v>
      </c>
      <c r="W2895">
        <v>18</v>
      </c>
      <c r="X2895">
        <v>2</v>
      </c>
      <c r="Y2895" s="111">
        <v>15.3</v>
      </c>
      <c r="Z2895">
        <f>LN(O2895)</f>
        <v>6.8575140625453903</v>
      </c>
      <c r="AA2895">
        <f>IF(P2895&gt;0,LN(P2895),"")</f>
        <v>5.575949103146316</v>
      </c>
      <c r="AB2895">
        <f t="shared" si="158"/>
        <v>5.8289456176102075</v>
      </c>
      <c r="AC2895">
        <f t="shared" si="158"/>
        <v>3.3322045101752038</v>
      </c>
      <c r="AD2895">
        <f t="shared" si="158"/>
        <v>4.2484952420493594</v>
      </c>
      <c r="AE2895">
        <f t="shared" si="158"/>
        <v>5.7235851019523807</v>
      </c>
      <c r="AF2895">
        <f t="shared" si="157"/>
        <v>3.2188758248682006</v>
      </c>
      <c r="AG2895">
        <f t="shared" si="157"/>
        <v>2.9957322735539909</v>
      </c>
      <c r="AH2895">
        <f t="shared" si="157"/>
        <v>2.8903717578961645</v>
      </c>
      <c r="AI2895">
        <f t="shared" si="157"/>
        <v>0.69314718055994529</v>
      </c>
      <c r="AJ2895">
        <f t="shared" si="157"/>
        <v>2.7278528283983898</v>
      </c>
    </row>
    <row r="2896" spans="1:36" x14ac:dyDescent="0.25">
      <c r="A2896">
        <v>2895</v>
      </c>
      <c r="B2896">
        <v>0</v>
      </c>
      <c r="C2896" s="111">
        <v>1</v>
      </c>
      <c r="D2896">
        <v>21459</v>
      </c>
      <c r="E2896">
        <f t="shared" si="159"/>
        <v>2</v>
      </c>
      <c r="F2896">
        <v>1</v>
      </c>
      <c r="G2896">
        <v>0</v>
      </c>
      <c r="H2896">
        <v>0</v>
      </c>
      <c r="I2896">
        <v>0</v>
      </c>
      <c r="J2896">
        <v>1</v>
      </c>
      <c r="K2896">
        <v>1</v>
      </c>
      <c r="L2896">
        <v>4</v>
      </c>
      <c r="M2896">
        <v>1</v>
      </c>
      <c r="N2896">
        <v>8</v>
      </c>
      <c r="O2896">
        <v>902</v>
      </c>
      <c r="P2896">
        <v>414</v>
      </c>
      <c r="Q2896">
        <v>438</v>
      </c>
      <c r="R2896">
        <v>11</v>
      </c>
      <c r="S2896">
        <v>69</v>
      </c>
      <c r="T2896">
        <v>207</v>
      </c>
      <c r="U2896">
        <v>13</v>
      </c>
      <c r="V2896">
        <v>5</v>
      </c>
      <c r="W2896">
        <v>34</v>
      </c>
      <c r="X2896">
        <v>21</v>
      </c>
      <c r="Y2896" s="111">
        <v>7.6666666667000003</v>
      </c>
      <c r="Z2896">
        <f>LN(O2896)</f>
        <v>6.804614520062624</v>
      </c>
      <c r="AA2896">
        <f>IF(P2896&gt;0,LN(P2896),"")</f>
        <v>6.0258659738253142</v>
      </c>
      <c r="AB2896">
        <f t="shared" si="158"/>
        <v>6.0822189103764464</v>
      </c>
      <c r="AC2896">
        <f t="shared" si="158"/>
        <v>2.3978952727983707</v>
      </c>
      <c r="AD2896">
        <f t="shared" si="158"/>
        <v>4.2341065045972597</v>
      </c>
      <c r="AE2896">
        <f t="shared" si="158"/>
        <v>5.3327187932653688</v>
      </c>
      <c r="AF2896">
        <f t="shared" ref="AF2896:AJ2946" si="160">IF(U2896&gt;0,LN(U2896),"")</f>
        <v>2.5649493574615367</v>
      </c>
      <c r="AG2896">
        <f t="shared" si="160"/>
        <v>1.6094379124341003</v>
      </c>
      <c r="AH2896">
        <f t="shared" si="160"/>
        <v>3.5263605246161616</v>
      </c>
      <c r="AI2896">
        <f t="shared" si="160"/>
        <v>3.044522437723423</v>
      </c>
      <c r="AJ2896">
        <f t="shared" si="160"/>
        <v>2.0368819272653877</v>
      </c>
    </row>
    <row r="2897" spans="1:36" x14ac:dyDescent="0.25">
      <c r="A2897">
        <v>2896</v>
      </c>
      <c r="B2897">
        <v>0</v>
      </c>
      <c r="C2897" s="111">
        <v>1</v>
      </c>
      <c r="D2897">
        <v>21464</v>
      </c>
      <c r="E2897">
        <f t="shared" si="159"/>
        <v>5</v>
      </c>
      <c r="F2897">
        <v>0</v>
      </c>
      <c r="G2897">
        <v>0</v>
      </c>
      <c r="H2897">
        <v>0</v>
      </c>
      <c r="I2897">
        <v>1</v>
      </c>
      <c r="J2897">
        <v>1</v>
      </c>
      <c r="K2897">
        <v>1</v>
      </c>
      <c r="L2897">
        <v>5</v>
      </c>
      <c r="M2897">
        <v>0</v>
      </c>
      <c r="N2897">
        <v>7</v>
      </c>
      <c r="O2897">
        <v>2085</v>
      </c>
      <c r="P2897">
        <v>511</v>
      </c>
      <c r="Q2897">
        <v>494</v>
      </c>
      <c r="R2897">
        <v>9</v>
      </c>
      <c r="S2897">
        <v>55</v>
      </c>
      <c r="T2897">
        <v>93</v>
      </c>
      <c r="U2897">
        <v>15</v>
      </c>
      <c r="V2897">
        <v>15</v>
      </c>
      <c r="W2897">
        <v>29</v>
      </c>
      <c r="X2897">
        <v>3</v>
      </c>
      <c r="Y2897" s="111">
        <v>9.3000000000000007</v>
      </c>
      <c r="Z2897">
        <f>LN(O2897)</f>
        <v>7.642524134232902</v>
      </c>
      <c r="AA2897">
        <f>IF(P2897&gt;0,LN(P2897),"")</f>
        <v>6.2363695902037044</v>
      </c>
      <c r="AB2897">
        <f t="shared" ref="AB2897:AE2947" si="161">IF(Q2897&gt;0,LN(Q2897),"")</f>
        <v>6.2025355171879228</v>
      </c>
      <c r="AC2897">
        <f t="shared" si="161"/>
        <v>2.1972245773362196</v>
      </c>
      <c r="AD2897">
        <f t="shared" si="161"/>
        <v>4.0073331852324712</v>
      </c>
      <c r="AE2897">
        <f t="shared" si="161"/>
        <v>4.5325994931532563</v>
      </c>
      <c r="AF2897">
        <f t="shared" si="160"/>
        <v>2.7080502011022101</v>
      </c>
      <c r="AG2897">
        <f t="shared" si="160"/>
        <v>2.7080502011022101</v>
      </c>
      <c r="AH2897">
        <f t="shared" si="160"/>
        <v>3.3672958299864741</v>
      </c>
      <c r="AI2897">
        <f t="shared" si="160"/>
        <v>1.0986122886681098</v>
      </c>
      <c r="AJ2897">
        <f t="shared" si="160"/>
        <v>2.2300144001592104</v>
      </c>
    </row>
    <row r="2898" spans="1:36" x14ac:dyDescent="0.25">
      <c r="A2898">
        <v>2897</v>
      </c>
      <c r="B2898">
        <v>1</v>
      </c>
      <c r="C2898" s="111">
        <v>1</v>
      </c>
      <c r="D2898">
        <v>21479</v>
      </c>
      <c r="E2898">
        <f t="shared" si="159"/>
        <v>2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1</v>
      </c>
      <c r="L2898">
        <v>5</v>
      </c>
      <c r="M2898">
        <v>1</v>
      </c>
      <c r="N2898">
        <v>3</v>
      </c>
      <c r="O2898">
        <v>662</v>
      </c>
      <c r="P2898">
        <v>287</v>
      </c>
      <c r="Q2898">
        <v>325</v>
      </c>
      <c r="R2898">
        <v>16</v>
      </c>
      <c r="S2898">
        <v>54</v>
      </c>
      <c r="T2898">
        <v>109</v>
      </c>
      <c r="U2898">
        <v>20</v>
      </c>
      <c r="V2898">
        <v>20</v>
      </c>
      <c r="W2898">
        <v>29</v>
      </c>
      <c r="X2898">
        <v>5</v>
      </c>
      <c r="Y2898" s="111">
        <v>10.9</v>
      </c>
      <c r="Z2898">
        <f>LN(O2898)</f>
        <v>6.4952655559370083</v>
      </c>
      <c r="AA2898">
        <f>IF(P2898&gt;0,LN(P2898),"")</f>
        <v>5.6594822157596214</v>
      </c>
      <c r="AB2898">
        <f t="shared" si="161"/>
        <v>5.7838251823297373</v>
      </c>
      <c r="AC2898">
        <f t="shared" si="161"/>
        <v>2.7725887222397811</v>
      </c>
      <c r="AD2898">
        <f t="shared" si="161"/>
        <v>3.9889840465642745</v>
      </c>
      <c r="AE2898">
        <f t="shared" si="161"/>
        <v>4.6913478822291435</v>
      </c>
      <c r="AF2898">
        <f t="shared" si="160"/>
        <v>2.9957322735539909</v>
      </c>
      <c r="AG2898">
        <f t="shared" si="160"/>
        <v>2.9957322735539909</v>
      </c>
      <c r="AH2898">
        <f t="shared" si="160"/>
        <v>3.3672958299864741</v>
      </c>
      <c r="AI2898">
        <f t="shared" si="160"/>
        <v>1.6094379124341003</v>
      </c>
      <c r="AJ2898">
        <f t="shared" si="160"/>
        <v>2.388762789235098</v>
      </c>
    </row>
    <row r="2899" spans="1:36" x14ac:dyDescent="0.25">
      <c r="A2899">
        <v>2898</v>
      </c>
      <c r="B2899">
        <v>1</v>
      </c>
      <c r="C2899" s="111">
        <v>0</v>
      </c>
      <c r="D2899">
        <v>21485</v>
      </c>
      <c r="E2899">
        <f t="shared" si="159"/>
        <v>3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5</v>
      </c>
      <c r="M2899">
        <v>0</v>
      </c>
      <c r="N2899">
        <v>8</v>
      </c>
      <c r="O2899">
        <v>441</v>
      </c>
      <c r="P2899">
        <v>337</v>
      </c>
      <c r="Q2899">
        <v>372</v>
      </c>
      <c r="R2899">
        <v>20</v>
      </c>
      <c r="S2899">
        <v>29</v>
      </c>
      <c r="T2899">
        <v>35</v>
      </c>
      <c r="U2899">
        <v>15</v>
      </c>
      <c r="V2899">
        <v>15</v>
      </c>
      <c r="W2899">
        <v>31</v>
      </c>
      <c r="X2899">
        <v>10</v>
      </c>
      <c r="Y2899" s="111">
        <v>11.666666666999999</v>
      </c>
      <c r="Z2899">
        <f>LN(O2899)</f>
        <v>6.089044875446846</v>
      </c>
      <c r="AA2899">
        <f>IF(P2899&gt;0,LN(P2899),"")</f>
        <v>5.8200829303523616</v>
      </c>
      <c r="AB2899">
        <f t="shared" si="161"/>
        <v>5.9188938542731462</v>
      </c>
      <c r="AC2899">
        <f t="shared" si="161"/>
        <v>2.9957322735539909</v>
      </c>
      <c r="AD2899">
        <f t="shared" si="161"/>
        <v>3.3672958299864741</v>
      </c>
      <c r="AE2899">
        <f t="shared" si="161"/>
        <v>3.5553480614894135</v>
      </c>
      <c r="AF2899">
        <f t="shared" si="160"/>
        <v>2.7080502011022101</v>
      </c>
      <c r="AG2899">
        <f t="shared" si="160"/>
        <v>2.7080502011022101</v>
      </c>
      <c r="AH2899">
        <f t="shared" si="160"/>
        <v>3.4339872044851463</v>
      </c>
      <c r="AI2899">
        <f t="shared" si="160"/>
        <v>2.3025850929940459</v>
      </c>
      <c r="AJ2899">
        <f t="shared" si="160"/>
        <v>2.4567357728498753</v>
      </c>
    </row>
    <row r="2900" spans="1:36" x14ac:dyDescent="0.25">
      <c r="A2900">
        <v>2899</v>
      </c>
      <c r="B2900">
        <v>0</v>
      </c>
      <c r="C2900" s="111">
        <v>1</v>
      </c>
      <c r="D2900">
        <v>21490</v>
      </c>
      <c r="E2900">
        <f t="shared" si="159"/>
        <v>3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3</v>
      </c>
      <c r="M2900">
        <v>1</v>
      </c>
      <c r="N2900">
        <v>4</v>
      </c>
      <c r="O2900">
        <v>461</v>
      </c>
      <c r="P2900">
        <v>395</v>
      </c>
      <c r="Q2900">
        <v>380</v>
      </c>
      <c r="R2900">
        <v>14</v>
      </c>
      <c r="S2900">
        <v>40</v>
      </c>
      <c r="T2900">
        <v>61</v>
      </c>
      <c r="U2900">
        <v>20</v>
      </c>
      <c r="V2900">
        <v>20</v>
      </c>
      <c r="W2900">
        <v>37</v>
      </c>
      <c r="X2900">
        <v>14</v>
      </c>
      <c r="Y2900" s="111">
        <v>12.2</v>
      </c>
      <c r="Z2900">
        <f>LN(O2900)</f>
        <v>6.1333980429966486</v>
      </c>
      <c r="AA2900">
        <f>IF(P2900&gt;0,LN(P2900),"")</f>
        <v>5.978885764901122</v>
      </c>
      <c r="AB2900">
        <f t="shared" si="161"/>
        <v>5.9401712527204316</v>
      </c>
      <c r="AC2900">
        <f t="shared" si="161"/>
        <v>2.6390573296152584</v>
      </c>
      <c r="AD2900">
        <f t="shared" si="161"/>
        <v>3.6888794541139363</v>
      </c>
      <c r="AE2900">
        <f t="shared" si="161"/>
        <v>4.1108738641733114</v>
      </c>
      <c r="AF2900">
        <f t="shared" si="160"/>
        <v>2.9957322735539909</v>
      </c>
      <c r="AG2900">
        <f t="shared" si="160"/>
        <v>2.9957322735539909</v>
      </c>
      <c r="AH2900">
        <f t="shared" si="160"/>
        <v>3.6109179126442243</v>
      </c>
      <c r="AI2900">
        <f t="shared" si="160"/>
        <v>2.6390573296152584</v>
      </c>
      <c r="AJ2900">
        <f t="shared" si="160"/>
        <v>2.5014359517392109</v>
      </c>
    </row>
    <row r="2901" spans="1:36" x14ac:dyDescent="0.25">
      <c r="A2901">
        <v>2900</v>
      </c>
      <c r="B2901">
        <v>0</v>
      </c>
      <c r="C2901" s="111">
        <v>1</v>
      </c>
      <c r="D2901">
        <v>21495</v>
      </c>
      <c r="E2901">
        <f t="shared" si="159"/>
        <v>5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1</v>
      </c>
      <c r="L2901">
        <v>2</v>
      </c>
      <c r="M2901">
        <v>1</v>
      </c>
      <c r="N2901">
        <v>8</v>
      </c>
      <c r="O2901">
        <v>929</v>
      </c>
      <c r="P2901">
        <v>241</v>
      </c>
      <c r="Q2901">
        <v>265</v>
      </c>
      <c r="R2901">
        <v>27</v>
      </c>
      <c r="S2901">
        <v>28</v>
      </c>
      <c r="T2901">
        <v>72</v>
      </c>
      <c r="U2901">
        <v>15</v>
      </c>
      <c r="V2901">
        <v>6</v>
      </c>
      <c r="W2901">
        <v>31</v>
      </c>
      <c r="X2901">
        <v>1</v>
      </c>
      <c r="Y2901" s="111">
        <v>10.285714285999999</v>
      </c>
      <c r="Z2901">
        <f>LN(O2901)</f>
        <v>6.8341087388138382</v>
      </c>
      <c r="AA2901">
        <f>IF(P2901&gt;0,LN(P2901),"")</f>
        <v>5.4847969334906548</v>
      </c>
      <c r="AB2901">
        <f t="shared" si="161"/>
        <v>5.579729825986222</v>
      </c>
      <c r="AC2901">
        <f t="shared" si="161"/>
        <v>3.2958368660043291</v>
      </c>
      <c r="AD2901">
        <f t="shared" si="161"/>
        <v>3.3322045101752038</v>
      </c>
      <c r="AE2901">
        <f t="shared" si="161"/>
        <v>4.2766661190160553</v>
      </c>
      <c r="AF2901">
        <f t="shared" si="160"/>
        <v>2.7080502011022101</v>
      </c>
      <c r="AG2901">
        <f t="shared" si="160"/>
        <v>1.791759469228055</v>
      </c>
      <c r="AH2901">
        <f t="shared" si="160"/>
        <v>3.4339872044851463</v>
      </c>
      <c r="AI2901">
        <f t="shared" si="160"/>
        <v>0</v>
      </c>
      <c r="AJ2901">
        <f t="shared" si="160"/>
        <v>2.3307559699885196</v>
      </c>
    </row>
    <row r="2902" spans="1:36" x14ac:dyDescent="0.25">
      <c r="A2902">
        <v>2901</v>
      </c>
      <c r="B2902">
        <v>1</v>
      </c>
      <c r="C2902" s="111">
        <v>0</v>
      </c>
      <c r="D2902">
        <v>21501</v>
      </c>
      <c r="E2902">
        <f t="shared" si="159"/>
        <v>2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7</v>
      </c>
      <c r="M2902">
        <v>0</v>
      </c>
      <c r="N2902">
        <v>8</v>
      </c>
      <c r="O2902">
        <v>460</v>
      </c>
      <c r="P2902">
        <v>208</v>
      </c>
      <c r="Q2902">
        <v>258</v>
      </c>
      <c r="R2902">
        <v>38</v>
      </c>
      <c r="S2902">
        <v>20</v>
      </c>
      <c r="T2902">
        <v>77</v>
      </c>
      <c r="U2902">
        <v>27</v>
      </c>
      <c r="V2902">
        <v>25</v>
      </c>
      <c r="W2902">
        <v>29</v>
      </c>
      <c r="X2902">
        <v>5</v>
      </c>
      <c r="Y2902" s="111">
        <v>25.666666667000001</v>
      </c>
      <c r="Z2902">
        <f>LN(O2902)</f>
        <v>6.131226489483141</v>
      </c>
      <c r="AA2902">
        <f>IF(P2902&gt;0,LN(P2902),"")</f>
        <v>5.3375380797013179</v>
      </c>
      <c r="AB2902">
        <f t="shared" si="161"/>
        <v>5.5529595849216173</v>
      </c>
      <c r="AC2902">
        <f t="shared" si="161"/>
        <v>3.6375861597263857</v>
      </c>
      <c r="AD2902">
        <f t="shared" si="161"/>
        <v>2.9957322735539909</v>
      </c>
      <c r="AE2902">
        <f t="shared" si="161"/>
        <v>4.3438054218536841</v>
      </c>
      <c r="AF2902">
        <f t="shared" si="160"/>
        <v>3.2958368660043291</v>
      </c>
      <c r="AG2902">
        <f t="shared" si="160"/>
        <v>3.2188758248682006</v>
      </c>
      <c r="AH2902">
        <f t="shared" si="160"/>
        <v>3.3672958299864741</v>
      </c>
      <c r="AI2902">
        <f t="shared" si="160"/>
        <v>1.6094379124341003</v>
      </c>
      <c r="AJ2902">
        <f t="shared" si="160"/>
        <v>3.2451931331985611</v>
      </c>
    </row>
    <row r="2903" spans="1:36" x14ac:dyDescent="0.25">
      <c r="A2903">
        <v>2902</v>
      </c>
      <c r="B2903">
        <v>0</v>
      </c>
      <c r="C2903" s="111">
        <v>0</v>
      </c>
      <c r="D2903">
        <v>21504</v>
      </c>
      <c r="E2903">
        <f t="shared" si="159"/>
        <v>2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1</v>
      </c>
      <c r="L2903">
        <v>2</v>
      </c>
      <c r="M2903">
        <v>1</v>
      </c>
      <c r="N2903">
        <v>5</v>
      </c>
      <c r="O2903">
        <v>631</v>
      </c>
      <c r="P2903">
        <v>291</v>
      </c>
      <c r="Q2903">
        <v>341</v>
      </c>
      <c r="R2903">
        <v>27</v>
      </c>
      <c r="S2903">
        <v>74</v>
      </c>
      <c r="T2903">
        <v>131</v>
      </c>
      <c r="U2903">
        <v>25</v>
      </c>
      <c r="V2903">
        <v>15</v>
      </c>
      <c r="W2903">
        <v>29</v>
      </c>
      <c r="X2903">
        <v>9</v>
      </c>
      <c r="Y2903" s="111">
        <v>11.909090909</v>
      </c>
      <c r="Z2903">
        <f>LN(O2903)</f>
        <v>6.4473058625412127</v>
      </c>
      <c r="AA2903">
        <f>IF(P2903&gt;0,LN(P2903),"")</f>
        <v>5.6733232671714928</v>
      </c>
      <c r="AB2903">
        <f t="shared" si="161"/>
        <v>5.8318824772835169</v>
      </c>
      <c r="AC2903">
        <f t="shared" si="161"/>
        <v>3.2958368660043291</v>
      </c>
      <c r="AD2903">
        <f t="shared" si="161"/>
        <v>4.3040650932041702</v>
      </c>
      <c r="AE2903">
        <f t="shared" si="161"/>
        <v>4.8751973232011512</v>
      </c>
      <c r="AF2903">
        <f t="shared" si="160"/>
        <v>3.2188758248682006</v>
      </c>
      <c r="AG2903">
        <f t="shared" si="160"/>
        <v>2.7080502011022101</v>
      </c>
      <c r="AH2903">
        <f t="shared" si="160"/>
        <v>3.3672958299864741</v>
      </c>
      <c r="AI2903">
        <f t="shared" si="160"/>
        <v>2.1972245773362196</v>
      </c>
      <c r="AJ2903">
        <f t="shared" si="160"/>
        <v>2.4773020503951475</v>
      </c>
    </row>
    <row r="2904" spans="1:36" x14ac:dyDescent="0.25">
      <c r="A2904">
        <v>2903</v>
      </c>
      <c r="B2904">
        <v>1</v>
      </c>
      <c r="C2904" s="111">
        <v>1</v>
      </c>
      <c r="D2904">
        <v>21510</v>
      </c>
      <c r="E2904">
        <f t="shared" si="159"/>
        <v>3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1</v>
      </c>
      <c r="L2904">
        <v>4</v>
      </c>
      <c r="M2904">
        <v>0</v>
      </c>
      <c r="N2904">
        <v>8</v>
      </c>
      <c r="O2904">
        <v>502</v>
      </c>
      <c r="P2904">
        <v>240</v>
      </c>
      <c r="Q2904">
        <v>264</v>
      </c>
      <c r="R2904">
        <v>27</v>
      </c>
      <c r="S2904">
        <v>29</v>
      </c>
      <c r="T2904">
        <v>48</v>
      </c>
      <c r="U2904">
        <v>15</v>
      </c>
      <c r="V2904">
        <v>5</v>
      </c>
      <c r="W2904">
        <v>30</v>
      </c>
      <c r="X2904">
        <v>15</v>
      </c>
      <c r="Y2904" s="111">
        <v>8</v>
      </c>
      <c r="Z2904">
        <f>LN(O2904)</f>
        <v>6.2186001196917289</v>
      </c>
      <c r="AA2904">
        <f>IF(P2904&gt;0,LN(P2904),"")</f>
        <v>5.4806389233419912</v>
      </c>
      <c r="AB2904">
        <f t="shared" si="161"/>
        <v>5.575949103146316</v>
      </c>
      <c r="AC2904">
        <f t="shared" si="161"/>
        <v>3.2958368660043291</v>
      </c>
      <c r="AD2904">
        <f t="shared" si="161"/>
        <v>3.3672958299864741</v>
      </c>
      <c r="AE2904">
        <f t="shared" si="161"/>
        <v>3.8712010109078911</v>
      </c>
      <c r="AF2904">
        <f t="shared" si="160"/>
        <v>2.7080502011022101</v>
      </c>
      <c r="AG2904">
        <f t="shared" si="160"/>
        <v>1.6094379124341003</v>
      </c>
      <c r="AH2904">
        <f t="shared" si="160"/>
        <v>3.4011973816621555</v>
      </c>
      <c r="AI2904">
        <f t="shared" si="160"/>
        <v>2.7080502011022101</v>
      </c>
      <c r="AJ2904">
        <f t="shared" si="160"/>
        <v>2.0794415416798357</v>
      </c>
    </row>
    <row r="2905" spans="1:36" x14ac:dyDescent="0.25">
      <c r="A2905">
        <v>2904</v>
      </c>
      <c r="B2905">
        <v>1</v>
      </c>
      <c r="C2905" s="111">
        <v>0</v>
      </c>
      <c r="D2905">
        <v>21511</v>
      </c>
      <c r="E2905">
        <f t="shared" si="159"/>
        <v>2</v>
      </c>
      <c r="F2905">
        <v>1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7</v>
      </c>
      <c r="M2905">
        <v>0</v>
      </c>
      <c r="N2905">
        <v>7</v>
      </c>
      <c r="O2905">
        <v>1153</v>
      </c>
      <c r="P2905">
        <v>398</v>
      </c>
      <c r="Q2905">
        <v>452</v>
      </c>
      <c r="R2905">
        <v>14</v>
      </c>
      <c r="S2905">
        <v>59</v>
      </c>
      <c r="T2905">
        <v>61</v>
      </c>
      <c r="U2905">
        <v>6</v>
      </c>
      <c r="V2905">
        <v>4</v>
      </c>
      <c r="W2905">
        <v>25</v>
      </c>
      <c r="X2905">
        <v>2</v>
      </c>
      <c r="Y2905" s="111">
        <v>4.0666666666999998</v>
      </c>
      <c r="Z2905">
        <f>LN(O2905)</f>
        <v>7.0501225202690589</v>
      </c>
      <c r="AA2905">
        <f>IF(P2905&gt;0,LN(P2905),"")</f>
        <v>5.9864520052844377</v>
      </c>
      <c r="AB2905">
        <f t="shared" si="161"/>
        <v>6.1136821798322316</v>
      </c>
      <c r="AC2905">
        <f t="shared" si="161"/>
        <v>2.6390573296152584</v>
      </c>
      <c r="AD2905">
        <f t="shared" si="161"/>
        <v>4.0775374439057197</v>
      </c>
      <c r="AE2905">
        <f t="shared" si="161"/>
        <v>4.1108738641733114</v>
      </c>
      <c r="AF2905">
        <f t="shared" si="160"/>
        <v>1.791759469228055</v>
      </c>
      <c r="AG2905">
        <f t="shared" si="160"/>
        <v>1.3862943611198906</v>
      </c>
      <c r="AH2905">
        <f t="shared" si="160"/>
        <v>3.2188758248682006</v>
      </c>
      <c r="AI2905">
        <f t="shared" si="160"/>
        <v>0.69314718055994529</v>
      </c>
      <c r="AJ2905">
        <f t="shared" si="160"/>
        <v>1.4028236630792978</v>
      </c>
    </row>
    <row r="2906" spans="1:36" x14ac:dyDescent="0.25">
      <c r="A2906">
        <v>2905</v>
      </c>
      <c r="B2906">
        <v>1</v>
      </c>
      <c r="C2906" s="111">
        <v>0</v>
      </c>
      <c r="D2906">
        <v>21514</v>
      </c>
      <c r="E2906">
        <f t="shared" si="159"/>
        <v>3</v>
      </c>
      <c r="F2906">
        <v>0</v>
      </c>
      <c r="G2906">
        <v>1</v>
      </c>
      <c r="H2906">
        <v>0</v>
      </c>
      <c r="I2906">
        <v>0</v>
      </c>
      <c r="J2906">
        <v>1</v>
      </c>
      <c r="K2906">
        <v>1</v>
      </c>
      <c r="L2906">
        <v>1</v>
      </c>
      <c r="M2906">
        <v>0</v>
      </c>
      <c r="N2906">
        <v>1</v>
      </c>
      <c r="O2906">
        <v>554</v>
      </c>
      <c r="P2906">
        <v>349</v>
      </c>
      <c r="Q2906">
        <v>387</v>
      </c>
      <c r="R2906">
        <v>14</v>
      </c>
      <c r="S2906">
        <v>66</v>
      </c>
      <c r="T2906">
        <v>69.5</v>
      </c>
      <c r="U2906">
        <v>8</v>
      </c>
      <c r="V2906">
        <v>8</v>
      </c>
      <c r="W2906">
        <v>30</v>
      </c>
      <c r="X2906">
        <v>3</v>
      </c>
      <c r="Y2906" s="111">
        <v>4.9642857142999999</v>
      </c>
      <c r="Z2906">
        <f>LN(O2906)</f>
        <v>6.3171646867472839</v>
      </c>
      <c r="AA2906">
        <f>IF(P2906&gt;0,LN(P2906),"")</f>
        <v>5.855071922202427</v>
      </c>
      <c r="AB2906">
        <f t="shared" si="161"/>
        <v>5.9584246930297819</v>
      </c>
      <c r="AC2906">
        <f t="shared" si="161"/>
        <v>2.6390573296152584</v>
      </c>
      <c r="AD2906">
        <f t="shared" si="161"/>
        <v>4.1896547420264252</v>
      </c>
      <c r="AE2906">
        <f t="shared" si="161"/>
        <v>4.2413267525707461</v>
      </c>
      <c r="AF2906">
        <f t="shared" si="160"/>
        <v>2.0794415416798357</v>
      </c>
      <c r="AG2906">
        <f t="shared" si="160"/>
        <v>2.0794415416798357</v>
      </c>
      <c r="AH2906">
        <f t="shared" si="160"/>
        <v>3.4011973816621555</v>
      </c>
      <c r="AI2906">
        <f t="shared" si="160"/>
        <v>1.0986122886681098</v>
      </c>
      <c r="AJ2906">
        <f t="shared" si="160"/>
        <v>1.6022694229583656</v>
      </c>
    </row>
    <row r="2907" spans="1:36" x14ac:dyDescent="0.25">
      <c r="A2907">
        <v>2906</v>
      </c>
      <c r="B2907">
        <v>0</v>
      </c>
      <c r="C2907" s="111">
        <v>0</v>
      </c>
      <c r="D2907">
        <v>21525</v>
      </c>
      <c r="E2907">
        <f t="shared" si="159"/>
        <v>3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1</v>
      </c>
      <c r="L2907">
        <v>4</v>
      </c>
      <c r="M2907">
        <v>0</v>
      </c>
      <c r="N2907">
        <v>8</v>
      </c>
      <c r="O2907">
        <v>900</v>
      </c>
      <c r="P2907">
        <v>610</v>
      </c>
      <c r="Q2907">
        <v>636</v>
      </c>
      <c r="R2907">
        <v>2</v>
      </c>
      <c r="S2907">
        <v>24</v>
      </c>
      <c r="T2907">
        <v>62</v>
      </c>
      <c r="U2907">
        <v>25</v>
      </c>
      <c r="V2907">
        <v>6</v>
      </c>
      <c r="W2907">
        <v>28</v>
      </c>
      <c r="X2907">
        <v>2</v>
      </c>
      <c r="Y2907" s="111">
        <v>15.5</v>
      </c>
      <c r="Z2907">
        <f>LN(O2907)</f>
        <v>6.8023947633243109</v>
      </c>
      <c r="AA2907">
        <f>IF(P2907&gt;0,LN(P2907),"")</f>
        <v>6.4134589571673573</v>
      </c>
      <c r="AB2907">
        <f t="shared" si="161"/>
        <v>6.4551985633401223</v>
      </c>
      <c r="AC2907">
        <f t="shared" si="161"/>
        <v>0.69314718055994529</v>
      </c>
      <c r="AD2907">
        <f t="shared" si="161"/>
        <v>3.1780538303479458</v>
      </c>
      <c r="AE2907">
        <f t="shared" si="161"/>
        <v>4.1271343850450917</v>
      </c>
      <c r="AF2907">
        <f t="shared" si="160"/>
        <v>3.2188758248682006</v>
      </c>
      <c r="AG2907">
        <f t="shared" si="160"/>
        <v>1.791759469228055</v>
      </c>
      <c r="AH2907">
        <f t="shared" si="160"/>
        <v>3.3322045101752038</v>
      </c>
      <c r="AI2907">
        <f t="shared" si="160"/>
        <v>0.69314718055994529</v>
      </c>
      <c r="AJ2907">
        <f t="shared" si="160"/>
        <v>2.7408400239252009</v>
      </c>
    </row>
    <row r="2908" spans="1:36" x14ac:dyDescent="0.25">
      <c r="A2908">
        <v>2907</v>
      </c>
      <c r="B2908">
        <v>0</v>
      </c>
      <c r="C2908" s="111">
        <v>0</v>
      </c>
      <c r="D2908">
        <v>21536</v>
      </c>
      <c r="E2908">
        <f t="shared" si="159"/>
        <v>3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1</v>
      </c>
      <c r="L2908">
        <v>4</v>
      </c>
      <c r="M2908">
        <v>0</v>
      </c>
      <c r="N2908">
        <v>8</v>
      </c>
      <c r="O2908">
        <v>639</v>
      </c>
      <c r="P2908">
        <v>360</v>
      </c>
      <c r="Q2908">
        <v>400</v>
      </c>
      <c r="R2908">
        <v>10</v>
      </c>
      <c r="S2908">
        <v>13</v>
      </c>
      <c r="T2908">
        <v>15</v>
      </c>
      <c r="U2908">
        <v>15</v>
      </c>
      <c r="V2908">
        <v>15</v>
      </c>
      <c r="W2908">
        <v>36</v>
      </c>
      <c r="X2908">
        <v>5</v>
      </c>
      <c r="Y2908" s="111">
        <v>15</v>
      </c>
      <c r="Z2908">
        <f>LN(O2908)</f>
        <v>6.4599044543775346</v>
      </c>
      <c r="AA2908">
        <f>IF(P2908&gt;0,LN(P2908),"")</f>
        <v>5.8861040314501558</v>
      </c>
      <c r="AB2908">
        <f t="shared" si="161"/>
        <v>5.9914645471079817</v>
      </c>
      <c r="AC2908">
        <f t="shared" si="161"/>
        <v>2.3025850929940459</v>
      </c>
      <c r="AD2908">
        <f t="shared" si="161"/>
        <v>2.5649493574615367</v>
      </c>
      <c r="AE2908">
        <f t="shared" si="161"/>
        <v>2.7080502011022101</v>
      </c>
      <c r="AF2908">
        <f t="shared" si="160"/>
        <v>2.7080502011022101</v>
      </c>
      <c r="AG2908">
        <f t="shared" si="160"/>
        <v>2.7080502011022101</v>
      </c>
      <c r="AH2908">
        <f t="shared" si="160"/>
        <v>3.5835189384561099</v>
      </c>
      <c r="AI2908">
        <f t="shared" si="160"/>
        <v>1.6094379124341003</v>
      </c>
      <c r="AJ2908">
        <f t="shared" si="160"/>
        <v>2.7080502011022101</v>
      </c>
    </row>
    <row r="2909" spans="1:36" x14ac:dyDescent="0.25">
      <c r="A2909">
        <v>2908</v>
      </c>
      <c r="B2909">
        <v>1</v>
      </c>
      <c r="C2909" s="111">
        <v>0</v>
      </c>
      <c r="D2909">
        <v>21547</v>
      </c>
      <c r="E2909">
        <f t="shared" si="159"/>
        <v>5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5</v>
      </c>
      <c r="M2909">
        <v>0</v>
      </c>
      <c r="N2909">
        <v>2</v>
      </c>
      <c r="O2909">
        <v>795</v>
      </c>
      <c r="P2909">
        <v>437</v>
      </c>
      <c r="Q2909">
        <v>451</v>
      </c>
      <c r="R2909">
        <v>7</v>
      </c>
      <c r="S2909">
        <v>72</v>
      </c>
      <c r="T2909">
        <v>112</v>
      </c>
      <c r="U2909">
        <v>12</v>
      </c>
      <c r="V2909">
        <v>5</v>
      </c>
      <c r="W2909">
        <v>30</v>
      </c>
      <c r="X2909">
        <v>4</v>
      </c>
      <c r="Y2909" s="111">
        <v>6.5882352941000004</v>
      </c>
      <c r="Z2909">
        <f>LN(O2909)</f>
        <v>6.678342114654332</v>
      </c>
      <c r="AA2909">
        <f>IF(P2909&gt;0,LN(P2909),"")</f>
        <v>6.0799331950955899</v>
      </c>
      <c r="AB2909">
        <f t="shared" si="161"/>
        <v>6.1114673395026786</v>
      </c>
      <c r="AC2909">
        <f t="shared" si="161"/>
        <v>1.9459101490553132</v>
      </c>
      <c r="AD2909">
        <f t="shared" si="161"/>
        <v>4.2766661190160553</v>
      </c>
      <c r="AE2909">
        <f t="shared" si="161"/>
        <v>4.7184988712950942</v>
      </c>
      <c r="AF2909">
        <f t="shared" si="160"/>
        <v>2.4849066497880004</v>
      </c>
      <c r="AG2909">
        <f t="shared" si="160"/>
        <v>1.6094379124341003</v>
      </c>
      <c r="AH2909">
        <f t="shared" si="160"/>
        <v>3.4011973816621555</v>
      </c>
      <c r="AI2909">
        <f t="shared" si="160"/>
        <v>1.3862943611198906</v>
      </c>
      <c r="AJ2909">
        <f t="shared" si="160"/>
        <v>1.8852855272361999</v>
      </c>
    </row>
    <row r="2910" spans="1:36" x14ac:dyDescent="0.25">
      <c r="A2910">
        <v>2909</v>
      </c>
      <c r="B2910">
        <v>1</v>
      </c>
      <c r="C2910" s="111">
        <v>0</v>
      </c>
      <c r="D2910">
        <v>21552</v>
      </c>
      <c r="E2910">
        <f t="shared" si="159"/>
        <v>4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2</v>
      </c>
      <c r="M2910">
        <v>0</v>
      </c>
      <c r="N2910">
        <v>4</v>
      </c>
      <c r="O2910">
        <v>738</v>
      </c>
      <c r="P2910">
        <v>254</v>
      </c>
      <c r="Q2910">
        <v>285</v>
      </c>
      <c r="R2910">
        <v>22</v>
      </c>
      <c r="S2910">
        <v>96</v>
      </c>
      <c r="T2910">
        <v>477</v>
      </c>
      <c r="U2910">
        <v>30</v>
      </c>
      <c r="V2910">
        <v>30</v>
      </c>
      <c r="W2910">
        <v>19</v>
      </c>
      <c r="X2910">
        <v>25</v>
      </c>
      <c r="Y2910" s="111">
        <v>19.875</v>
      </c>
      <c r="Z2910">
        <f>LN(O2910)</f>
        <v>6.6039438246004725</v>
      </c>
      <c r="AA2910">
        <f>IF(P2910&gt;0,LN(P2910),"")</f>
        <v>5.5373342670185366</v>
      </c>
      <c r="AB2910">
        <f t="shared" si="161"/>
        <v>5.6524891802686508</v>
      </c>
      <c r="AC2910">
        <f t="shared" si="161"/>
        <v>3.0910424533583161</v>
      </c>
      <c r="AD2910">
        <f t="shared" si="161"/>
        <v>4.5643481914678361</v>
      </c>
      <c r="AE2910">
        <f t="shared" si="161"/>
        <v>6.1675164908883415</v>
      </c>
      <c r="AF2910">
        <f t="shared" si="160"/>
        <v>3.4011973816621555</v>
      </c>
      <c r="AG2910">
        <f t="shared" si="160"/>
        <v>3.4011973816621555</v>
      </c>
      <c r="AH2910">
        <f t="shared" si="160"/>
        <v>2.9444389791664403</v>
      </c>
      <c r="AI2910">
        <f t="shared" si="160"/>
        <v>3.2188758248682006</v>
      </c>
      <c r="AJ2910">
        <f t="shared" si="160"/>
        <v>2.9894626605403958</v>
      </c>
    </row>
    <row r="2911" spans="1:36" x14ac:dyDescent="0.25">
      <c r="A2911">
        <v>2910</v>
      </c>
      <c r="B2911">
        <v>1</v>
      </c>
      <c r="C2911" s="111">
        <v>1</v>
      </c>
      <c r="D2911">
        <v>21556</v>
      </c>
      <c r="E2911">
        <f t="shared" si="159"/>
        <v>5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4</v>
      </c>
      <c r="M2911">
        <v>1</v>
      </c>
      <c r="N2911">
        <v>6</v>
      </c>
      <c r="O2911">
        <v>1288</v>
      </c>
      <c r="P2911">
        <v>385</v>
      </c>
      <c r="Q2911">
        <v>464</v>
      </c>
      <c r="R2911">
        <v>16</v>
      </c>
      <c r="S2911">
        <v>56</v>
      </c>
      <c r="T2911">
        <v>129</v>
      </c>
      <c r="U2911">
        <v>21</v>
      </c>
      <c r="V2911">
        <v>21</v>
      </c>
      <c r="W2911">
        <v>31</v>
      </c>
      <c r="X2911">
        <v>13</v>
      </c>
      <c r="Y2911" s="111">
        <v>12.9</v>
      </c>
      <c r="Z2911">
        <f>LN(O2911)</f>
        <v>7.1608459066642993</v>
      </c>
      <c r="AA2911">
        <f>IF(P2911&gt;0,LN(P2911),"")</f>
        <v>5.9532433342877846</v>
      </c>
      <c r="AB2911">
        <f t="shared" si="161"/>
        <v>6.1398845522262553</v>
      </c>
      <c r="AC2911">
        <f t="shared" si="161"/>
        <v>2.7725887222397811</v>
      </c>
      <c r="AD2911">
        <f t="shared" si="161"/>
        <v>4.0253516907351496</v>
      </c>
      <c r="AE2911">
        <f t="shared" si="161"/>
        <v>4.8598124043616719</v>
      </c>
      <c r="AF2911">
        <f t="shared" si="160"/>
        <v>3.044522437723423</v>
      </c>
      <c r="AG2911">
        <f t="shared" si="160"/>
        <v>3.044522437723423</v>
      </c>
      <c r="AH2911">
        <f t="shared" si="160"/>
        <v>3.4339872044851463</v>
      </c>
      <c r="AI2911">
        <f t="shared" si="160"/>
        <v>2.5649493574615367</v>
      </c>
      <c r="AJ2911">
        <f t="shared" si="160"/>
        <v>2.5572273113676265</v>
      </c>
    </row>
    <row r="2912" spans="1:36" x14ac:dyDescent="0.25">
      <c r="A2912">
        <v>2911</v>
      </c>
      <c r="B2912">
        <v>1</v>
      </c>
      <c r="C2912" s="111">
        <v>1</v>
      </c>
      <c r="D2912">
        <v>21560</v>
      </c>
      <c r="E2912">
        <f t="shared" si="159"/>
        <v>3</v>
      </c>
      <c r="F2912">
        <v>0</v>
      </c>
      <c r="G2912">
        <v>1</v>
      </c>
      <c r="H2912">
        <v>0</v>
      </c>
      <c r="I2912">
        <v>0</v>
      </c>
      <c r="J2912">
        <v>1</v>
      </c>
      <c r="K2912">
        <v>1</v>
      </c>
      <c r="L2912">
        <v>2</v>
      </c>
      <c r="M2912">
        <v>0</v>
      </c>
      <c r="N2912">
        <v>8</v>
      </c>
      <c r="O2912">
        <v>379</v>
      </c>
      <c r="P2912">
        <v>239</v>
      </c>
      <c r="Q2912">
        <v>303</v>
      </c>
      <c r="R2912">
        <v>26</v>
      </c>
      <c r="S2912">
        <v>21</v>
      </c>
      <c r="T2912">
        <v>30</v>
      </c>
      <c r="U2912">
        <v>15</v>
      </c>
      <c r="V2912">
        <v>15</v>
      </c>
      <c r="W2912">
        <v>32</v>
      </c>
      <c r="X2912">
        <v>5</v>
      </c>
      <c r="Y2912" s="111">
        <v>15</v>
      </c>
      <c r="Z2912">
        <f>LN(O2912)</f>
        <v>5.9375362050824263</v>
      </c>
      <c r="AA2912">
        <f>IF(P2912&gt;0,LN(P2912),"")</f>
        <v>5.476463551931511</v>
      </c>
      <c r="AB2912">
        <f t="shared" si="161"/>
        <v>5.7137328055093688</v>
      </c>
      <c r="AC2912">
        <f t="shared" si="161"/>
        <v>3.2580965380214821</v>
      </c>
      <c r="AD2912">
        <f t="shared" si="161"/>
        <v>3.044522437723423</v>
      </c>
      <c r="AE2912">
        <f t="shared" si="161"/>
        <v>3.4011973816621555</v>
      </c>
      <c r="AF2912">
        <f t="shared" si="160"/>
        <v>2.7080502011022101</v>
      </c>
      <c r="AG2912">
        <f t="shared" si="160"/>
        <v>2.7080502011022101</v>
      </c>
      <c r="AH2912">
        <f t="shared" si="160"/>
        <v>3.4657359027997265</v>
      </c>
      <c r="AI2912">
        <f t="shared" si="160"/>
        <v>1.6094379124341003</v>
      </c>
      <c r="AJ2912">
        <f t="shared" si="160"/>
        <v>2.7080502011022101</v>
      </c>
    </row>
    <row r="2913" spans="1:36" x14ac:dyDescent="0.25">
      <c r="A2913">
        <v>2912</v>
      </c>
      <c r="B2913">
        <v>0</v>
      </c>
      <c r="C2913" s="111">
        <v>1</v>
      </c>
      <c r="D2913">
        <v>21577</v>
      </c>
      <c r="E2913">
        <f t="shared" si="159"/>
        <v>2</v>
      </c>
      <c r="F2913">
        <v>1</v>
      </c>
      <c r="G2913">
        <v>0</v>
      </c>
      <c r="H2913">
        <v>0</v>
      </c>
      <c r="I2913">
        <v>0</v>
      </c>
      <c r="J2913">
        <v>1</v>
      </c>
      <c r="K2913">
        <v>1</v>
      </c>
      <c r="L2913">
        <v>4</v>
      </c>
      <c r="M2913">
        <v>0</v>
      </c>
      <c r="N2913">
        <v>8</v>
      </c>
      <c r="O2913">
        <v>700</v>
      </c>
      <c r="P2913">
        <v>483</v>
      </c>
      <c r="Q2913">
        <v>371</v>
      </c>
      <c r="R2913">
        <v>11</v>
      </c>
      <c r="S2913">
        <v>23</v>
      </c>
      <c r="T2913">
        <v>100</v>
      </c>
      <c r="U2913">
        <v>50</v>
      </c>
      <c r="V2913">
        <v>50</v>
      </c>
      <c r="W2913">
        <v>37</v>
      </c>
      <c r="X2913">
        <v>4</v>
      </c>
      <c r="Y2913" s="111">
        <v>50</v>
      </c>
      <c r="Z2913">
        <f>LN(O2913)</f>
        <v>6.5510803350434044</v>
      </c>
      <c r="AA2913">
        <f>IF(P2913&gt;0,LN(P2913),"")</f>
        <v>6.1800166536525722</v>
      </c>
      <c r="AB2913">
        <f t="shared" si="161"/>
        <v>5.916202062607435</v>
      </c>
      <c r="AC2913">
        <f t="shared" si="161"/>
        <v>2.3978952727983707</v>
      </c>
      <c r="AD2913">
        <f t="shared" si="161"/>
        <v>3.1354942159291497</v>
      </c>
      <c r="AE2913">
        <f t="shared" si="161"/>
        <v>4.6051701859880918</v>
      </c>
      <c r="AF2913">
        <f t="shared" si="160"/>
        <v>3.912023005428146</v>
      </c>
      <c r="AG2913">
        <f t="shared" si="160"/>
        <v>3.912023005428146</v>
      </c>
      <c r="AH2913">
        <f t="shared" si="160"/>
        <v>3.6109179126442243</v>
      </c>
      <c r="AI2913">
        <f t="shared" si="160"/>
        <v>1.3862943611198906</v>
      </c>
      <c r="AJ2913">
        <f t="shared" si="160"/>
        <v>3.912023005428146</v>
      </c>
    </row>
    <row r="2914" spans="1:36" x14ac:dyDescent="0.25">
      <c r="A2914">
        <v>2913</v>
      </c>
      <c r="B2914">
        <v>1</v>
      </c>
      <c r="C2914" s="111">
        <v>0</v>
      </c>
      <c r="D2914">
        <v>21582</v>
      </c>
      <c r="E2914">
        <f t="shared" si="159"/>
        <v>4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1</v>
      </c>
      <c r="L2914">
        <v>2</v>
      </c>
      <c r="M2914">
        <v>0</v>
      </c>
      <c r="N2914">
        <v>2</v>
      </c>
      <c r="O2914">
        <v>802</v>
      </c>
      <c r="P2914">
        <v>392</v>
      </c>
      <c r="Q2914">
        <v>439</v>
      </c>
      <c r="R2914">
        <v>15</v>
      </c>
      <c r="S2914">
        <v>60</v>
      </c>
      <c r="T2914">
        <v>190</v>
      </c>
      <c r="U2914">
        <v>35</v>
      </c>
      <c r="V2914">
        <v>20</v>
      </c>
      <c r="W2914">
        <v>31</v>
      </c>
      <c r="X2914">
        <v>8</v>
      </c>
      <c r="Y2914" s="111">
        <v>27.142857143000001</v>
      </c>
      <c r="Z2914">
        <f>LN(O2914)</f>
        <v>6.6871086078665147</v>
      </c>
      <c r="AA2914">
        <f>IF(P2914&gt;0,LN(P2914),"")</f>
        <v>5.9712618397904622</v>
      </c>
      <c r="AB2914">
        <f t="shared" si="161"/>
        <v>6.0844994130751715</v>
      </c>
      <c r="AC2914">
        <f t="shared" si="161"/>
        <v>2.7080502011022101</v>
      </c>
      <c r="AD2914">
        <f t="shared" si="161"/>
        <v>4.0943445622221004</v>
      </c>
      <c r="AE2914">
        <f t="shared" si="161"/>
        <v>5.2470240721604862</v>
      </c>
      <c r="AF2914">
        <f t="shared" si="160"/>
        <v>3.5553480614894135</v>
      </c>
      <c r="AG2914">
        <f t="shared" si="160"/>
        <v>2.9957322735539909</v>
      </c>
      <c r="AH2914">
        <f t="shared" si="160"/>
        <v>3.4339872044851463</v>
      </c>
      <c r="AI2914">
        <f t="shared" si="160"/>
        <v>2.0794415416798357</v>
      </c>
      <c r="AJ2914">
        <f t="shared" si="160"/>
        <v>3.3011139231104361</v>
      </c>
    </row>
    <row r="2915" spans="1:36" x14ac:dyDescent="0.25">
      <c r="A2915">
        <v>2914</v>
      </c>
      <c r="B2915">
        <v>1</v>
      </c>
      <c r="C2915" s="111">
        <v>1</v>
      </c>
      <c r="D2915">
        <v>21600</v>
      </c>
      <c r="E2915">
        <f t="shared" si="159"/>
        <v>2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6</v>
      </c>
      <c r="M2915">
        <v>0</v>
      </c>
      <c r="N2915">
        <v>9</v>
      </c>
      <c r="O2915">
        <v>2377</v>
      </c>
      <c r="P2915">
        <v>530</v>
      </c>
      <c r="Q2915">
        <v>667</v>
      </c>
      <c r="R2915">
        <v>4</v>
      </c>
      <c r="S2915">
        <v>44</v>
      </c>
      <c r="T2915">
        <v>43</v>
      </c>
      <c r="U2915">
        <v>10</v>
      </c>
      <c r="V2915">
        <v>10</v>
      </c>
      <c r="W2915">
        <v>29</v>
      </c>
      <c r="X2915">
        <v>1</v>
      </c>
      <c r="Y2915" s="111">
        <v>5.375</v>
      </c>
      <c r="Z2915">
        <f>LN(O2915)</f>
        <v>7.7735944673601942</v>
      </c>
      <c r="AA2915">
        <f>IF(P2915&gt;0,LN(P2915),"")</f>
        <v>6.2728770065461674</v>
      </c>
      <c r="AB2915">
        <f t="shared" si="161"/>
        <v>6.5027900459156234</v>
      </c>
      <c r="AC2915">
        <f t="shared" si="161"/>
        <v>1.3862943611198906</v>
      </c>
      <c r="AD2915">
        <f t="shared" si="161"/>
        <v>3.784189633918261</v>
      </c>
      <c r="AE2915">
        <f t="shared" si="161"/>
        <v>3.7612001156935624</v>
      </c>
      <c r="AF2915">
        <f t="shared" si="160"/>
        <v>2.3025850929940459</v>
      </c>
      <c r="AG2915">
        <f t="shared" si="160"/>
        <v>2.3025850929940459</v>
      </c>
      <c r="AH2915">
        <f t="shared" si="160"/>
        <v>3.3672958299864741</v>
      </c>
      <c r="AI2915">
        <f t="shared" si="160"/>
        <v>0</v>
      </c>
      <c r="AJ2915">
        <f t="shared" si="160"/>
        <v>1.6817585740137264</v>
      </c>
    </row>
    <row r="2916" spans="1:36" x14ac:dyDescent="0.25">
      <c r="A2916">
        <v>2915</v>
      </c>
      <c r="B2916">
        <v>0</v>
      </c>
      <c r="C2916" s="111">
        <v>0</v>
      </c>
      <c r="D2916">
        <v>21616</v>
      </c>
      <c r="E2916">
        <f t="shared" si="159"/>
        <v>4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1</v>
      </c>
      <c r="L2916">
        <v>3</v>
      </c>
      <c r="M2916">
        <v>1</v>
      </c>
      <c r="N2916">
        <v>8</v>
      </c>
      <c r="O2916">
        <v>921</v>
      </c>
      <c r="P2916">
        <v>472</v>
      </c>
      <c r="Q2916">
        <v>492</v>
      </c>
      <c r="R2916">
        <v>0</v>
      </c>
      <c r="S2916">
        <v>34</v>
      </c>
      <c r="T2916">
        <v>58</v>
      </c>
      <c r="U2916">
        <v>12</v>
      </c>
      <c r="V2916">
        <v>12</v>
      </c>
      <c r="W2916">
        <v>32</v>
      </c>
      <c r="X2916">
        <v>6</v>
      </c>
      <c r="Y2916" s="111">
        <v>8.2857142856999992</v>
      </c>
      <c r="Z2916">
        <f>LN(O2916)</f>
        <v>6.8254600362553068</v>
      </c>
      <c r="AA2916">
        <f>IF(P2916&gt;0,LN(P2916),"")</f>
        <v>6.156978985585555</v>
      </c>
      <c r="AB2916">
        <f t="shared" si="161"/>
        <v>6.1984787164923079</v>
      </c>
      <c r="AC2916" t="str">
        <f t="shared" si="161"/>
        <v/>
      </c>
      <c r="AD2916">
        <f t="shared" si="161"/>
        <v>3.5263605246161616</v>
      </c>
      <c r="AE2916">
        <f t="shared" si="161"/>
        <v>4.0604430105464191</v>
      </c>
      <c r="AF2916">
        <f t="shared" si="160"/>
        <v>2.4849066497880004</v>
      </c>
      <c r="AG2916">
        <f t="shared" si="160"/>
        <v>2.4849066497880004</v>
      </c>
      <c r="AH2916">
        <f t="shared" si="160"/>
        <v>3.4657359027997265</v>
      </c>
      <c r="AI2916">
        <f t="shared" si="160"/>
        <v>1.791759469228055</v>
      </c>
      <c r="AJ2916">
        <f t="shared" si="160"/>
        <v>2.1145328614893817</v>
      </c>
    </row>
    <row r="2917" spans="1:36" x14ac:dyDescent="0.25">
      <c r="A2917">
        <v>2916</v>
      </c>
      <c r="B2917">
        <v>0</v>
      </c>
      <c r="C2917" s="111">
        <v>1</v>
      </c>
      <c r="D2917">
        <v>21622</v>
      </c>
      <c r="E2917">
        <f t="shared" si="159"/>
        <v>3</v>
      </c>
      <c r="F2917">
        <v>0</v>
      </c>
      <c r="G2917">
        <v>1</v>
      </c>
      <c r="H2917">
        <v>0</v>
      </c>
      <c r="I2917">
        <v>0</v>
      </c>
      <c r="J2917">
        <v>1</v>
      </c>
      <c r="K2917">
        <v>1</v>
      </c>
      <c r="L2917">
        <v>2</v>
      </c>
      <c r="M2917">
        <v>0</v>
      </c>
      <c r="N2917">
        <v>4</v>
      </c>
      <c r="O2917">
        <v>371</v>
      </c>
      <c r="P2917">
        <v>356</v>
      </c>
      <c r="Q2917">
        <v>344</v>
      </c>
      <c r="R2917">
        <v>13</v>
      </c>
      <c r="S2917">
        <v>62</v>
      </c>
      <c r="T2917">
        <v>118</v>
      </c>
      <c r="U2917">
        <v>14</v>
      </c>
      <c r="V2917">
        <v>13</v>
      </c>
      <c r="W2917">
        <v>29</v>
      </c>
      <c r="X2917">
        <v>13</v>
      </c>
      <c r="Y2917" s="111">
        <v>9.8333333333000006</v>
      </c>
      <c r="Z2917">
        <f>LN(O2917)</f>
        <v>5.916202062607435</v>
      </c>
      <c r="AA2917">
        <f>IF(P2917&gt;0,LN(P2917),"")</f>
        <v>5.8749307308520304</v>
      </c>
      <c r="AB2917">
        <f t="shared" si="161"/>
        <v>5.8406416573733981</v>
      </c>
      <c r="AC2917">
        <f t="shared" si="161"/>
        <v>2.5649493574615367</v>
      </c>
      <c r="AD2917">
        <f t="shared" si="161"/>
        <v>4.1271343850450917</v>
      </c>
      <c r="AE2917">
        <f t="shared" si="161"/>
        <v>4.7706846244656651</v>
      </c>
      <c r="AF2917">
        <f t="shared" si="160"/>
        <v>2.6390573296152584</v>
      </c>
      <c r="AG2917">
        <f t="shared" si="160"/>
        <v>2.5649493574615367</v>
      </c>
      <c r="AH2917">
        <f t="shared" si="160"/>
        <v>3.3672958299864741</v>
      </c>
      <c r="AI2917">
        <f t="shared" si="160"/>
        <v>2.5649493574615367</v>
      </c>
      <c r="AJ2917">
        <f t="shared" si="160"/>
        <v>2.2857779746742746</v>
      </c>
    </row>
    <row r="2918" spans="1:36" x14ac:dyDescent="0.25">
      <c r="A2918">
        <v>2917</v>
      </c>
      <c r="B2918">
        <v>0</v>
      </c>
      <c r="C2918" s="111">
        <v>0</v>
      </c>
      <c r="D2918">
        <v>21665</v>
      </c>
      <c r="E2918">
        <f t="shared" si="159"/>
        <v>2</v>
      </c>
      <c r="F2918">
        <v>1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2</v>
      </c>
      <c r="M2918">
        <v>1</v>
      </c>
      <c r="N2918">
        <v>8</v>
      </c>
      <c r="O2918">
        <v>531</v>
      </c>
      <c r="P2918">
        <v>300</v>
      </c>
      <c r="Q2918">
        <v>374</v>
      </c>
      <c r="R2918">
        <v>18</v>
      </c>
      <c r="S2918">
        <v>22</v>
      </c>
      <c r="T2918">
        <v>30</v>
      </c>
      <c r="U2918">
        <v>10</v>
      </c>
      <c r="V2918">
        <v>10</v>
      </c>
      <c r="W2918">
        <v>29</v>
      </c>
      <c r="X2918">
        <v>6</v>
      </c>
      <c r="Y2918" s="111">
        <v>10</v>
      </c>
      <c r="Z2918">
        <f>LN(O2918)</f>
        <v>6.2747620212419388</v>
      </c>
      <c r="AA2918">
        <f>IF(P2918&gt;0,LN(P2918),"")</f>
        <v>5.7037824746562009</v>
      </c>
      <c r="AB2918">
        <f t="shared" si="161"/>
        <v>5.9242557974145322</v>
      </c>
      <c r="AC2918">
        <f t="shared" si="161"/>
        <v>2.8903717578961645</v>
      </c>
      <c r="AD2918">
        <f t="shared" si="161"/>
        <v>3.0910424533583161</v>
      </c>
      <c r="AE2918">
        <f t="shared" si="161"/>
        <v>3.4011973816621555</v>
      </c>
      <c r="AF2918">
        <f t="shared" si="160"/>
        <v>2.3025850929940459</v>
      </c>
      <c r="AG2918">
        <f t="shared" si="160"/>
        <v>2.3025850929940459</v>
      </c>
      <c r="AH2918">
        <f t="shared" si="160"/>
        <v>3.3672958299864741</v>
      </c>
      <c r="AI2918">
        <f t="shared" si="160"/>
        <v>1.791759469228055</v>
      </c>
      <c r="AJ2918">
        <f t="shared" si="160"/>
        <v>2.3025850929940459</v>
      </c>
    </row>
    <row r="2919" spans="1:36" x14ac:dyDescent="0.25">
      <c r="A2919">
        <v>2918</v>
      </c>
      <c r="B2919">
        <v>0</v>
      </c>
      <c r="C2919" s="111">
        <v>1</v>
      </c>
      <c r="D2919">
        <v>21678</v>
      </c>
      <c r="E2919">
        <f t="shared" si="159"/>
        <v>5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4</v>
      </c>
      <c r="M2919">
        <v>1</v>
      </c>
      <c r="N2919">
        <v>8</v>
      </c>
      <c r="O2919">
        <v>5369</v>
      </c>
      <c r="P2919">
        <v>839</v>
      </c>
      <c r="Q2919">
        <v>878</v>
      </c>
      <c r="R2919">
        <v>3</v>
      </c>
      <c r="S2919">
        <v>30</v>
      </c>
      <c r="T2919">
        <v>45</v>
      </c>
      <c r="U2919">
        <v>15</v>
      </c>
      <c r="V2919">
        <v>14</v>
      </c>
      <c r="W2919">
        <v>30</v>
      </c>
      <c r="X2919">
        <v>3</v>
      </c>
      <c r="Y2919" s="111">
        <v>11.25</v>
      </c>
      <c r="Z2919">
        <f>LN(O2919)</f>
        <v>8.5883969504225703</v>
      </c>
      <c r="AA2919">
        <f>IF(P2919&gt;0,LN(P2919),"")</f>
        <v>6.7322107064672059</v>
      </c>
      <c r="AB2919">
        <f t="shared" si="161"/>
        <v>6.7776465936351169</v>
      </c>
      <c r="AC2919">
        <f t="shared" si="161"/>
        <v>1.0986122886681098</v>
      </c>
      <c r="AD2919">
        <f t="shared" si="161"/>
        <v>3.4011973816621555</v>
      </c>
      <c r="AE2919">
        <f t="shared" si="161"/>
        <v>3.8066624897703196</v>
      </c>
      <c r="AF2919">
        <f t="shared" si="160"/>
        <v>2.7080502011022101</v>
      </c>
      <c r="AG2919">
        <f t="shared" si="160"/>
        <v>2.6390573296152584</v>
      </c>
      <c r="AH2919">
        <f t="shared" si="160"/>
        <v>3.4011973816621555</v>
      </c>
      <c r="AI2919">
        <f t="shared" si="160"/>
        <v>1.0986122886681098</v>
      </c>
      <c r="AJ2919">
        <f t="shared" si="160"/>
        <v>2.4203681286504293</v>
      </c>
    </row>
    <row r="2920" spans="1:36" x14ac:dyDescent="0.25">
      <c r="A2920">
        <v>2919</v>
      </c>
      <c r="B2920">
        <v>0</v>
      </c>
      <c r="C2920" s="111">
        <v>0</v>
      </c>
      <c r="D2920">
        <v>21690</v>
      </c>
      <c r="E2920">
        <f t="shared" si="159"/>
        <v>5</v>
      </c>
      <c r="F2920">
        <v>0</v>
      </c>
      <c r="G2920">
        <v>0</v>
      </c>
      <c r="H2920">
        <v>0</v>
      </c>
      <c r="I2920">
        <v>1</v>
      </c>
      <c r="J2920">
        <v>1</v>
      </c>
      <c r="K2920">
        <v>1</v>
      </c>
      <c r="L2920">
        <v>5</v>
      </c>
      <c r="M2920">
        <v>1</v>
      </c>
      <c r="N2920">
        <v>2</v>
      </c>
      <c r="O2920">
        <v>897</v>
      </c>
      <c r="P2920">
        <v>285</v>
      </c>
      <c r="Q2920">
        <v>334</v>
      </c>
      <c r="R2920">
        <v>16</v>
      </c>
      <c r="S2920">
        <v>70</v>
      </c>
      <c r="T2920">
        <v>160</v>
      </c>
      <c r="U2920">
        <v>25</v>
      </c>
      <c r="V2920">
        <v>20</v>
      </c>
      <c r="W2920">
        <v>19</v>
      </c>
      <c r="X2920">
        <v>7</v>
      </c>
      <c r="Y2920" s="111">
        <v>17.777777778000001</v>
      </c>
      <c r="Z2920">
        <f>LN(O2920)</f>
        <v>6.799055862058796</v>
      </c>
      <c r="AA2920">
        <f>IF(P2920&gt;0,LN(P2920),"")</f>
        <v>5.6524891802686508</v>
      </c>
      <c r="AB2920">
        <f t="shared" si="161"/>
        <v>5.8111409929767008</v>
      </c>
      <c r="AC2920">
        <f t="shared" si="161"/>
        <v>2.7725887222397811</v>
      </c>
      <c r="AD2920">
        <f t="shared" si="161"/>
        <v>4.2484952420493594</v>
      </c>
      <c r="AE2920">
        <f t="shared" si="161"/>
        <v>5.0751738152338266</v>
      </c>
      <c r="AF2920">
        <f t="shared" si="160"/>
        <v>3.2188758248682006</v>
      </c>
      <c r="AG2920">
        <f t="shared" si="160"/>
        <v>2.9957322735539909</v>
      </c>
      <c r="AH2920">
        <f t="shared" si="160"/>
        <v>2.9444389791664403</v>
      </c>
      <c r="AI2920">
        <f t="shared" si="160"/>
        <v>1.9459101490553132</v>
      </c>
      <c r="AJ2920">
        <f t="shared" si="160"/>
        <v>2.8779492379101077</v>
      </c>
    </row>
    <row r="2921" spans="1:36" x14ac:dyDescent="0.25">
      <c r="A2921">
        <v>2920</v>
      </c>
      <c r="B2921">
        <v>1</v>
      </c>
      <c r="C2921" s="111">
        <v>1</v>
      </c>
      <c r="D2921">
        <v>21696</v>
      </c>
      <c r="E2921">
        <f t="shared" si="159"/>
        <v>2</v>
      </c>
      <c r="F2921">
        <v>1</v>
      </c>
      <c r="G2921">
        <v>0</v>
      </c>
      <c r="H2921">
        <v>0</v>
      </c>
      <c r="I2921">
        <v>0</v>
      </c>
      <c r="J2921">
        <v>1</v>
      </c>
      <c r="K2921">
        <v>1</v>
      </c>
      <c r="L2921">
        <v>4</v>
      </c>
      <c r="M2921">
        <v>0</v>
      </c>
      <c r="N2921">
        <v>8</v>
      </c>
      <c r="O2921">
        <v>693</v>
      </c>
      <c r="P2921">
        <v>308</v>
      </c>
      <c r="Q2921">
        <v>337</v>
      </c>
      <c r="R2921">
        <v>10</v>
      </c>
      <c r="S2921">
        <v>16</v>
      </c>
      <c r="T2921">
        <v>15</v>
      </c>
      <c r="U2921">
        <v>15</v>
      </c>
      <c r="V2921">
        <v>15</v>
      </c>
      <c r="W2921">
        <v>36</v>
      </c>
      <c r="X2921">
        <v>5</v>
      </c>
      <c r="Y2921" s="111">
        <v>15</v>
      </c>
      <c r="Z2921">
        <f>LN(O2921)</f>
        <v>6.5410299991899032</v>
      </c>
      <c r="AA2921">
        <f>IF(P2921&gt;0,LN(P2921),"")</f>
        <v>5.730099782973574</v>
      </c>
      <c r="AB2921">
        <f t="shared" si="161"/>
        <v>5.8200829303523616</v>
      </c>
      <c r="AC2921">
        <f t="shared" si="161"/>
        <v>2.3025850929940459</v>
      </c>
      <c r="AD2921">
        <f t="shared" si="161"/>
        <v>2.7725887222397811</v>
      </c>
      <c r="AE2921">
        <f t="shared" si="161"/>
        <v>2.7080502011022101</v>
      </c>
      <c r="AF2921">
        <f t="shared" si="160"/>
        <v>2.7080502011022101</v>
      </c>
      <c r="AG2921">
        <f t="shared" si="160"/>
        <v>2.7080502011022101</v>
      </c>
      <c r="AH2921">
        <f t="shared" si="160"/>
        <v>3.5835189384561099</v>
      </c>
      <c r="AI2921">
        <f t="shared" si="160"/>
        <v>1.6094379124341003</v>
      </c>
      <c r="AJ2921">
        <f t="shared" si="160"/>
        <v>2.7080502011022101</v>
      </c>
    </row>
    <row r="2922" spans="1:36" x14ac:dyDescent="0.25">
      <c r="A2922">
        <v>2921</v>
      </c>
      <c r="B2922">
        <v>1</v>
      </c>
      <c r="C2922" s="111">
        <v>1</v>
      </c>
      <c r="D2922">
        <v>21707</v>
      </c>
      <c r="E2922">
        <f t="shared" si="159"/>
        <v>4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1</v>
      </c>
      <c r="L2922">
        <v>4</v>
      </c>
      <c r="M2922">
        <v>1</v>
      </c>
      <c r="N2922">
        <v>3</v>
      </c>
      <c r="O2922">
        <v>467</v>
      </c>
      <c r="P2922">
        <v>274</v>
      </c>
      <c r="Q2922">
        <v>349</v>
      </c>
      <c r="R2922">
        <v>13</v>
      </c>
      <c r="S2922">
        <v>73</v>
      </c>
      <c r="T2922">
        <v>316</v>
      </c>
      <c r="U2922">
        <v>30</v>
      </c>
      <c r="V2922">
        <v>25</v>
      </c>
      <c r="W2922">
        <v>28</v>
      </c>
      <c r="X2922">
        <v>17</v>
      </c>
      <c r="Y2922" s="111">
        <v>21.066666667</v>
      </c>
      <c r="Z2922">
        <f>LN(O2922)</f>
        <v>6.1463292576688975</v>
      </c>
      <c r="AA2922">
        <f>IF(P2922&gt;0,LN(P2922),"")</f>
        <v>5.6131281063880705</v>
      </c>
      <c r="AB2922">
        <f t="shared" si="161"/>
        <v>5.855071922202427</v>
      </c>
      <c r="AC2922">
        <f t="shared" si="161"/>
        <v>2.5649493574615367</v>
      </c>
      <c r="AD2922">
        <f t="shared" si="161"/>
        <v>4.290459441148391</v>
      </c>
      <c r="AE2922">
        <f t="shared" si="161"/>
        <v>5.7557422135869123</v>
      </c>
      <c r="AF2922">
        <f t="shared" si="160"/>
        <v>3.4011973816621555</v>
      </c>
      <c r="AG2922">
        <f t="shared" si="160"/>
        <v>3.2188758248682006</v>
      </c>
      <c r="AH2922">
        <f t="shared" si="160"/>
        <v>3.3322045101752038</v>
      </c>
      <c r="AI2922">
        <f t="shared" si="160"/>
        <v>2.8332133440562162</v>
      </c>
      <c r="AJ2922">
        <f t="shared" si="160"/>
        <v>3.0476920125005247</v>
      </c>
    </row>
    <row r="2923" spans="1:36" x14ac:dyDescent="0.25">
      <c r="A2923">
        <v>2922</v>
      </c>
      <c r="B2923">
        <v>1</v>
      </c>
      <c r="C2923" s="111">
        <v>1</v>
      </c>
      <c r="D2923">
        <v>21722</v>
      </c>
      <c r="E2923">
        <f t="shared" si="159"/>
        <v>4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1</v>
      </c>
      <c r="M2923">
        <v>0</v>
      </c>
      <c r="N2923">
        <v>4</v>
      </c>
      <c r="O2923">
        <v>507</v>
      </c>
      <c r="P2923">
        <v>315</v>
      </c>
      <c r="Q2923">
        <v>330</v>
      </c>
      <c r="R2923">
        <v>16</v>
      </c>
      <c r="S2923">
        <v>58</v>
      </c>
      <c r="T2923">
        <v>128</v>
      </c>
      <c r="U2923">
        <v>17</v>
      </c>
      <c r="V2923">
        <v>15</v>
      </c>
      <c r="W2923">
        <v>30</v>
      </c>
      <c r="X2923">
        <v>15</v>
      </c>
      <c r="Y2923" s="111">
        <v>14.222222221999999</v>
      </c>
      <c r="Z2923">
        <f>LN(O2923)</f>
        <v>6.2285110035911835</v>
      </c>
      <c r="AA2923">
        <f>IF(P2923&gt;0,LN(P2923),"")</f>
        <v>5.7525726388256331</v>
      </c>
      <c r="AB2923">
        <f t="shared" si="161"/>
        <v>5.7990926544605257</v>
      </c>
      <c r="AC2923">
        <f t="shared" si="161"/>
        <v>2.7725887222397811</v>
      </c>
      <c r="AD2923">
        <f t="shared" si="161"/>
        <v>4.0604430105464191</v>
      </c>
      <c r="AE2923">
        <f t="shared" si="161"/>
        <v>4.8520302639196169</v>
      </c>
      <c r="AF2923">
        <f t="shared" si="160"/>
        <v>2.8332133440562162</v>
      </c>
      <c r="AG2923">
        <f t="shared" si="160"/>
        <v>2.7080502011022101</v>
      </c>
      <c r="AH2923">
        <f t="shared" si="160"/>
        <v>3.4011973816621555</v>
      </c>
      <c r="AI2923">
        <f t="shared" si="160"/>
        <v>2.7080502011022101</v>
      </c>
      <c r="AJ2923">
        <f t="shared" si="160"/>
        <v>2.6548056865677729</v>
      </c>
    </row>
    <row r="2924" spans="1:36" x14ac:dyDescent="0.25">
      <c r="A2924">
        <v>2923</v>
      </c>
      <c r="B2924">
        <v>0</v>
      </c>
      <c r="C2924" s="111">
        <v>0</v>
      </c>
      <c r="D2924">
        <v>21723</v>
      </c>
      <c r="E2924">
        <f t="shared" si="159"/>
        <v>5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0</v>
      </c>
      <c r="N2924">
        <v>8</v>
      </c>
      <c r="O2924">
        <v>815</v>
      </c>
      <c r="P2924">
        <v>341</v>
      </c>
      <c r="Q2924">
        <v>388</v>
      </c>
      <c r="R2924">
        <v>13</v>
      </c>
      <c r="S2924">
        <v>30</v>
      </c>
      <c r="T2924">
        <v>62</v>
      </c>
      <c r="U2924">
        <v>16</v>
      </c>
      <c r="V2924">
        <v>14</v>
      </c>
      <c r="W2924">
        <v>34</v>
      </c>
      <c r="X2924">
        <v>4</v>
      </c>
      <c r="Y2924" s="111">
        <v>12.4</v>
      </c>
      <c r="Z2924">
        <f>LN(O2924)</f>
        <v>6.7031881132408628</v>
      </c>
      <c r="AA2924">
        <f>IF(P2924&gt;0,LN(P2924),"")</f>
        <v>5.8318824772835169</v>
      </c>
      <c r="AB2924">
        <f t="shared" si="161"/>
        <v>5.9610053396232736</v>
      </c>
      <c r="AC2924">
        <f t="shared" si="161"/>
        <v>2.5649493574615367</v>
      </c>
      <c r="AD2924">
        <f t="shared" si="161"/>
        <v>3.4011973816621555</v>
      </c>
      <c r="AE2924">
        <f t="shared" si="161"/>
        <v>4.1271343850450917</v>
      </c>
      <c r="AF2924">
        <f t="shared" si="160"/>
        <v>2.7725887222397811</v>
      </c>
      <c r="AG2924">
        <f t="shared" si="160"/>
        <v>2.6390573296152584</v>
      </c>
      <c r="AH2924">
        <f t="shared" si="160"/>
        <v>3.5263605246161616</v>
      </c>
      <c r="AI2924">
        <f t="shared" si="160"/>
        <v>1.3862943611198906</v>
      </c>
      <c r="AJ2924">
        <f t="shared" si="160"/>
        <v>2.5176964726109912</v>
      </c>
    </row>
    <row r="2925" spans="1:36" x14ac:dyDescent="0.25">
      <c r="A2925">
        <v>2924</v>
      </c>
      <c r="B2925">
        <v>1</v>
      </c>
      <c r="C2925" s="111">
        <v>1</v>
      </c>
      <c r="D2925">
        <v>21724</v>
      </c>
      <c r="E2925">
        <f t="shared" si="159"/>
        <v>5</v>
      </c>
      <c r="F2925">
        <v>0</v>
      </c>
      <c r="G2925">
        <v>0</v>
      </c>
      <c r="H2925">
        <v>0</v>
      </c>
      <c r="I2925">
        <v>1</v>
      </c>
      <c r="J2925">
        <v>1</v>
      </c>
      <c r="K2925">
        <v>3</v>
      </c>
      <c r="L2925">
        <v>6</v>
      </c>
      <c r="M2925">
        <v>1</v>
      </c>
      <c r="N2925">
        <v>8</v>
      </c>
      <c r="O2925">
        <v>1224</v>
      </c>
      <c r="P2925">
        <v>549</v>
      </c>
      <c r="Q2925">
        <v>612</v>
      </c>
      <c r="R2925">
        <v>2</v>
      </c>
      <c r="S2925">
        <v>27</v>
      </c>
      <c r="T2925">
        <v>69</v>
      </c>
      <c r="U2925">
        <v>15</v>
      </c>
      <c r="V2925">
        <v>15</v>
      </c>
      <c r="W2925">
        <v>29</v>
      </c>
      <c r="X2925">
        <v>4</v>
      </c>
      <c r="Y2925" s="111">
        <v>13.8</v>
      </c>
      <c r="Z2925">
        <f>LN(O2925)</f>
        <v>7.1098794630722715</v>
      </c>
      <c r="AA2925">
        <f>IF(P2925&gt;0,LN(P2925),"")</f>
        <v>6.3080984415095305</v>
      </c>
      <c r="AB2925">
        <f t="shared" si="161"/>
        <v>6.4167322825123261</v>
      </c>
      <c r="AC2925">
        <f t="shared" si="161"/>
        <v>0.69314718055994529</v>
      </c>
      <c r="AD2925">
        <f t="shared" si="161"/>
        <v>3.2958368660043291</v>
      </c>
      <c r="AE2925">
        <f t="shared" si="161"/>
        <v>4.2341065045972597</v>
      </c>
      <c r="AF2925">
        <f t="shared" si="160"/>
        <v>2.7080502011022101</v>
      </c>
      <c r="AG2925">
        <f t="shared" si="160"/>
        <v>2.7080502011022101</v>
      </c>
      <c r="AH2925">
        <f t="shared" si="160"/>
        <v>3.3672958299864741</v>
      </c>
      <c r="AI2925">
        <f t="shared" si="160"/>
        <v>1.3862943611198906</v>
      </c>
      <c r="AJ2925">
        <f t="shared" si="160"/>
        <v>2.6246685921631592</v>
      </c>
    </row>
    <row r="2926" spans="1:36" x14ac:dyDescent="0.25">
      <c r="A2926">
        <v>2925</v>
      </c>
      <c r="B2926">
        <v>1</v>
      </c>
      <c r="C2926" s="111">
        <v>0</v>
      </c>
      <c r="D2926">
        <v>21726</v>
      </c>
      <c r="E2926">
        <f t="shared" si="159"/>
        <v>4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6</v>
      </c>
      <c r="M2926">
        <v>1</v>
      </c>
      <c r="N2926">
        <v>8</v>
      </c>
      <c r="O2926">
        <v>4508</v>
      </c>
      <c r="P2926">
        <v>1122</v>
      </c>
      <c r="Q2926">
        <v>1013</v>
      </c>
      <c r="R2926">
        <v>2</v>
      </c>
      <c r="S2926">
        <v>70</v>
      </c>
      <c r="T2926">
        <v>259</v>
      </c>
      <c r="U2926">
        <v>15</v>
      </c>
      <c r="V2926">
        <v>15</v>
      </c>
      <c r="W2926">
        <v>30</v>
      </c>
      <c r="X2926">
        <v>6</v>
      </c>
      <c r="Y2926" s="111">
        <v>9.9615384615</v>
      </c>
      <c r="Z2926">
        <f>LN(O2926)</f>
        <v>8.4136088751596674</v>
      </c>
      <c r="AA2926">
        <f>IF(P2926&gt;0,LN(P2926),"")</f>
        <v>7.0228680860826413</v>
      </c>
      <c r="AB2926">
        <f t="shared" si="161"/>
        <v>6.9206715042486833</v>
      </c>
      <c r="AC2926">
        <f t="shared" si="161"/>
        <v>0.69314718055994529</v>
      </c>
      <c r="AD2926">
        <f t="shared" si="161"/>
        <v>4.2484952420493594</v>
      </c>
      <c r="AE2926">
        <f t="shared" si="161"/>
        <v>5.5568280616995374</v>
      </c>
      <c r="AF2926">
        <f t="shared" si="160"/>
        <v>2.7080502011022101</v>
      </c>
      <c r="AG2926">
        <f t="shared" si="160"/>
        <v>2.7080502011022101</v>
      </c>
      <c r="AH2926">
        <f t="shared" si="160"/>
        <v>3.4011973816621555</v>
      </c>
      <c r="AI2926">
        <f t="shared" si="160"/>
        <v>1.791759469228055</v>
      </c>
      <c r="AJ2926">
        <f t="shared" si="160"/>
        <v>2.2987315236741948</v>
      </c>
    </row>
    <row r="2927" spans="1:36" x14ac:dyDescent="0.25">
      <c r="A2927">
        <v>2926</v>
      </c>
      <c r="B2927">
        <v>0</v>
      </c>
      <c r="C2927" s="111">
        <v>1</v>
      </c>
      <c r="D2927">
        <v>21728</v>
      </c>
      <c r="E2927">
        <f t="shared" si="159"/>
        <v>4</v>
      </c>
      <c r="F2927">
        <v>0</v>
      </c>
      <c r="G2927">
        <v>0</v>
      </c>
      <c r="H2927">
        <v>1</v>
      </c>
      <c r="I2927">
        <v>0</v>
      </c>
      <c r="J2927">
        <v>1</v>
      </c>
      <c r="K2927">
        <v>1</v>
      </c>
      <c r="L2927">
        <v>5</v>
      </c>
      <c r="M2927">
        <v>0</v>
      </c>
      <c r="N2927">
        <v>8</v>
      </c>
      <c r="O2927">
        <v>693</v>
      </c>
      <c r="P2927">
        <v>225</v>
      </c>
      <c r="Q2927">
        <v>284</v>
      </c>
      <c r="R2927">
        <v>29</v>
      </c>
      <c r="S2927">
        <v>24</v>
      </c>
      <c r="T2927">
        <v>36</v>
      </c>
      <c r="U2927">
        <v>10</v>
      </c>
      <c r="V2927">
        <v>5</v>
      </c>
      <c r="W2927">
        <v>31</v>
      </c>
      <c r="X2927">
        <v>2</v>
      </c>
      <c r="Y2927" s="111">
        <v>5.1428571428999996</v>
      </c>
      <c r="Z2927">
        <f>LN(O2927)</f>
        <v>6.5410299991899032</v>
      </c>
      <c r="AA2927">
        <f>IF(P2927&gt;0,LN(P2927),"")</f>
        <v>5.4161004022044201</v>
      </c>
      <c r="AB2927">
        <f t="shared" si="161"/>
        <v>5.6489742381612063</v>
      </c>
      <c r="AC2927">
        <f t="shared" si="161"/>
        <v>3.3672958299864741</v>
      </c>
      <c r="AD2927">
        <f t="shared" si="161"/>
        <v>3.1780538303479458</v>
      </c>
      <c r="AE2927">
        <f t="shared" si="161"/>
        <v>3.5835189384561099</v>
      </c>
      <c r="AF2927">
        <f t="shared" si="160"/>
        <v>2.3025850929940459</v>
      </c>
      <c r="AG2927">
        <f t="shared" si="160"/>
        <v>1.6094379124341003</v>
      </c>
      <c r="AH2927">
        <f t="shared" si="160"/>
        <v>3.4339872044851463</v>
      </c>
      <c r="AI2927">
        <f t="shared" si="160"/>
        <v>0.69314718055994529</v>
      </c>
      <c r="AJ2927">
        <f t="shared" si="160"/>
        <v>1.63760878940913</v>
      </c>
    </row>
    <row r="2928" spans="1:36" x14ac:dyDescent="0.25">
      <c r="A2928">
        <v>2927</v>
      </c>
      <c r="B2928">
        <v>0</v>
      </c>
      <c r="C2928" s="111">
        <v>0</v>
      </c>
      <c r="D2928">
        <v>21733</v>
      </c>
      <c r="E2928">
        <f t="shared" si="159"/>
        <v>3</v>
      </c>
      <c r="F2928">
        <v>0</v>
      </c>
      <c r="G2928">
        <v>1</v>
      </c>
      <c r="H2928">
        <v>0</v>
      </c>
      <c r="I2928">
        <v>0</v>
      </c>
      <c r="J2928">
        <v>1</v>
      </c>
      <c r="K2928">
        <v>1</v>
      </c>
      <c r="L2928">
        <v>4</v>
      </c>
      <c r="M2928">
        <v>0</v>
      </c>
      <c r="N2928">
        <v>8</v>
      </c>
      <c r="O2928">
        <v>461</v>
      </c>
      <c r="P2928">
        <v>296</v>
      </c>
      <c r="Q2928">
        <v>327</v>
      </c>
      <c r="R2928">
        <v>25</v>
      </c>
      <c r="S2928">
        <v>23</v>
      </c>
      <c r="T2928">
        <v>30</v>
      </c>
      <c r="U2928">
        <v>10</v>
      </c>
      <c r="V2928">
        <v>10</v>
      </c>
      <c r="W2928">
        <v>31</v>
      </c>
      <c r="X2928">
        <v>2</v>
      </c>
      <c r="Y2928" s="111">
        <v>6</v>
      </c>
      <c r="Z2928">
        <f>LN(O2928)</f>
        <v>6.1333980429966486</v>
      </c>
      <c r="AA2928">
        <f>IF(P2928&gt;0,LN(P2928),"")</f>
        <v>5.6903594543240601</v>
      </c>
      <c r="AB2928">
        <f t="shared" si="161"/>
        <v>5.7899601708972535</v>
      </c>
      <c r="AC2928">
        <f t="shared" si="161"/>
        <v>3.2188758248682006</v>
      </c>
      <c r="AD2928">
        <f t="shared" si="161"/>
        <v>3.1354942159291497</v>
      </c>
      <c r="AE2928">
        <f t="shared" si="161"/>
        <v>3.4011973816621555</v>
      </c>
      <c r="AF2928">
        <f t="shared" si="160"/>
        <v>2.3025850929940459</v>
      </c>
      <c r="AG2928">
        <f t="shared" si="160"/>
        <v>2.3025850929940459</v>
      </c>
      <c r="AH2928">
        <f t="shared" si="160"/>
        <v>3.4339872044851463</v>
      </c>
      <c r="AI2928">
        <f t="shared" si="160"/>
        <v>0.69314718055994529</v>
      </c>
      <c r="AJ2928">
        <f t="shared" si="160"/>
        <v>1.791759469228055</v>
      </c>
    </row>
    <row r="2929" spans="1:36" x14ac:dyDescent="0.25">
      <c r="A2929">
        <v>2928</v>
      </c>
      <c r="B2929">
        <v>0</v>
      </c>
      <c r="C2929" s="111">
        <v>0</v>
      </c>
      <c r="D2929">
        <v>21738</v>
      </c>
      <c r="E2929">
        <f t="shared" si="159"/>
        <v>4</v>
      </c>
      <c r="F2929">
        <v>0</v>
      </c>
      <c r="G2929">
        <v>0</v>
      </c>
      <c r="H2929">
        <v>1</v>
      </c>
      <c r="I2929">
        <v>0</v>
      </c>
      <c r="J2929">
        <v>1</v>
      </c>
      <c r="K2929">
        <v>1</v>
      </c>
      <c r="L2929">
        <v>7</v>
      </c>
      <c r="M2929">
        <v>1</v>
      </c>
      <c r="N2929">
        <v>8</v>
      </c>
      <c r="O2929">
        <v>1093</v>
      </c>
      <c r="P2929">
        <v>430</v>
      </c>
      <c r="Q2929">
        <v>488</v>
      </c>
      <c r="R2929">
        <v>8</v>
      </c>
      <c r="S2929">
        <v>28</v>
      </c>
      <c r="T2929">
        <v>192</v>
      </c>
      <c r="U2929">
        <v>50</v>
      </c>
      <c r="V2929">
        <v>45</v>
      </c>
      <c r="W2929">
        <v>28</v>
      </c>
      <c r="X2929">
        <v>6</v>
      </c>
      <c r="Y2929" s="111">
        <v>38.4</v>
      </c>
      <c r="Z2929">
        <f>LN(O2929)</f>
        <v>6.9966814881765389</v>
      </c>
      <c r="AA2929">
        <f>IF(P2929&gt;0,LN(P2929),"")</f>
        <v>6.0637852086876078</v>
      </c>
      <c r="AB2929">
        <f t="shared" si="161"/>
        <v>6.1903154058531475</v>
      </c>
      <c r="AC2929">
        <f t="shared" si="161"/>
        <v>2.0794415416798357</v>
      </c>
      <c r="AD2929">
        <f t="shared" si="161"/>
        <v>3.3322045101752038</v>
      </c>
      <c r="AE2929">
        <f t="shared" si="161"/>
        <v>5.2574953720277815</v>
      </c>
      <c r="AF2929">
        <f t="shared" si="160"/>
        <v>3.912023005428146</v>
      </c>
      <c r="AG2929">
        <f t="shared" si="160"/>
        <v>3.8066624897703196</v>
      </c>
      <c r="AH2929">
        <f t="shared" si="160"/>
        <v>3.3322045101752038</v>
      </c>
      <c r="AI2929">
        <f t="shared" si="160"/>
        <v>1.791759469228055</v>
      </c>
      <c r="AJ2929">
        <f t="shared" si="160"/>
        <v>3.648057459593681</v>
      </c>
    </row>
    <row r="2930" spans="1:36" x14ac:dyDescent="0.25">
      <c r="A2930">
        <v>2929</v>
      </c>
      <c r="B2930">
        <v>1</v>
      </c>
      <c r="C2930" s="111">
        <v>0</v>
      </c>
      <c r="D2930">
        <v>21758</v>
      </c>
      <c r="E2930">
        <f t="shared" si="159"/>
        <v>3</v>
      </c>
      <c r="F2930">
        <v>0</v>
      </c>
      <c r="G2930">
        <v>1</v>
      </c>
      <c r="H2930">
        <v>0</v>
      </c>
      <c r="I2930">
        <v>0</v>
      </c>
      <c r="J2930">
        <v>1</v>
      </c>
      <c r="K2930">
        <v>1</v>
      </c>
      <c r="L2930">
        <v>3</v>
      </c>
      <c r="M2930">
        <v>1</v>
      </c>
      <c r="N2930">
        <v>3</v>
      </c>
      <c r="O2930">
        <v>441</v>
      </c>
      <c r="P2930">
        <v>322</v>
      </c>
      <c r="Q2930">
        <v>365</v>
      </c>
      <c r="R2930">
        <v>25</v>
      </c>
      <c r="S2930">
        <v>60</v>
      </c>
      <c r="T2930">
        <v>110</v>
      </c>
      <c r="U2930">
        <v>15</v>
      </c>
      <c r="V2930">
        <v>13</v>
      </c>
      <c r="W2930">
        <v>36</v>
      </c>
      <c r="X2930">
        <v>7</v>
      </c>
      <c r="Y2930" s="111">
        <v>10</v>
      </c>
      <c r="Z2930">
        <f>LN(O2930)</f>
        <v>6.089044875446846</v>
      </c>
      <c r="AA2930">
        <f>IF(P2930&gt;0,LN(P2930),"")</f>
        <v>5.7745515455444085</v>
      </c>
      <c r="AB2930">
        <f t="shared" si="161"/>
        <v>5.8998973535824915</v>
      </c>
      <c r="AC2930">
        <f t="shared" si="161"/>
        <v>3.2188758248682006</v>
      </c>
      <c r="AD2930">
        <f t="shared" si="161"/>
        <v>4.0943445622221004</v>
      </c>
      <c r="AE2930">
        <f t="shared" si="161"/>
        <v>4.7004803657924166</v>
      </c>
      <c r="AF2930">
        <f t="shared" si="160"/>
        <v>2.7080502011022101</v>
      </c>
      <c r="AG2930">
        <f t="shared" si="160"/>
        <v>2.5649493574615367</v>
      </c>
      <c r="AH2930">
        <f t="shared" si="160"/>
        <v>3.5835189384561099</v>
      </c>
      <c r="AI2930">
        <f t="shared" si="160"/>
        <v>1.9459101490553132</v>
      </c>
      <c r="AJ2930">
        <f t="shared" si="160"/>
        <v>2.3025850929940459</v>
      </c>
    </row>
    <row r="2931" spans="1:36" x14ac:dyDescent="0.25">
      <c r="A2931">
        <v>2930</v>
      </c>
      <c r="B2931">
        <v>0</v>
      </c>
      <c r="C2931" s="111">
        <v>1</v>
      </c>
      <c r="D2931">
        <v>21772</v>
      </c>
      <c r="E2931">
        <f t="shared" si="159"/>
        <v>5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7</v>
      </c>
      <c r="M2931">
        <v>0</v>
      </c>
      <c r="N2931">
        <v>6</v>
      </c>
      <c r="O2931">
        <v>2047</v>
      </c>
      <c r="P2931">
        <v>465</v>
      </c>
      <c r="Q2931">
        <v>524</v>
      </c>
      <c r="R2931">
        <v>7</v>
      </c>
      <c r="S2931">
        <v>43</v>
      </c>
      <c r="T2931">
        <v>56</v>
      </c>
      <c r="U2931">
        <v>15</v>
      </c>
      <c r="V2931">
        <v>15</v>
      </c>
      <c r="W2931">
        <v>36</v>
      </c>
      <c r="X2931">
        <v>12</v>
      </c>
      <c r="Y2931" s="111">
        <v>9.3333333333000006</v>
      </c>
      <c r="Z2931">
        <f>LN(O2931)</f>
        <v>7.6241305856612893</v>
      </c>
      <c r="AA2931">
        <f>IF(P2931&gt;0,LN(P2931),"")</f>
        <v>6.1420374055873559</v>
      </c>
      <c r="AB2931">
        <f t="shared" si="161"/>
        <v>6.261491684321042</v>
      </c>
      <c r="AC2931">
        <f t="shared" si="161"/>
        <v>1.9459101490553132</v>
      </c>
      <c r="AD2931">
        <f t="shared" si="161"/>
        <v>3.7612001156935624</v>
      </c>
      <c r="AE2931">
        <f t="shared" si="161"/>
        <v>4.0253516907351496</v>
      </c>
      <c r="AF2931">
        <f t="shared" si="160"/>
        <v>2.7080502011022101</v>
      </c>
      <c r="AG2931">
        <f t="shared" si="160"/>
        <v>2.7080502011022101</v>
      </c>
      <c r="AH2931">
        <f t="shared" si="160"/>
        <v>3.5835189384561099</v>
      </c>
      <c r="AI2931">
        <f t="shared" si="160"/>
        <v>2.4849066497880004</v>
      </c>
      <c r="AJ2931">
        <f t="shared" si="160"/>
        <v>2.2335922215035229</v>
      </c>
    </row>
    <row r="2932" spans="1:36" x14ac:dyDescent="0.25">
      <c r="A2932">
        <v>2931</v>
      </c>
      <c r="B2932">
        <v>1</v>
      </c>
      <c r="C2932" s="111">
        <v>0</v>
      </c>
      <c r="D2932">
        <v>21781</v>
      </c>
      <c r="E2932">
        <f t="shared" si="159"/>
        <v>4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2</v>
      </c>
      <c r="M2932">
        <v>0</v>
      </c>
      <c r="N2932">
        <v>4</v>
      </c>
      <c r="O2932">
        <v>683</v>
      </c>
      <c r="P2932">
        <v>415</v>
      </c>
      <c r="Q2932">
        <v>459</v>
      </c>
      <c r="R2932">
        <v>5</v>
      </c>
      <c r="S2932">
        <v>50</v>
      </c>
      <c r="T2932">
        <v>68</v>
      </c>
      <c r="U2932">
        <v>10</v>
      </c>
      <c r="V2932">
        <v>3</v>
      </c>
      <c r="W2932">
        <v>31</v>
      </c>
      <c r="X2932">
        <v>7</v>
      </c>
      <c r="Y2932" s="111">
        <v>3.5789473684000002</v>
      </c>
      <c r="Z2932">
        <f>LN(O2932)</f>
        <v>6.5264948595707901</v>
      </c>
      <c r="AA2932">
        <f>IF(P2932&gt;0,LN(P2932),"")</f>
        <v>6.0282785202306979</v>
      </c>
      <c r="AB2932">
        <f t="shared" si="161"/>
        <v>6.1290502100605453</v>
      </c>
      <c r="AC2932">
        <f t="shared" si="161"/>
        <v>1.6094379124341003</v>
      </c>
      <c r="AD2932">
        <f t="shared" si="161"/>
        <v>3.912023005428146</v>
      </c>
      <c r="AE2932">
        <f t="shared" si="161"/>
        <v>4.219507705176107</v>
      </c>
      <c r="AF2932">
        <f t="shared" si="160"/>
        <v>2.3025850929940459</v>
      </c>
      <c r="AG2932">
        <f t="shared" si="160"/>
        <v>1.0986122886681098</v>
      </c>
      <c r="AH2932">
        <f t="shared" si="160"/>
        <v>3.4339872044851463</v>
      </c>
      <c r="AI2932">
        <f t="shared" si="160"/>
        <v>1.9459101490553132</v>
      </c>
      <c r="AJ2932">
        <f t="shared" si="160"/>
        <v>1.2750687260037838</v>
      </c>
    </row>
    <row r="2933" spans="1:36" x14ac:dyDescent="0.25">
      <c r="A2933">
        <v>2932</v>
      </c>
      <c r="B2933">
        <v>1</v>
      </c>
      <c r="C2933" s="111">
        <v>0</v>
      </c>
      <c r="D2933">
        <v>21783</v>
      </c>
      <c r="E2933">
        <f t="shared" si="159"/>
        <v>4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4</v>
      </c>
      <c r="L2933">
        <v>5</v>
      </c>
      <c r="M2933">
        <v>1</v>
      </c>
      <c r="N2933">
        <v>8</v>
      </c>
      <c r="O2933">
        <v>470</v>
      </c>
      <c r="P2933">
        <v>341</v>
      </c>
      <c r="Q2933">
        <v>390</v>
      </c>
      <c r="R2933">
        <v>16</v>
      </c>
      <c r="S2933">
        <v>43</v>
      </c>
      <c r="T2933">
        <v>44</v>
      </c>
      <c r="U2933">
        <v>10</v>
      </c>
      <c r="V2933">
        <v>10</v>
      </c>
      <c r="W2933">
        <v>31</v>
      </c>
      <c r="X2933">
        <v>9</v>
      </c>
      <c r="Y2933" s="111">
        <v>6.2857142857000001</v>
      </c>
      <c r="Z2933">
        <f>LN(O2933)</f>
        <v>6.1527326947041043</v>
      </c>
      <c r="AA2933">
        <f>IF(P2933&gt;0,LN(P2933),"")</f>
        <v>5.8318824772835169</v>
      </c>
      <c r="AB2933">
        <f t="shared" si="161"/>
        <v>5.9661467391236922</v>
      </c>
      <c r="AC2933">
        <f t="shared" si="161"/>
        <v>2.7725887222397811</v>
      </c>
      <c r="AD2933">
        <f t="shared" si="161"/>
        <v>3.7612001156935624</v>
      </c>
      <c r="AE2933">
        <f t="shared" si="161"/>
        <v>3.784189633918261</v>
      </c>
      <c r="AF2933">
        <f t="shared" si="160"/>
        <v>2.3025850929940459</v>
      </c>
      <c r="AG2933">
        <f t="shared" si="160"/>
        <v>2.3025850929940459</v>
      </c>
      <c r="AH2933">
        <f t="shared" si="160"/>
        <v>3.4339872044851463</v>
      </c>
      <c r="AI2933">
        <f t="shared" si="160"/>
        <v>2.1972245773362196</v>
      </c>
      <c r="AJ2933">
        <f t="shared" si="160"/>
        <v>1.8382794848606752</v>
      </c>
    </row>
    <row r="2934" spans="1:36" x14ac:dyDescent="0.25">
      <c r="A2934">
        <v>2933</v>
      </c>
      <c r="B2934">
        <v>1</v>
      </c>
      <c r="C2934" s="111">
        <v>0</v>
      </c>
      <c r="D2934">
        <v>21806</v>
      </c>
      <c r="E2934">
        <f t="shared" si="159"/>
        <v>5</v>
      </c>
      <c r="F2934">
        <v>0</v>
      </c>
      <c r="G2934">
        <v>0</v>
      </c>
      <c r="H2934">
        <v>0</v>
      </c>
      <c r="I2934">
        <v>1</v>
      </c>
      <c r="J2934">
        <v>1</v>
      </c>
      <c r="K2934">
        <v>1</v>
      </c>
      <c r="L2934">
        <v>4</v>
      </c>
      <c r="M2934">
        <v>1</v>
      </c>
      <c r="N2934">
        <v>9</v>
      </c>
      <c r="O2934">
        <v>0</v>
      </c>
      <c r="P2934">
        <v>664</v>
      </c>
      <c r="Q2934">
        <v>725</v>
      </c>
      <c r="R2934">
        <v>0</v>
      </c>
      <c r="S2934">
        <v>39</v>
      </c>
      <c r="T2934">
        <v>82</v>
      </c>
      <c r="U2934">
        <v>8</v>
      </c>
      <c r="V2934">
        <v>6</v>
      </c>
      <c r="W2934">
        <v>28</v>
      </c>
      <c r="X2934">
        <v>4</v>
      </c>
      <c r="Y2934" s="111">
        <v>5.4666666667000001</v>
      </c>
      <c r="AA2934">
        <f>IF(P2934&gt;0,LN(P2934),"")</f>
        <v>6.4982821494764336</v>
      </c>
      <c r="AB2934">
        <f t="shared" si="161"/>
        <v>6.5861716548546747</v>
      </c>
      <c r="AC2934" t="str">
        <f t="shared" si="161"/>
        <v/>
      </c>
      <c r="AD2934">
        <f t="shared" si="161"/>
        <v>3.6635616461296463</v>
      </c>
      <c r="AE2934">
        <f t="shared" si="161"/>
        <v>4.4067192472642533</v>
      </c>
      <c r="AF2934">
        <f t="shared" si="160"/>
        <v>2.0794415416798357</v>
      </c>
      <c r="AG2934">
        <f t="shared" si="160"/>
        <v>1.791759469228055</v>
      </c>
      <c r="AH2934">
        <f t="shared" si="160"/>
        <v>3.3322045101752038</v>
      </c>
      <c r="AI2934">
        <f t="shared" si="160"/>
        <v>1.3862943611198906</v>
      </c>
      <c r="AJ2934">
        <f t="shared" si="160"/>
        <v>1.6986690461681406</v>
      </c>
    </row>
    <row r="2935" spans="1:36" x14ac:dyDescent="0.25">
      <c r="A2935">
        <v>2934</v>
      </c>
      <c r="B2935">
        <v>1</v>
      </c>
      <c r="C2935" s="111">
        <v>0</v>
      </c>
      <c r="D2935">
        <v>21826</v>
      </c>
      <c r="E2935">
        <f t="shared" si="159"/>
        <v>3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2</v>
      </c>
      <c r="L2935">
        <v>2</v>
      </c>
      <c r="M2935">
        <v>0</v>
      </c>
      <c r="N2935">
        <v>6</v>
      </c>
      <c r="O2935">
        <v>554</v>
      </c>
      <c r="P2935">
        <v>344</v>
      </c>
      <c r="Q2935">
        <v>349</v>
      </c>
      <c r="R2935">
        <v>15</v>
      </c>
      <c r="S2935">
        <v>57</v>
      </c>
      <c r="T2935">
        <v>135</v>
      </c>
      <c r="U2935">
        <v>20</v>
      </c>
      <c r="V2935">
        <v>15</v>
      </c>
      <c r="W2935">
        <v>31</v>
      </c>
      <c r="X2935">
        <v>6</v>
      </c>
      <c r="Y2935" s="111">
        <v>9.6428571429000005</v>
      </c>
      <c r="Z2935">
        <f>LN(O2935)</f>
        <v>6.3171646867472839</v>
      </c>
      <c r="AA2935">
        <f>IF(P2935&gt;0,LN(P2935),"")</f>
        <v>5.8406416573733981</v>
      </c>
      <c r="AB2935">
        <f t="shared" si="161"/>
        <v>5.855071922202427</v>
      </c>
      <c r="AC2935">
        <f t="shared" si="161"/>
        <v>2.7080502011022101</v>
      </c>
      <c r="AD2935">
        <f t="shared" si="161"/>
        <v>4.0430512678345503</v>
      </c>
      <c r="AE2935">
        <f t="shared" si="161"/>
        <v>4.9052747784384296</v>
      </c>
      <c r="AF2935">
        <f t="shared" si="160"/>
        <v>2.9957322735539909</v>
      </c>
      <c r="AG2935">
        <f t="shared" si="160"/>
        <v>2.7080502011022101</v>
      </c>
      <c r="AH2935">
        <f t="shared" si="160"/>
        <v>3.4339872044851463</v>
      </c>
      <c r="AI2935">
        <f t="shared" si="160"/>
        <v>1.791759469228055</v>
      </c>
      <c r="AJ2935">
        <f t="shared" si="160"/>
        <v>2.2662174488276152</v>
      </c>
    </row>
    <row r="2936" spans="1:36" x14ac:dyDescent="0.25">
      <c r="A2936">
        <v>2935</v>
      </c>
      <c r="B2936">
        <v>0</v>
      </c>
      <c r="C2936" s="111">
        <v>0</v>
      </c>
      <c r="D2936">
        <v>21830</v>
      </c>
      <c r="E2936">
        <f t="shared" si="159"/>
        <v>3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8</v>
      </c>
      <c r="O2936">
        <v>631</v>
      </c>
      <c r="P2936">
        <v>248</v>
      </c>
      <c r="Q2936">
        <v>302</v>
      </c>
      <c r="R2936">
        <v>14</v>
      </c>
      <c r="S2936">
        <v>25</v>
      </c>
      <c r="T2936">
        <v>29</v>
      </c>
      <c r="U2936">
        <v>6</v>
      </c>
      <c r="V2936">
        <v>5</v>
      </c>
      <c r="W2936">
        <v>29</v>
      </c>
      <c r="X2936">
        <v>2</v>
      </c>
      <c r="Y2936" s="111">
        <v>4.8333333332999997</v>
      </c>
      <c r="Z2936">
        <f>LN(O2936)</f>
        <v>6.4473058625412127</v>
      </c>
      <c r="AA2936">
        <f>IF(P2936&gt;0,LN(P2936),"")</f>
        <v>5.5134287461649825</v>
      </c>
      <c r="AB2936">
        <f t="shared" si="161"/>
        <v>5.7104270173748697</v>
      </c>
      <c r="AC2936">
        <f t="shared" si="161"/>
        <v>2.6390573296152584</v>
      </c>
      <c r="AD2936">
        <f t="shared" si="161"/>
        <v>3.2188758248682006</v>
      </c>
      <c r="AE2936">
        <f t="shared" si="161"/>
        <v>3.3672958299864741</v>
      </c>
      <c r="AF2936">
        <f t="shared" si="160"/>
        <v>1.791759469228055</v>
      </c>
      <c r="AG2936">
        <f t="shared" si="160"/>
        <v>1.6094379124341003</v>
      </c>
      <c r="AH2936">
        <f t="shared" si="160"/>
        <v>3.3672958299864741</v>
      </c>
      <c r="AI2936">
        <f t="shared" si="160"/>
        <v>0.69314718055994529</v>
      </c>
      <c r="AJ2936">
        <f t="shared" si="160"/>
        <v>1.5755363607515225</v>
      </c>
    </row>
    <row r="2937" spans="1:36" x14ac:dyDescent="0.25">
      <c r="A2937">
        <v>2936</v>
      </c>
      <c r="B2937">
        <v>0</v>
      </c>
      <c r="C2937" s="111">
        <v>1</v>
      </c>
      <c r="D2937">
        <v>21842</v>
      </c>
      <c r="E2937">
        <f t="shared" si="159"/>
        <v>3</v>
      </c>
      <c r="F2937">
        <v>0</v>
      </c>
      <c r="G2937">
        <v>1</v>
      </c>
      <c r="H2937">
        <v>0</v>
      </c>
      <c r="I2937">
        <v>0</v>
      </c>
      <c r="J2937">
        <v>1</v>
      </c>
      <c r="K2937">
        <v>1</v>
      </c>
      <c r="L2937">
        <v>3</v>
      </c>
      <c r="M2937">
        <v>0</v>
      </c>
      <c r="N2937">
        <v>6</v>
      </c>
      <c r="O2937">
        <v>779</v>
      </c>
      <c r="P2937">
        <v>418</v>
      </c>
      <c r="Q2937">
        <v>458</v>
      </c>
      <c r="R2937">
        <v>15</v>
      </c>
      <c r="S2937">
        <v>50</v>
      </c>
      <c r="T2937">
        <v>86</v>
      </c>
      <c r="U2937">
        <v>20</v>
      </c>
      <c r="V2937">
        <v>20</v>
      </c>
      <c r="W2937">
        <v>36</v>
      </c>
      <c r="X2937">
        <v>3</v>
      </c>
      <c r="Y2937" s="111">
        <v>9.5555555555999998</v>
      </c>
      <c r="Z2937">
        <f>LN(O2937)</f>
        <v>6.6580110458707482</v>
      </c>
      <c r="AA2937">
        <f>IF(P2937&gt;0,LN(P2937),"")</f>
        <v>6.0354814325247563</v>
      </c>
      <c r="AB2937">
        <f t="shared" si="161"/>
        <v>6.1268691841141854</v>
      </c>
      <c r="AC2937">
        <f t="shared" si="161"/>
        <v>2.7080502011022101</v>
      </c>
      <c r="AD2937">
        <f t="shared" si="161"/>
        <v>3.912023005428146</v>
      </c>
      <c r="AE2937">
        <f t="shared" si="161"/>
        <v>4.4543472962535073</v>
      </c>
      <c r="AF2937">
        <f t="shared" si="160"/>
        <v>2.9957322735539909</v>
      </c>
      <c r="AG2937">
        <f t="shared" si="160"/>
        <v>2.9957322735539909</v>
      </c>
      <c r="AH2937">
        <f t="shared" si="160"/>
        <v>3.5835189384561099</v>
      </c>
      <c r="AI2937">
        <f t="shared" si="160"/>
        <v>1.0986122886681098</v>
      </c>
      <c r="AJ2937">
        <f t="shared" si="160"/>
        <v>2.2571227189219396</v>
      </c>
    </row>
    <row r="2938" spans="1:36" x14ac:dyDescent="0.25">
      <c r="A2938">
        <v>2937</v>
      </c>
      <c r="B2938">
        <v>0</v>
      </c>
      <c r="C2938" s="111">
        <v>1</v>
      </c>
      <c r="D2938">
        <v>21849</v>
      </c>
      <c r="E2938">
        <f t="shared" si="159"/>
        <v>5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1</v>
      </c>
      <c r="L2938">
        <v>3</v>
      </c>
      <c r="M2938">
        <v>1</v>
      </c>
      <c r="N2938">
        <v>8</v>
      </c>
      <c r="O2938">
        <v>2422</v>
      </c>
      <c r="P2938">
        <v>580</v>
      </c>
      <c r="Q2938">
        <v>618</v>
      </c>
      <c r="R2938">
        <v>1</v>
      </c>
      <c r="S2938">
        <v>24</v>
      </c>
      <c r="T2938">
        <v>35</v>
      </c>
      <c r="U2938">
        <v>15</v>
      </c>
      <c r="V2938">
        <v>15</v>
      </c>
      <c r="W2938">
        <v>33</v>
      </c>
      <c r="X2938">
        <v>3</v>
      </c>
      <c r="Y2938" s="111">
        <v>11.666666666999999</v>
      </c>
      <c r="Z2938">
        <f>LN(O2938)</f>
        <v>7.7923489241130373</v>
      </c>
      <c r="AA2938">
        <f>IF(P2938&gt;0,LN(P2938),"")</f>
        <v>6.363028103540465</v>
      </c>
      <c r="AB2938">
        <f t="shared" si="161"/>
        <v>6.4264884574576904</v>
      </c>
      <c r="AC2938">
        <f t="shared" si="161"/>
        <v>0</v>
      </c>
      <c r="AD2938">
        <f t="shared" si="161"/>
        <v>3.1780538303479458</v>
      </c>
      <c r="AE2938">
        <f t="shared" si="161"/>
        <v>3.5553480614894135</v>
      </c>
      <c r="AF2938">
        <f t="shared" si="160"/>
        <v>2.7080502011022101</v>
      </c>
      <c r="AG2938">
        <f t="shared" si="160"/>
        <v>2.7080502011022101</v>
      </c>
      <c r="AH2938">
        <f t="shared" si="160"/>
        <v>3.4965075614664802</v>
      </c>
      <c r="AI2938">
        <f t="shared" si="160"/>
        <v>1.0986122886681098</v>
      </c>
      <c r="AJ2938">
        <f t="shared" si="160"/>
        <v>2.4567357728498753</v>
      </c>
    </row>
    <row r="2939" spans="1:36" x14ac:dyDescent="0.25">
      <c r="A2939">
        <v>2938</v>
      </c>
      <c r="B2939">
        <v>1</v>
      </c>
      <c r="C2939" s="111">
        <v>1</v>
      </c>
      <c r="D2939">
        <v>21852</v>
      </c>
      <c r="E2939">
        <f t="shared" si="159"/>
        <v>2</v>
      </c>
      <c r="F2939">
        <v>1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6</v>
      </c>
      <c r="M2939">
        <v>1</v>
      </c>
      <c r="N2939">
        <v>4</v>
      </c>
      <c r="O2939">
        <v>855</v>
      </c>
      <c r="P2939">
        <v>332</v>
      </c>
      <c r="Q2939">
        <v>408</v>
      </c>
      <c r="R2939">
        <v>20</v>
      </c>
      <c r="S2939">
        <v>67</v>
      </c>
      <c r="T2939">
        <v>298</v>
      </c>
      <c r="U2939">
        <v>50</v>
      </c>
      <c r="V2939">
        <v>50</v>
      </c>
      <c r="W2939">
        <v>31</v>
      </c>
      <c r="X2939">
        <v>4</v>
      </c>
      <c r="Y2939" s="111">
        <v>17.529411764999999</v>
      </c>
      <c r="Z2939">
        <f>LN(O2939)</f>
        <v>6.7511014689367599</v>
      </c>
      <c r="AA2939">
        <f>IF(P2939&gt;0,LN(P2939),"")</f>
        <v>5.8051349689164882</v>
      </c>
      <c r="AB2939">
        <f t="shared" si="161"/>
        <v>6.0112671744041615</v>
      </c>
      <c r="AC2939">
        <f t="shared" si="161"/>
        <v>2.9957322735539909</v>
      </c>
      <c r="AD2939">
        <f t="shared" si="161"/>
        <v>4.2046926193909657</v>
      </c>
      <c r="AE2939">
        <f t="shared" si="161"/>
        <v>5.6970934865054046</v>
      </c>
      <c r="AF2939">
        <f t="shared" si="160"/>
        <v>3.912023005428146</v>
      </c>
      <c r="AG2939">
        <f t="shared" si="160"/>
        <v>3.912023005428146</v>
      </c>
      <c r="AH2939">
        <f t="shared" si="160"/>
        <v>3.4339872044851463</v>
      </c>
      <c r="AI2939">
        <f t="shared" si="160"/>
        <v>1.3862943611198906</v>
      </c>
      <c r="AJ2939">
        <f t="shared" si="160"/>
        <v>2.863880142465967</v>
      </c>
    </row>
    <row r="2940" spans="1:36" x14ac:dyDescent="0.25">
      <c r="A2940">
        <v>2939</v>
      </c>
      <c r="B2940">
        <v>0</v>
      </c>
      <c r="C2940" s="111">
        <v>1</v>
      </c>
      <c r="D2940">
        <v>21853</v>
      </c>
      <c r="E2940">
        <f t="shared" si="159"/>
        <v>4</v>
      </c>
      <c r="F2940">
        <v>0</v>
      </c>
      <c r="G2940">
        <v>0</v>
      </c>
      <c r="H2940">
        <v>1</v>
      </c>
      <c r="I2940">
        <v>0</v>
      </c>
      <c r="J2940">
        <v>1</v>
      </c>
      <c r="K2940">
        <v>1</v>
      </c>
      <c r="L2940">
        <v>4</v>
      </c>
      <c r="M2940">
        <v>1</v>
      </c>
      <c r="N2940">
        <v>5</v>
      </c>
      <c r="O2940">
        <v>548</v>
      </c>
      <c r="P2940">
        <v>315</v>
      </c>
      <c r="Q2940">
        <v>359</v>
      </c>
      <c r="R2940">
        <v>18</v>
      </c>
      <c r="S2940">
        <v>53</v>
      </c>
      <c r="T2940">
        <v>107</v>
      </c>
      <c r="U2940">
        <v>10</v>
      </c>
      <c r="V2940">
        <v>6</v>
      </c>
      <c r="W2940">
        <v>31</v>
      </c>
      <c r="X2940">
        <v>1</v>
      </c>
      <c r="Y2940" s="111">
        <v>5.6315789474000004</v>
      </c>
      <c r="Z2940">
        <f>LN(O2940)</f>
        <v>6.3062752869480159</v>
      </c>
      <c r="AA2940">
        <f>IF(P2940&gt;0,LN(P2940),"")</f>
        <v>5.7525726388256331</v>
      </c>
      <c r="AB2940">
        <f t="shared" si="161"/>
        <v>5.8833223884882786</v>
      </c>
      <c r="AC2940">
        <f t="shared" si="161"/>
        <v>2.8903717578961645</v>
      </c>
      <c r="AD2940">
        <f t="shared" si="161"/>
        <v>3.970291913552122</v>
      </c>
      <c r="AE2940">
        <f t="shared" si="161"/>
        <v>4.6728288344619058</v>
      </c>
      <c r="AF2940">
        <f t="shared" si="160"/>
        <v>2.3025850929940459</v>
      </c>
      <c r="AG2940">
        <f t="shared" si="160"/>
        <v>1.791759469228055</v>
      </c>
      <c r="AH2940">
        <f t="shared" si="160"/>
        <v>3.4339872044851463</v>
      </c>
      <c r="AI2940">
        <f t="shared" si="160"/>
        <v>0</v>
      </c>
      <c r="AJ2940">
        <f t="shared" si="160"/>
        <v>1.7283898553010733</v>
      </c>
    </row>
    <row r="2941" spans="1:36" x14ac:dyDescent="0.25">
      <c r="A2941">
        <v>2940</v>
      </c>
      <c r="B2941">
        <v>0</v>
      </c>
      <c r="C2941" s="111">
        <v>0</v>
      </c>
      <c r="D2941">
        <v>21877</v>
      </c>
      <c r="E2941">
        <f t="shared" si="159"/>
        <v>5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1</v>
      </c>
      <c r="L2941">
        <v>4</v>
      </c>
      <c r="M2941">
        <v>1</v>
      </c>
      <c r="N2941">
        <v>8</v>
      </c>
      <c r="O2941">
        <v>2762</v>
      </c>
      <c r="P2941">
        <v>602</v>
      </c>
      <c r="Q2941">
        <v>622</v>
      </c>
      <c r="R2941">
        <v>3</v>
      </c>
      <c r="S2941">
        <v>60</v>
      </c>
      <c r="T2941">
        <v>152</v>
      </c>
      <c r="U2941">
        <v>11</v>
      </c>
      <c r="V2941">
        <v>11</v>
      </c>
      <c r="W2941">
        <v>28</v>
      </c>
      <c r="X2941">
        <v>3</v>
      </c>
      <c r="Y2941" s="111">
        <v>7.6</v>
      </c>
      <c r="Z2941">
        <f>LN(O2941)</f>
        <v>7.9237103339692379</v>
      </c>
      <c r="AA2941">
        <f>IF(P2941&gt;0,LN(P2941),"")</f>
        <v>6.4002574453088208</v>
      </c>
      <c r="AB2941">
        <f t="shared" si="161"/>
        <v>6.4329400927391793</v>
      </c>
      <c r="AC2941">
        <f t="shared" si="161"/>
        <v>1.0986122886681098</v>
      </c>
      <c r="AD2941">
        <f t="shared" si="161"/>
        <v>4.0943445622221004</v>
      </c>
      <c r="AE2941">
        <f t="shared" si="161"/>
        <v>5.0238805208462765</v>
      </c>
      <c r="AF2941">
        <f t="shared" si="160"/>
        <v>2.3978952727983707</v>
      </c>
      <c r="AG2941">
        <f t="shared" si="160"/>
        <v>2.3978952727983707</v>
      </c>
      <c r="AH2941">
        <f t="shared" si="160"/>
        <v>3.3322045101752038</v>
      </c>
      <c r="AI2941">
        <f t="shared" si="160"/>
        <v>1.0986122886681098</v>
      </c>
      <c r="AJ2941">
        <f t="shared" si="160"/>
        <v>2.0281482472922852</v>
      </c>
    </row>
    <row r="2942" spans="1:36" x14ac:dyDescent="0.25">
      <c r="A2942">
        <v>2941</v>
      </c>
      <c r="B2942">
        <v>0</v>
      </c>
      <c r="C2942" s="111">
        <v>1</v>
      </c>
      <c r="D2942">
        <v>21878</v>
      </c>
      <c r="E2942">
        <f t="shared" si="159"/>
        <v>3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1</v>
      </c>
      <c r="L2942">
        <v>5</v>
      </c>
      <c r="M2942">
        <v>1</v>
      </c>
      <c r="N2942">
        <v>6</v>
      </c>
      <c r="O2942">
        <v>506</v>
      </c>
      <c r="P2942">
        <v>294</v>
      </c>
      <c r="Q2942">
        <v>322</v>
      </c>
      <c r="R2942">
        <v>19</v>
      </c>
      <c r="S2942">
        <v>59</v>
      </c>
      <c r="T2942">
        <v>76</v>
      </c>
      <c r="U2942">
        <v>15</v>
      </c>
      <c r="V2942">
        <v>10</v>
      </c>
      <c r="W2942">
        <v>31</v>
      </c>
      <c r="X2942">
        <v>8</v>
      </c>
      <c r="Y2942" s="111">
        <v>10.857142856999999</v>
      </c>
      <c r="Z2942">
        <f>LN(O2942)</f>
        <v>6.2265366692874657</v>
      </c>
      <c r="AA2942">
        <f>IF(P2942&gt;0,LN(P2942),"")</f>
        <v>5.6835797673386814</v>
      </c>
      <c r="AB2942">
        <f t="shared" si="161"/>
        <v>5.7745515455444085</v>
      </c>
      <c r="AC2942">
        <f t="shared" si="161"/>
        <v>2.9444389791664403</v>
      </c>
      <c r="AD2942">
        <f t="shared" si="161"/>
        <v>4.0775374439057197</v>
      </c>
      <c r="AE2942">
        <f t="shared" si="161"/>
        <v>4.3307333402863311</v>
      </c>
      <c r="AF2942">
        <f t="shared" si="160"/>
        <v>2.7080502011022101</v>
      </c>
      <c r="AG2942">
        <f t="shared" si="160"/>
        <v>2.3025850929940459</v>
      </c>
      <c r="AH2942">
        <f t="shared" si="160"/>
        <v>3.4339872044851463</v>
      </c>
      <c r="AI2942">
        <f t="shared" si="160"/>
        <v>2.0794415416798357</v>
      </c>
      <c r="AJ2942">
        <f t="shared" si="160"/>
        <v>2.3848231912178597</v>
      </c>
    </row>
    <row r="2943" spans="1:36" x14ac:dyDescent="0.25">
      <c r="A2943">
        <v>2942</v>
      </c>
      <c r="B2943">
        <v>1</v>
      </c>
      <c r="C2943" s="111">
        <v>1</v>
      </c>
      <c r="D2943">
        <v>21879</v>
      </c>
      <c r="E2943">
        <f t="shared" si="159"/>
        <v>5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1</v>
      </c>
      <c r="L2943">
        <v>4</v>
      </c>
      <c r="M2943">
        <v>1</v>
      </c>
      <c r="N2943">
        <v>8</v>
      </c>
      <c r="O2943">
        <v>3507</v>
      </c>
      <c r="P2943">
        <v>929</v>
      </c>
      <c r="Q2943">
        <v>971</v>
      </c>
      <c r="R2943">
        <v>0</v>
      </c>
      <c r="S2943">
        <v>22</v>
      </c>
      <c r="T2943">
        <v>32</v>
      </c>
      <c r="U2943">
        <v>12</v>
      </c>
      <c r="V2943">
        <v>12</v>
      </c>
      <c r="W2943">
        <v>32</v>
      </c>
      <c r="X2943">
        <v>1</v>
      </c>
      <c r="Y2943" s="111">
        <v>10.666666666999999</v>
      </c>
      <c r="Z2943">
        <f>LN(O2943)</f>
        <v>8.1625162501401789</v>
      </c>
      <c r="AA2943">
        <f>IF(P2943&gt;0,LN(P2943),"")</f>
        <v>6.8341087388138382</v>
      </c>
      <c r="AB2943">
        <f t="shared" si="161"/>
        <v>6.8783264682913252</v>
      </c>
      <c r="AC2943" t="str">
        <f t="shared" si="161"/>
        <v/>
      </c>
      <c r="AD2943">
        <f t="shared" si="161"/>
        <v>3.0910424533583161</v>
      </c>
      <c r="AE2943">
        <f t="shared" si="161"/>
        <v>3.4657359027997265</v>
      </c>
      <c r="AF2943">
        <f t="shared" si="160"/>
        <v>2.4849066497880004</v>
      </c>
      <c r="AG2943">
        <f t="shared" si="160"/>
        <v>2.4849066497880004</v>
      </c>
      <c r="AH2943">
        <f t="shared" si="160"/>
        <v>3.4657359027997265</v>
      </c>
      <c r="AI2943">
        <f t="shared" si="160"/>
        <v>0</v>
      </c>
      <c r="AJ2943">
        <f t="shared" si="160"/>
        <v>2.3671236141628667</v>
      </c>
    </row>
    <row r="2944" spans="1:36" x14ac:dyDescent="0.25">
      <c r="A2944">
        <v>2943</v>
      </c>
      <c r="B2944">
        <v>0</v>
      </c>
      <c r="C2944" s="111">
        <v>0</v>
      </c>
      <c r="D2944">
        <v>21882</v>
      </c>
      <c r="E2944">
        <f t="shared" si="159"/>
        <v>3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1</v>
      </c>
      <c r="L2944">
        <v>2</v>
      </c>
      <c r="M2944">
        <v>0</v>
      </c>
      <c r="N2944">
        <v>1</v>
      </c>
      <c r="O2944">
        <v>1083</v>
      </c>
      <c r="P2944">
        <v>465</v>
      </c>
      <c r="Q2944">
        <v>521</v>
      </c>
      <c r="R2944">
        <v>5</v>
      </c>
      <c r="S2944">
        <v>56</v>
      </c>
      <c r="T2944">
        <v>87</v>
      </c>
      <c r="U2944">
        <v>15</v>
      </c>
      <c r="V2944">
        <v>12</v>
      </c>
      <c r="W2944">
        <v>31</v>
      </c>
      <c r="X2944">
        <v>8</v>
      </c>
      <c r="Y2944" s="111">
        <v>9.6666666666999994</v>
      </c>
      <c r="Z2944">
        <f>LN(O2944)</f>
        <v>6.9874902470009905</v>
      </c>
      <c r="AA2944">
        <f>IF(P2944&gt;0,LN(P2944),"")</f>
        <v>6.1420374055873559</v>
      </c>
      <c r="AB2944">
        <f t="shared" si="161"/>
        <v>6.2557500417533669</v>
      </c>
      <c r="AC2944">
        <f t="shared" si="161"/>
        <v>1.6094379124341003</v>
      </c>
      <c r="AD2944">
        <f t="shared" si="161"/>
        <v>4.0253516907351496</v>
      </c>
      <c r="AE2944">
        <f t="shared" si="161"/>
        <v>4.4659081186545837</v>
      </c>
      <c r="AF2944">
        <f t="shared" si="160"/>
        <v>2.7080502011022101</v>
      </c>
      <c r="AG2944">
        <f t="shared" si="160"/>
        <v>2.4849066497880004</v>
      </c>
      <c r="AH2944">
        <f t="shared" si="160"/>
        <v>3.4339872044851463</v>
      </c>
      <c r="AI2944">
        <f t="shared" si="160"/>
        <v>2.0794415416798357</v>
      </c>
      <c r="AJ2944">
        <f t="shared" si="160"/>
        <v>2.2686835413218125</v>
      </c>
    </row>
    <row r="2945" spans="1:36" x14ac:dyDescent="0.25">
      <c r="A2945">
        <v>2944</v>
      </c>
      <c r="B2945">
        <v>1</v>
      </c>
      <c r="C2945" s="111">
        <v>0</v>
      </c>
      <c r="D2945">
        <v>21893</v>
      </c>
      <c r="E2945">
        <f t="shared" si="159"/>
        <v>5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1</v>
      </c>
      <c r="L2945">
        <v>4</v>
      </c>
      <c r="M2945">
        <v>1</v>
      </c>
      <c r="N2945">
        <v>8</v>
      </c>
      <c r="O2945">
        <v>529</v>
      </c>
      <c r="P2945">
        <v>303</v>
      </c>
      <c r="Q2945">
        <v>427</v>
      </c>
      <c r="R2945">
        <v>25</v>
      </c>
      <c r="S2945">
        <v>21</v>
      </c>
      <c r="T2945">
        <v>39</v>
      </c>
      <c r="U2945">
        <v>8</v>
      </c>
      <c r="V2945">
        <v>8</v>
      </c>
      <c r="W2945">
        <v>29</v>
      </c>
      <c r="X2945">
        <v>14</v>
      </c>
      <c r="Y2945" s="111">
        <v>5.5714285714000003</v>
      </c>
      <c r="Z2945">
        <f>LN(O2945)</f>
        <v>6.2709884318582994</v>
      </c>
      <c r="AA2945">
        <f>IF(P2945&gt;0,LN(P2945),"")</f>
        <v>5.7137328055093688</v>
      </c>
      <c r="AB2945">
        <f t="shared" si="161"/>
        <v>6.0567840132286248</v>
      </c>
      <c r="AC2945">
        <f t="shared" si="161"/>
        <v>3.2188758248682006</v>
      </c>
      <c r="AD2945">
        <f t="shared" si="161"/>
        <v>3.044522437723423</v>
      </c>
      <c r="AE2945">
        <f t="shared" si="161"/>
        <v>3.6635616461296463</v>
      </c>
      <c r="AF2945">
        <f t="shared" si="160"/>
        <v>2.0794415416798357</v>
      </c>
      <c r="AG2945">
        <f t="shared" si="160"/>
        <v>2.0794415416798357</v>
      </c>
      <c r="AH2945">
        <f t="shared" si="160"/>
        <v>3.3672958299864741</v>
      </c>
      <c r="AI2945">
        <f t="shared" si="160"/>
        <v>2.6390573296152584</v>
      </c>
      <c r="AJ2945">
        <f t="shared" si="160"/>
        <v>1.7176514970692049</v>
      </c>
    </row>
    <row r="2946" spans="1:36" x14ac:dyDescent="0.25">
      <c r="A2946">
        <v>2945</v>
      </c>
      <c r="B2946">
        <v>0</v>
      </c>
      <c r="C2946" s="111">
        <v>1</v>
      </c>
      <c r="D2946">
        <v>21899</v>
      </c>
      <c r="E2946">
        <f t="shared" si="159"/>
        <v>2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1</v>
      </c>
      <c r="M2946">
        <v>0</v>
      </c>
      <c r="N2946">
        <v>8</v>
      </c>
      <c r="O2946">
        <v>752</v>
      </c>
      <c r="P2946">
        <v>372</v>
      </c>
      <c r="Q2946">
        <v>400</v>
      </c>
      <c r="R2946">
        <v>7</v>
      </c>
      <c r="S2946">
        <v>23</v>
      </c>
      <c r="T2946">
        <v>31</v>
      </c>
      <c r="U2946">
        <v>11</v>
      </c>
      <c r="V2946">
        <v>9</v>
      </c>
      <c r="W2946">
        <v>34</v>
      </c>
      <c r="X2946">
        <v>2</v>
      </c>
      <c r="Y2946" s="111">
        <v>7.75</v>
      </c>
      <c r="Z2946">
        <f>LN(O2946)</f>
        <v>6.62273632394984</v>
      </c>
      <c r="AA2946">
        <f>IF(P2946&gt;0,LN(P2946),"")</f>
        <v>5.9188938542731462</v>
      </c>
      <c r="AB2946">
        <f t="shared" si="161"/>
        <v>5.9914645471079817</v>
      </c>
      <c r="AC2946">
        <f t="shared" si="161"/>
        <v>1.9459101490553132</v>
      </c>
      <c r="AD2946">
        <f t="shared" si="161"/>
        <v>3.1354942159291497</v>
      </c>
      <c r="AE2946">
        <f t="shared" si="161"/>
        <v>3.4339872044851463</v>
      </c>
      <c r="AF2946">
        <f t="shared" si="160"/>
        <v>2.3978952727983707</v>
      </c>
      <c r="AG2946">
        <f t="shared" si="160"/>
        <v>2.1972245773362196</v>
      </c>
      <c r="AH2946">
        <f t="shared" si="160"/>
        <v>3.5263605246161616</v>
      </c>
      <c r="AI2946">
        <f t="shared" si="160"/>
        <v>0.69314718055994529</v>
      </c>
      <c r="AJ2946">
        <f t="shared" si="160"/>
        <v>2.0476928433652555</v>
      </c>
    </row>
    <row r="2947" spans="1:36" x14ac:dyDescent="0.25">
      <c r="A2947">
        <v>2946</v>
      </c>
      <c r="B2947">
        <v>0</v>
      </c>
      <c r="C2947" s="111">
        <v>1</v>
      </c>
      <c r="D2947">
        <v>21909</v>
      </c>
      <c r="E2947">
        <f t="shared" ref="E2947:E3010" si="162">IF(F2947=1,2,IF(G2947=1,3,IF(H2947=1,4,5)))</f>
        <v>4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2</v>
      </c>
      <c r="O2947">
        <v>343</v>
      </c>
      <c r="P2947">
        <v>234</v>
      </c>
      <c r="Q2947">
        <v>282</v>
      </c>
      <c r="R2947">
        <v>27</v>
      </c>
      <c r="S2947">
        <v>52</v>
      </c>
      <c r="T2947">
        <v>66</v>
      </c>
      <c r="U2947">
        <v>10</v>
      </c>
      <c r="V2947">
        <v>10</v>
      </c>
      <c r="W2947">
        <v>31</v>
      </c>
      <c r="X2947">
        <v>9</v>
      </c>
      <c r="Y2947" s="111">
        <v>6.6</v>
      </c>
      <c r="Z2947">
        <f>LN(O2947)</f>
        <v>5.8377304471659395</v>
      </c>
      <c r="AA2947">
        <f>IF(P2947&gt;0,LN(P2947),"")</f>
        <v>5.4553211153577017</v>
      </c>
      <c r="AB2947">
        <f t="shared" si="161"/>
        <v>5.6419070709381138</v>
      </c>
      <c r="AC2947">
        <f t="shared" si="161"/>
        <v>3.2958368660043291</v>
      </c>
      <c r="AD2947">
        <f t="shared" si="161"/>
        <v>3.9512437185814275</v>
      </c>
      <c r="AE2947">
        <f t="shared" si="161"/>
        <v>4.1896547420264252</v>
      </c>
      <c r="AF2947">
        <f t="shared" ref="AF2947:AJ2997" si="163">IF(U2947&gt;0,LN(U2947),"")</f>
        <v>2.3025850929940459</v>
      </c>
      <c r="AG2947">
        <f t="shared" si="163"/>
        <v>2.3025850929940459</v>
      </c>
      <c r="AH2947">
        <f t="shared" si="163"/>
        <v>3.4339872044851463</v>
      </c>
      <c r="AI2947">
        <f t="shared" si="163"/>
        <v>2.1972245773362196</v>
      </c>
      <c r="AJ2947">
        <f t="shared" si="163"/>
        <v>1.8870696490323797</v>
      </c>
    </row>
    <row r="2948" spans="1:36" x14ac:dyDescent="0.25">
      <c r="A2948">
        <v>2947</v>
      </c>
      <c r="B2948">
        <v>1</v>
      </c>
      <c r="C2948" s="111">
        <v>0</v>
      </c>
      <c r="D2948">
        <v>21919</v>
      </c>
      <c r="E2948">
        <f t="shared" si="162"/>
        <v>4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5</v>
      </c>
      <c r="M2948">
        <v>1</v>
      </c>
      <c r="N2948">
        <v>8</v>
      </c>
      <c r="O2948">
        <v>1501</v>
      </c>
      <c r="P2948">
        <v>419</v>
      </c>
      <c r="Q2948">
        <v>538</v>
      </c>
      <c r="R2948">
        <v>9</v>
      </c>
      <c r="S2948">
        <v>48</v>
      </c>
      <c r="T2948">
        <v>54</v>
      </c>
      <c r="U2948">
        <v>15</v>
      </c>
      <c r="V2948">
        <v>15</v>
      </c>
      <c r="W2948">
        <v>30</v>
      </c>
      <c r="X2948">
        <v>7</v>
      </c>
      <c r="Y2948" s="111">
        <v>9</v>
      </c>
      <c r="Z2948">
        <f>LN(O2948)</f>
        <v>7.3138868316334618</v>
      </c>
      <c r="AA2948">
        <f>IF(P2948&gt;0,LN(P2948),"")</f>
        <v>6.0378709199221374</v>
      </c>
      <c r="AB2948">
        <f t="shared" ref="AB2948:AE2998" si="164">IF(Q2948&gt;0,LN(Q2948),"")</f>
        <v>6.2878585601617845</v>
      </c>
      <c r="AC2948">
        <f t="shared" si="164"/>
        <v>2.1972245773362196</v>
      </c>
      <c r="AD2948">
        <f t="shared" si="164"/>
        <v>3.8712010109078911</v>
      </c>
      <c r="AE2948">
        <f t="shared" si="164"/>
        <v>3.9889840465642745</v>
      </c>
      <c r="AF2948">
        <f t="shared" si="163"/>
        <v>2.7080502011022101</v>
      </c>
      <c r="AG2948">
        <f t="shared" si="163"/>
        <v>2.7080502011022101</v>
      </c>
      <c r="AH2948">
        <f t="shared" si="163"/>
        <v>3.4011973816621555</v>
      </c>
      <c r="AI2948">
        <f t="shared" si="163"/>
        <v>1.9459101490553132</v>
      </c>
      <c r="AJ2948">
        <f t="shared" si="163"/>
        <v>2.1972245773362196</v>
      </c>
    </row>
    <row r="2949" spans="1:36" x14ac:dyDescent="0.25">
      <c r="A2949">
        <v>2948</v>
      </c>
      <c r="B2949">
        <v>0</v>
      </c>
      <c r="C2949" s="111">
        <v>1</v>
      </c>
      <c r="D2949">
        <v>21933</v>
      </c>
      <c r="E2949">
        <f t="shared" si="162"/>
        <v>4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3</v>
      </c>
      <c r="L2949">
        <v>5</v>
      </c>
      <c r="M2949">
        <v>0</v>
      </c>
      <c r="N2949">
        <v>6</v>
      </c>
      <c r="O2949">
        <v>853</v>
      </c>
      <c r="P2949">
        <v>459</v>
      </c>
      <c r="Q2949">
        <v>567</v>
      </c>
      <c r="R2949">
        <v>4</v>
      </c>
      <c r="S2949">
        <v>68</v>
      </c>
      <c r="T2949">
        <v>188</v>
      </c>
      <c r="U2949">
        <v>20</v>
      </c>
      <c r="V2949">
        <v>15</v>
      </c>
      <c r="W2949">
        <v>36</v>
      </c>
      <c r="X2949">
        <v>11</v>
      </c>
      <c r="Y2949" s="111">
        <v>10.444444444</v>
      </c>
      <c r="Z2949">
        <f>LN(O2949)</f>
        <v>6.7487595474916793</v>
      </c>
      <c r="AA2949">
        <f>IF(P2949&gt;0,LN(P2949),"")</f>
        <v>6.1290502100605453</v>
      </c>
      <c r="AB2949">
        <f t="shared" si="164"/>
        <v>6.3403593037277517</v>
      </c>
      <c r="AC2949">
        <f t="shared" si="164"/>
        <v>1.3862943611198906</v>
      </c>
      <c r="AD2949">
        <f t="shared" si="164"/>
        <v>4.219507705176107</v>
      </c>
      <c r="AE2949">
        <f t="shared" si="164"/>
        <v>5.2364419628299492</v>
      </c>
      <c r="AF2949">
        <f t="shared" si="163"/>
        <v>2.9957322735539909</v>
      </c>
      <c r="AG2949">
        <f t="shared" si="163"/>
        <v>2.7080502011022101</v>
      </c>
      <c r="AH2949">
        <f t="shared" si="163"/>
        <v>3.5835189384561099</v>
      </c>
      <c r="AI2949">
        <f t="shared" si="163"/>
        <v>2.3978952727983707</v>
      </c>
      <c r="AJ2949">
        <f t="shared" si="163"/>
        <v>2.3460702048912312</v>
      </c>
    </row>
    <row r="2950" spans="1:36" x14ac:dyDescent="0.25">
      <c r="A2950">
        <v>2949</v>
      </c>
      <c r="B2950">
        <v>0</v>
      </c>
      <c r="C2950" s="111">
        <v>0</v>
      </c>
      <c r="D2950">
        <v>21939</v>
      </c>
      <c r="E2950">
        <f t="shared" si="162"/>
        <v>2</v>
      </c>
      <c r="F2950">
        <v>1</v>
      </c>
      <c r="G2950">
        <v>0</v>
      </c>
      <c r="H2950">
        <v>0</v>
      </c>
      <c r="I2950">
        <v>0</v>
      </c>
      <c r="J2950">
        <v>1</v>
      </c>
      <c r="K2950">
        <v>2</v>
      </c>
      <c r="L2950">
        <v>6</v>
      </c>
      <c r="M2950">
        <v>1</v>
      </c>
      <c r="N2950">
        <v>8</v>
      </c>
      <c r="O2950">
        <v>672</v>
      </c>
      <c r="P2950">
        <v>269</v>
      </c>
      <c r="Q2950">
        <v>315</v>
      </c>
      <c r="R2950">
        <v>21</v>
      </c>
      <c r="S2950">
        <v>54</v>
      </c>
      <c r="T2950">
        <v>64</v>
      </c>
      <c r="U2950">
        <v>15</v>
      </c>
      <c r="V2950">
        <v>15</v>
      </c>
      <c r="W2950">
        <v>32</v>
      </c>
      <c r="X2950">
        <v>12</v>
      </c>
      <c r="Y2950" s="111">
        <v>8</v>
      </c>
      <c r="Z2950">
        <f>LN(O2950)</f>
        <v>6.5102583405231496</v>
      </c>
      <c r="AA2950">
        <f>IF(P2950&gt;0,LN(P2950),"")</f>
        <v>5.5947113796018391</v>
      </c>
      <c r="AB2950">
        <f t="shared" si="164"/>
        <v>5.7525726388256331</v>
      </c>
      <c r="AC2950">
        <f t="shared" si="164"/>
        <v>3.044522437723423</v>
      </c>
      <c r="AD2950">
        <f t="shared" si="164"/>
        <v>3.9889840465642745</v>
      </c>
      <c r="AE2950">
        <f t="shared" si="164"/>
        <v>4.1588830833596715</v>
      </c>
      <c r="AF2950">
        <f t="shared" si="163"/>
        <v>2.7080502011022101</v>
      </c>
      <c r="AG2950">
        <f t="shared" si="163"/>
        <v>2.7080502011022101</v>
      </c>
      <c r="AH2950">
        <f t="shared" si="163"/>
        <v>3.4657359027997265</v>
      </c>
      <c r="AI2950">
        <f t="shared" si="163"/>
        <v>2.4849066497880004</v>
      </c>
      <c r="AJ2950">
        <f t="shared" si="163"/>
        <v>2.0794415416798357</v>
      </c>
    </row>
    <row r="2951" spans="1:36" x14ac:dyDescent="0.25">
      <c r="A2951">
        <v>2950</v>
      </c>
      <c r="B2951">
        <v>0</v>
      </c>
      <c r="C2951" s="111">
        <v>0</v>
      </c>
      <c r="D2951">
        <v>21944</v>
      </c>
      <c r="E2951">
        <f t="shared" si="162"/>
        <v>5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4</v>
      </c>
      <c r="M2951">
        <v>0</v>
      </c>
      <c r="N2951">
        <v>8</v>
      </c>
      <c r="O2951">
        <v>605</v>
      </c>
      <c r="P2951">
        <v>338</v>
      </c>
      <c r="Q2951">
        <v>379</v>
      </c>
      <c r="R2951">
        <v>15</v>
      </c>
      <c r="S2951">
        <v>25</v>
      </c>
      <c r="T2951">
        <v>35</v>
      </c>
      <c r="U2951">
        <v>7</v>
      </c>
      <c r="V2951">
        <v>7</v>
      </c>
      <c r="W2951">
        <v>31</v>
      </c>
      <c r="X2951">
        <v>2</v>
      </c>
      <c r="Y2951" s="111">
        <v>5.8333333332999997</v>
      </c>
      <c r="Z2951">
        <f>LN(O2951)</f>
        <v>6.4052284580308418</v>
      </c>
      <c r="AA2951">
        <f>IF(P2951&gt;0,LN(P2951),"")</f>
        <v>5.8230458954830189</v>
      </c>
      <c r="AB2951">
        <f t="shared" si="164"/>
        <v>5.9375362050824263</v>
      </c>
      <c r="AC2951">
        <f t="shared" si="164"/>
        <v>2.7080502011022101</v>
      </c>
      <c r="AD2951">
        <f t="shared" si="164"/>
        <v>3.2188758248682006</v>
      </c>
      <c r="AE2951">
        <f t="shared" si="164"/>
        <v>3.5553480614894135</v>
      </c>
      <c r="AF2951">
        <f t="shared" si="163"/>
        <v>1.9459101490553132</v>
      </c>
      <c r="AG2951">
        <f t="shared" si="163"/>
        <v>1.9459101490553132</v>
      </c>
      <c r="AH2951">
        <f t="shared" si="163"/>
        <v>3.4339872044851463</v>
      </c>
      <c r="AI2951">
        <f t="shared" si="163"/>
        <v>0.69314718055994529</v>
      </c>
      <c r="AJ2951">
        <f t="shared" si="163"/>
        <v>1.7635885922556442</v>
      </c>
    </row>
    <row r="2952" spans="1:36" x14ac:dyDescent="0.25">
      <c r="A2952">
        <v>2951</v>
      </c>
      <c r="B2952">
        <v>0</v>
      </c>
      <c r="C2952" s="111">
        <v>0</v>
      </c>
      <c r="D2952">
        <v>21961</v>
      </c>
      <c r="E2952">
        <f t="shared" si="162"/>
        <v>5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1</v>
      </c>
      <c r="L2952">
        <v>2</v>
      </c>
      <c r="M2952">
        <v>1</v>
      </c>
      <c r="N2952">
        <v>8</v>
      </c>
      <c r="O2952">
        <v>669</v>
      </c>
      <c r="P2952">
        <v>303</v>
      </c>
      <c r="Q2952">
        <v>328</v>
      </c>
      <c r="R2952">
        <v>19</v>
      </c>
      <c r="S2952">
        <v>26</v>
      </c>
      <c r="T2952">
        <v>33</v>
      </c>
      <c r="U2952">
        <v>11</v>
      </c>
      <c r="V2952">
        <v>10</v>
      </c>
      <c r="W2952">
        <v>29</v>
      </c>
      <c r="X2952">
        <v>4</v>
      </c>
      <c r="Y2952" s="111">
        <v>8.25</v>
      </c>
      <c r="Z2952">
        <f>LN(O2952)</f>
        <v>6.5057840601282289</v>
      </c>
      <c r="AA2952">
        <f>IF(P2952&gt;0,LN(P2952),"")</f>
        <v>5.7137328055093688</v>
      </c>
      <c r="AB2952">
        <f t="shared" si="164"/>
        <v>5.7930136083841441</v>
      </c>
      <c r="AC2952">
        <f t="shared" si="164"/>
        <v>2.9444389791664403</v>
      </c>
      <c r="AD2952">
        <f t="shared" si="164"/>
        <v>3.2580965380214821</v>
      </c>
      <c r="AE2952">
        <f t="shared" si="164"/>
        <v>3.4965075614664802</v>
      </c>
      <c r="AF2952">
        <f t="shared" si="163"/>
        <v>2.3978952727983707</v>
      </c>
      <c r="AG2952">
        <f t="shared" si="163"/>
        <v>2.3025850929940459</v>
      </c>
      <c r="AH2952">
        <f t="shared" si="163"/>
        <v>3.3672958299864741</v>
      </c>
      <c r="AI2952">
        <f t="shared" si="163"/>
        <v>1.3862943611198906</v>
      </c>
      <c r="AJ2952">
        <f t="shared" si="163"/>
        <v>2.1102132003465894</v>
      </c>
    </row>
    <row r="2953" spans="1:36" x14ac:dyDescent="0.25">
      <c r="A2953">
        <v>2952</v>
      </c>
      <c r="B2953">
        <v>1</v>
      </c>
      <c r="C2953" s="111">
        <v>0</v>
      </c>
      <c r="D2953">
        <v>21978</v>
      </c>
      <c r="E2953">
        <f t="shared" si="162"/>
        <v>4</v>
      </c>
      <c r="F2953">
        <v>0</v>
      </c>
      <c r="G2953">
        <v>0</v>
      </c>
      <c r="H2953">
        <v>1</v>
      </c>
      <c r="I2953">
        <v>0</v>
      </c>
      <c r="J2953">
        <v>1</v>
      </c>
      <c r="K2953">
        <v>1</v>
      </c>
      <c r="L2953">
        <v>2</v>
      </c>
      <c r="M2953">
        <v>1</v>
      </c>
      <c r="N2953">
        <v>8</v>
      </c>
      <c r="O2953">
        <v>982</v>
      </c>
      <c r="P2953">
        <v>443</v>
      </c>
      <c r="Q2953">
        <v>438</v>
      </c>
      <c r="R2953">
        <v>9</v>
      </c>
      <c r="S2953">
        <v>45</v>
      </c>
      <c r="T2953">
        <v>56</v>
      </c>
      <c r="U2953">
        <v>8</v>
      </c>
      <c r="V2953">
        <v>8</v>
      </c>
      <c r="W2953">
        <v>29</v>
      </c>
      <c r="X2953">
        <v>3</v>
      </c>
      <c r="Y2953" s="111">
        <v>4.6666666667000003</v>
      </c>
      <c r="Z2953">
        <f>LN(O2953)</f>
        <v>6.8895913083544658</v>
      </c>
      <c r="AA2953">
        <f>IF(P2953&gt;0,LN(P2953),"")</f>
        <v>6.0935697700451357</v>
      </c>
      <c r="AB2953">
        <f t="shared" si="164"/>
        <v>6.0822189103764464</v>
      </c>
      <c r="AC2953">
        <f t="shared" si="164"/>
        <v>2.1972245773362196</v>
      </c>
      <c r="AD2953">
        <f t="shared" si="164"/>
        <v>3.8066624897703196</v>
      </c>
      <c r="AE2953">
        <f t="shared" si="164"/>
        <v>4.0253516907351496</v>
      </c>
      <c r="AF2953">
        <f t="shared" si="163"/>
        <v>2.0794415416798357</v>
      </c>
      <c r="AG2953">
        <f t="shared" si="163"/>
        <v>2.0794415416798357</v>
      </c>
      <c r="AH2953">
        <f t="shared" si="163"/>
        <v>3.3672958299864741</v>
      </c>
      <c r="AI2953">
        <f t="shared" si="163"/>
        <v>1.0986122886681098</v>
      </c>
      <c r="AJ2953">
        <f t="shared" si="163"/>
        <v>1.5404450409542918</v>
      </c>
    </row>
    <row r="2954" spans="1:36" x14ac:dyDescent="0.25">
      <c r="A2954">
        <v>2953</v>
      </c>
      <c r="B2954">
        <v>0</v>
      </c>
      <c r="C2954" s="111">
        <v>0</v>
      </c>
      <c r="D2954">
        <v>21979</v>
      </c>
      <c r="E2954">
        <f t="shared" si="162"/>
        <v>5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1</v>
      </c>
      <c r="L2954">
        <v>4</v>
      </c>
      <c r="M2954">
        <v>0</v>
      </c>
      <c r="N2954">
        <v>9</v>
      </c>
      <c r="O2954">
        <v>2413</v>
      </c>
      <c r="P2954">
        <v>613</v>
      </c>
      <c r="Q2954">
        <v>658</v>
      </c>
      <c r="R2954">
        <v>2</v>
      </c>
      <c r="S2954">
        <v>56</v>
      </c>
      <c r="T2954">
        <v>94</v>
      </c>
      <c r="U2954">
        <v>23</v>
      </c>
      <c r="V2954">
        <v>23</v>
      </c>
      <c r="W2954">
        <v>29</v>
      </c>
      <c r="X2954">
        <v>8</v>
      </c>
      <c r="Y2954" s="111">
        <v>11.75</v>
      </c>
      <c r="Z2954">
        <f>LN(O2954)</f>
        <v>7.7886260656250315</v>
      </c>
      <c r="AA2954">
        <f>IF(P2954&gt;0,LN(P2954),"")</f>
        <v>6.4183649359362116</v>
      </c>
      <c r="AB2954">
        <f t="shared" si="164"/>
        <v>6.4892049313253173</v>
      </c>
      <c r="AC2954">
        <f t="shared" si="164"/>
        <v>0.69314718055994529</v>
      </c>
      <c r="AD2954">
        <f t="shared" si="164"/>
        <v>4.0253516907351496</v>
      </c>
      <c r="AE2954">
        <f t="shared" si="164"/>
        <v>4.5432947822700038</v>
      </c>
      <c r="AF2954">
        <f t="shared" si="163"/>
        <v>3.1354942159291497</v>
      </c>
      <c r="AG2954">
        <f t="shared" si="163"/>
        <v>3.1354942159291497</v>
      </c>
      <c r="AH2954">
        <f t="shared" si="163"/>
        <v>3.3672958299864741</v>
      </c>
      <c r="AI2954">
        <f t="shared" si="163"/>
        <v>2.0794415416798357</v>
      </c>
      <c r="AJ2954">
        <f t="shared" si="163"/>
        <v>2.4638532405901681</v>
      </c>
    </row>
    <row r="2955" spans="1:36" x14ac:dyDescent="0.25">
      <c r="A2955">
        <v>2954</v>
      </c>
      <c r="B2955">
        <v>0</v>
      </c>
      <c r="C2955" s="111">
        <v>0</v>
      </c>
      <c r="D2955">
        <v>22008</v>
      </c>
      <c r="E2955">
        <f t="shared" si="162"/>
        <v>2</v>
      </c>
      <c r="F2955">
        <v>1</v>
      </c>
      <c r="G2955">
        <v>0</v>
      </c>
      <c r="H2955">
        <v>0</v>
      </c>
      <c r="I2955">
        <v>0</v>
      </c>
      <c r="J2955">
        <v>1</v>
      </c>
      <c r="K2955">
        <v>1</v>
      </c>
      <c r="L2955">
        <v>4</v>
      </c>
      <c r="M2955">
        <v>1</v>
      </c>
      <c r="N2955">
        <v>6</v>
      </c>
      <c r="O2955">
        <v>1267</v>
      </c>
      <c r="P2955">
        <v>364</v>
      </c>
      <c r="Q2955">
        <v>451</v>
      </c>
      <c r="R2955">
        <v>8</v>
      </c>
      <c r="S2955">
        <v>34</v>
      </c>
      <c r="T2955">
        <v>92</v>
      </c>
      <c r="U2955">
        <v>10</v>
      </c>
      <c r="V2955">
        <v>8</v>
      </c>
      <c r="W2955">
        <v>30</v>
      </c>
      <c r="X2955">
        <v>9</v>
      </c>
      <c r="Y2955" s="111">
        <v>7.0769230769</v>
      </c>
      <c r="Z2955">
        <f>LN(O2955)</f>
        <v>7.1444071803211386</v>
      </c>
      <c r="AA2955">
        <f>IF(P2955&gt;0,LN(P2955),"")</f>
        <v>5.8971538676367405</v>
      </c>
      <c r="AB2955">
        <f t="shared" si="164"/>
        <v>6.1114673395026786</v>
      </c>
      <c r="AC2955">
        <f t="shared" si="164"/>
        <v>2.0794415416798357</v>
      </c>
      <c r="AD2955">
        <f t="shared" si="164"/>
        <v>3.5263605246161616</v>
      </c>
      <c r="AE2955">
        <f t="shared" si="164"/>
        <v>4.5217885770490405</v>
      </c>
      <c r="AF2955">
        <f t="shared" si="163"/>
        <v>2.3025850929940459</v>
      </c>
      <c r="AG2955">
        <f t="shared" si="163"/>
        <v>2.0794415416798357</v>
      </c>
      <c r="AH2955">
        <f t="shared" si="163"/>
        <v>3.4011973816621555</v>
      </c>
      <c r="AI2955">
        <f t="shared" si="163"/>
        <v>2.1972245773362196</v>
      </c>
      <c r="AJ2955">
        <f t="shared" si="163"/>
        <v>1.9568392195842428</v>
      </c>
    </row>
    <row r="2956" spans="1:36" x14ac:dyDescent="0.25">
      <c r="A2956">
        <v>2955</v>
      </c>
      <c r="B2956">
        <v>1</v>
      </c>
      <c r="C2956" s="111">
        <v>0</v>
      </c>
      <c r="D2956">
        <v>22029</v>
      </c>
      <c r="E2956">
        <f t="shared" si="162"/>
        <v>4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4</v>
      </c>
      <c r="M2956">
        <v>1</v>
      </c>
      <c r="N2956">
        <v>8</v>
      </c>
      <c r="O2956">
        <v>1197</v>
      </c>
      <c r="P2956">
        <v>514</v>
      </c>
      <c r="Q2956">
        <v>557</v>
      </c>
      <c r="R2956">
        <v>0</v>
      </c>
      <c r="S2956">
        <v>20</v>
      </c>
      <c r="T2956">
        <v>30</v>
      </c>
      <c r="U2956">
        <v>20</v>
      </c>
      <c r="V2956">
        <v>20</v>
      </c>
      <c r="W2956">
        <v>31</v>
      </c>
      <c r="X2956">
        <v>6</v>
      </c>
      <c r="Y2956" s="111">
        <v>15</v>
      </c>
      <c r="Z2956">
        <f>LN(O2956)</f>
        <v>7.0875737055579728</v>
      </c>
      <c r="AA2956">
        <f>IF(P2956&gt;0,LN(P2956),"")</f>
        <v>6.2422232654551655</v>
      </c>
      <c r="AB2956">
        <f t="shared" si="164"/>
        <v>6.3225652399272843</v>
      </c>
      <c r="AC2956" t="str">
        <f t="shared" si="164"/>
        <v/>
      </c>
      <c r="AD2956">
        <f t="shared" si="164"/>
        <v>2.9957322735539909</v>
      </c>
      <c r="AE2956">
        <f t="shared" si="164"/>
        <v>3.4011973816621555</v>
      </c>
      <c r="AF2956">
        <f t="shared" si="163"/>
        <v>2.9957322735539909</v>
      </c>
      <c r="AG2956">
        <f t="shared" si="163"/>
        <v>2.9957322735539909</v>
      </c>
      <c r="AH2956">
        <f t="shared" si="163"/>
        <v>3.4339872044851463</v>
      </c>
      <c r="AI2956">
        <f t="shared" si="163"/>
        <v>1.791759469228055</v>
      </c>
      <c r="AJ2956">
        <f t="shared" si="163"/>
        <v>2.7080502011022101</v>
      </c>
    </row>
    <row r="2957" spans="1:36" x14ac:dyDescent="0.25">
      <c r="A2957">
        <v>2956</v>
      </c>
      <c r="B2957">
        <v>0</v>
      </c>
      <c r="C2957" s="111">
        <v>0</v>
      </c>
      <c r="D2957">
        <v>22034</v>
      </c>
      <c r="E2957">
        <f t="shared" si="162"/>
        <v>5</v>
      </c>
      <c r="F2957">
        <v>0</v>
      </c>
      <c r="G2957">
        <v>0</v>
      </c>
      <c r="H2957">
        <v>0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934</v>
      </c>
      <c r="P2957">
        <v>262</v>
      </c>
      <c r="Q2957">
        <v>290</v>
      </c>
      <c r="R2957">
        <v>22</v>
      </c>
      <c r="S2957">
        <v>65</v>
      </c>
      <c r="T2957">
        <v>157</v>
      </c>
      <c r="U2957">
        <v>20</v>
      </c>
      <c r="V2957">
        <v>15</v>
      </c>
      <c r="W2957">
        <v>31</v>
      </c>
      <c r="X2957">
        <v>12</v>
      </c>
      <c r="Y2957" s="111">
        <v>14.272727272999999</v>
      </c>
      <c r="Z2957">
        <f>LN(O2957)</f>
        <v>6.8394764382288429</v>
      </c>
      <c r="AA2957">
        <f>IF(P2957&gt;0,LN(P2957),"")</f>
        <v>5.5683445037610966</v>
      </c>
      <c r="AB2957">
        <f t="shared" si="164"/>
        <v>5.6698809229805196</v>
      </c>
      <c r="AC2957">
        <f t="shared" si="164"/>
        <v>3.0910424533583161</v>
      </c>
      <c r="AD2957">
        <f t="shared" si="164"/>
        <v>4.1743872698956368</v>
      </c>
      <c r="AE2957">
        <f t="shared" si="164"/>
        <v>5.0562458053483077</v>
      </c>
      <c r="AF2957">
        <f t="shared" si="163"/>
        <v>2.9957322735539909</v>
      </c>
      <c r="AG2957">
        <f t="shared" si="163"/>
        <v>2.7080502011022101</v>
      </c>
      <c r="AH2957">
        <f t="shared" si="163"/>
        <v>3.4339872044851463</v>
      </c>
      <c r="AI2957">
        <f t="shared" si="163"/>
        <v>2.4849066497880004</v>
      </c>
      <c r="AJ2957">
        <f t="shared" si="163"/>
        <v>2.6583505325690457</v>
      </c>
    </row>
    <row r="2958" spans="1:36" x14ac:dyDescent="0.25">
      <c r="A2958">
        <v>2957</v>
      </c>
      <c r="B2958">
        <v>1</v>
      </c>
      <c r="C2958" s="111">
        <v>0</v>
      </c>
      <c r="D2958">
        <v>22040</v>
      </c>
      <c r="E2958">
        <f t="shared" si="162"/>
        <v>3</v>
      </c>
      <c r="F2958">
        <v>0</v>
      </c>
      <c r="G2958">
        <v>1</v>
      </c>
      <c r="H2958">
        <v>0</v>
      </c>
      <c r="I2958">
        <v>0</v>
      </c>
      <c r="J2958">
        <v>1</v>
      </c>
      <c r="K2958">
        <v>1</v>
      </c>
      <c r="L2958">
        <v>5</v>
      </c>
      <c r="M2958">
        <v>0</v>
      </c>
      <c r="N2958">
        <v>8</v>
      </c>
      <c r="O2958">
        <v>1096</v>
      </c>
      <c r="P2958">
        <v>644</v>
      </c>
      <c r="Q2958">
        <v>662</v>
      </c>
      <c r="R2958">
        <v>0</v>
      </c>
      <c r="S2958">
        <v>24</v>
      </c>
      <c r="T2958">
        <v>24</v>
      </c>
      <c r="U2958">
        <v>10</v>
      </c>
      <c r="V2958">
        <v>9</v>
      </c>
      <c r="W2958">
        <v>29</v>
      </c>
      <c r="X2958">
        <v>5</v>
      </c>
      <c r="Y2958" s="111">
        <v>8</v>
      </c>
      <c r="Z2958">
        <f>LN(O2958)</f>
        <v>6.9994224675079613</v>
      </c>
      <c r="AA2958">
        <f>IF(P2958&gt;0,LN(P2958),"")</f>
        <v>6.4676987261043539</v>
      </c>
      <c r="AB2958">
        <f t="shared" si="164"/>
        <v>6.4952655559370083</v>
      </c>
      <c r="AC2958" t="str">
        <f t="shared" si="164"/>
        <v/>
      </c>
      <c r="AD2958">
        <f t="shared" si="164"/>
        <v>3.1780538303479458</v>
      </c>
      <c r="AE2958">
        <f t="shared" si="164"/>
        <v>3.1780538303479458</v>
      </c>
      <c r="AF2958">
        <f t="shared" si="163"/>
        <v>2.3025850929940459</v>
      </c>
      <c r="AG2958">
        <f t="shared" si="163"/>
        <v>2.1972245773362196</v>
      </c>
      <c r="AH2958">
        <f t="shared" si="163"/>
        <v>3.3672958299864741</v>
      </c>
      <c r="AI2958">
        <f t="shared" si="163"/>
        <v>1.6094379124341003</v>
      </c>
      <c r="AJ2958">
        <f t="shared" si="163"/>
        <v>2.0794415416798357</v>
      </c>
    </row>
    <row r="2959" spans="1:36" x14ac:dyDescent="0.25">
      <c r="A2959">
        <v>2958</v>
      </c>
      <c r="B2959">
        <v>0</v>
      </c>
      <c r="C2959" s="111">
        <v>0</v>
      </c>
      <c r="D2959">
        <v>22047</v>
      </c>
      <c r="E2959">
        <f t="shared" si="162"/>
        <v>2</v>
      </c>
      <c r="F2959">
        <v>1</v>
      </c>
      <c r="G2959">
        <v>0</v>
      </c>
      <c r="H2959">
        <v>0</v>
      </c>
      <c r="I2959">
        <v>0</v>
      </c>
      <c r="J2959">
        <v>1</v>
      </c>
      <c r="K2959">
        <v>1</v>
      </c>
      <c r="L2959">
        <v>4</v>
      </c>
      <c r="M2959">
        <v>0</v>
      </c>
      <c r="N2959">
        <v>8</v>
      </c>
      <c r="O2959">
        <v>1127</v>
      </c>
      <c r="P2959">
        <v>398</v>
      </c>
      <c r="Q2959">
        <v>473</v>
      </c>
      <c r="R2959">
        <v>7</v>
      </c>
      <c r="S2959">
        <v>61</v>
      </c>
      <c r="T2959">
        <v>102</v>
      </c>
      <c r="U2959">
        <v>20</v>
      </c>
      <c r="V2959">
        <v>10</v>
      </c>
      <c r="W2959">
        <v>32</v>
      </c>
      <c r="X2959">
        <v>8</v>
      </c>
      <c r="Y2959" s="111">
        <v>12.75</v>
      </c>
      <c r="Z2959">
        <f>LN(O2959)</f>
        <v>7.0273145140397766</v>
      </c>
      <c r="AA2959">
        <f>IF(P2959&gt;0,LN(P2959),"")</f>
        <v>5.9864520052844377</v>
      </c>
      <c r="AB2959">
        <f t="shared" si="164"/>
        <v>6.1590953884919326</v>
      </c>
      <c r="AC2959">
        <f t="shared" si="164"/>
        <v>1.9459101490553132</v>
      </c>
      <c r="AD2959">
        <f t="shared" si="164"/>
        <v>4.1108738641733114</v>
      </c>
      <c r="AE2959">
        <f t="shared" si="164"/>
        <v>4.6249728132842707</v>
      </c>
      <c r="AF2959">
        <f t="shared" si="163"/>
        <v>2.9957322735539909</v>
      </c>
      <c r="AG2959">
        <f t="shared" si="163"/>
        <v>2.3025850929940459</v>
      </c>
      <c r="AH2959">
        <f t="shared" si="163"/>
        <v>3.4657359027997265</v>
      </c>
      <c r="AI2959">
        <f t="shared" si="163"/>
        <v>2.0794415416798357</v>
      </c>
      <c r="AJ2959">
        <f t="shared" si="163"/>
        <v>2.5455312716044354</v>
      </c>
    </row>
    <row r="2960" spans="1:36" x14ac:dyDescent="0.25">
      <c r="A2960">
        <v>2959</v>
      </c>
      <c r="B2960">
        <v>0</v>
      </c>
      <c r="C2960" s="111">
        <v>0</v>
      </c>
      <c r="D2960">
        <v>22049</v>
      </c>
      <c r="E2960">
        <f t="shared" si="162"/>
        <v>4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4</v>
      </c>
      <c r="M2960">
        <v>1</v>
      </c>
      <c r="N2960">
        <v>7</v>
      </c>
      <c r="O2960">
        <v>796</v>
      </c>
      <c r="P2960">
        <v>440</v>
      </c>
      <c r="Q2960">
        <v>453</v>
      </c>
      <c r="R2960">
        <v>6</v>
      </c>
      <c r="S2960">
        <v>64</v>
      </c>
      <c r="T2960">
        <v>75</v>
      </c>
      <c r="U2960">
        <v>10</v>
      </c>
      <c r="V2960">
        <v>10</v>
      </c>
      <c r="W2960">
        <v>37</v>
      </c>
      <c r="X2960">
        <v>3</v>
      </c>
      <c r="Y2960" s="111">
        <v>5.3571428571000004</v>
      </c>
      <c r="Z2960">
        <f>LN(O2960)</f>
        <v>6.6795991858443831</v>
      </c>
      <c r="AA2960">
        <f>IF(P2960&gt;0,LN(P2960),"")</f>
        <v>6.0867747269123065</v>
      </c>
      <c r="AB2960">
        <f t="shared" si="164"/>
        <v>6.1158921254830343</v>
      </c>
      <c r="AC2960">
        <f t="shared" si="164"/>
        <v>1.791759469228055</v>
      </c>
      <c r="AD2960">
        <f t="shared" si="164"/>
        <v>4.1588830833596715</v>
      </c>
      <c r="AE2960">
        <f t="shared" si="164"/>
        <v>4.3174881135363101</v>
      </c>
      <c r="AF2960">
        <f t="shared" si="163"/>
        <v>2.3025850929940459</v>
      </c>
      <c r="AG2960">
        <f t="shared" si="163"/>
        <v>2.3025850929940459</v>
      </c>
      <c r="AH2960">
        <f t="shared" si="163"/>
        <v>3.6109179126442243</v>
      </c>
      <c r="AI2960">
        <f t="shared" si="163"/>
        <v>1.0986122886681098</v>
      </c>
      <c r="AJ2960">
        <f t="shared" si="163"/>
        <v>1.6784307839130519</v>
      </c>
    </row>
    <row r="2961" spans="1:36" x14ac:dyDescent="0.25">
      <c r="A2961">
        <v>2960</v>
      </c>
      <c r="B2961">
        <v>1</v>
      </c>
      <c r="C2961" s="111">
        <v>0</v>
      </c>
      <c r="D2961">
        <v>22051</v>
      </c>
      <c r="E2961">
        <f t="shared" si="162"/>
        <v>3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1</v>
      </c>
      <c r="L2961">
        <v>5</v>
      </c>
      <c r="M2961">
        <v>1</v>
      </c>
      <c r="N2961">
        <v>8</v>
      </c>
      <c r="O2961">
        <v>868</v>
      </c>
      <c r="P2961">
        <v>519</v>
      </c>
      <c r="Q2961">
        <v>511</v>
      </c>
      <c r="R2961">
        <v>10</v>
      </c>
      <c r="S2961">
        <v>60</v>
      </c>
      <c r="T2961">
        <v>162</v>
      </c>
      <c r="U2961">
        <v>30</v>
      </c>
      <c r="V2961">
        <v>30</v>
      </c>
      <c r="W2961">
        <v>31</v>
      </c>
      <c r="X2961">
        <v>7</v>
      </c>
      <c r="Y2961" s="111">
        <v>20.25</v>
      </c>
      <c r="Z2961">
        <f>LN(O2961)</f>
        <v>6.7661917146603505</v>
      </c>
      <c r="AA2961">
        <f>IF(P2961&gt;0,LN(P2961),"")</f>
        <v>6.2519038831658884</v>
      </c>
      <c r="AB2961">
        <f t="shared" si="164"/>
        <v>6.2363695902037044</v>
      </c>
      <c r="AC2961">
        <f t="shared" si="164"/>
        <v>2.3025850929940459</v>
      </c>
      <c r="AD2961">
        <f t="shared" si="164"/>
        <v>4.0943445622221004</v>
      </c>
      <c r="AE2961">
        <f t="shared" si="164"/>
        <v>5.0875963352323836</v>
      </c>
      <c r="AF2961">
        <f t="shared" si="163"/>
        <v>3.4011973816621555</v>
      </c>
      <c r="AG2961">
        <f t="shared" si="163"/>
        <v>3.4011973816621555</v>
      </c>
      <c r="AH2961">
        <f t="shared" si="163"/>
        <v>3.4339872044851463</v>
      </c>
      <c r="AI2961">
        <f t="shared" si="163"/>
        <v>1.9459101490553132</v>
      </c>
      <c r="AJ2961">
        <f t="shared" si="163"/>
        <v>3.0081547935525483</v>
      </c>
    </row>
    <row r="2962" spans="1:36" x14ac:dyDescent="0.25">
      <c r="A2962">
        <v>2961</v>
      </c>
      <c r="B2962">
        <v>1</v>
      </c>
      <c r="C2962" s="111">
        <v>0</v>
      </c>
      <c r="D2962">
        <v>22062</v>
      </c>
      <c r="E2962">
        <f t="shared" si="162"/>
        <v>2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5</v>
      </c>
      <c r="M2962">
        <v>1</v>
      </c>
      <c r="N2962">
        <v>9</v>
      </c>
      <c r="O2962">
        <v>1227</v>
      </c>
      <c r="P2962">
        <v>512</v>
      </c>
      <c r="Q2962">
        <v>579</v>
      </c>
      <c r="R2962">
        <v>4</v>
      </c>
      <c r="S2962">
        <v>55</v>
      </c>
      <c r="T2962">
        <v>201</v>
      </c>
      <c r="U2962">
        <v>20</v>
      </c>
      <c r="V2962">
        <v>15</v>
      </c>
      <c r="W2962">
        <v>37</v>
      </c>
      <c r="X2962">
        <v>24</v>
      </c>
      <c r="Y2962" s="111">
        <v>13.4</v>
      </c>
      <c r="Z2962">
        <f>LN(O2962)</f>
        <v>7.1123274447109113</v>
      </c>
      <c r="AA2962">
        <f>IF(P2962&gt;0,LN(P2962),"")</f>
        <v>6.2383246250395077</v>
      </c>
      <c r="AB2962">
        <f t="shared" si="164"/>
        <v>6.3613024775729956</v>
      </c>
      <c r="AC2962">
        <f t="shared" si="164"/>
        <v>1.3862943611198906</v>
      </c>
      <c r="AD2962">
        <f t="shared" si="164"/>
        <v>4.0073331852324712</v>
      </c>
      <c r="AE2962">
        <f t="shared" si="164"/>
        <v>5.3033049080590757</v>
      </c>
      <c r="AF2962">
        <f t="shared" si="163"/>
        <v>2.9957322735539909</v>
      </c>
      <c r="AG2962">
        <f t="shared" si="163"/>
        <v>2.7080502011022101</v>
      </c>
      <c r="AH2962">
        <f t="shared" si="163"/>
        <v>3.6109179126442243</v>
      </c>
      <c r="AI2962">
        <f t="shared" si="163"/>
        <v>3.1780538303479458</v>
      </c>
      <c r="AJ2962">
        <f t="shared" si="163"/>
        <v>2.5952547069568657</v>
      </c>
    </row>
    <row r="2963" spans="1:36" x14ac:dyDescent="0.25">
      <c r="A2963">
        <v>2962</v>
      </c>
      <c r="B2963">
        <v>0</v>
      </c>
      <c r="C2963" s="111">
        <v>0</v>
      </c>
      <c r="D2963">
        <v>22064</v>
      </c>
      <c r="E2963">
        <f t="shared" si="162"/>
        <v>5</v>
      </c>
      <c r="F2963">
        <v>0</v>
      </c>
      <c r="G2963">
        <v>0</v>
      </c>
      <c r="H2963">
        <v>0</v>
      </c>
      <c r="I2963">
        <v>1</v>
      </c>
      <c r="J2963">
        <v>1</v>
      </c>
      <c r="K2963">
        <v>1</v>
      </c>
      <c r="L2963">
        <v>3</v>
      </c>
      <c r="M2963">
        <v>0</v>
      </c>
      <c r="N2963">
        <v>8</v>
      </c>
      <c r="O2963">
        <v>1317</v>
      </c>
      <c r="P2963">
        <v>313</v>
      </c>
      <c r="Q2963">
        <v>396</v>
      </c>
      <c r="R2963">
        <v>15</v>
      </c>
      <c r="S2963">
        <v>45</v>
      </c>
      <c r="T2963">
        <v>63</v>
      </c>
      <c r="U2963">
        <v>7</v>
      </c>
      <c r="V2963">
        <v>7</v>
      </c>
      <c r="W2963">
        <v>30</v>
      </c>
      <c r="X2963">
        <v>3</v>
      </c>
      <c r="Y2963" s="111">
        <v>4.8461538462</v>
      </c>
      <c r="Z2963">
        <f>LN(O2963)</f>
        <v>7.1831117017432806</v>
      </c>
      <c r="AA2963">
        <f>IF(P2963&gt;0,LN(P2963),"")</f>
        <v>5.7462031905401529</v>
      </c>
      <c r="AB2963">
        <f t="shared" si="164"/>
        <v>5.9814142112544806</v>
      </c>
      <c r="AC2963">
        <f t="shared" si="164"/>
        <v>2.7080502011022101</v>
      </c>
      <c r="AD2963">
        <f t="shared" si="164"/>
        <v>3.8066624897703196</v>
      </c>
      <c r="AE2963">
        <f t="shared" si="164"/>
        <v>4.1431347263915326</v>
      </c>
      <c r="AF2963">
        <f t="shared" si="163"/>
        <v>1.9459101490553132</v>
      </c>
      <c r="AG2963">
        <f t="shared" si="163"/>
        <v>1.9459101490553132</v>
      </c>
      <c r="AH2963">
        <f t="shared" si="163"/>
        <v>3.4011973816621555</v>
      </c>
      <c r="AI2963">
        <f t="shared" si="163"/>
        <v>1.0986122886681098</v>
      </c>
      <c r="AJ2963">
        <f t="shared" si="163"/>
        <v>1.5781853689395198</v>
      </c>
    </row>
    <row r="2964" spans="1:36" x14ac:dyDescent="0.25">
      <c r="A2964">
        <v>2963</v>
      </c>
      <c r="B2964">
        <v>0</v>
      </c>
      <c r="C2964" s="111">
        <v>0</v>
      </c>
      <c r="D2964">
        <v>22085</v>
      </c>
      <c r="E2964">
        <f t="shared" si="162"/>
        <v>5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1</v>
      </c>
      <c r="L2964">
        <v>6</v>
      </c>
      <c r="M2964">
        <v>0</v>
      </c>
      <c r="N2964">
        <v>8</v>
      </c>
      <c r="O2964">
        <v>3270</v>
      </c>
      <c r="P2964">
        <v>468</v>
      </c>
      <c r="Q2964">
        <v>656</v>
      </c>
      <c r="R2964">
        <v>4</v>
      </c>
      <c r="S2964">
        <v>23</v>
      </c>
      <c r="T2964">
        <v>28</v>
      </c>
      <c r="U2964">
        <v>11</v>
      </c>
      <c r="V2964">
        <v>7</v>
      </c>
      <c r="W2964">
        <v>31</v>
      </c>
      <c r="X2964">
        <v>3</v>
      </c>
      <c r="Y2964" s="111">
        <v>7</v>
      </c>
      <c r="Z2964">
        <f>LN(O2964)</f>
        <v>8.0925452638912994</v>
      </c>
      <c r="AA2964">
        <f>IF(P2964&gt;0,LN(P2964),"")</f>
        <v>6.1484682959176471</v>
      </c>
      <c r="AB2964">
        <f t="shared" si="164"/>
        <v>6.4861607889440887</v>
      </c>
      <c r="AC2964">
        <f t="shared" si="164"/>
        <v>1.3862943611198906</v>
      </c>
      <c r="AD2964">
        <f t="shared" si="164"/>
        <v>3.1354942159291497</v>
      </c>
      <c r="AE2964">
        <f t="shared" si="164"/>
        <v>3.3322045101752038</v>
      </c>
      <c r="AF2964">
        <f t="shared" si="163"/>
        <v>2.3978952727983707</v>
      </c>
      <c r="AG2964">
        <f t="shared" si="163"/>
        <v>1.9459101490553132</v>
      </c>
      <c r="AH2964">
        <f t="shared" si="163"/>
        <v>3.4339872044851463</v>
      </c>
      <c r="AI2964">
        <f t="shared" si="163"/>
        <v>1.0986122886681098</v>
      </c>
      <c r="AJ2964">
        <f t="shared" si="163"/>
        <v>1.9459101490553132</v>
      </c>
    </row>
    <row r="2965" spans="1:36" x14ac:dyDescent="0.25">
      <c r="A2965">
        <v>2964</v>
      </c>
      <c r="B2965">
        <v>1</v>
      </c>
      <c r="C2965" s="111">
        <v>1</v>
      </c>
      <c r="D2965">
        <v>22088</v>
      </c>
      <c r="E2965">
        <f t="shared" si="162"/>
        <v>5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5</v>
      </c>
      <c r="M2965">
        <v>1</v>
      </c>
      <c r="N2965">
        <v>8</v>
      </c>
      <c r="O2965">
        <v>937</v>
      </c>
      <c r="P2965">
        <v>298</v>
      </c>
      <c r="Q2965">
        <v>313</v>
      </c>
      <c r="R2965">
        <v>14</v>
      </c>
      <c r="S2965">
        <v>30</v>
      </c>
      <c r="T2965">
        <v>45</v>
      </c>
      <c r="U2965">
        <v>10</v>
      </c>
      <c r="V2965">
        <v>5</v>
      </c>
      <c r="W2965">
        <v>29</v>
      </c>
      <c r="X2965">
        <v>3</v>
      </c>
      <c r="Y2965" s="111">
        <v>6.4285714285999997</v>
      </c>
      <c r="Z2965">
        <f>LN(O2965)</f>
        <v>6.842683282238422</v>
      </c>
      <c r="AA2965">
        <f>IF(P2965&gt;0,LN(P2965),"")</f>
        <v>5.6970934865054046</v>
      </c>
      <c r="AB2965">
        <f t="shared" si="164"/>
        <v>5.7462031905401529</v>
      </c>
      <c r="AC2965">
        <f t="shared" si="164"/>
        <v>2.6390573296152584</v>
      </c>
      <c r="AD2965">
        <f t="shared" si="164"/>
        <v>3.4011973816621555</v>
      </c>
      <c r="AE2965">
        <f t="shared" si="164"/>
        <v>3.8066624897703196</v>
      </c>
      <c r="AF2965">
        <f t="shared" si="163"/>
        <v>2.3025850929940459</v>
      </c>
      <c r="AG2965">
        <f t="shared" si="163"/>
        <v>1.6094379124341003</v>
      </c>
      <c r="AH2965">
        <f t="shared" si="163"/>
        <v>3.3672958299864741</v>
      </c>
      <c r="AI2965">
        <f t="shared" si="163"/>
        <v>1.0986122886681098</v>
      </c>
      <c r="AJ2965">
        <f t="shared" si="163"/>
        <v>1.8607523407194508</v>
      </c>
    </row>
    <row r="2966" spans="1:36" x14ac:dyDescent="0.25">
      <c r="A2966">
        <v>2965</v>
      </c>
      <c r="B2966">
        <v>1</v>
      </c>
      <c r="C2966" s="111">
        <v>0</v>
      </c>
      <c r="D2966">
        <v>22101</v>
      </c>
      <c r="E2966">
        <f t="shared" si="162"/>
        <v>5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1</v>
      </c>
      <c r="L2966">
        <v>3</v>
      </c>
      <c r="M2966">
        <v>1</v>
      </c>
      <c r="N2966">
        <v>3</v>
      </c>
      <c r="O2966">
        <v>852</v>
      </c>
      <c r="P2966">
        <v>288</v>
      </c>
      <c r="Q2966">
        <v>324</v>
      </c>
      <c r="R2966">
        <v>20</v>
      </c>
      <c r="S2966">
        <v>78</v>
      </c>
      <c r="T2966">
        <v>175</v>
      </c>
      <c r="U2966">
        <v>7</v>
      </c>
      <c r="V2966">
        <v>5</v>
      </c>
      <c r="W2966">
        <v>32</v>
      </c>
      <c r="X2966">
        <v>7</v>
      </c>
      <c r="Y2966" s="111">
        <v>5</v>
      </c>
      <c r="Z2966">
        <f>LN(O2966)</f>
        <v>6.7475865268293154</v>
      </c>
      <c r="AA2966">
        <f>IF(P2966&gt;0,LN(P2966),"")</f>
        <v>5.6629604801359461</v>
      </c>
      <c r="AB2966">
        <f t="shared" si="164"/>
        <v>5.780743515792329</v>
      </c>
      <c r="AC2966">
        <f t="shared" si="164"/>
        <v>2.9957322735539909</v>
      </c>
      <c r="AD2966">
        <f t="shared" si="164"/>
        <v>4.3567088266895917</v>
      </c>
      <c r="AE2966">
        <f t="shared" si="164"/>
        <v>5.1647859739235145</v>
      </c>
      <c r="AF2966">
        <f t="shared" si="163"/>
        <v>1.9459101490553132</v>
      </c>
      <c r="AG2966">
        <f t="shared" si="163"/>
        <v>1.6094379124341003</v>
      </c>
      <c r="AH2966">
        <f t="shared" si="163"/>
        <v>3.4657359027997265</v>
      </c>
      <c r="AI2966">
        <f t="shared" si="163"/>
        <v>1.9459101490553132</v>
      </c>
      <c r="AJ2966">
        <f t="shared" si="163"/>
        <v>1.6094379124341003</v>
      </c>
    </row>
    <row r="2967" spans="1:36" x14ac:dyDescent="0.25">
      <c r="A2967">
        <v>2966</v>
      </c>
      <c r="B2967">
        <v>0</v>
      </c>
      <c r="C2967" s="111">
        <v>0</v>
      </c>
      <c r="D2967">
        <v>22106</v>
      </c>
      <c r="E2967">
        <f t="shared" si="162"/>
        <v>2</v>
      </c>
      <c r="F2967">
        <v>1</v>
      </c>
      <c r="G2967">
        <v>0</v>
      </c>
      <c r="H2967">
        <v>0</v>
      </c>
      <c r="I2967">
        <v>0</v>
      </c>
      <c r="J2967">
        <v>1</v>
      </c>
      <c r="K2967">
        <v>1</v>
      </c>
      <c r="L2967">
        <v>1</v>
      </c>
      <c r="M2967">
        <v>1</v>
      </c>
      <c r="N2967">
        <v>2</v>
      </c>
      <c r="O2967">
        <v>697</v>
      </c>
      <c r="P2967">
        <v>251</v>
      </c>
      <c r="Q2967">
        <v>343</v>
      </c>
      <c r="R2967">
        <v>33</v>
      </c>
      <c r="S2967">
        <v>63</v>
      </c>
      <c r="T2967">
        <v>105</v>
      </c>
      <c r="U2967">
        <v>7</v>
      </c>
      <c r="V2967">
        <v>7</v>
      </c>
      <c r="W2967">
        <v>30</v>
      </c>
      <c r="X2967">
        <v>6</v>
      </c>
      <c r="Y2967" s="111">
        <v>4.7727272727000001</v>
      </c>
      <c r="Z2967">
        <f>LN(O2967)</f>
        <v>6.5467854107605241</v>
      </c>
      <c r="AA2967">
        <f>IF(P2967&gt;0,LN(P2967),"")</f>
        <v>5.5254529391317835</v>
      </c>
      <c r="AB2967">
        <f t="shared" si="164"/>
        <v>5.8377304471659395</v>
      </c>
      <c r="AC2967">
        <f t="shared" si="164"/>
        <v>3.4965075614664802</v>
      </c>
      <c r="AD2967">
        <f t="shared" si="164"/>
        <v>4.1431347263915326</v>
      </c>
      <c r="AE2967">
        <f t="shared" si="164"/>
        <v>4.6539603501575231</v>
      </c>
      <c r="AF2967">
        <f t="shared" si="163"/>
        <v>1.9459101490553132</v>
      </c>
      <c r="AG2967">
        <f t="shared" si="163"/>
        <v>1.9459101490553132</v>
      </c>
      <c r="AH2967">
        <f t="shared" si="163"/>
        <v>3.4011973816621555</v>
      </c>
      <c r="AI2967">
        <f t="shared" si="163"/>
        <v>1.791759469228055</v>
      </c>
      <c r="AJ2967">
        <f t="shared" si="163"/>
        <v>1.5629178967934934</v>
      </c>
    </row>
    <row r="2968" spans="1:36" x14ac:dyDescent="0.25">
      <c r="A2968">
        <v>2967</v>
      </c>
      <c r="B2968">
        <v>0</v>
      </c>
      <c r="C2968" s="111">
        <v>1</v>
      </c>
      <c r="D2968">
        <v>22110</v>
      </c>
      <c r="E2968">
        <f t="shared" si="162"/>
        <v>5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1</v>
      </c>
      <c r="L2968">
        <v>6</v>
      </c>
      <c r="M2968">
        <v>0</v>
      </c>
      <c r="N2968">
        <v>8</v>
      </c>
      <c r="O2968">
        <v>3608</v>
      </c>
      <c r="P2968">
        <v>716</v>
      </c>
      <c r="Q2968">
        <v>865</v>
      </c>
      <c r="R2968">
        <v>3</v>
      </c>
      <c r="S2968">
        <v>71</v>
      </c>
      <c r="T2968">
        <v>105</v>
      </c>
      <c r="U2968">
        <v>50</v>
      </c>
      <c r="V2968">
        <v>50</v>
      </c>
      <c r="W2968">
        <v>35</v>
      </c>
      <c r="X2968">
        <v>4</v>
      </c>
      <c r="Y2968" s="111">
        <v>8.75</v>
      </c>
      <c r="Z2968">
        <f>LN(O2968)</f>
        <v>8.1909088811825139</v>
      </c>
      <c r="AA2968">
        <f>IF(P2968&gt;0,LN(P2968),"")</f>
        <v>6.5736801669606457</v>
      </c>
      <c r="AB2968">
        <f t="shared" si="164"/>
        <v>6.7627295069318789</v>
      </c>
      <c r="AC2968">
        <f t="shared" si="164"/>
        <v>1.0986122886681098</v>
      </c>
      <c r="AD2968">
        <f t="shared" si="164"/>
        <v>4.2626798770413155</v>
      </c>
      <c r="AE2968">
        <f t="shared" si="164"/>
        <v>4.6539603501575231</v>
      </c>
      <c r="AF2968">
        <f t="shared" si="163"/>
        <v>3.912023005428146</v>
      </c>
      <c r="AG2968">
        <f t="shared" si="163"/>
        <v>3.912023005428146</v>
      </c>
      <c r="AH2968">
        <f t="shared" si="163"/>
        <v>3.5553480614894135</v>
      </c>
      <c r="AI2968">
        <f t="shared" si="163"/>
        <v>1.3862943611198906</v>
      </c>
      <c r="AJ2968">
        <f t="shared" si="163"/>
        <v>2.1690537003695232</v>
      </c>
    </row>
    <row r="2969" spans="1:36" x14ac:dyDescent="0.25">
      <c r="A2969">
        <v>2968</v>
      </c>
      <c r="B2969">
        <v>1</v>
      </c>
      <c r="C2969" s="111">
        <v>0</v>
      </c>
      <c r="D2969">
        <v>22117</v>
      </c>
      <c r="E2969">
        <f t="shared" si="162"/>
        <v>3</v>
      </c>
      <c r="F2969">
        <v>0</v>
      </c>
      <c r="G2969">
        <v>1</v>
      </c>
      <c r="H2969">
        <v>0</v>
      </c>
      <c r="I2969">
        <v>0</v>
      </c>
      <c r="J2969">
        <v>1</v>
      </c>
      <c r="K2969">
        <v>1</v>
      </c>
      <c r="L2969">
        <v>4</v>
      </c>
      <c r="M2969">
        <v>0</v>
      </c>
      <c r="N2969">
        <v>8</v>
      </c>
      <c r="O2969">
        <v>700</v>
      </c>
      <c r="P2969">
        <v>394</v>
      </c>
      <c r="Q2969">
        <v>438</v>
      </c>
      <c r="R2969">
        <v>11</v>
      </c>
      <c r="S2969">
        <v>61</v>
      </c>
      <c r="T2969">
        <v>132</v>
      </c>
      <c r="U2969">
        <v>10</v>
      </c>
      <c r="V2969">
        <v>10</v>
      </c>
      <c r="W2969">
        <v>30</v>
      </c>
      <c r="X2969">
        <v>6</v>
      </c>
      <c r="Y2969" s="111">
        <v>5.7391304347999998</v>
      </c>
      <c r="Z2969">
        <f>LN(O2969)</f>
        <v>6.5510803350434044</v>
      </c>
      <c r="AA2969">
        <f>IF(P2969&gt;0,LN(P2969),"")</f>
        <v>5.9763509092979339</v>
      </c>
      <c r="AB2969">
        <f t="shared" si="164"/>
        <v>6.0822189103764464</v>
      </c>
      <c r="AC2969">
        <f t="shared" si="164"/>
        <v>2.3978952727983707</v>
      </c>
      <c r="AD2969">
        <f t="shared" si="164"/>
        <v>4.1108738641733114</v>
      </c>
      <c r="AE2969">
        <f t="shared" si="164"/>
        <v>4.8828019225863706</v>
      </c>
      <c r="AF2969">
        <f t="shared" si="163"/>
        <v>2.3025850929940459</v>
      </c>
      <c r="AG2969">
        <f t="shared" si="163"/>
        <v>2.3025850929940459</v>
      </c>
      <c r="AH2969">
        <f t="shared" si="163"/>
        <v>3.4011973816621555</v>
      </c>
      <c r="AI2969">
        <f t="shared" si="163"/>
        <v>1.791759469228055</v>
      </c>
      <c r="AJ2969">
        <f t="shared" si="163"/>
        <v>1.7473077066602514</v>
      </c>
    </row>
    <row r="2970" spans="1:36" x14ac:dyDescent="0.25">
      <c r="A2970">
        <v>2969</v>
      </c>
      <c r="B2970">
        <v>1</v>
      </c>
      <c r="C2970" s="111">
        <v>0</v>
      </c>
      <c r="D2970">
        <v>22121</v>
      </c>
      <c r="E2970">
        <f t="shared" si="162"/>
        <v>2</v>
      </c>
      <c r="F2970">
        <v>1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5</v>
      </c>
      <c r="M2970">
        <v>0</v>
      </c>
      <c r="N2970">
        <v>2</v>
      </c>
      <c r="O2970">
        <v>562</v>
      </c>
      <c r="P2970">
        <v>186</v>
      </c>
      <c r="Q2970">
        <v>245</v>
      </c>
      <c r="R2970">
        <v>42</v>
      </c>
      <c r="S2970">
        <v>53</v>
      </c>
      <c r="T2970">
        <v>108</v>
      </c>
      <c r="U2970">
        <v>6</v>
      </c>
      <c r="V2970">
        <v>5</v>
      </c>
      <c r="W2970">
        <v>35</v>
      </c>
      <c r="X2970">
        <v>3</v>
      </c>
      <c r="Y2970" s="111">
        <v>4.9090909090999997</v>
      </c>
      <c r="Z2970">
        <f>LN(O2970)</f>
        <v>6.3315018498936908</v>
      </c>
      <c r="AA2970">
        <f>IF(P2970&gt;0,LN(P2970),"")</f>
        <v>5.2257466737132017</v>
      </c>
      <c r="AB2970">
        <f t="shared" si="164"/>
        <v>5.5012582105447274</v>
      </c>
      <c r="AC2970">
        <f t="shared" si="164"/>
        <v>3.7376696182833684</v>
      </c>
      <c r="AD2970">
        <f t="shared" si="164"/>
        <v>3.970291913552122</v>
      </c>
      <c r="AE2970">
        <f t="shared" si="164"/>
        <v>4.6821312271242199</v>
      </c>
      <c r="AF2970">
        <f t="shared" si="163"/>
        <v>1.791759469228055</v>
      </c>
      <c r="AG2970">
        <f t="shared" si="163"/>
        <v>1.6094379124341003</v>
      </c>
      <c r="AH2970">
        <f t="shared" si="163"/>
        <v>3.5553480614894135</v>
      </c>
      <c r="AI2970">
        <f t="shared" si="163"/>
        <v>1.0986122886681098</v>
      </c>
      <c r="AJ2970">
        <f t="shared" si="163"/>
        <v>1.5910887737677557</v>
      </c>
    </row>
    <row r="2971" spans="1:36" x14ac:dyDescent="0.25">
      <c r="A2971">
        <v>2970</v>
      </c>
      <c r="B2971">
        <v>1</v>
      </c>
      <c r="C2971" s="111">
        <v>0</v>
      </c>
      <c r="D2971">
        <v>22127</v>
      </c>
      <c r="E2971">
        <f t="shared" si="162"/>
        <v>4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3</v>
      </c>
      <c r="M2971">
        <v>0</v>
      </c>
      <c r="N2971">
        <v>3</v>
      </c>
      <c r="O2971">
        <v>841</v>
      </c>
      <c r="P2971">
        <v>323</v>
      </c>
      <c r="Q2971">
        <v>414</v>
      </c>
      <c r="R2971">
        <v>12</v>
      </c>
      <c r="S2971">
        <v>43</v>
      </c>
      <c r="T2971">
        <v>99</v>
      </c>
      <c r="U2971">
        <v>34</v>
      </c>
      <c r="V2971">
        <v>17</v>
      </c>
      <c r="W2971">
        <v>34</v>
      </c>
      <c r="X2971">
        <v>31</v>
      </c>
      <c r="Y2971" s="111">
        <v>14.142857143000001</v>
      </c>
      <c r="Z2971">
        <f>LN(O2971)</f>
        <v>6.7345916599729483</v>
      </c>
      <c r="AA2971">
        <f>IF(P2971&gt;0,LN(P2971),"")</f>
        <v>5.7776523232226564</v>
      </c>
      <c r="AB2971">
        <f t="shared" si="164"/>
        <v>6.0258659738253142</v>
      </c>
      <c r="AC2971">
        <f t="shared" si="164"/>
        <v>2.4849066497880004</v>
      </c>
      <c r="AD2971">
        <f t="shared" si="164"/>
        <v>3.7612001156935624</v>
      </c>
      <c r="AE2971">
        <f t="shared" si="164"/>
        <v>4.5951198501345898</v>
      </c>
      <c r="AF2971">
        <f t="shared" si="163"/>
        <v>3.5263605246161616</v>
      </c>
      <c r="AG2971">
        <f t="shared" si="163"/>
        <v>2.8332133440562162</v>
      </c>
      <c r="AH2971">
        <f t="shared" si="163"/>
        <v>3.5263605246161616</v>
      </c>
      <c r="AI2971">
        <f t="shared" si="163"/>
        <v>3.4339872044851463</v>
      </c>
      <c r="AJ2971">
        <f t="shared" si="163"/>
        <v>2.6492097010893776</v>
      </c>
    </row>
    <row r="2972" spans="1:36" x14ac:dyDescent="0.25">
      <c r="A2972">
        <v>2971</v>
      </c>
      <c r="B2972">
        <v>1</v>
      </c>
      <c r="C2972" s="111">
        <v>1</v>
      </c>
      <c r="D2972">
        <v>22133</v>
      </c>
      <c r="E2972">
        <f t="shared" si="162"/>
        <v>4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1</v>
      </c>
      <c r="L2972">
        <v>4</v>
      </c>
      <c r="M2972">
        <v>1</v>
      </c>
      <c r="N2972">
        <v>8</v>
      </c>
      <c r="O2972">
        <v>802</v>
      </c>
      <c r="P2972">
        <v>448</v>
      </c>
      <c r="Q2972">
        <v>498</v>
      </c>
      <c r="R2972">
        <v>6</v>
      </c>
      <c r="S2972">
        <v>26</v>
      </c>
      <c r="T2972">
        <v>30</v>
      </c>
      <c r="U2972">
        <v>10</v>
      </c>
      <c r="V2972">
        <v>10</v>
      </c>
      <c r="W2972">
        <v>30</v>
      </c>
      <c r="X2972">
        <v>5</v>
      </c>
      <c r="Y2972" s="111">
        <v>7.5</v>
      </c>
      <c r="Z2972">
        <f>LN(O2972)</f>
        <v>6.6871086078665147</v>
      </c>
      <c r="AA2972">
        <f>IF(P2972&gt;0,LN(P2972),"")</f>
        <v>6.1047932324149849</v>
      </c>
      <c r="AB2972">
        <f t="shared" si="164"/>
        <v>6.2106000770246528</v>
      </c>
      <c r="AC2972">
        <f t="shared" si="164"/>
        <v>1.791759469228055</v>
      </c>
      <c r="AD2972">
        <f t="shared" si="164"/>
        <v>3.2580965380214821</v>
      </c>
      <c r="AE2972">
        <f t="shared" si="164"/>
        <v>3.4011973816621555</v>
      </c>
      <c r="AF2972">
        <f t="shared" si="163"/>
        <v>2.3025850929940459</v>
      </c>
      <c r="AG2972">
        <f t="shared" si="163"/>
        <v>2.3025850929940459</v>
      </c>
      <c r="AH2972">
        <f t="shared" si="163"/>
        <v>3.4011973816621555</v>
      </c>
      <c r="AI2972">
        <f t="shared" si="163"/>
        <v>1.6094379124341003</v>
      </c>
      <c r="AJ2972">
        <f t="shared" si="163"/>
        <v>2.0149030205422647</v>
      </c>
    </row>
    <row r="2973" spans="1:36" x14ac:dyDescent="0.25">
      <c r="A2973">
        <v>2972</v>
      </c>
      <c r="B2973">
        <v>1</v>
      </c>
      <c r="C2973" s="111">
        <v>1</v>
      </c>
      <c r="D2973">
        <v>22135</v>
      </c>
      <c r="E2973">
        <f t="shared" si="162"/>
        <v>3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1</v>
      </c>
      <c r="L2973">
        <v>2</v>
      </c>
      <c r="M2973">
        <v>0</v>
      </c>
      <c r="N2973">
        <v>7</v>
      </c>
      <c r="O2973">
        <v>883</v>
      </c>
      <c r="P2973">
        <v>420</v>
      </c>
      <c r="Q2973">
        <v>454</v>
      </c>
      <c r="R2973">
        <v>2</v>
      </c>
      <c r="S2973">
        <v>63</v>
      </c>
      <c r="T2973">
        <v>162</v>
      </c>
      <c r="U2973">
        <v>15</v>
      </c>
      <c r="V2973">
        <v>14</v>
      </c>
      <c r="W2973">
        <v>29</v>
      </c>
      <c r="X2973">
        <v>2</v>
      </c>
      <c r="Y2973" s="111">
        <v>10.125</v>
      </c>
      <c r="Z2973">
        <f>LN(O2973)</f>
        <v>6.7833252006039597</v>
      </c>
      <c r="AA2973">
        <f>IF(P2973&gt;0,LN(P2973),"")</f>
        <v>6.0402547112774139</v>
      </c>
      <c r="AB2973">
        <f t="shared" si="164"/>
        <v>6.1180971980413483</v>
      </c>
      <c r="AC2973">
        <f t="shared" si="164"/>
        <v>0.69314718055994529</v>
      </c>
      <c r="AD2973">
        <f t="shared" si="164"/>
        <v>4.1431347263915326</v>
      </c>
      <c r="AE2973">
        <f t="shared" si="164"/>
        <v>5.0875963352323836</v>
      </c>
      <c r="AF2973">
        <f t="shared" si="163"/>
        <v>2.7080502011022101</v>
      </c>
      <c r="AG2973">
        <f t="shared" si="163"/>
        <v>2.6390573296152584</v>
      </c>
      <c r="AH2973">
        <f t="shared" si="163"/>
        <v>3.3672958299864741</v>
      </c>
      <c r="AI2973">
        <f t="shared" si="163"/>
        <v>0.69314718055994529</v>
      </c>
      <c r="AJ2973">
        <f t="shared" si="163"/>
        <v>2.3150076129926029</v>
      </c>
    </row>
    <row r="2974" spans="1:36" x14ac:dyDescent="0.25">
      <c r="A2974">
        <v>2973</v>
      </c>
      <c r="B2974">
        <v>1</v>
      </c>
      <c r="C2974" s="111">
        <v>0</v>
      </c>
      <c r="D2974">
        <v>22138</v>
      </c>
      <c r="E2974">
        <f t="shared" si="162"/>
        <v>3</v>
      </c>
      <c r="F2974">
        <v>0</v>
      </c>
      <c r="G2974">
        <v>1</v>
      </c>
      <c r="H2974">
        <v>0</v>
      </c>
      <c r="I2974">
        <v>0</v>
      </c>
      <c r="J2974">
        <v>1</v>
      </c>
      <c r="K2974">
        <v>1</v>
      </c>
      <c r="L2974">
        <v>5</v>
      </c>
      <c r="M2974">
        <v>1</v>
      </c>
      <c r="N2974">
        <v>2</v>
      </c>
      <c r="O2974">
        <v>600</v>
      </c>
      <c r="P2974">
        <v>266</v>
      </c>
      <c r="Q2974">
        <v>317</v>
      </c>
      <c r="R2974">
        <v>17</v>
      </c>
      <c r="S2974">
        <v>50</v>
      </c>
      <c r="T2974">
        <v>59</v>
      </c>
      <c r="U2974">
        <v>15</v>
      </c>
      <c r="V2974">
        <v>15</v>
      </c>
      <c r="W2974">
        <v>37</v>
      </c>
      <c r="X2974">
        <v>11</v>
      </c>
      <c r="Y2974" s="111">
        <v>11.8</v>
      </c>
      <c r="Z2974">
        <f>LN(O2974)</f>
        <v>6.3969296552161463</v>
      </c>
      <c r="AA2974">
        <f>IF(P2974&gt;0,LN(P2974),"")</f>
        <v>5.5834963087816991</v>
      </c>
      <c r="AB2974">
        <f t="shared" si="164"/>
        <v>5.7589017738772803</v>
      </c>
      <c r="AC2974">
        <f t="shared" si="164"/>
        <v>2.8332133440562162</v>
      </c>
      <c r="AD2974">
        <f t="shared" si="164"/>
        <v>3.912023005428146</v>
      </c>
      <c r="AE2974">
        <f t="shared" si="164"/>
        <v>4.0775374439057197</v>
      </c>
      <c r="AF2974">
        <f t="shared" si="163"/>
        <v>2.7080502011022101</v>
      </c>
      <c r="AG2974">
        <f t="shared" si="163"/>
        <v>2.7080502011022101</v>
      </c>
      <c r="AH2974">
        <f t="shared" si="163"/>
        <v>3.6109179126442243</v>
      </c>
      <c r="AI2974">
        <f t="shared" si="163"/>
        <v>2.3978952727983707</v>
      </c>
      <c r="AJ2974">
        <f t="shared" si="163"/>
        <v>2.4680995314716192</v>
      </c>
    </row>
    <row r="2975" spans="1:36" x14ac:dyDescent="0.25">
      <c r="A2975">
        <v>2974</v>
      </c>
      <c r="B2975">
        <v>0</v>
      </c>
      <c r="C2975" s="111">
        <v>1</v>
      </c>
      <c r="D2975">
        <v>22148</v>
      </c>
      <c r="E2975">
        <f t="shared" si="162"/>
        <v>2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1</v>
      </c>
      <c r="M2975">
        <v>0</v>
      </c>
      <c r="N2975">
        <v>8</v>
      </c>
      <c r="O2975">
        <v>481</v>
      </c>
      <c r="P2975">
        <v>247</v>
      </c>
      <c r="Q2975">
        <v>267</v>
      </c>
      <c r="R2975">
        <v>27</v>
      </c>
      <c r="S2975">
        <v>30</v>
      </c>
      <c r="T2975">
        <v>48</v>
      </c>
      <c r="U2975">
        <v>7</v>
      </c>
      <c r="V2975">
        <v>7</v>
      </c>
      <c r="W2975">
        <v>34</v>
      </c>
      <c r="X2975">
        <v>1</v>
      </c>
      <c r="Y2975" s="111">
        <v>5.3333333332999997</v>
      </c>
      <c r="Z2975">
        <f>LN(O2975)</f>
        <v>6.1758672701057611</v>
      </c>
      <c r="AA2975">
        <f>IF(P2975&gt;0,LN(P2975),"")</f>
        <v>5.5093883366279774</v>
      </c>
      <c r="AB2975">
        <f t="shared" si="164"/>
        <v>5.5872486584002496</v>
      </c>
      <c r="AC2975">
        <f t="shared" si="164"/>
        <v>3.2958368660043291</v>
      </c>
      <c r="AD2975">
        <f t="shared" si="164"/>
        <v>3.4011973816621555</v>
      </c>
      <c r="AE2975">
        <f t="shared" si="164"/>
        <v>3.8712010109078911</v>
      </c>
      <c r="AF2975">
        <f t="shared" si="163"/>
        <v>1.9459101490553132</v>
      </c>
      <c r="AG2975">
        <f t="shared" si="163"/>
        <v>1.9459101490553132</v>
      </c>
      <c r="AH2975">
        <f t="shared" si="163"/>
        <v>3.5263605246161616</v>
      </c>
      <c r="AI2975">
        <f t="shared" si="163"/>
        <v>0</v>
      </c>
      <c r="AJ2975">
        <f t="shared" si="163"/>
        <v>1.6739764335654215</v>
      </c>
    </row>
    <row r="2976" spans="1:36" x14ac:dyDescent="0.25">
      <c r="A2976">
        <v>2975</v>
      </c>
      <c r="B2976">
        <v>1</v>
      </c>
      <c r="C2976" s="111">
        <v>1</v>
      </c>
      <c r="D2976">
        <v>22149</v>
      </c>
      <c r="E2976">
        <f t="shared" si="162"/>
        <v>5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1</v>
      </c>
      <c r="L2976">
        <v>4</v>
      </c>
      <c r="M2976">
        <v>0</v>
      </c>
      <c r="N2976">
        <v>1</v>
      </c>
      <c r="O2976">
        <v>551</v>
      </c>
      <c r="P2976">
        <v>248</v>
      </c>
      <c r="Q2976">
        <v>294</v>
      </c>
      <c r="R2976">
        <v>23</v>
      </c>
      <c r="S2976">
        <v>77</v>
      </c>
      <c r="T2976">
        <v>115</v>
      </c>
      <c r="U2976">
        <v>9</v>
      </c>
      <c r="V2976">
        <v>9</v>
      </c>
      <c r="W2976">
        <v>31</v>
      </c>
      <c r="X2976">
        <v>5</v>
      </c>
      <c r="Y2976" s="111">
        <v>2.6744186047</v>
      </c>
      <c r="Z2976">
        <f>LN(O2976)</f>
        <v>6.3117348091529148</v>
      </c>
      <c r="AA2976">
        <f>IF(P2976&gt;0,LN(P2976),"")</f>
        <v>5.5134287461649825</v>
      </c>
      <c r="AB2976">
        <f t="shared" si="164"/>
        <v>5.6835797673386814</v>
      </c>
      <c r="AC2976">
        <f t="shared" si="164"/>
        <v>3.1354942159291497</v>
      </c>
      <c r="AD2976">
        <f t="shared" si="164"/>
        <v>4.3438054218536841</v>
      </c>
      <c r="AE2976">
        <f t="shared" si="164"/>
        <v>4.7449321283632502</v>
      </c>
      <c r="AF2976">
        <f t="shared" si="163"/>
        <v>2.1972245773362196</v>
      </c>
      <c r="AG2976">
        <f t="shared" si="163"/>
        <v>2.1972245773362196</v>
      </c>
      <c r="AH2976">
        <f t="shared" si="163"/>
        <v>3.4339872044851463</v>
      </c>
      <c r="AI2976">
        <f t="shared" si="163"/>
        <v>1.6094379124341003</v>
      </c>
      <c r="AJ2976">
        <f t="shared" si="163"/>
        <v>0.98373201268794852</v>
      </c>
    </row>
    <row r="2977" spans="1:36" x14ac:dyDescent="0.25">
      <c r="A2977">
        <v>2976</v>
      </c>
      <c r="B2977">
        <v>1</v>
      </c>
      <c r="C2977" s="111">
        <v>1</v>
      </c>
      <c r="D2977">
        <v>22152</v>
      </c>
      <c r="E2977">
        <f t="shared" si="162"/>
        <v>4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1</v>
      </c>
      <c r="L2977">
        <v>1</v>
      </c>
      <c r="M2977">
        <v>0</v>
      </c>
      <c r="N2977">
        <v>9</v>
      </c>
      <c r="O2977">
        <v>918</v>
      </c>
      <c r="P2977">
        <v>483</v>
      </c>
      <c r="Q2977">
        <v>528</v>
      </c>
      <c r="R2977">
        <v>10</v>
      </c>
      <c r="S2977">
        <v>66</v>
      </c>
      <c r="T2977">
        <v>93</v>
      </c>
      <c r="U2977">
        <v>9</v>
      </c>
      <c r="V2977">
        <v>5</v>
      </c>
      <c r="W2977">
        <v>32</v>
      </c>
      <c r="X2977">
        <v>2</v>
      </c>
      <c r="Y2977" s="111">
        <v>3.72</v>
      </c>
      <c r="Z2977">
        <f>LN(O2977)</f>
        <v>6.8221973906204907</v>
      </c>
      <c r="AA2977">
        <f>IF(P2977&gt;0,LN(P2977),"")</f>
        <v>6.1800166536525722</v>
      </c>
      <c r="AB2977">
        <f t="shared" si="164"/>
        <v>6.2690962837062614</v>
      </c>
      <c r="AC2977">
        <f t="shared" si="164"/>
        <v>2.3025850929940459</v>
      </c>
      <c r="AD2977">
        <f t="shared" si="164"/>
        <v>4.1896547420264252</v>
      </c>
      <c r="AE2977">
        <f t="shared" si="164"/>
        <v>4.5325994931532563</v>
      </c>
      <c r="AF2977">
        <f t="shared" si="163"/>
        <v>2.1972245773362196</v>
      </c>
      <c r="AG2977">
        <f t="shared" si="163"/>
        <v>1.6094379124341003</v>
      </c>
      <c r="AH2977">
        <f t="shared" si="163"/>
        <v>3.4657359027997265</v>
      </c>
      <c r="AI2977">
        <f t="shared" si="163"/>
        <v>0.69314718055994529</v>
      </c>
      <c r="AJ2977">
        <f t="shared" si="163"/>
        <v>1.3137236682850553</v>
      </c>
    </row>
    <row r="2978" spans="1:36" x14ac:dyDescent="0.25">
      <c r="A2978">
        <v>2977</v>
      </c>
      <c r="B2978">
        <v>1</v>
      </c>
      <c r="C2978" s="111">
        <v>0</v>
      </c>
      <c r="D2978">
        <v>22154</v>
      </c>
      <c r="E2978">
        <f t="shared" si="162"/>
        <v>2</v>
      </c>
      <c r="F2978">
        <v>1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7</v>
      </c>
      <c r="M2978">
        <v>1</v>
      </c>
      <c r="N2978">
        <v>6</v>
      </c>
      <c r="O2978">
        <v>877</v>
      </c>
      <c r="P2978">
        <v>396</v>
      </c>
      <c r="Q2978">
        <v>507</v>
      </c>
      <c r="R2978">
        <v>17</v>
      </c>
      <c r="S2978">
        <v>76</v>
      </c>
      <c r="T2978">
        <v>238</v>
      </c>
      <c r="U2978">
        <v>15</v>
      </c>
      <c r="V2978">
        <v>15</v>
      </c>
      <c r="W2978">
        <v>37</v>
      </c>
      <c r="X2978">
        <v>13</v>
      </c>
      <c r="Y2978" s="111">
        <v>10.818181817999999</v>
      </c>
      <c r="Z2978">
        <f>LN(O2978)</f>
        <v>6.776506992372183</v>
      </c>
      <c r="AA2978">
        <f>IF(P2978&gt;0,LN(P2978),"")</f>
        <v>5.9814142112544806</v>
      </c>
      <c r="AB2978">
        <f t="shared" si="164"/>
        <v>6.2285110035911835</v>
      </c>
      <c r="AC2978">
        <f t="shared" si="164"/>
        <v>2.8332133440562162</v>
      </c>
      <c r="AD2978">
        <f t="shared" si="164"/>
        <v>4.3307333402863311</v>
      </c>
      <c r="AE2978">
        <f t="shared" si="164"/>
        <v>5.472270673671475</v>
      </c>
      <c r="AF2978">
        <f t="shared" si="163"/>
        <v>2.7080502011022101</v>
      </c>
      <c r="AG2978">
        <f t="shared" si="163"/>
        <v>2.7080502011022101</v>
      </c>
      <c r="AH2978">
        <f t="shared" si="163"/>
        <v>3.6109179126442243</v>
      </c>
      <c r="AI2978">
        <f t="shared" si="163"/>
        <v>2.5649493574615367</v>
      </c>
      <c r="AJ2978">
        <f t="shared" si="163"/>
        <v>2.3812282202963519</v>
      </c>
    </row>
    <row r="2979" spans="1:36" x14ac:dyDescent="0.25">
      <c r="A2979">
        <v>2978</v>
      </c>
      <c r="B2979">
        <v>0</v>
      </c>
      <c r="C2979" s="111">
        <v>0</v>
      </c>
      <c r="D2979">
        <v>22158</v>
      </c>
      <c r="E2979">
        <f t="shared" si="162"/>
        <v>4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1</v>
      </c>
      <c r="L2979">
        <v>4</v>
      </c>
      <c r="M2979">
        <v>0</v>
      </c>
      <c r="N2979">
        <v>8</v>
      </c>
      <c r="O2979">
        <v>424</v>
      </c>
      <c r="P2979">
        <v>204</v>
      </c>
      <c r="Q2979">
        <v>240</v>
      </c>
      <c r="R2979">
        <v>40</v>
      </c>
      <c r="S2979">
        <v>21</v>
      </c>
      <c r="T2979">
        <v>40</v>
      </c>
      <c r="U2979">
        <v>20</v>
      </c>
      <c r="V2979">
        <v>20</v>
      </c>
      <c r="W2979">
        <v>32</v>
      </c>
      <c r="X2979">
        <v>5</v>
      </c>
      <c r="Y2979" s="111">
        <v>20</v>
      </c>
      <c r="Z2979">
        <f>LN(O2979)</f>
        <v>6.0497334552319577</v>
      </c>
      <c r="AA2979">
        <f>IF(P2979&gt;0,LN(P2979),"")</f>
        <v>5.3181199938442161</v>
      </c>
      <c r="AB2979">
        <f t="shared" si="164"/>
        <v>5.4806389233419912</v>
      </c>
      <c r="AC2979">
        <f t="shared" si="164"/>
        <v>3.6888794541139363</v>
      </c>
      <c r="AD2979">
        <f t="shared" si="164"/>
        <v>3.044522437723423</v>
      </c>
      <c r="AE2979">
        <f t="shared" si="164"/>
        <v>3.6888794541139363</v>
      </c>
      <c r="AF2979">
        <f t="shared" si="163"/>
        <v>2.9957322735539909</v>
      </c>
      <c r="AG2979">
        <f t="shared" si="163"/>
        <v>2.9957322735539909</v>
      </c>
      <c r="AH2979">
        <f t="shared" si="163"/>
        <v>3.4657359027997265</v>
      </c>
      <c r="AI2979">
        <f t="shared" si="163"/>
        <v>1.6094379124341003</v>
      </c>
      <c r="AJ2979">
        <f t="shared" si="163"/>
        <v>2.9957322735539909</v>
      </c>
    </row>
    <row r="2980" spans="1:36" x14ac:dyDescent="0.25">
      <c r="A2980">
        <v>2979</v>
      </c>
      <c r="B2980">
        <v>1</v>
      </c>
      <c r="C2980" s="111">
        <v>0</v>
      </c>
      <c r="D2980">
        <v>22183</v>
      </c>
      <c r="E2980">
        <f t="shared" si="162"/>
        <v>4</v>
      </c>
      <c r="F2980">
        <v>0</v>
      </c>
      <c r="G2980">
        <v>0</v>
      </c>
      <c r="H2980">
        <v>1</v>
      </c>
      <c r="I2980">
        <v>0</v>
      </c>
      <c r="J2980">
        <v>1</v>
      </c>
      <c r="K2980">
        <v>1</v>
      </c>
      <c r="L2980">
        <v>4</v>
      </c>
      <c r="M2980">
        <v>1</v>
      </c>
      <c r="N2980">
        <v>9</v>
      </c>
      <c r="O2980">
        <v>1144</v>
      </c>
      <c r="P2980">
        <v>550</v>
      </c>
      <c r="Q2980">
        <v>584</v>
      </c>
      <c r="R2980">
        <v>5</v>
      </c>
      <c r="S2980">
        <v>53</v>
      </c>
      <c r="T2980">
        <v>92</v>
      </c>
      <c r="U2980">
        <v>20</v>
      </c>
      <c r="V2980">
        <v>20</v>
      </c>
      <c r="W2980">
        <v>37</v>
      </c>
      <c r="X2980">
        <v>10</v>
      </c>
      <c r="Y2980" s="111">
        <v>15.333333333000001</v>
      </c>
      <c r="Z2980">
        <f>LN(O2980)</f>
        <v>7.0422861719397432</v>
      </c>
      <c r="AA2980">
        <f>IF(P2980&gt;0,LN(P2980),"")</f>
        <v>6.3099182782265162</v>
      </c>
      <c r="AB2980">
        <f t="shared" si="164"/>
        <v>6.3699009828282271</v>
      </c>
      <c r="AC2980">
        <f t="shared" si="164"/>
        <v>1.6094379124341003</v>
      </c>
      <c r="AD2980">
        <f t="shared" si="164"/>
        <v>3.970291913552122</v>
      </c>
      <c r="AE2980">
        <f t="shared" si="164"/>
        <v>4.5217885770490405</v>
      </c>
      <c r="AF2980">
        <f t="shared" si="163"/>
        <v>2.9957322735539909</v>
      </c>
      <c r="AG2980">
        <f t="shared" si="163"/>
        <v>2.9957322735539909</v>
      </c>
      <c r="AH2980">
        <f t="shared" si="163"/>
        <v>3.6109179126442243</v>
      </c>
      <c r="AI2980">
        <f t="shared" si="163"/>
        <v>2.3025850929940459</v>
      </c>
      <c r="AJ2980">
        <f t="shared" si="163"/>
        <v>2.730029107799246</v>
      </c>
    </row>
    <row r="2981" spans="1:36" x14ac:dyDescent="0.25">
      <c r="A2981">
        <v>2980</v>
      </c>
      <c r="B2981">
        <v>0</v>
      </c>
      <c r="C2981" s="111">
        <v>0</v>
      </c>
      <c r="D2981">
        <v>22184</v>
      </c>
      <c r="E2981">
        <f t="shared" si="162"/>
        <v>5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</v>
      </c>
      <c r="L2981">
        <v>2</v>
      </c>
      <c r="M2981">
        <v>0</v>
      </c>
      <c r="N2981">
        <v>5</v>
      </c>
      <c r="O2981">
        <v>530</v>
      </c>
      <c r="P2981">
        <v>249</v>
      </c>
      <c r="Q2981">
        <v>287</v>
      </c>
      <c r="R2981">
        <v>26</v>
      </c>
      <c r="S2981">
        <v>60</v>
      </c>
      <c r="T2981">
        <v>93</v>
      </c>
      <c r="U2981">
        <v>15</v>
      </c>
      <c r="V2981">
        <v>15</v>
      </c>
      <c r="W2981">
        <v>31</v>
      </c>
      <c r="X2981">
        <v>4</v>
      </c>
      <c r="Y2981" s="111">
        <v>11.625</v>
      </c>
      <c r="Z2981">
        <f>LN(O2981)</f>
        <v>6.2728770065461674</v>
      </c>
      <c r="AA2981">
        <f>IF(P2981&gt;0,LN(P2981),"")</f>
        <v>5.5174528964647074</v>
      </c>
      <c r="AB2981">
        <f t="shared" si="164"/>
        <v>5.6594822157596214</v>
      </c>
      <c r="AC2981">
        <f t="shared" si="164"/>
        <v>3.2580965380214821</v>
      </c>
      <c r="AD2981">
        <f t="shared" si="164"/>
        <v>4.0943445622221004</v>
      </c>
      <c r="AE2981">
        <f t="shared" si="164"/>
        <v>4.5325994931532563</v>
      </c>
      <c r="AF2981">
        <f t="shared" si="163"/>
        <v>2.7080502011022101</v>
      </c>
      <c r="AG2981">
        <f t="shared" si="163"/>
        <v>2.7080502011022101</v>
      </c>
      <c r="AH2981">
        <f t="shared" si="163"/>
        <v>3.4339872044851463</v>
      </c>
      <c r="AI2981">
        <f t="shared" si="163"/>
        <v>1.3862943611198906</v>
      </c>
      <c r="AJ2981">
        <f t="shared" si="163"/>
        <v>2.4531579514734201</v>
      </c>
    </row>
    <row r="2982" spans="1:36" x14ac:dyDescent="0.25">
      <c r="A2982">
        <v>2981</v>
      </c>
      <c r="B2982">
        <v>0</v>
      </c>
      <c r="C2982" s="111">
        <v>0</v>
      </c>
      <c r="D2982">
        <v>22188</v>
      </c>
      <c r="E2982">
        <f t="shared" si="162"/>
        <v>2</v>
      </c>
      <c r="F2982">
        <v>1</v>
      </c>
      <c r="G2982">
        <v>0</v>
      </c>
      <c r="H2982">
        <v>0</v>
      </c>
      <c r="I2982">
        <v>0</v>
      </c>
      <c r="J2982">
        <v>1</v>
      </c>
      <c r="K2982">
        <v>1</v>
      </c>
      <c r="L2982">
        <v>5</v>
      </c>
      <c r="M2982">
        <v>1</v>
      </c>
      <c r="N2982">
        <v>8</v>
      </c>
      <c r="O2982">
        <v>518</v>
      </c>
      <c r="P2982">
        <v>252</v>
      </c>
      <c r="Q2982">
        <v>271</v>
      </c>
      <c r="R2982">
        <v>25</v>
      </c>
      <c r="S2982">
        <v>21</v>
      </c>
      <c r="T2982">
        <v>35</v>
      </c>
      <c r="U2982">
        <v>20</v>
      </c>
      <c r="V2982">
        <v>15</v>
      </c>
      <c r="W2982">
        <v>37</v>
      </c>
      <c r="X2982">
        <v>4</v>
      </c>
      <c r="Y2982" s="111">
        <v>17.5</v>
      </c>
      <c r="Z2982">
        <f>LN(O2982)</f>
        <v>6.2499752422594828</v>
      </c>
      <c r="AA2982">
        <f>IF(P2982&gt;0,LN(P2982),"")</f>
        <v>5.5294290875114234</v>
      </c>
      <c r="AB2982">
        <f t="shared" si="164"/>
        <v>5.602118820879701</v>
      </c>
      <c r="AC2982">
        <f t="shared" si="164"/>
        <v>3.2188758248682006</v>
      </c>
      <c r="AD2982">
        <f t="shared" si="164"/>
        <v>3.044522437723423</v>
      </c>
      <c r="AE2982">
        <f t="shared" si="164"/>
        <v>3.5553480614894135</v>
      </c>
      <c r="AF2982">
        <f t="shared" si="163"/>
        <v>2.9957322735539909</v>
      </c>
      <c r="AG2982">
        <f t="shared" si="163"/>
        <v>2.7080502011022101</v>
      </c>
      <c r="AH2982">
        <f t="shared" si="163"/>
        <v>3.6109179126442243</v>
      </c>
      <c r="AI2982">
        <f t="shared" si="163"/>
        <v>1.3862943611198906</v>
      </c>
      <c r="AJ2982">
        <f t="shared" si="163"/>
        <v>2.8622008809294686</v>
      </c>
    </row>
    <row r="2983" spans="1:36" x14ac:dyDescent="0.25">
      <c r="A2983">
        <v>2982</v>
      </c>
      <c r="B2983">
        <v>0</v>
      </c>
      <c r="C2983" s="111">
        <v>1</v>
      </c>
      <c r="D2983">
        <v>22198</v>
      </c>
      <c r="E2983">
        <f t="shared" si="162"/>
        <v>3</v>
      </c>
      <c r="F2983">
        <v>0</v>
      </c>
      <c r="G2983">
        <v>1</v>
      </c>
      <c r="H2983">
        <v>0</v>
      </c>
      <c r="I2983">
        <v>0</v>
      </c>
      <c r="J2983">
        <v>1</v>
      </c>
      <c r="K2983">
        <v>1</v>
      </c>
      <c r="L2983">
        <v>4</v>
      </c>
      <c r="M2983">
        <v>0</v>
      </c>
      <c r="N2983">
        <v>7</v>
      </c>
      <c r="O2983">
        <v>511</v>
      </c>
      <c r="P2983">
        <v>404</v>
      </c>
      <c r="Q2983">
        <v>464</v>
      </c>
      <c r="R2983">
        <v>2</v>
      </c>
      <c r="S2983">
        <v>57</v>
      </c>
      <c r="T2983">
        <v>131</v>
      </c>
      <c r="U2983">
        <v>25</v>
      </c>
      <c r="V2983">
        <v>25</v>
      </c>
      <c r="W2983">
        <v>31</v>
      </c>
      <c r="X2983">
        <v>7</v>
      </c>
      <c r="Y2983" s="111">
        <v>14.555555556</v>
      </c>
      <c r="Z2983">
        <f>LN(O2983)</f>
        <v>6.2363695902037044</v>
      </c>
      <c r="AA2983">
        <f>IF(P2983&gt;0,LN(P2983),"")</f>
        <v>6.0014148779611505</v>
      </c>
      <c r="AB2983">
        <f t="shared" si="164"/>
        <v>6.1398845522262553</v>
      </c>
      <c r="AC2983">
        <f t="shared" si="164"/>
        <v>0.69314718055994529</v>
      </c>
      <c r="AD2983">
        <f t="shared" si="164"/>
        <v>4.0430512678345503</v>
      </c>
      <c r="AE2983">
        <f t="shared" si="164"/>
        <v>4.8751973232011512</v>
      </c>
      <c r="AF2983">
        <f t="shared" si="163"/>
        <v>3.2188758248682006</v>
      </c>
      <c r="AG2983">
        <f t="shared" si="163"/>
        <v>3.2188758248682006</v>
      </c>
      <c r="AH2983">
        <f t="shared" si="163"/>
        <v>3.4339872044851463</v>
      </c>
      <c r="AI2983">
        <f t="shared" si="163"/>
        <v>1.9459101490553132</v>
      </c>
      <c r="AJ2983">
        <f t="shared" si="163"/>
        <v>2.6779727458954663</v>
      </c>
    </row>
    <row r="2984" spans="1:36" x14ac:dyDescent="0.25">
      <c r="A2984">
        <v>2983</v>
      </c>
      <c r="B2984">
        <v>1</v>
      </c>
      <c r="C2984" s="111">
        <v>1</v>
      </c>
      <c r="D2984">
        <v>22204</v>
      </c>
      <c r="E2984">
        <f t="shared" si="162"/>
        <v>3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1</v>
      </c>
      <c r="L2984">
        <v>4</v>
      </c>
      <c r="M2984">
        <v>0</v>
      </c>
      <c r="N2984">
        <v>6</v>
      </c>
      <c r="O2984">
        <v>760</v>
      </c>
      <c r="P2984">
        <v>349</v>
      </c>
      <c r="Q2984">
        <v>396</v>
      </c>
      <c r="R2984">
        <v>19</v>
      </c>
      <c r="S2984">
        <v>37</v>
      </c>
      <c r="T2984">
        <v>56</v>
      </c>
      <c r="U2984">
        <v>10</v>
      </c>
      <c r="V2984">
        <v>10</v>
      </c>
      <c r="W2984">
        <v>36</v>
      </c>
      <c r="X2984">
        <v>4</v>
      </c>
      <c r="Y2984" s="111">
        <v>8</v>
      </c>
      <c r="Z2984">
        <f>LN(O2984)</f>
        <v>6.633318433280377</v>
      </c>
      <c r="AA2984">
        <f>IF(P2984&gt;0,LN(P2984),"")</f>
        <v>5.855071922202427</v>
      </c>
      <c r="AB2984">
        <f t="shared" si="164"/>
        <v>5.9814142112544806</v>
      </c>
      <c r="AC2984">
        <f t="shared" si="164"/>
        <v>2.9444389791664403</v>
      </c>
      <c r="AD2984">
        <f t="shared" si="164"/>
        <v>3.6109179126442243</v>
      </c>
      <c r="AE2984">
        <f t="shared" si="164"/>
        <v>4.0253516907351496</v>
      </c>
      <c r="AF2984">
        <f t="shared" si="163"/>
        <v>2.3025850929940459</v>
      </c>
      <c r="AG2984">
        <f t="shared" si="163"/>
        <v>2.3025850929940459</v>
      </c>
      <c r="AH2984">
        <f t="shared" si="163"/>
        <v>3.5835189384561099</v>
      </c>
      <c r="AI2984">
        <f t="shared" si="163"/>
        <v>1.3862943611198906</v>
      </c>
      <c r="AJ2984">
        <f t="shared" si="163"/>
        <v>2.0794415416798357</v>
      </c>
    </row>
    <row r="2985" spans="1:36" x14ac:dyDescent="0.25">
      <c r="A2985">
        <v>2984</v>
      </c>
      <c r="B2985">
        <v>0</v>
      </c>
      <c r="C2985" s="111">
        <v>0</v>
      </c>
      <c r="D2985">
        <v>22216</v>
      </c>
      <c r="E2985">
        <f t="shared" si="162"/>
        <v>5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1</v>
      </c>
      <c r="L2985">
        <v>3</v>
      </c>
      <c r="M2985">
        <v>0</v>
      </c>
      <c r="N2985">
        <v>8</v>
      </c>
      <c r="O2985">
        <v>997</v>
      </c>
      <c r="P2985">
        <v>369</v>
      </c>
      <c r="Q2985">
        <v>406</v>
      </c>
      <c r="R2985">
        <v>11</v>
      </c>
      <c r="S2985">
        <v>48</v>
      </c>
      <c r="T2985">
        <v>67</v>
      </c>
      <c r="U2985">
        <v>12</v>
      </c>
      <c r="V2985">
        <v>12</v>
      </c>
      <c r="W2985">
        <v>31</v>
      </c>
      <c r="X2985">
        <v>3</v>
      </c>
      <c r="Y2985" s="111">
        <v>6.7</v>
      </c>
      <c r="Z2985">
        <f>LN(O2985)</f>
        <v>6.9047507699618382</v>
      </c>
      <c r="AA2985">
        <f>IF(P2985&gt;0,LN(P2985),"")</f>
        <v>5.9107966440405271</v>
      </c>
      <c r="AB2985">
        <f t="shared" si="164"/>
        <v>6.0063531596017325</v>
      </c>
      <c r="AC2985">
        <f t="shared" si="164"/>
        <v>2.3978952727983707</v>
      </c>
      <c r="AD2985">
        <f t="shared" si="164"/>
        <v>3.8712010109078911</v>
      </c>
      <c r="AE2985">
        <f t="shared" si="164"/>
        <v>4.2046926193909657</v>
      </c>
      <c r="AF2985">
        <f t="shared" si="163"/>
        <v>2.4849066497880004</v>
      </c>
      <c r="AG2985">
        <f t="shared" si="163"/>
        <v>2.4849066497880004</v>
      </c>
      <c r="AH2985">
        <f t="shared" si="163"/>
        <v>3.4339872044851463</v>
      </c>
      <c r="AI2985">
        <f t="shared" si="163"/>
        <v>1.0986122886681098</v>
      </c>
      <c r="AJ2985">
        <f t="shared" si="163"/>
        <v>1.9021075263969205</v>
      </c>
    </row>
    <row r="2986" spans="1:36" x14ac:dyDescent="0.25">
      <c r="A2986">
        <v>2985</v>
      </c>
      <c r="B2986">
        <v>1</v>
      </c>
      <c r="C2986" s="111">
        <v>1</v>
      </c>
      <c r="D2986">
        <v>22222</v>
      </c>
      <c r="E2986">
        <f t="shared" si="162"/>
        <v>5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2</v>
      </c>
      <c r="M2986">
        <v>1</v>
      </c>
      <c r="N2986">
        <v>4</v>
      </c>
      <c r="O2986">
        <v>924</v>
      </c>
      <c r="P2986">
        <v>358</v>
      </c>
      <c r="Q2986">
        <v>384</v>
      </c>
      <c r="R2986">
        <v>10</v>
      </c>
      <c r="S2986">
        <v>39</v>
      </c>
      <c r="T2986">
        <v>107</v>
      </c>
      <c r="U2986">
        <v>15</v>
      </c>
      <c r="V2986">
        <v>15</v>
      </c>
      <c r="W2986">
        <v>28</v>
      </c>
      <c r="X2986">
        <v>1</v>
      </c>
      <c r="Y2986" s="111">
        <v>5.9444444444000002</v>
      </c>
      <c r="Z2986">
        <f>LN(O2986)</f>
        <v>6.828712071641684</v>
      </c>
      <c r="AA2986">
        <f>IF(P2986&gt;0,LN(P2986),"")</f>
        <v>5.8805329864007003</v>
      </c>
      <c r="AB2986">
        <f t="shared" si="164"/>
        <v>5.9506425525877269</v>
      </c>
      <c r="AC2986">
        <f t="shared" si="164"/>
        <v>2.3025850929940459</v>
      </c>
      <c r="AD2986">
        <f t="shared" si="164"/>
        <v>3.6635616461296463</v>
      </c>
      <c r="AE2986">
        <f t="shared" si="164"/>
        <v>4.6728288344619058</v>
      </c>
      <c r="AF2986">
        <f t="shared" si="163"/>
        <v>2.7080502011022101</v>
      </c>
      <c r="AG2986">
        <f t="shared" si="163"/>
        <v>2.7080502011022101</v>
      </c>
      <c r="AH2986">
        <f t="shared" si="163"/>
        <v>3.3322045101752038</v>
      </c>
      <c r="AI2986">
        <f t="shared" si="163"/>
        <v>0</v>
      </c>
      <c r="AJ2986">
        <f t="shared" si="163"/>
        <v>1.7824570765582648</v>
      </c>
    </row>
    <row r="2987" spans="1:36" x14ac:dyDescent="0.25">
      <c r="A2987">
        <v>2986</v>
      </c>
      <c r="B2987">
        <v>1</v>
      </c>
      <c r="C2987" s="111">
        <v>0</v>
      </c>
      <c r="D2987">
        <v>22236</v>
      </c>
      <c r="E2987">
        <f t="shared" si="162"/>
        <v>5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4</v>
      </c>
      <c r="M2987">
        <v>1</v>
      </c>
      <c r="N2987">
        <v>8</v>
      </c>
      <c r="O2987">
        <v>775</v>
      </c>
      <c r="P2987">
        <v>359</v>
      </c>
      <c r="Q2987">
        <v>420</v>
      </c>
      <c r="R2987">
        <v>7</v>
      </c>
      <c r="S2987">
        <v>55</v>
      </c>
      <c r="T2987">
        <v>50</v>
      </c>
      <c r="U2987">
        <v>5</v>
      </c>
      <c r="V2987">
        <v>5</v>
      </c>
      <c r="W2987">
        <v>29</v>
      </c>
      <c r="X2987">
        <v>12</v>
      </c>
      <c r="Y2987" s="111">
        <v>5</v>
      </c>
      <c r="Z2987">
        <f>LN(O2987)</f>
        <v>6.6528630293533473</v>
      </c>
      <c r="AA2987">
        <f>IF(P2987&gt;0,LN(P2987),"")</f>
        <v>5.8833223884882786</v>
      </c>
      <c r="AB2987">
        <f t="shared" si="164"/>
        <v>6.0402547112774139</v>
      </c>
      <c r="AC2987">
        <f t="shared" si="164"/>
        <v>1.9459101490553132</v>
      </c>
      <c r="AD2987">
        <f t="shared" si="164"/>
        <v>4.0073331852324712</v>
      </c>
      <c r="AE2987">
        <f t="shared" si="164"/>
        <v>3.912023005428146</v>
      </c>
      <c r="AF2987">
        <f t="shared" si="163"/>
        <v>1.6094379124341003</v>
      </c>
      <c r="AG2987">
        <f t="shared" si="163"/>
        <v>1.6094379124341003</v>
      </c>
      <c r="AH2987">
        <f t="shared" si="163"/>
        <v>3.3672958299864741</v>
      </c>
      <c r="AI2987">
        <f t="shared" si="163"/>
        <v>2.4849066497880004</v>
      </c>
      <c r="AJ2987">
        <f t="shared" si="163"/>
        <v>1.6094379124341003</v>
      </c>
    </row>
    <row r="2988" spans="1:36" x14ac:dyDescent="0.25">
      <c r="A2988">
        <v>2987</v>
      </c>
      <c r="B2988">
        <v>1</v>
      </c>
      <c r="C2988" s="111">
        <v>0</v>
      </c>
      <c r="D2988">
        <v>22244</v>
      </c>
      <c r="E2988">
        <f t="shared" si="162"/>
        <v>4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1</v>
      </c>
      <c r="L2988">
        <v>2</v>
      </c>
      <c r="M2988">
        <v>1</v>
      </c>
      <c r="N2988">
        <v>8</v>
      </c>
      <c r="O2988">
        <v>691</v>
      </c>
      <c r="P2988">
        <v>244</v>
      </c>
      <c r="Q2988">
        <v>279</v>
      </c>
      <c r="R2988">
        <v>30</v>
      </c>
      <c r="S2988">
        <v>45</v>
      </c>
      <c r="T2988">
        <v>58</v>
      </c>
      <c r="U2988">
        <v>7</v>
      </c>
      <c r="V2988">
        <v>7</v>
      </c>
      <c r="W2988">
        <v>30</v>
      </c>
      <c r="X2988">
        <v>9</v>
      </c>
      <c r="Y2988" s="111">
        <v>4.8333333332999997</v>
      </c>
      <c r="Z2988">
        <f>LN(O2988)</f>
        <v>6.5381398237676702</v>
      </c>
      <c r="AA2988">
        <f>IF(P2988&gt;0,LN(P2988),"")</f>
        <v>5.4971682252932021</v>
      </c>
      <c r="AB2988">
        <f t="shared" si="164"/>
        <v>5.6312117818213654</v>
      </c>
      <c r="AC2988">
        <f t="shared" si="164"/>
        <v>3.4011973816621555</v>
      </c>
      <c r="AD2988">
        <f t="shared" si="164"/>
        <v>3.8066624897703196</v>
      </c>
      <c r="AE2988">
        <f t="shared" si="164"/>
        <v>4.0604430105464191</v>
      </c>
      <c r="AF2988">
        <f t="shared" si="163"/>
        <v>1.9459101490553132</v>
      </c>
      <c r="AG2988">
        <f t="shared" si="163"/>
        <v>1.9459101490553132</v>
      </c>
      <c r="AH2988">
        <f t="shared" si="163"/>
        <v>3.4011973816621555</v>
      </c>
      <c r="AI2988">
        <f t="shared" si="163"/>
        <v>2.1972245773362196</v>
      </c>
      <c r="AJ2988">
        <f t="shared" si="163"/>
        <v>1.5755363607515225</v>
      </c>
    </row>
    <row r="2989" spans="1:36" x14ac:dyDescent="0.25">
      <c r="A2989">
        <v>2988</v>
      </c>
      <c r="B2989">
        <v>1</v>
      </c>
      <c r="C2989" s="111">
        <v>0</v>
      </c>
      <c r="D2989">
        <v>22249</v>
      </c>
      <c r="E2989">
        <f t="shared" si="162"/>
        <v>5</v>
      </c>
      <c r="F2989">
        <v>0</v>
      </c>
      <c r="G2989">
        <v>0</v>
      </c>
      <c r="H2989">
        <v>0</v>
      </c>
      <c r="I2989">
        <v>1</v>
      </c>
      <c r="J2989">
        <v>1</v>
      </c>
      <c r="K2989">
        <v>1</v>
      </c>
      <c r="L2989">
        <v>6</v>
      </c>
      <c r="M2989">
        <v>1</v>
      </c>
      <c r="N2989">
        <v>9</v>
      </c>
      <c r="O2989">
        <v>3635</v>
      </c>
      <c r="P2989">
        <v>682</v>
      </c>
      <c r="Q2989">
        <v>729</v>
      </c>
      <c r="R2989">
        <v>5</v>
      </c>
      <c r="S2989">
        <v>66</v>
      </c>
      <c r="T2989">
        <v>178</v>
      </c>
      <c r="U2989">
        <v>23</v>
      </c>
      <c r="V2989">
        <v>23</v>
      </c>
      <c r="W2989">
        <v>37</v>
      </c>
      <c r="X2989">
        <v>3</v>
      </c>
      <c r="Y2989" s="111">
        <v>13.692307692</v>
      </c>
      <c r="Z2989">
        <f>LN(O2989)</f>
        <v>8.1983643899676206</v>
      </c>
      <c r="AA2989">
        <f>IF(P2989&gt;0,LN(P2989),"")</f>
        <v>6.5250296578434623</v>
      </c>
      <c r="AB2989">
        <f t="shared" si="164"/>
        <v>6.5916737320086582</v>
      </c>
      <c r="AC2989">
        <f t="shared" si="164"/>
        <v>1.6094379124341003</v>
      </c>
      <c r="AD2989">
        <f t="shared" si="164"/>
        <v>4.1896547420264252</v>
      </c>
      <c r="AE2989">
        <f t="shared" si="164"/>
        <v>5.181783550292085</v>
      </c>
      <c r="AF2989">
        <f t="shared" si="163"/>
        <v>3.1354942159291497</v>
      </c>
      <c r="AG2989">
        <f t="shared" si="163"/>
        <v>3.1354942159291497</v>
      </c>
      <c r="AH2989">
        <f t="shared" si="163"/>
        <v>3.6109179126442243</v>
      </c>
      <c r="AI2989">
        <f t="shared" si="163"/>
        <v>1.0986122886681098</v>
      </c>
      <c r="AJ2989">
        <f t="shared" si="163"/>
        <v>2.6168341928080765</v>
      </c>
    </row>
    <row r="2990" spans="1:36" x14ac:dyDescent="0.25">
      <c r="A2990">
        <v>2989</v>
      </c>
      <c r="B2990">
        <v>0</v>
      </c>
      <c r="C2990" s="111">
        <v>1</v>
      </c>
      <c r="D2990">
        <v>22260</v>
      </c>
      <c r="E2990">
        <f t="shared" si="162"/>
        <v>2</v>
      </c>
      <c r="F2990">
        <v>1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2</v>
      </c>
      <c r="M2990">
        <v>1</v>
      </c>
      <c r="N2990">
        <v>8</v>
      </c>
      <c r="O2990">
        <v>779</v>
      </c>
      <c r="P2990">
        <v>383</v>
      </c>
      <c r="Q2990">
        <v>430</v>
      </c>
      <c r="R2990">
        <v>9</v>
      </c>
      <c r="S2990">
        <v>21</v>
      </c>
      <c r="T2990">
        <v>32</v>
      </c>
      <c r="U2990">
        <v>11</v>
      </c>
      <c r="V2990">
        <v>6</v>
      </c>
      <c r="W2990">
        <v>28</v>
      </c>
      <c r="X2990">
        <v>3</v>
      </c>
      <c r="Y2990" s="111">
        <v>6.4</v>
      </c>
      <c r="Z2990">
        <f>LN(O2990)</f>
        <v>6.6580110458707482</v>
      </c>
      <c r="AA2990">
        <f>IF(P2990&gt;0,LN(P2990),"")</f>
        <v>5.9480349891806457</v>
      </c>
      <c r="AB2990">
        <f t="shared" si="164"/>
        <v>6.0637852086876078</v>
      </c>
      <c r="AC2990">
        <f t="shared" si="164"/>
        <v>2.1972245773362196</v>
      </c>
      <c r="AD2990">
        <f t="shared" si="164"/>
        <v>3.044522437723423</v>
      </c>
      <c r="AE2990">
        <f t="shared" si="164"/>
        <v>3.4657359027997265</v>
      </c>
      <c r="AF2990">
        <f t="shared" si="163"/>
        <v>2.3978952727983707</v>
      </c>
      <c r="AG2990">
        <f t="shared" si="163"/>
        <v>1.791759469228055</v>
      </c>
      <c r="AH2990">
        <f t="shared" si="163"/>
        <v>3.3322045101752038</v>
      </c>
      <c r="AI2990">
        <f t="shared" si="163"/>
        <v>1.0986122886681098</v>
      </c>
      <c r="AJ2990">
        <f t="shared" si="163"/>
        <v>1.8562979903656263</v>
      </c>
    </row>
    <row r="2991" spans="1:36" x14ac:dyDescent="0.25">
      <c r="A2991">
        <v>2990</v>
      </c>
      <c r="B2991">
        <v>1</v>
      </c>
      <c r="C2991" s="111">
        <v>0</v>
      </c>
      <c r="D2991">
        <v>22267</v>
      </c>
      <c r="E2991">
        <f t="shared" si="162"/>
        <v>4</v>
      </c>
      <c r="F2991">
        <v>0</v>
      </c>
      <c r="G2991">
        <v>0</v>
      </c>
      <c r="H2991">
        <v>1</v>
      </c>
      <c r="I2991">
        <v>0</v>
      </c>
      <c r="J2991">
        <v>1</v>
      </c>
      <c r="K2991">
        <v>1</v>
      </c>
      <c r="L2991">
        <v>5</v>
      </c>
      <c r="M2991">
        <v>1</v>
      </c>
      <c r="N2991">
        <v>8</v>
      </c>
      <c r="O2991">
        <v>843</v>
      </c>
      <c r="P2991">
        <v>429</v>
      </c>
      <c r="Q2991">
        <v>473</v>
      </c>
      <c r="R2991">
        <v>4</v>
      </c>
      <c r="S2991">
        <v>81</v>
      </c>
      <c r="T2991">
        <v>175</v>
      </c>
      <c r="U2991">
        <v>10</v>
      </c>
      <c r="V2991">
        <v>6</v>
      </c>
      <c r="W2991">
        <v>28</v>
      </c>
      <c r="X2991">
        <v>6</v>
      </c>
      <c r="Y2991" s="111">
        <v>4.0697674418999998</v>
      </c>
      <c r="Z2991">
        <f>LN(O2991)</f>
        <v>6.7369669580018554</v>
      </c>
      <c r="AA2991">
        <f>IF(P2991&gt;0,LN(P2991),"")</f>
        <v>6.061456918928017</v>
      </c>
      <c r="AB2991">
        <f t="shared" si="164"/>
        <v>6.1590953884919326</v>
      </c>
      <c r="AC2991">
        <f t="shared" si="164"/>
        <v>1.3862943611198906</v>
      </c>
      <c r="AD2991">
        <f t="shared" si="164"/>
        <v>4.3944491546724391</v>
      </c>
      <c r="AE2991">
        <f t="shared" si="164"/>
        <v>5.1647859739235145</v>
      </c>
      <c r="AF2991">
        <f t="shared" si="163"/>
        <v>2.3025850929940459</v>
      </c>
      <c r="AG2991">
        <f t="shared" si="163"/>
        <v>1.791759469228055</v>
      </c>
      <c r="AH2991">
        <f t="shared" si="163"/>
        <v>3.3322045101752038</v>
      </c>
      <c r="AI2991">
        <f t="shared" si="163"/>
        <v>1.791759469228055</v>
      </c>
      <c r="AJ2991">
        <f t="shared" si="163"/>
        <v>1.4035858582396659</v>
      </c>
    </row>
    <row r="2992" spans="1:36" x14ac:dyDescent="0.25">
      <c r="A2992">
        <v>2991</v>
      </c>
      <c r="B2992">
        <v>0</v>
      </c>
      <c r="C2992" s="111">
        <v>0</v>
      </c>
      <c r="D2992">
        <v>22271</v>
      </c>
      <c r="E2992">
        <f t="shared" si="162"/>
        <v>3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1</v>
      </c>
      <c r="L2992">
        <v>2</v>
      </c>
      <c r="M2992">
        <v>0</v>
      </c>
      <c r="N2992">
        <v>8</v>
      </c>
      <c r="O2992">
        <v>304</v>
      </c>
      <c r="P2992">
        <v>170</v>
      </c>
      <c r="Q2992">
        <v>273</v>
      </c>
      <c r="R2992">
        <v>41</v>
      </c>
      <c r="S2992">
        <v>46</v>
      </c>
      <c r="T2992">
        <v>57</v>
      </c>
      <c r="U2992">
        <v>7</v>
      </c>
      <c r="V2992">
        <v>5</v>
      </c>
      <c r="W2992">
        <v>36</v>
      </c>
      <c r="X2992">
        <v>1</v>
      </c>
      <c r="Y2992" s="111">
        <v>4.75</v>
      </c>
      <c r="Z2992">
        <f>LN(O2992)</f>
        <v>5.7170277014062219</v>
      </c>
      <c r="AA2992">
        <f>IF(P2992&gt;0,LN(P2992),"")</f>
        <v>5.1357984370502621</v>
      </c>
      <c r="AB2992">
        <f t="shared" si="164"/>
        <v>5.6094717951849598</v>
      </c>
      <c r="AC2992">
        <f t="shared" si="164"/>
        <v>3.713572066704308</v>
      </c>
      <c r="AD2992">
        <f t="shared" si="164"/>
        <v>3.8286413964890951</v>
      </c>
      <c r="AE2992">
        <f t="shared" si="164"/>
        <v>4.0430512678345503</v>
      </c>
      <c r="AF2992">
        <f t="shared" si="163"/>
        <v>1.9459101490553132</v>
      </c>
      <c r="AG2992">
        <f t="shared" si="163"/>
        <v>1.6094379124341003</v>
      </c>
      <c r="AH2992">
        <f t="shared" si="163"/>
        <v>3.5835189384561099</v>
      </c>
      <c r="AI2992">
        <f t="shared" si="163"/>
        <v>0</v>
      </c>
      <c r="AJ2992">
        <f t="shared" si="163"/>
        <v>1.5581446180465499</v>
      </c>
    </row>
    <row r="2993" spans="1:36" x14ac:dyDescent="0.25">
      <c r="A2993">
        <v>2992</v>
      </c>
      <c r="B2993">
        <v>1</v>
      </c>
      <c r="C2993" s="111">
        <v>1</v>
      </c>
      <c r="D2993">
        <v>22275</v>
      </c>
      <c r="E2993">
        <f t="shared" si="162"/>
        <v>5</v>
      </c>
      <c r="F2993">
        <v>0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2</v>
      </c>
      <c r="O2993">
        <v>381</v>
      </c>
      <c r="P2993">
        <v>222</v>
      </c>
      <c r="Q2993">
        <v>269</v>
      </c>
      <c r="R2993">
        <v>35</v>
      </c>
      <c r="S2993">
        <v>47</v>
      </c>
      <c r="T2993">
        <v>75</v>
      </c>
      <c r="U2993">
        <v>25</v>
      </c>
      <c r="V2993">
        <v>10</v>
      </c>
      <c r="W2993">
        <v>20</v>
      </c>
      <c r="X2993">
        <v>9</v>
      </c>
      <c r="Y2993" s="111">
        <v>12.5</v>
      </c>
      <c r="Z2993">
        <f>LN(O2993)</f>
        <v>5.9427993751267012</v>
      </c>
      <c r="AA2993">
        <f>IF(P2993&gt;0,LN(P2993),"")</f>
        <v>5.4026773818722793</v>
      </c>
      <c r="AB2993">
        <f t="shared" si="164"/>
        <v>5.5947113796018391</v>
      </c>
      <c r="AC2993">
        <f t="shared" si="164"/>
        <v>3.5553480614894135</v>
      </c>
      <c r="AD2993">
        <f t="shared" si="164"/>
        <v>3.8501476017100584</v>
      </c>
      <c r="AE2993">
        <f t="shared" si="164"/>
        <v>4.3174881135363101</v>
      </c>
      <c r="AF2993">
        <f t="shared" si="163"/>
        <v>3.2188758248682006</v>
      </c>
      <c r="AG2993">
        <f t="shared" si="163"/>
        <v>2.3025850929940459</v>
      </c>
      <c r="AH2993">
        <f t="shared" si="163"/>
        <v>2.9957322735539909</v>
      </c>
      <c r="AI2993">
        <f t="shared" si="163"/>
        <v>2.1972245773362196</v>
      </c>
      <c r="AJ2993">
        <f t="shared" si="163"/>
        <v>2.5257286443082556</v>
      </c>
    </row>
    <row r="2994" spans="1:36" x14ac:dyDescent="0.25">
      <c r="A2994">
        <v>2993</v>
      </c>
      <c r="B2994">
        <v>0</v>
      </c>
      <c r="C2994" s="111">
        <v>0</v>
      </c>
      <c r="D2994">
        <v>22277</v>
      </c>
      <c r="E2994">
        <f t="shared" si="162"/>
        <v>5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1</v>
      </c>
      <c r="L2994">
        <v>4</v>
      </c>
      <c r="M2994">
        <v>1</v>
      </c>
      <c r="N2994">
        <v>8</v>
      </c>
      <c r="O2994">
        <v>953</v>
      </c>
      <c r="P2994">
        <v>426</v>
      </c>
      <c r="Q2994">
        <v>485</v>
      </c>
      <c r="R2994">
        <v>3</v>
      </c>
      <c r="S2994">
        <v>37</v>
      </c>
      <c r="T2994">
        <v>39</v>
      </c>
      <c r="U2994">
        <v>6</v>
      </c>
      <c r="V2994">
        <v>5</v>
      </c>
      <c r="W2994">
        <v>30</v>
      </c>
      <c r="X2994">
        <v>6</v>
      </c>
      <c r="Y2994" s="111">
        <v>4.875</v>
      </c>
      <c r="Z2994">
        <f>LN(O2994)</f>
        <v>6.8596149036542018</v>
      </c>
      <c r="AA2994">
        <f>IF(P2994&gt;0,LN(P2994),"")</f>
        <v>6.0544393462693709</v>
      </c>
      <c r="AB2994">
        <f t="shared" si="164"/>
        <v>6.1841488909374833</v>
      </c>
      <c r="AC2994">
        <f t="shared" si="164"/>
        <v>1.0986122886681098</v>
      </c>
      <c r="AD2994">
        <f t="shared" si="164"/>
        <v>3.6109179126442243</v>
      </c>
      <c r="AE2994">
        <f t="shared" si="164"/>
        <v>3.6635616461296463</v>
      </c>
      <c r="AF2994">
        <f t="shared" si="163"/>
        <v>1.791759469228055</v>
      </c>
      <c r="AG2994">
        <f t="shared" si="163"/>
        <v>1.6094379124341003</v>
      </c>
      <c r="AH2994">
        <f t="shared" si="163"/>
        <v>3.4011973816621555</v>
      </c>
      <c r="AI2994">
        <f t="shared" si="163"/>
        <v>1.791759469228055</v>
      </c>
      <c r="AJ2994">
        <f t="shared" si="163"/>
        <v>1.5841201044498106</v>
      </c>
    </row>
    <row r="2995" spans="1:36" x14ac:dyDescent="0.25">
      <c r="A2995">
        <v>2994</v>
      </c>
      <c r="B2995">
        <v>1</v>
      </c>
      <c r="C2995" s="111">
        <v>1</v>
      </c>
      <c r="D2995">
        <v>22297</v>
      </c>
      <c r="E2995">
        <f t="shared" si="162"/>
        <v>2</v>
      </c>
      <c r="F2995">
        <v>1</v>
      </c>
      <c r="G2995">
        <v>0</v>
      </c>
      <c r="H2995">
        <v>0</v>
      </c>
      <c r="I2995">
        <v>0</v>
      </c>
      <c r="J2995">
        <v>1</v>
      </c>
      <c r="K2995">
        <v>1</v>
      </c>
      <c r="L2995">
        <v>1</v>
      </c>
      <c r="M2995">
        <v>0</v>
      </c>
      <c r="N2995">
        <v>8</v>
      </c>
      <c r="O2995">
        <v>2540</v>
      </c>
      <c r="P2995">
        <v>270</v>
      </c>
      <c r="Q2995">
        <v>332</v>
      </c>
      <c r="R2995">
        <v>19</v>
      </c>
      <c r="S2995">
        <v>51</v>
      </c>
      <c r="T2995">
        <v>35</v>
      </c>
      <c r="U2995">
        <v>5</v>
      </c>
      <c r="V2995">
        <v>3</v>
      </c>
      <c r="W2995">
        <v>30</v>
      </c>
      <c r="X2995">
        <v>3</v>
      </c>
      <c r="Y2995" s="111">
        <v>2.9166666666999999</v>
      </c>
      <c r="Z2995">
        <f>LN(O2995)</f>
        <v>7.8399193600125825</v>
      </c>
      <c r="AA2995">
        <f>IF(P2995&gt;0,LN(P2995),"")</f>
        <v>5.598421958998375</v>
      </c>
      <c r="AB2995">
        <f t="shared" si="164"/>
        <v>5.8051349689164882</v>
      </c>
      <c r="AC2995">
        <f t="shared" si="164"/>
        <v>2.9444389791664403</v>
      </c>
      <c r="AD2995">
        <f t="shared" si="164"/>
        <v>3.9318256327243257</v>
      </c>
      <c r="AE2995">
        <f t="shared" si="164"/>
        <v>3.5553480614894135</v>
      </c>
      <c r="AF2995">
        <f t="shared" si="163"/>
        <v>1.6094379124341003</v>
      </c>
      <c r="AG2995">
        <f t="shared" si="163"/>
        <v>1.0986122886681098</v>
      </c>
      <c r="AH2995">
        <f t="shared" si="163"/>
        <v>3.4011973816621555</v>
      </c>
      <c r="AI2995">
        <f t="shared" si="163"/>
        <v>1.0986122886681098</v>
      </c>
      <c r="AJ2995">
        <f t="shared" si="163"/>
        <v>1.0704414117128418</v>
      </c>
    </row>
    <row r="2996" spans="1:36" x14ac:dyDescent="0.25">
      <c r="A2996">
        <v>2995</v>
      </c>
      <c r="B2996">
        <v>0</v>
      </c>
      <c r="C2996" s="111">
        <v>0</v>
      </c>
      <c r="D2996">
        <v>22302</v>
      </c>
      <c r="E2996">
        <f t="shared" si="162"/>
        <v>5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1</v>
      </c>
      <c r="L2996">
        <v>6</v>
      </c>
      <c r="M2996">
        <v>0</v>
      </c>
      <c r="N2996">
        <v>5</v>
      </c>
      <c r="O2996">
        <v>1771</v>
      </c>
      <c r="P2996">
        <v>435</v>
      </c>
      <c r="Q2996">
        <v>532</v>
      </c>
      <c r="R2996">
        <v>3</v>
      </c>
      <c r="S2996">
        <v>61</v>
      </c>
      <c r="T2996">
        <v>104.5</v>
      </c>
      <c r="U2996">
        <v>12</v>
      </c>
      <c r="V2996">
        <v>10</v>
      </c>
      <c r="W2996">
        <v>36</v>
      </c>
      <c r="X2996">
        <v>13</v>
      </c>
      <c r="Y2996" s="111">
        <v>8.7083333333000006</v>
      </c>
      <c r="Z2996">
        <f>LN(O2996)</f>
        <v>7.4792996377828338</v>
      </c>
      <c r="AA2996">
        <f>IF(P2996&gt;0,LN(P2996),"")</f>
        <v>6.0753460310886842</v>
      </c>
      <c r="AB2996">
        <f t="shared" si="164"/>
        <v>6.2766434893416445</v>
      </c>
      <c r="AC2996">
        <f t="shared" si="164"/>
        <v>1.0986122886681098</v>
      </c>
      <c r="AD2996">
        <f t="shared" si="164"/>
        <v>4.1108738641733114</v>
      </c>
      <c r="AE2996">
        <f t="shared" si="164"/>
        <v>4.6491870714048655</v>
      </c>
      <c r="AF2996">
        <f t="shared" si="163"/>
        <v>2.4849066497880004</v>
      </c>
      <c r="AG2996">
        <f t="shared" si="163"/>
        <v>2.3025850929940459</v>
      </c>
      <c r="AH2996">
        <f t="shared" si="163"/>
        <v>3.5835189384561099</v>
      </c>
      <c r="AI2996">
        <f t="shared" si="163"/>
        <v>2.5649493574615367</v>
      </c>
      <c r="AJ2996">
        <f t="shared" si="163"/>
        <v>2.1642804216130376</v>
      </c>
    </row>
    <row r="2997" spans="1:36" x14ac:dyDescent="0.25">
      <c r="A2997">
        <v>2996</v>
      </c>
      <c r="B2997">
        <v>1</v>
      </c>
      <c r="C2997" s="111">
        <v>1</v>
      </c>
      <c r="D2997">
        <v>22310</v>
      </c>
      <c r="E2997">
        <f t="shared" si="162"/>
        <v>5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1</v>
      </c>
      <c r="L2997">
        <v>4</v>
      </c>
      <c r="M2997">
        <v>1</v>
      </c>
      <c r="N2997">
        <v>5</v>
      </c>
      <c r="O2997">
        <v>3011</v>
      </c>
      <c r="P2997">
        <v>307</v>
      </c>
      <c r="Q2997">
        <v>384</v>
      </c>
      <c r="R2997">
        <v>18</v>
      </c>
      <c r="S2997">
        <v>56</v>
      </c>
      <c r="T2997">
        <v>103</v>
      </c>
      <c r="U2997">
        <v>15</v>
      </c>
      <c r="V2997">
        <v>5</v>
      </c>
      <c r="W2997">
        <v>30</v>
      </c>
      <c r="X2997">
        <v>4</v>
      </c>
      <c r="Y2997" s="111">
        <v>7.9230769231</v>
      </c>
      <c r="Z2997">
        <f>LN(O2997)</f>
        <v>8.0100275284817339</v>
      </c>
      <c r="AA2997">
        <f>IF(P2997&gt;0,LN(P2997),"")</f>
        <v>5.7268477475871968</v>
      </c>
      <c r="AB2997">
        <f t="shared" si="164"/>
        <v>5.9506425525877269</v>
      </c>
      <c r="AC2997">
        <f t="shared" si="164"/>
        <v>2.8903717578961645</v>
      </c>
      <c r="AD2997">
        <f t="shared" si="164"/>
        <v>4.0253516907351496</v>
      </c>
      <c r="AE2997">
        <f t="shared" si="164"/>
        <v>4.6347289882296359</v>
      </c>
      <c r="AF2997">
        <f t="shared" si="163"/>
        <v>2.7080502011022101</v>
      </c>
      <c r="AG2997">
        <f t="shared" si="163"/>
        <v>1.6094379124341003</v>
      </c>
      <c r="AH2997">
        <f t="shared" si="163"/>
        <v>3.4011973816621555</v>
      </c>
      <c r="AI2997">
        <f t="shared" si="163"/>
        <v>1.3862943611198906</v>
      </c>
      <c r="AJ2997">
        <f t="shared" si="163"/>
        <v>2.0697796307710115</v>
      </c>
    </row>
    <row r="2998" spans="1:36" x14ac:dyDescent="0.25">
      <c r="A2998">
        <v>2997</v>
      </c>
      <c r="B2998">
        <v>0</v>
      </c>
      <c r="C2998" s="111">
        <v>1</v>
      </c>
      <c r="D2998">
        <v>22318</v>
      </c>
      <c r="E2998">
        <f t="shared" si="162"/>
        <v>4</v>
      </c>
      <c r="F2998">
        <v>0</v>
      </c>
      <c r="G2998">
        <v>0</v>
      </c>
      <c r="H2998">
        <v>1</v>
      </c>
      <c r="I2998">
        <v>0</v>
      </c>
      <c r="J2998">
        <v>1</v>
      </c>
      <c r="K2998">
        <v>1</v>
      </c>
      <c r="L2998">
        <v>4</v>
      </c>
      <c r="M2998">
        <v>0</v>
      </c>
      <c r="N2998">
        <v>8</v>
      </c>
      <c r="O2998">
        <v>999</v>
      </c>
      <c r="P2998">
        <v>445</v>
      </c>
      <c r="Q2998">
        <v>582</v>
      </c>
      <c r="R2998">
        <v>0</v>
      </c>
      <c r="S2998">
        <v>24</v>
      </c>
      <c r="T2998">
        <v>45</v>
      </c>
      <c r="U2998">
        <v>25</v>
      </c>
      <c r="V2998">
        <v>25</v>
      </c>
      <c r="W2998">
        <v>31</v>
      </c>
      <c r="X2998">
        <v>9</v>
      </c>
      <c r="Y2998" s="111">
        <v>15</v>
      </c>
      <c r="Z2998">
        <f>LN(O2998)</f>
        <v>6.9067547786485539</v>
      </c>
      <c r="AA2998">
        <f>IF(P2998&gt;0,LN(P2998),"")</f>
        <v>6.0980742821662401</v>
      </c>
      <c r="AB2998">
        <f t="shared" si="164"/>
        <v>6.3664704477314382</v>
      </c>
      <c r="AC2998" t="str">
        <f t="shared" si="164"/>
        <v/>
      </c>
      <c r="AD2998">
        <f t="shared" si="164"/>
        <v>3.1780538303479458</v>
      </c>
      <c r="AE2998">
        <f t="shared" si="164"/>
        <v>3.8066624897703196</v>
      </c>
      <c r="AF2998">
        <f t="shared" ref="AF2998:AJ3048" si="165">IF(U2998&gt;0,LN(U2998),"")</f>
        <v>3.2188758248682006</v>
      </c>
      <c r="AG2998">
        <f t="shared" si="165"/>
        <v>3.2188758248682006</v>
      </c>
      <c r="AH2998">
        <f t="shared" si="165"/>
        <v>3.4339872044851463</v>
      </c>
      <c r="AI2998">
        <f t="shared" si="165"/>
        <v>2.1972245773362196</v>
      </c>
      <c r="AJ2998">
        <f t="shared" si="165"/>
        <v>2.7080502011022101</v>
      </c>
    </row>
    <row r="2999" spans="1:36" x14ac:dyDescent="0.25">
      <c r="A2999">
        <v>2998</v>
      </c>
      <c r="B2999">
        <v>0</v>
      </c>
      <c r="C2999" s="111">
        <v>0</v>
      </c>
      <c r="D2999">
        <v>22328</v>
      </c>
      <c r="E2999">
        <f t="shared" si="162"/>
        <v>2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1</v>
      </c>
      <c r="M2999">
        <v>1</v>
      </c>
      <c r="N2999">
        <v>8</v>
      </c>
      <c r="O2999">
        <v>742</v>
      </c>
      <c r="P2999">
        <v>332</v>
      </c>
      <c r="Q2999">
        <v>385</v>
      </c>
      <c r="R2999">
        <v>10</v>
      </c>
      <c r="S2999">
        <v>35</v>
      </c>
      <c r="T2999">
        <v>105</v>
      </c>
      <c r="U2999">
        <v>30</v>
      </c>
      <c r="V2999">
        <v>25</v>
      </c>
      <c r="W2999">
        <v>33</v>
      </c>
      <c r="X2999">
        <v>24</v>
      </c>
      <c r="Y2999" s="111">
        <v>21</v>
      </c>
      <c r="Z2999">
        <f>LN(O2999)</f>
        <v>6.6093492431673804</v>
      </c>
      <c r="AA2999">
        <f>IF(P2999&gt;0,LN(P2999),"")</f>
        <v>5.8051349689164882</v>
      </c>
      <c r="AB2999">
        <f t="shared" ref="AB2999:AE3049" si="166">IF(Q2999&gt;0,LN(Q2999),"")</f>
        <v>5.9532433342877846</v>
      </c>
      <c r="AC2999">
        <f t="shared" si="166"/>
        <v>2.3025850929940459</v>
      </c>
      <c r="AD2999">
        <f t="shared" si="166"/>
        <v>3.5553480614894135</v>
      </c>
      <c r="AE2999">
        <f t="shared" si="166"/>
        <v>4.6539603501575231</v>
      </c>
      <c r="AF2999">
        <f t="shared" si="165"/>
        <v>3.4011973816621555</v>
      </c>
      <c r="AG2999">
        <f t="shared" si="165"/>
        <v>3.2188758248682006</v>
      </c>
      <c r="AH2999">
        <f t="shared" si="165"/>
        <v>3.4965075614664802</v>
      </c>
      <c r="AI2999">
        <f t="shared" si="165"/>
        <v>3.1780538303479458</v>
      </c>
      <c r="AJ2999">
        <f t="shared" si="165"/>
        <v>3.044522437723423</v>
      </c>
    </row>
    <row r="3000" spans="1:36" x14ac:dyDescent="0.25">
      <c r="A3000">
        <v>2999</v>
      </c>
      <c r="B3000">
        <v>0</v>
      </c>
      <c r="C3000" s="111">
        <v>0</v>
      </c>
      <c r="D3000">
        <v>22331</v>
      </c>
      <c r="E3000">
        <f t="shared" si="162"/>
        <v>3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1</v>
      </c>
      <c r="L3000">
        <v>5</v>
      </c>
      <c r="M3000">
        <v>1</v>
      </c>
      <c r="N3000">
        <v>2</v>
      </c>
      <c r="O3000">
        <v>446</v>
      </c>
      <c r="P3000">
        <v>259</v>
      </c>
      <c r="Q3000">
        <v>381</v>
      </c>
      <c r="R3000">
        <v>11</v>
      </c>
      <c r="S3000">
        <v>41</v>
      </c>
      <c r="T3000">
        <v>56</v>
      </c>
      <c r="U3000">
        <v>5</v>
      </c>
      <c r="V3000">
        <v>5</v>
      </c>
      <c r="W3000">
        <v>30</v>
      </c>
      <c r="X3000">
        <v>7</v>
      </c>
      <c r="Y3000" s="111">
        <v>3.5</v>
      </c>
      <c r="Z3000">
        <f>LN(O3000)</f>
        <v>6.1003189520200642</v>
      </c>
      <c r="AA3000">
        <f>IF(P3000&gt;0,LN(P3000),"")</f>
        <v>5.5568280616995374</v>
      </c>
      <c r="AB3000">
        <f t="shared" si="166"/>
        <v>5.9427993751267012</v>
      </c>
      <c r="AC3000">
        <f t="shared" si="166"/>
        <v>2.3978952727983707</v>
      </c>
      <c r="AD3000">
        <f t="shared" si="166"/>
        <v>3.713572066704308</v>
      </c>
      <c r="AE3000">
        <f t="shared" si="166"/>
        <v>4.0253516907351496</v>
      </c>
      <c r="AF3000">
        <f t="shared" si="165"/>
        <v>1.6094379124341003</v>
      </c>
      <c r="AG3000">
        <f t="shared" si="165"/>
        <v>1.6094379124341003</v>
      </c>
      <c r="AH3000">
        <f t="shared" si="165"/>
        <v>3.4011973816621555</v>
      </c>
      <c r="AI3000">
        <f t="shared" si="165"/>
        <v>1.9459101490553132</v>
      </c>
      <c r="AJ3000">
        <f t="shared" si="165"/>
        <v>1.2527629684953681</v>
      </c>
    </row>
    <row r="3001" spans="1:36" x14ac:dyDescent="0.25">
      <c r="A3001">
        <v>3000</v>
      </c>
      <c r="B3001">
        <v>0</v>
      </c>
      <c r="C3001" s="111">
        <v>0</v>
      </c>
      <c r="D3001">
        <v>22341</v>
      </c>
      <c r="E3001">
        <f t="shared" si="162"/>
        <v>2</v>
      </c>
      <c r="F3001">
        <v>1</v>
      </c>
      <c r="G3001">
        <v>0</v>
      </c>
      <c r="H3001">
        <v>0</v>
      </c>
      <c r="I3001">
        <v>0</v>
      </c>
      <c r="J3001">
        <v>1</v>
      </c>
      <c r="K3001">
        <v>1</v>
      </c>
      <c r="L3001">
        <v>4</v>
      </c>
      <c r="M3001">
        <v>0</v>
      </c>
      <c r="N3001">
        <v>4</v>
      </c>
      <c r="O3001">
        <v>0</v>
      </c>
      <c r="P3001">
        <v>0</v>
      </c>
      <c r="Q3001">
        <v>0</v>
      </c>
      <c r="R3001">
        <v>0</v>
      </c>
      <c r="S3001">
        <v>89</v>
      </c>
      <c r="T3001">
        <v>143</v>
      </c>
      <c r="U3001">
        <v>10</v>
      </c>
      <c r="V3001">
        <v>5</v>
      </c>
      <c r="W3001">
        <v>30</v>
      </c>
      <c r="X3001">
        <v>2</v>
      </c>
      <c r="Y3001" s="111">
        <v>7.15</v>
      </c>
      <c r="AA3001" t="str">
        <f>IF(P3001&gt;0,LN(P3001),"")</f>
        <v/>
      </c>
      <c r="AB3001" t="str">
        <f t="shared" si="166"/>
        <v/>
      </c>
      <c r="AC3001" t="str">
        <f t="shared" si="166"/>
        <v/>
      </c>
      <c r="AD3001">
        <f t="shared" si="166"/>
        <v>4.4886363697321396</v>
      </c>
      <c r="AE3001">
        <f t="shared" si="166"/>
        <v>4.962844630259907</v>
      </c>
      <c r="AF3001">
        <f t="shared" si="165"/>
        <v>2.3025850929940459</v>
      </c>
      <c r="AG3001">
        <f t="shared" si="165"/>
        <v>1.6094379124341003</v>
      </c>
      <c r="AH3001">
        <f t="shared" si="165"/>
        <v>3.4011973816621555</v>
      </c>
      <c r="AI3001">
        <f t="shared" si="165"/>
        <v>0.69314718055994529</v>
      </c>
      <c r="AJ3001">
        <f t="shared" si="165"/>
        <v>1.9671123567059163</v>
      </c>
    </row>
    <row r="3002" spans="1:36" x14ac:dyDescent="0.25">
      <c r="A3002">
        <v>3001</v>
      </c>
      <c r="B3002">
        <v>1</v>
      </c>
      <c r="C3002" s="111">
        <v>0</v>
      </c>
      <c r="D3002">
        <v>22344</v>
      </c>
      <c r="E3002">
        <f t="shared" si="162"/>
        <v>4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1</v>
      </c>
      <c r="L3002">
        <v>3</v>
      </c>
      <c r="M3002">
        <v>1</v>
      </c>
      <c r="N3002">
        <v>6</v>
      </c>
      <c r="O3002">
        <v>744</v>
      </c>
      <c r="P3002">
        <v>291</v>
      </c>
      <c r="Q3002">
        <v>348</v>
      </c>
      <c r="R3002">
        <v>23</v>
      </c>
      <c r="S3002">
        <v>69</v>
      </c>
      <c r="T3002">
        <v>150</v>
      </c>
      <c r="U3002">
        <v>10</v>
      </c>
      <c r="V3002">
        <v>9</v>
      </c>
      <c r="W3002">
        <v>34</v>
      </c>
      <c r="X3002">
        <v>10</v>
      </c>
      <c r="Y3002" s="111">
        <v>7.8947368421000004</v>
      </c>
      <c r="Z3002">
        <f>LN(O3002)</f>
        <v>6.6120410348330916</v>
      </c>
      <c r="AA3002">
        <f>IF(P3002&gt;0,LN(P3002),"")</f>
        <v>5.6733232671714928</v>
      </c>
      <c r="AB3002">
        <f t="shared" si="166"/>
        <v>5.8522024797744745</v>
      </c>
      <c r="AC3002">
        <f t="shared" si="166"/>
        <v>3.1354942159291497</v>
      </c>
      <c r="AD3002">
        <f t="shared" si="166"/>
        <v>4.2341065045972597</v>
      </c>
      <c r="AE3002">
        <f t="shared" si="166"/>
        <v>5.0106352940962555</v>
      </c>
      <c r="AF3002">
        <f t="shared" si="165"/>
        <v>2.3025850929940459</v>
      </c>
      <c r="AG3002">
        <f t="shared" si="165"/>
        <v>2.1972245773362196</v>
      </c>
      <c r="AH3002">
        <f t="shared" si="165"/>
        <v>3.5263605246161616</v>
      </c>
      <c r="AI3002">
        <f t="shared" si="165"/>
        <v>2.3025850929940459</v>
      </c>
      <c r="AJ3002">
        <f t="shared" si="165"/>
        <v>2.0661963149291487</v>
      </c>
    </row>
    <row r="3003" spans="1:36" x14ac:dyDescent="0.25">
      <c r="A3003">
        <v>3002</v>
      </c>
      <c r="B3003">
        <v>0</v>
      </c>
      <c r="C3003" s="111">
        <v>0</v>
      </c>
      <c r="D3003">
        <v>22357</v>
      </c>
      <c r="E3003">
        <f t="shared" si="162"/>
        <v>5</v>
      </c>
      <c r="F3003">
        <v>0</v>
      </c>
      <c r="G3003">
        <v>0</v>
      </c>
      <c r="H3003">
        <v>0</v>
      </c>
      <c r="I3003">
        <v>1</v>
      </c>
      <c r="J3003">
        <v>1</v>
      </c>
      <c r="K3003">
        <v>1</v>
      </c>
      <c r="L3003">
        <v>3</v>
      </c>
      <c r="M3003">
        <v>1</v>
      </c>
      <c r="N3003">
        <v>8</v>
      </c>
      <c r="O3003">
        <v>2348</v>
      </c>
      <c r="P3003">
        <v>506</v>
      </c>
      <c r="Q3003">
        <v>521</v>
      </c>
      <c r="R3003">
        <v>16</v>
      </c>
      <c r="S3003">
        <v>20</v>
      </c>
      <c r="T3003">
        <v>20</v>
      </c>
      <c r="U3003">
        <v>15</v>
      </c>
      <c r="V3003">
        <v>15</v>
      </c>
      <c r="W3003">
        <v>37</v>
      </c>
      <c r="X3003">
        <v>5</v>
      </c>
      <c r="Y3003" s="111">
        <v>10</v>
      </c>
      <c r="Z3003">
        <f>LN(O3003)</f>
        <v>7.7613191809479867</v>
      </c>
      <c r="AA3003">
        <f>IF(P3003&gt;0,LN(P3003),"")</f>
        <v>6.2265366692874657</v>
      </c>
      <c r="AB3003">
        <f t="shared" si="166"/>
        <v>6.2557500417533669</v>
      </c>
      <c r="AC3003">
        <f t="shared" si="166"/>
        <v>2.7725887222397811</v>
      </c>
      <c r="AD3003">
        <f t="shared" si="166"/>
        <v>2.9957322735539909</v>
      </c>
      <c r="AE3003">
        <f t="shared" si="166"/>
        <v>2.9957322735539909</v>
      </c>
      <c r="AF3003">
        <f t="shared" si="165"/>
        <v>2.7080502011022101</v>
      </c>
      <c r="AG3003">
        <f t="shared" si="165"/>
        <v>2.7080502011022101</v>
      </c>
      <c r="AH3003">
        <f t="shared" si="165"/>
        <v>3.6109179126442243</v>
      </c>
      <c r="AI3003">
        <f t="shared" si="165"/>
        <v>1.6094379124341003</v>
      </c>
      <c r="AJ3003">
        <f t="shared" si="165"/>
        <v>2.3025850929940459</v>
      </c>
    </row>
    <row r="3004" spans="1:36" x14ac:dyDescent="0.25">
      <c r="A3004">
        <v>3003</v>
      </c>
      <c r="B3004">
        <v>1</v>
      </c>
      <c r="C3004" s="111">
        <v>1</v>
      </c>
      <c r="D3004">
        <v>22362</v>
      </c>
      <c r="E3004">
        <f t="shared" si="162"/>
        <v>5</v>
      </c>
      <c r="F3004">
        <v>0</v>
      </c>
      <c r="G3004">
        <v>0</v>
      </c>
      <c r="H3004">
        <v>0</v>
      </c>
      <c r="I3004">
        <v>1</v>
      </c>
      <c r="J3004">
        <v>1</v>
      </c>
      <c r="K3004">
        <v>1</v>
      </c>
      <c r="L3004">
        <v>4</v>
      </c>
      <c r="M3004">
        <v>0</v>
      </c>
      <c r="N3004">
        <v>8</v>
      </c>
      <c r="O3004">
        <v>2175</v>
      </c>
      <c r="P3004">
        <v>185</v>
      </c>
      <c r="Q3004">
        <v>313</v>
      </c>
      <c r="R3004">
        <v>0</v>
      </c>
      <c r="S3004">
        <v>27</v>
      </c>
      <c r="T3004">
        <v>30</v>
      </c>
      <c r="U3004">
        <v>15</v>
      </c>
      <c r="V3004">
        <v>15</v>
      </c>
      <c r="W3004">
        <v>37</v>
      </c>
      <c r="X3004">
        <v>12</v>
      </c>
      <c r="Y3004" s="111">
        <v>15</v>
      </c>
      <c r="Z3004">
        <f>LN(O3004)</f>
        <v>7.6847839435227847</v>
      </c>
      <c r="AA3004">
        <f>IF(P3004&gt;0,LN(P3004),"")</f>
        <v>5.2203558250783244</v>
      </c>
      <c r="AB3004">
        <f t="shared" si="166"/>
        <v>5.7462031905401529</v>
      </c>
      <c r="AC3004" t="str">
        <f t="shared" si="166"/>
        <v/>
      </c>
      <c r="AD3004">
        <f t="shared" si="166"/>
        <v>3.2958368660043291</v>
      </c>
      <c r="AE3004">
        <f t="shared" si="166"/>
        <v>3.4011973816621555</v>
      </c>
      <c r="AF3004">
        <f t="shared" si="165"/>
        <v>2.7080502011022101</v>
      </c>
      <c r="AG3004">
        <f t="shared" si="165"/>
        <v>2.7080502011022101</v>
      </c>
      <c r="AH3004">
        <f t="shared" si="165"/>
        <v>3.6109179126442243</v>
      </c>
      <c r="AI3004">
        <f t="shared" si="165"/>
        <v>2.4849066497880004</v>
      </c>
      <c r="AJ3004">
        <f t="shared" si="165"/>
        <v>2.7080502011022101</v>
      </c>
    </row>
    <row r="3005" spans="1:36" x14ac:dyDescent="0.25">
      <c r="A3005">
        <v>3004</v>
      </c>
      <c r="B3005">
        <v>1</v>
      </c>
      <c r="C3005" s="111">
        <v>1</v>
      </c>
      <c r="D3005">
        <v>22368</v>
      </c>
      <c r="E3005">
        <f t="shared" si="162"/>
        <v>4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1</v>
      </c>
      <c r="L3005">
        <v>1</v>
      </c>
      <c r="M3005">
        <v>0</v>
      </c>
      <c r="N3005">
        <v>8</v>
      </c>
      <c r="O3005">
        <v>1076</v>
      </c>
      <c r="P3005">
        <v>484</v>
      </c>
      <c r="Q3005">
        <v>464</v>
      </c>
      <c r="R3005">
        <v>14</v>
      </c>
      <c r="S3005">
        <v>75</v>
      </c>
      <c r="T3005">
        <v>125</v>
      </c>
      <c r="U3005">
        <v>10</v>
      </c>
      <c r="V3005">
        <v>7</v>
      </c>
      <c r="W3005">
        <v>29</v>
      </c>
      <c r="X3005">
        <v>12</v>
      </c>
      <c r="Y3005" s="111">
        <v>6.25</v>
      </c>
      <c r="Z3005">
        <f>LN(O3005)</f>
        <v>6.9810057407217299</v>
      </c>
      <c r="AA3005">
        <f>IF(P3005&gt;0,LN(P3005),"")</f>
        <v>6.1820849067166321</v>
      </c>
      <c r="AB3005">
        <f t="shared" si="166"/>
        <v>6.1398845522262553</v>
      </c>
      <c r="AC3005">
        <f t="shared" si="166"/>
        <v>2.6390573296152584</v>
      </c>
      <c r="AD3005">
        <f t="shared" si="166"/>
        <v>4.3174881135363101</v>
      </c>
      <c r="AE3005">
        <f t="shared" si="166"/>
        <v>4.8283137373023015</v>
      </c>
      <c r="AF3005">
        <f t="shared" si="165"/>
        <v>2.3025850929940459</v>
      </c>
      <c r="AG3005">
        <f t="shared" si="165"/>
        <v>1.9459101490553132</v>
      </c>
      <c r="AH3005">
        <f t="shared" si="165"/>
        <v>3.3672958299864741</v>
      </c>
      <c r="AI3005">
        <f t="shared" si="165"/>
        <v>2.4849066497880004</v>
      </c>
      <c r="AJ3005">
        <f t="shared" si="165"/>
        <v>1.8325814637483102</v>
      </c>
    </row>
    <row r="3006" spans="1:36" x14ac:dyDescent="0.25">
      <c r="A3006">
        <v>3005</v>
      </c>
      <c r="B3006">
        <v>1</v>
      </c>
      <c r="C3006" s="111">
        <v>1</v>
      </c>
      <c r="D3006">
        <v>22372</v>
      </c>
      <c r="E3006">
        <f t="shared" si="162"/>
        <v>3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2</v>
      </c>
      <c r="M3006">
        <v>0</v>
      </c>
      <c r="N3006">
        <v>8</v>
      </c>
      <c r="O3006">
        <v>1000</v>
      </c>
      <c r="P3006">
        <v>403</v>
      </c>
      <c r="Q3006">
        <v>438</v>
      </c>
      <c r="R3006">
        <v>16</v>
      </c>
      <c r="S3006">
        <v>64</v>
      </c>
      <c r="T3006">
        <v>72</v>
      </c>
      <c r="U3006">
        <v>9</v>
      </c>
      <c r="V3006">
        <v>3</v>
      </c>
      <c r="W3006">
        <v>22</v>
      </c>
      <c r="X3006">
        <v>44</v>
      </c>
      <c r="Y3006" s="111">
        <v>5.1428571428999996</v>
      </c>
      <c r="Z3006">
        <f>LN(O3006)</f>
        <v>6.9077552789821368</v>
      </c>
      <c r="AA3006">
        <f>IF(P3006&gt;0,LN(P3006),"")</f>
        <v>5.9989365619466826</v>
      </c>
      <c r="AB3006">
        <f t="shared" si="166"/>
        <v>6.0822189103764464</v>
      </c>
      <c r="AC3006">
        <f t="shared" si="166"/>
        <v>2.7725887222397811</v>
      </c>
      <c r="AD3006">
        <f t="shared" si="166"/>
        <v>4.1588830833596715</v>
      </c>
      <c r="AE3006">
        <f t="shared" si="166"/>
        <v>4.2766661190160553</v>
      </c>
      <c r="AF3006">
        <f t="shared" si="165"/>
        <v>2.1972245773362196</v>
      </c>
      <c r="AG3006">
        <f t="shared" si="165"/>
        <v>1.0986122886681098</v>
      </c>
      <c r="AH3006">
        <f t="shared" si="165"/>
        <v>3.0910424533583161</v>
      </c>
      <c r="AI3006">
        <f t="shared" si="165"/>
        <v>3.784189633918261</v>
      </c>
      <c r="AJ3006">
        <f t="shared" si="165"/>
        <v>1.63760878940913</v>
      </c>
    </row>
    <row r="3007" spans="1:36" x14ac:dyDescent="0.25">
      <c r="A3007">
        <v>3006</v>
      </c>
      <c r="B3007">
        <v>0</v>
      </c>
      <c r="C3007" s="111">
        <v>0</v>
      </c>
      <c r="D3007">
        <v>22378</v>
      </c>
      <c r="E3007">
        <f t="shared" si="162"/>
        <v>4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1</v>
      </c>
      <c r="L3007">
        <v>4</v>
      </c>
      <c r="M3007">
        <v>1</v>
      </c>
      <c r="N3007">
        <v>4</v>
      </c>
      <c r="O3007">
        <v>390</v>
      </c>
      <c r="P3007">
        <v>210</v>
      </c>
      <c r="Q3007">
        <v>245</v>
      </c>
      <c r="R3007">
        <v>35</v>
      </c>
      <c r="S3007">
        <v>39</v>
      </c>
      <c r="T3007">
        <v>47</v>
      </c>
      <c r="U3007">
        <v>20</v>
      </c>
      <c r="V3007">
        <v>20</v>
      </c>
      <c r="W3007">
        <v>30</v>
      </c>
      <c r="X3007">
        <v>11</v>
      </c>
      <c r="Y3007" s="111">
        <v>11.75</v>
      </c>
      <c r="Z3007">
        <f>LN(O3007)</f>
        <v>5.9661467391236922</v>
      </c>
      <c r="AA3007">
        <f>IF(P3007&gt;0,LN(P3007),"")</f>
        <v>5.3471075307174685</v>
      </c>
      <c r="AB3007">
        <f t="shared" si="166"/>
        <v>5.5012582105447274</v>
      </c>
      <c r="AC3007">
        <f t="shared" si="166"/>
        <v>3.5553480614894135</v>
      </c>
      <c r="AD3007">
        <f t="shared" si="166"/>
        <v>3.6635616461296463</v>
      </c>
      <c r="AE3007">
        <f t="shared" si="166"/>
        <v>3.8501476017100584</v>
      </c>
      <c r="AF3007">
        <f t="shared" si="165"/>
        <v>2.9957322735539909</v>
      </c>
      <c r="AG3007">
        <f t="shared" si="165"/>
        <v>2.9957322735539909</v>
      </c>
      <c r="AH3007">
        <f t="shared" si="165"/>
        <v>3.4011973816621555</v>
      </c>
      <c r="AI3007">
        <f t="shared" si="165"/>
        <v>2.3978952727983707</v>
      </c>
      <c r="AJ3007">
        <f t="shared" si="165"/>
        <v>2.4638532405901681</v>
      </c>
    </row>
    <row r="3008" spans="1:36" x14ac:dyDescent="0.25">
      <c r="A3008">
        <v>3007</v>
      </c>
      <c r="B3008">
        <v>0</v>
      </c>
      <c r="C3008" s="111">
        <v>1</v>
      </c>
      <c r="D3008">
        <v>22387</v>
      </c>
      <c r="E3008">
        <f t="shared" si="162"/>
        <v>3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6</v>
      </c>
      <c r="O3008">
        <v>468</v>
      </c>
      <c r="P3008">
        <v>406</v>
      </c>
      <c r="Q3008">
        <v>382</v>
      </c>
      <c r="R3008">
        <v>8</v>
      </c>
      <c r="S3008">
        <v>65</v>
      </c>
      <c r="T3008">
        <v>140</v>
      </c>
      <c r="U3008">
        <v>20</v>
      </c>
      <c r="V3008">
        <v>10</v>
      </c>
      <c r="W3008">
        <v>35</v>
      </c>
      <c r="X3008">
        <v>1</v>
      </c>
      <c r="Y3008" s="111">
        <v>11.666666666999999</v>
      </c>
      <c r="Z3008">
        <f>LN(O3008)</f>
        <v>6.1484682959176471</v>
      </c>
      <c r="AA3008">
        <f>IF(P3008&gt;0,LN(P3008),"")</f>
        <v>6.0063531596017325</v>
      </c>
      <c r="AB3008">
        <f t="shared" si="166"/>
        <v>5.9454206086065753</v>
      </c>
      <c r="AC3008">
        <f t="shared" si="166"/>
        <v>2.0794415416798357</v>
      </c>
      <c r="AD3008">
        <f t="shared" si="166"/>
        <v>4.1743872698956368</v>
      </c>
      <c r="AE3008">
        <f t="shared" si="166"/>
        <v>4.9416424226093039</v>
      </c>
      <c r="AF3008">
        <f t="shared" si="165"/>
        <v>2.9957322735539909</v>
      </c>
      <c r="AG3008">
        <f t="shared" si="165"/>
        <v>2.3025850929940459</v>
      </c>
      <c r="AH3008">
        <f t="shared" si="165"/>
        <v>3.5553480614894135</v>
      </c>
      <c r="AI3008">
        <f t="shared" si="165"/>
        <v>0</v>
      </c>
      <c r="AJ3008">
        <f t="shared" si="165"/>
        <v>2.4567357728498753</v>
      </c>
    </row>
    <row r="3009" spans="1:36" x14ac:dyDescent="0.25">
      <c r="A3009">
        <v>3008</v>
      </c>
      <c r="B3009">
        <v>0</v>
      </c>
      <c r="C3009" s="111">
        <v>0</v>
      </c>
      <c r="D3009">
        <v>22388</v>
      </c>
      <c r="E3009">
        <f t="shared" si="162"/>
        <v>2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1</v>
      </c>
      <c r="L3009">
        <v>5</v>
      </c>
      <c r="M3009">
        <v>0</v>
      </c>
      <c r="N3009">
        <v>9</v>
      </c>
      <c r="O3009">
        <v>975</v>
      </c>
      <c r="P3009">
        <v>569</v>
      </c>
      <c r="Q3009">
        <v>635</v>
      </c>
      <c r="R3009">
        <v>3</v>
      </c>
      <c r="S3009">
        <v>43</v>
      </c>
      <c r="T3009">
        <v>55</v>
      </c>
      <c r="U3009">
        <v>11</v>
      </c>
      <c r="V3009">
        <v>10</v>
      </c>
      <c r="W3009">
        <v>32</v>
      </c>
      <c r="X3009">
        <v>6</v>
      </c>
      <c r="Y3009" s="111">
        <v>9.1666666666999994</v>
      </c>
      <c r="Z3009">
        <f>LN(O3009)</f>
        <v>6.8824374709978473</v>
      </c>
      <c r="AA3009">
        <f>IF(P3009&gt;0,LN(P3009),"")</f>
        <v>6.3438804341263308</v>
      </c>
      <c r="AB3009">
        <f t="shared" si="166"/>
        <v>6.4536249988926917</v>
      </c>
      <c r="AC3009">
        <f t="shared" si="166"/>
        <v>1.0986122886681098</v>
      </c>
      <c r="AD3009">
        <f t="shared" si="166"/>
        <v>3.7612001156935624</v>
      </c>
      <c r="AE3009">
        <f t="shared" si="166"/>
        <v>4.0073331852324712</v>
      </c>
      <c r="AF3009">
        <f t="shared" si="165"/>
        <v>2.3978952727983707</v>
      </c>
      <c r="AG3009">
        <f t="shared" si="165"/>
        <v>2.3025850929940459</v>
      </c>
      <c r="AH3009">
        <f t="shared" si="165"/>
        <v>3.4657359027997265</v>
      </c>
      <c r="AI3009">
        <f t="shared" si="165"/>
        <v>1.791759469228055</v>
      </c>
      <c r="AJ3009">
        <f t="shared" si="165"/>
        <v>2.2155737160080524</v>
      </c>
    </row>
    <row r="3010" spans="1:36" x14ac:dyDescent="0.25">
      <c r="A3010">
        <v>3009</v>
      </c>
      <c r="B3010">
        <v>1</v>
      </c>
      <c r="C3010" s="111">
        <v>0</v>
      </c>
      <c r="D3010">
        <v>22416</v>
      </c>
      <c r="E3010">
        <f t="shared" si="162"/>
        <v>5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1</v>
      </c>
      <c r="L3010">
        <v>4</v>
      </c>
      <c r="M3010">
        <v>1</v>
      </c>
      <c r="N3010">
        <v>8</v>
      </c>
      <c r="O3010">
        <v>1217</v>
      </c>
      <c r="P3010">
        <v>348</v>
      </c>
      <c r="Q3010">
        <v>379</v>
      </c>
      <c r="R3010">
        <v>16</v>
      </c>
      <c r="S3010">
        <v>34</v>
      </c>
      <c r="T3010">
        <v>45</v>
      </c>
      <c r="U3010">
        <v>15</v>
      </c>
      <c r="V3010">
        <v>8</v>
      </c>
      <c r="W3010">
        <v>35</v>
      </c>
      <c r="X3010">
        <v>6</v>
      </c>
      <c r="Y3010" s="111">
        <v>7.5</v>
      </c>
      <c r="Z3010">
        <f>LN(O3010)</f>
        <v>7.1041440929875268</v>
      </c>
      <c r="AA3010">
        <f>IF(P3010&gt;0,LN(P3010),"")</f>
        <v>5.8522024797744745</v>
      </c>
      <c r="AB3010">
        <f t="shared" si="166"/>
        <v>5.9375362050824263</v>
      </c>
      <c r="AC3010">
        <f t="shared" si="166"/>
        <v>2.7725887222397811</v>
      </c>
      <c r="AD3010">
        <f t="shared" si="166"/>
        <v>3.5263605246161616</v>
      </c>
      <c r="AE3010">
        <f t="shared" si="166"/>
        <v>3.8066624897703196</v>
      </c>
      <c r="AF3010">
        <f t="shared" si="165"/>
        <v>2.7080502011022101</v>
      </c>
      <c r="AG3010">
        <f t="shared" si="165"/>
        <v>2.0794415416798357</v>
      </c>
      <c r="AH3010">
        <f t="shared" si="165"/>
        <v>3.5553480614894135</v>
      </c>
      <c r="AI3010">
        <f t="shared" si="165"/>
        <v>1.791759469228055</v>
      </c>
      <c r="AJ3010">
        <f t="shared" si="165"/>
        <v>2.0149030205422647</v>
      </c>
    </row>
    <row r="3011" spans="1:36" x14ac:dyDescent="0.25">
      <c r="A3011">
        <v>3010</v>
      </c>
      <c r="B3011">
        <v>0</v>
      </c>
      <c r="C3011" s="111">
        <v>0</v>
      </c>
      <c r="D3011">
        <v>22424</v>
      </c>
      <c r="E3011">
        <f t="shared" ref="E3011:E3074" si="167">IF(F3011=1,2,IF(G3011=1,3,IF(H3011=1,4,5)))</f>
        <v>3</v>
      </c>
      <c r="F3011">
        <v>0</v>
      </c>
      <c r="G3011">
        <v>1</v>
      </c>
      <c r="H3011">
        <v>0</v>
      </c>
      <c r="I3011">
        <v>0</v>
      </c>
      <c r="J3011">
        <v>1</v>
      </c>
      <c r="K3011">
        <v>1</v>
      </c>
      <c r="L3011">
        <v>7</v>
      </c>
      <c r="M3011">
        <v>1</v>
      </c>
      <c r="N3011">
        <v>9</v>
      </c>
      <c r="O3011">
        <v>659</v>
      </c>
      <c r="P3011">
        <v>400</v>
      </c>
      <c r="Q3011">
        <v>442</v>
      </c>
      <c r="R3011">
        <v>9</v>
      </c>
      <c r="S3011">
        <v>65</v>
      </c>
      <c r="T3011">
        <v>114</v>
      </c>
      <c r="U3011">
        <v>11</v>
      </c>
      <c r="V3011">
        <v>10</v>
      </c>
      <c r="W3011">
        <v>29</v>
      </c>
      <c r="X3011">
        <v>18</v>
      </c>
      <c r="Y3011" s="111">
        <v>7.6</v>
      </c>
      <c r="Z3011">
        <f>LN(O3011)</f>
        <v>6.4907235345025072</v>
      </c>
      <c r="AA3011">
        <f>IF(P3011&gt;0,LN(P3011),"")</f>
        <v>5.9914645471079817</v>
      </c>
      <c r="AB3011">
        <f t="shared" si="166"/>
        <v>6.0913098820776979</v>
      </c>
      <c r="AC3011">
        <f t="shared" si="166"/>
        <v>2.1972245773362196</v>
      </c>
      <c r="AD3011">
        <f t="shared" si="166"/>
        <v>4.1743872698956368</v>
      </c>
      <c r="AE3011">
        <f t="shared" si="166"/>
        <v>4.7361984483944957</v>
      </c>
      <c r="AF3011">
        <f t="shared" si="165"/>
        <v>2.3978952727983707</v>
      </c>
      <c r="AG3011">
        <f t="shared" si="165"/>
        <v>2.3025850929940459</v>
      </c>
      <c r="AH3011">
        <f t="shared" si="165"/>
        <v>3.3672958299864741</v>
      </c>
      <c r="AI3011">
        <f t="shared" si="165"/>
        <v>2.8903717578961645</v>
      </c>
      <c r="AJ3011">
        <f t="shared" si="165"/>
        <v>2.0281482472922852</v>
      </c>
    </row>
    <row r="3012" spans="1:36" x14ac:dyDescent="0.25">
      <c r="A3012">
        <v>3011</v>
      </c>
      <c r="B3012">
        <v>0</v>
      </c>
      <c r="C3012" s="111">
        <v>0</v>
      </c>
      <c r="D3012">
        <v>22435</v>
      </c>
      <c r="E3012">
        <f t="shared" si="167"/>
        <v>2</v>
      </c>
      <c r="F3012">
        <v>1</v>
      </c>
      <c r="G3012">
        <v>0</v>
      </c>
      <c r="H3012">
        <v>0</v>
      </c>
      <c r="I3012">
        <v>0</v>
      </c>
      <c r="J3012">
        <v>1</v>
      </c>
      <c r="K3012">
        <v>2</v>
      </c>
      <c r="L3012">
        <v>4</v>
      </c>
      <c r="M3012">
        <v>1</v>
      </c>
      <c r="N3012">
        <v>8</v>
      </c>
      <c r="O3012">
        <v>518</v>
      </c>
      <c r="P3012">
        <v>401</v>
      </c>
      <c r="Q3012">
        <v>396</v>
      </c>
      <c r="R3012">
        <v>7</v>
      </c>
      <c r="S3012">
        <v>23</v>
      </c>
      <c r="T3012">
        <v>40</v>
      </c>
      <c r="U3012">
        <v>20</v>
      </c>
      <c r="V3012">
        <v>20</v>
      </c>
      <c r="W3012">
        <v>31</v>
      </c>
      <c r="X3012">
        <v>4</v>
      </c>
      <c r="Y3012" s="111">
        <v>13.333333333000001</v>
      </c>
      <c r="Z3012">
        <f>LN(O3012)</f>
        <v>6.2499752422594828</v>
      </c>
      <c r="AA3012">
        <f>IF(P3012&gt;0,LN(P3012),"")</f>
        <v>5.9939614273065693</v>
      </c>
      <c r="AB3012">
        <f t="shared" si="166"/>
        <v>5.9814142112544806</v>
      </c>
      <c r="AC3012">
        <f t="shared" si="166"/>
        <v>1.9459101490553132</v>
      </c>
      <c r="AD3012">
        <f t="shared" si="166"/>
        <v>3.1354942159291497</v>
      </c>
      <c r="AE3012">
        <f t="shared" si="166"/>
        <v>3.6888794541139363</v>
      </c>
      <c r="AF3012">
        <f t="shared" si="165"/>
        <v>2.9957322735539909</v>
      </c>
      <c r="AG3012">
        <f t="shared" si="165"/>
        <v>2.9957322735539909</v>
      </c>
      <c r="AH3012">
        <f t="shared" si="165"/>
        <v>3.4339872044851463</v>
      </c>
      <c r="AI3012">
        <f t="shared" si="165"/>
        <v>1.3862943611198906</v>
      </c>
      <c r="AJ3012">
        <f t="shared" si="165"/>
        <v>2.5902671654208267</v>
      </c>
    </row>
    <row r="3013" spans="1:36" x14ac:dyDescent="0.25">
      <c r="A3013">
        <v>3012</v>
      </c>
      <c r="B3013">
        <v>1</v>
      </c>
      <c r="C3013" s="111">
        <v>1</v>
      </c>
      <c r="D3013">
        <v>22437</v>
      </c>
      <c r="E3013">
        <f t="shared" si="167"/>
        <v>3</v>
      </c>
      <c r="F3013">
        <v>0</v>
      </c>
      <c r="G3013">
        <v>1</v>
      </c>
      <c r="H3013">
        <v>0</v>
      </c>
      <c r="I3013">
        <v>0</v>
      </c>
      <c r="J3013">
        <v>1</v>
      </c>
      <c r="K3013">
        <v>1</v>
      </c>
      <c r="L3013">
        <v>5</v>
      </c>
      <c r="M3013">
        <v>1</v>
      </c>
      <c r="N3013">
        <v>8</v>
      </c>
      <c r="O3013">
        <v>727</v>
      </c>
      <c r="P3013">
        <v>386</v>
      </c>
      <c r="Q3013">
        <v>407</v>
      </c>
      <c r="R3013">
        <v>8</v>
      </c>
      <c r="S3013">
        <v>76</v>
      </c>
      <c r="T3013">
        <v>211</v>
      </c>
      <c r="U3013">
        <v>21</v>
      </c>
      <c r="V3013">
        <v>10</v>
      </c>
      <c r="W3013">
        <v>31</v>
      </c>
      <c r="X3013">
        <v>8</v>
      </c>
      <c r="Y3013" s="111">
        <v>13.1875</v>
      </c>
      <c r="Z3013">
        <f>LN(O3013)</f>
        <v>6.5889264775335192</v>
      </c>
      <c r="AA3013">
        <f>IF(P3013&gt;0,LN(P3013),"")</f>
        <v>5.955837369464831</v>
      </c>
      <c r="AB3013">
        <f t="shared" si="166"/>
        <v>6.0088131854425946</v>
      </c>
      <c r="AC3013">
        <f t="shared" si="166"/>
        <v>2.0794415416798357</v>
      </c>
      <c r="AD3013">
        <f t="shared" si="166"/>
        <v>4.3307333402863311</v>
      </c>
      <c r="AE3013">
        <f t="shared" si="166"/>
        <v>5.3518581334760666</v>
      </c>
      <c r="AF3013">
        <f t="shared" si="165"/>
        <v>3.044522437723423</v>
      </c>
      <c r="AG3013">
        <f t="shared" si="165"/>
        <v>2.3025850929940459</v>
      </c>
      <c r="AH3013">
        <f t="shared" si="165"/>
        <v>3.4339872044851463</v>
      </c>
      <c r="AI3013">
        <f t="shared" si="165"/>
        <v>2.0794415416798357</v>
      </c>
      <c r="AJ3013">
        <f t="shared" si="165"/>
        <v>2.5792694112362851</v>
      </c>
    </row>
    <row r="3014" spans="1:36" x14ac:dyDescent="0.25">
      <c r="A3014">
        <v>3013</v>
      </c>
      <c r="B3014">
        <v>1</v>
      </c>
      <c r="C3014" s="111">
        <v>1</v>
      </c>
      <c r="D3014">
        <v>22440</v>
      </c>
      <c r="E3014">
        <f t="shared" si="167"/>
        <v>5</v>
      </c>
      <c r="F3014">
        <v>0</v>
      </c>
      <c r="G3014">
        <v>0</v>
      </c>
      <c r="H3014">
        <v>0</v>
      </c>
      <c r="I3014">
        <v>1</v>
      </c>
      <c r="J3014">
        <v>1</v>
      </c>
      <c r="K3014">
        <v>2</v>
      </c>
      <c r="L3014">
        <v>5</v>
      </c>
      <c r="M3014">
        <v>0</v>
      </c>
      <c r="N3014">
        <v>8</v>
      </c>
      <c r="O3014">
        <v>933</v>
      </c>
      <c r="P3014">
        <v>515</v>
      </c>
      <c r="Q3014">
        <v>541</v>
      </c>
      <c r="R3014">
        <v>6</v>
      </c>
      <c r="S3014">
        <v>29</v>
      </c>
      <c r="T3014">
        <v>40</v>
      </c>
      <c r="U3014">
        <v>11</v>
      </c>
      <c r="V3014">
        <v>10</v>
      </c>
      <c r="W3014">
        <v>30</v>
      </c>
      <c r="X3014">
        <v>7</v>
      </c>
      <c r="Y3014" s="111">
        <v>6.6666666667000003</v>
      </c>
      <c r="Z3014">
        <f>LN(O3014)</f>
        <v>6.8384052008473439</v>
      </c>
      <c r="AA3014">
        <f>IF(P3014&gt;0,LN(P3014),"")</f>
        <v>6.2441669006637364</v>
      </c>
      <c r="AB3014">
        <f t="shared" si="166"/>
        <v>6.2934192788464811</v>
      </c>
      <c r="AC3014">
        <f t="shared" si="166"/>
        <v>1.791759469228055</v>
      </c>
      <c r="AD3014">
        <f t="shared" si="166"/>
        <v>3.3672958299864741</v>
      </c>
      <c r="AE3014">
        <f t="shared" si="166"/>
        <v>3.6888794541139363</v>
      </c>
      <c r="AF3014">
        <f t="shared" si="165"/>
        <v>2.3978952727983707</v>
      </c>
      <c r="AG3014">
        <f t="shared" si="165"/>
        <v>2.3025850929940459</v>
      </c>
      <c r="AH3014">
        <f t="shared" si="165"/>
        <v>3.4011973816621555</v>
      </c>
      <c r="AI3014">
        <f t="shared" si="165"/>
        <v>1.9459101490553132</v>
      </c>
      <c r="AJ3014">
        <f t="shared" si="165"/>
        <v>1.8971199848908813</v>
      </c>
    </row>
    <row r="3015" spans="1:36" x14ac:dyDescent="0.25">
      <c r="A3015">
        <v>3014</v>
      </c>
      <c r="B3015">
        <v>0</v>
      </c>
      <c r="C3015" s="111">
        <v>0</v>
      </c>
      <c r="D3015">
        <v>22447</v>
      </c>
      <c r="E3015">
        <f t="shared" si="167"/>
        <v>3</v>
      </c>
      <c r="F3015">
        <v>0</v>
      </c>
      <c r="G3015">
        <v>1</v>
      </c>
      <c r="H3015">
        <v>0</v>
      </c>
      <c r="I3015">
        <v>0</v>
      </c>
      <c r="J3015">
        <v>1</v>
      </c>
      <c r="K3015">
        <v>1</v>
      </c>
      <c r="L3015">
        <v>4</v>
      </c>
      <c r="M3015">
        <v>0</v>
      </c>
      <c r="N3015">
        <v>7</v>
      </c>
      <c r="O3015">
        <v>407</v>
      </c>
      <c r="P3015">
        <v>346</v>
      </c>
      <c r="Q3015">
        <v>382</v>
      </c>
      <c r="R3015">
        <v>16</v>
      </c>
      <c r="S3015">
        <v>79</v>
      </c>
      <c r="T3015">
        <v>415</v>
      </c>
      <c r="U3015">
        <v>50</v>
      </c>
      <c r="V3015">
        <v>50</v>
      </c>
      <c r="W3015">
        <v>33</v>
      </c>
      <c r="X3015">
        <v>25</v>
      </c>
      <c r="Y3015" s="111">
        <v>31.923076923</v>
      </c>
      <c r="Z3015">
        <f>LN(O3015)</f>
        <v>6.0088131854425946</v>
      </c>
      <c r="AA3015">
        <f>IF(P3015&gt;0,LN(P3015),"")</f>
        <v>5.8464387750577247</v>
      </c>
      <c r="AB3015">
        <f t="shared" si="166"/>
        <v>5.9454206086065753</v>
      </c>
      <c r="AC3015">
        <f t="shared" si="166"/>
        <v>2.7725887222397811</v>
      </c>
      <c r="AD3015">
        <f t="shared" si="166"/>
        <v>4.3694478524670215</v>
      </c>
      <c r="AE3015">
        <f t="shared" si="166"/>
        <v>6.0282785202306979</v>
      </c>
      <c r="AF3015">
        <f t="shared" si="165"/>
        <v>3.912023005428146</v>
      </c>
      <c r="AG3015">
        <f t="shared" si="165"/>
        <v>3.912023005428146</v>
      </c>
      <c r="AH3015">
        <f t="shared" si="165"/>
        <v>3.4965075614664802</v>
      </c>
      <c r="AI3015">
        <f t="shared" si="165"/>
        <v>3.2188758248682006</v>
      </c>
      <c r="AJ3015">
        <f t="shared" si="165"/>
        <v>3.463329162766752</v>
      </c>
    </row>
    <row r="3016" spans="1:36" x14ac:dyDescent="0.25">
      <c r="A3016">
        <v>3015</v>
      </c>
      <c r="B3016">
        <v>0</v>
      </c>
      <c r="C3016" s="111">
        <v>0</v>
      </c>
      <c r="D3016">
        <v>22458</v>
      </c>
      <c r="E3016">
        <f t="shared" si="167"/>
        <v>2</v>
      </c>
      <c r="F3016">
        <v>1</v>
      </c>
      <c r="G3016">
        <v>0</v>
      </c>
      <c r="H3016">
        <v>0</v>
      </c>
      <c r="I3016">
        <v>0</v>
      </c>
      <c r="J3016">
        <v>1</v>
      </c>
      <c r="K3016">
        <v>1</v>
      </c>
      <c r="L3016">
        <v>4</v>
      </c>
      <c r="M3016">
        <v>0</v>
      </c>
      <c r="N3016">
        <v>6</v>
      </c>
      <c r="O3016">
        <v>835</v>
      </c>
      <c r="P3016">
        <v>389</v>
      </c>
      <c r="Q3016">
        <v>425</v>
      </c>
      <c r="R3016">
        <v>15</v>
      </c>
      <c r="S3016">
        <v>61</v>
      </c>
      <c r="T3016">
        <v>125</v>
      </c>
      <c r="U3016">
        <v>25</v>
      </c>
      <c r="V3016">
        <v>20</v>
      </c>
      <c r="W3016">
        <v>37</v>
      </c>
      <c r="X3016">
        <v>25</v>
      </c>
      <c r="Y3016" s="111">
        <v>17.857142856999999</v>
      </c>
      <c r="Z3016">
        <f>LN(O3016)</f>
        <v>6.7274317248508551</v>
      </c>
      <c r="AA3016">
        <f>IF(P3016&gt;0,LN(P3016),"")</f>
        <v>5.9635793436184459</v>
      </c>
      <c r="AB3016">
        <f t="shared" si="166"/>
        <v>6.0520891689244172</v>
      </c>
      <c r="AC3016">
        <f t="shared" si="166"/>
        <v>2.7080502011022101</v>
      </c>
      <c r="AD3016">
        <f t="shared" si="166"/>
        <v>4.1108738641733114</v>
      </c>
      <c r="AE3016">
        <f t="shared" si="166"/>
        <v>4.8283137373023015</v>
      </c>
      <c r="AF3016">
        <f t="shared" si="165"/>
        <v>3.2188758248682006</v>
      </c>
      <c r="AG3016">
        <f t="shared" si="165"/>
        <v>2.9957322735539909</v>
      </c>
      <c r="AH3016">
        <f t="shared" si="165"/>
        <v>3.6109179126442243</v>
      </c>
      <c r="AI3016">
        <f t="shared" si="165"/>
        <v>3.2188758248682006</v>
      </c>
      <c r="AJ3016">
        <f t="shared" si="165"/>
        <v>2.8824035882389878</v>
      </c>
    </row>
    <row r="3017" spans="1:36" x14ac:dyDescent="0.25">
      <c r="A3017">
        <v>3016</v>
      </c>
      <c r="B3017">
        <v>0</v>
      </c>
      <c r="C3017" s="111">
        <v>1</v>
      </c>
      <c r="D3017">
        <v>22462</v>
      </c>
      <c r="E3017">
        <f t="shared" si="167"/>
        <v>3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1</v>
      </c>
      <c r="L3017">
        <v>7</v>
      </c>
      <c r="M3017">
        <v>1</v>
      </c>
      <c r="N3017">
        <v>0</v>
      </c>
      <c r="O3017">
        <v>626</v>
      </c>
      <c r="P3017">
        <v>276</v>
      </c>
      <c r="Q3017">
        <v>331</v>
      </c>
      <c r="R3017">
        <v>22</v>
      </c>
      <c r="S3017">
        <v>63</v>
      </c>
      <c r="T3017">
        <v>137</v>
      </c>
      <c r="U3017">
        <v>25</v>
      </c>
      <c r="V3017">
        <v>25</v>
      </c>
      <c r="W3017">
        <v>29</v>
      </c>
      <c r="X3017">
        <v>10</v>
      </c>
      <c r="Y3017" s="111">
        <v>12.454545455</v>
      </c>
      <c r="Z3017">
        <f>LN(O3017)</f>
        <v>6.4393503711000983</v>
      </c>
      <c r="AA3017">
        <f>IF(P3017&gt;0,LN(P3017),"")</f>
        <v>5.6204008657171496</v>
      </c>
      <c r="AB3017">
        <f t="shared" si="166"/>
        <v>5.8021183753770629</v>
      </c>
      <c r="AC3017">
        <f t="shared" si="166"/>
        <v>3.0910424533583161</v>
      </c>
      <c r="AD3017">
        <f t="shared" si="166"/>
        <v>4.1431347263915326</v>
      </c>
      <c r="AE3017">
        <f t="shared" si="166"/>
        <v>4.9199809258281251</v>
      </c>
      <c r="AF3017">
        <f t="shared" si="165"/>
        <v>3.2188758248682006</v>
      </c>
      <c r="AG3017">
        <f t="shared" si="165"/>
        <v>3.2188758248682006</v>
      </c>
      <c r="AH3017">
        <f t="shared" si="165"/>
        <v>3.3672958299864741</v>
      </c>
      <c r="AI3017">
        <f t="shared" si="165"/>
        <v>2.3025850929940459</v>
      </c>
      <c r="AJ3017">
        <f t="shared" si="165"/>
        <v>2.5220856530662505</v>
      </c>
    </row>
    <row r="3018" spans="1:36" x14ac:dyDescent="0.25">
      <c r="A3018">
        <v>3017</v>
      </c>
      <c r="B3018">
        <v>1</v>
      </c>
      <c r="C3018" s="111">
        <v>1</v>
      </c>
      <c r="D3018">
        <v>22469</v>
      </c>
      <c r="E3018">
        <f t="shared" si="167"/>
        <v>3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1</v>
      </c>
      <c r="L3018">
        <v>5</v>
      </c>
      <c r="M3018">
        <v>1</v>
      </c>
      <c r="N3018">
        <v>2</v>
      </c>
      <c r="O3018">
        <v>1007</v>
      </c>
      <c r="P3018">
        <v>502</v>
      </c>
      <c r="Q3018">
        <v>515</v>
      </c>
      <c r="R3018">
        <v>8</v>
      </c>
      <c r="S3018">
        <v>82</v>
      </c>
      <c r="T3018">
        <v>95</v>
      </c>
      <c r="U3018">
        <v>5</v>
      </c>
      <c r="V3018">
        <v>5</v>
      </c>
      <c r="W3018">
        <v>37</v>
      </c>
      <c r="X3018">
        <v>9</v>
      </c>
      <c r="Y3018" s="111">
        <v>3.5185185185000001</v>
      </c>
      <c r="Z3018">
        <f>LN(O3018)</f>
        <v>6.9147308927185627</v>
      </c>
      <c r="AA3018">
        <f>IF(P3018&gt;0,LN(P3018),"")</f>
        <v>6.2186001196917289</v>
      </c>
      <c r="AB3018">
        <f t="shared" si="166"/>
        <v>6.2441669006637364</v>
      </c>
      <c r="AC3018">
        <f t="shared" si="166"/>
        <v>2.0794415416798357</v>
      </c>
      <c r="AD3018">
        <f t="shared" si="166"/>
        <v>4.4067192472642533</v>
      </c>
      <c r="AE3018">
        <f t="shared" si="166"/>
        <v>4.5538768916005408</v>
      </c>
      <c r="AF3018">
        <f t="shared" si="165"/>
        <v>1.6094379124341003</v>
      </c>
      <c r="AG3018">
        <f t="shared" si="165"/>
        <v>1.6094379124341003</v>
      </c>
      <c r="AH3018">
        <f t="shared" si="165"/>
        <v>3.6109179126442243</v>
      </c>
      <c r="AI3018">
        <f t="shared" si="165"/>
        <v>2.1972245773362196</v>
      </c>
      <c r="AJ3018">
        <f t="shared" si="165"/>
        <v>1.2580400255909485</v>
      </c>
    </row>
    <row r="3019" spans="1:36" x14ac:dyDescent="0.25">
      <c r="A3019">
        <v>3018</v>
      </c>
      <c r="B3019">
        <v>0</v>
      </c>
      <c r="C3019" s="111">
        <v>0</v>
      </c>
      <c r="D3019">
        <v>22481</v>
      </c>
      <c r="E3019">
        <f t="shared" si="167"/>
        <v>4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1</v>
      </c>
      <c r="L3019">
        <v>5</v>
      </c>
      <c r="M3019">
        <v>0</v>
      </c>
      <c r="N3019">
        <v>8</v>
      </c>
      <c r="O3019">
        <v>279</v>
      </c>
      <c r="P3019">
        <v>188</v>
      </c>
      <c r="Q3019">
        <v>234</v>
      </c>
      <c r="R3019">
        <v>41</v>
      </c>
      <c r="S3019">
        <v>26</v>
      </c>
      <c r="T3019">
        <v>45</v>
      </c>
      <c r="U3019">
        <v>25</v>
      </c>
      <c r="V3019">
        <v>25</v>
      </c>
      <c r="W3019">
        <v>37</v>
      </c>
      <c r="X3019">
        <v>8</v>
      </c>
      <c r="Y3019" s="111">
        <v>22.5</v>
      </c>
      <c r="Z3019">
        <f>LN(O3019)</f>
        <v>5.6312117818213654</v>
      </c>
      <c r="AA3019">
        <f>IF(P3019&gt;0,LN(P3019),"")</f>
        <v>5.2364419628299492</v>
      </c>
      <c r="AB3019">
        <f t="shared" si="166"/>
        <v>5.4553211153577017</v>
      </c>
      <c r="AC3019">
        <f t="shared" si="166"/>
        <v>3.713572066704308</v>
      </c>
      <c r="AD3019">
        <f t="shared" si="166"/>
        <v>3.2580965380214821</v>
      </c>
      <c r="AE3019">
        <f t="shared" si="166"/>
        <v>3.8066624897703196</v>
      </c>
      <c r="AF3019">
        <f t="shared" si="165"/>
        <v>3.2188758248682006</v>
      </c>
      <c r="AG3019">
        <f t="shared" si="165"/>
        <v>3.2188758248682006</v>
      </c>
      <c r="AH3019">
        <f t="shared" si="165"/>
        <v>3.6109179126442243</v>
      </c>
      <c r="AI3019">
        <f t="shared" si="165"/>
        <v>2.0794415416798357</v>
      </c>
      <c r="AJ3019">
        <f t="shared" si="165"/>
        <v>3.1135153092103742</v>
      </c>
    </row>
    <row r="3020" spans="1:36" x14ac:dyDescent="0.25">
      <c r="A3020">
        <v>3019</v>
      </c>
      <c r="B3020">
        <v>0</v>
      </c>
      <c r="C3020" s="111">
        <v>0</v>
      </c>
      <c r="D3020">
        <v>22490</v>
      </c>
      <c r="E3020">
        <f t="shared" si="167"/>
        <v>5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1</v>
      </c>
      <c r="L3020">
        <v>5</v>
      </c>
      <c r="M3020">
        <v>0</v>
      </c>
      <c r="N3020">
        <v>8</v>
      </c>
      <c r="O3020">
        <v>1658</v>
      </c>
      <c r="P3020">
        <v>328</v>
      </c>
      <c r="Q3020">
        <v>339</v>
      </c>
      <c r="R3020">
        <v>11</v>
      </c>
      <c r="S3020">
        <v>22</v>
      </c>
      <c r="T3020">
        <v>21.26</v>
      </c>
      <c r="U3020">
        <v>11</v>
      </c>
      <c r="V3020">
        <v>11</v>
      </c>
      <c r="W3020">
        <v>33</v>
      </c>
      <c r="X3020">
        <v>1</v>
      </c>
      <c r="Y3020" s="111">
        <v>7.0866666667000002</v>
      </c>
      <c r="Z3020">
        <f>LN(O3020)</f>
        <v>7.4133673356952405</v>
      </c>
      <c r="AA3020">
        <f>IF(P3020&gt;0,LN(P3020),"")</f>
        <v>5.7930136083841441</v>
      </c>
      <c r="AB3020">
        <f t="shared" si="166"/>
        <v>5.8260001073804499</v>
      </c>
      <c r="AC3020">
        <f t="shared" si="166"/>
        <v>2.3978952727983707</v>
      </c>
      <c r="AD3020">
        <f t="shared" si="166"/>
        <v>3.0910424533583161</v>
      </c>
      <c r="AE3020">
        <f t="shared" si="166"/>
        <v>3.0568273729138018</v>
      </c>
      <c r="AF3020">
        <f t="shared" si="165"/>
        <v>2.3978952727983707</v>
      </c>
      <c r="AG3020">
        <f t="shared" si="165"/>
        <v>2.3978952727983707</v>
      </c>
      <c r="AH3020">
        <f t="shared" si="165"/>
        <v>3.4965075614664802</v>
      </c>
      <c r="AI3020">
        <f t="shared" si="165"/>
        <v>0</v>
      </c>
      <c r="AJ3020">
        <f t="shared" si="165"/>
        <v>1.9582150842503958</v>
      </c>
    </row>
    <row r="3021" spans="1:36" x14ac:dyDescent="0.25">
      <c r="A3021">
        <v>3020</v>
      </c>
      <c r="B3021">
        <v>0</v>
      </c>
      <c r="C3021" s="111">
        <v>1</v>
      </c>
      <c r="D3021">
        <v>22501</v>
      </c>
      <c r="E3021">
        <f t="shared" si="167"/>
        <v>5</v>
      </c>
      <c r="F3021">
        <v>0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4</v>
      </c>
      <c r="M3021">
        <v>1</v>
      </c>
      <c r="N3021">
        <v>7</v>
      </c>
      <c r="O3021">
        <v>4216</v>
      </c>
      <c r="P3021">
        <v>602</v>
      </c>
      <c r="Q3021">
        <v>674</v>
      </c>
      <c r="R3021">
        <v>2</v>
      </c>
      <c r="S3021">
        <v>48</v>
      </c>
      <c r="T3021">
        <v>126</v>
      </c>
      <c r="U3021">
        <v>17</v>
      </c>
      <c r="V3021">
        <v>15</v>
      </c>
      <c r="W3021">
        <v>32</v>
      </c>
      <c r="X3021">
        <v>8</v>
      </c>
      <c r="Y3021" s="111">
        <v>12.6</v>
      </c>
      <c r="Z3021">
        <f>LN(O3021)</f>
        <v>8.3466420902211986</v>
      </c>
      <c r="AA3021">
        <f>IF(P3021&gt;0,LN(P3021),"")</f>
        <v>6.4002574453088208</v>
      </c>
      <c r="AB3021">
        <f t="shared" si="166"/>
        <v>6.513230110912307</v>
      </c>
      <c r="AC3021">
        <f t="shared" si="166"/>
        <v>0.69314718055994529</v>
      </c>
      <c r="AD3021">
        <f t="shared" si="166"/>
        <v>3.8712010109078911</v>
      </c>
      <c r="AE3021">
        <f t="shared" si="166"/>
        <v>4.836281906951478</v>
      </c>
      <c r="AF3021">
        <f t="shared" si="165"/>
        <v>2.8332133440562162</v>
      </c>
      <c r="AG3021">
        <f t="shared" si="165"/>
        <v>2.7080502011022101</v>
      </c>
      <c r="AH3021">
        <f t="shared" si="165"/>
        <v>3.4657359027997265</v>
      </c>
      <c r="AI3021">
        <f t="shared" si="165"/>
        <v>2.0794415416798357</v>
      </c>
      <c r="AJ3021">
        <f t="shared" si="165"/>
        <v>2.5336968139574321</v>
      </c>
    </row>
    <row r="3022" spans="1:36" x14ac:dyDescent="0.25">
      <c r="A3022">
        <v>3021</v>
      </c>
      <c r="B3022">
        <v>0</v>
      </c>
      <c r="C3022" s="111">
        <v>1</v>
      </c>
      <c r="D3022">
        <v>22504</v>
      </c>
      <c r="E3022">
        <f t="shared" si="167"/>
        <v>2</v>
      </c>
      <c r="F3022">
        <v>1</v>
      </c>
      <c r="G3022">
        <v>0</v>
      </c>
      <c r="H3022">
        <v>0</v>
      </c>
      <c r="I3022">
        <v>0</v>
      </c>
      <c r="J3022">
        <v>1</v>
      </c>
      <c r="K3022">
        <v>1</v>
      </c>
      <c r="L3022">
        <v>4</v>
      </c>
      <c r="M3022">
        <v>1</v>
      </c>
      <c r="N3022">
        <v>8</v>
      </c>
      <c r="O3022">
        <v>851</v>
      </c>
      <c r="P3022">
        <v>310</v>
      </c>
      <c r="Q3022">
        <v>362</v>
      </c>
      <c r="R3022">
        <v>16</v>
      </c>
      <c r="S3022">
        <v>15</v>
      </c>
      <c r="T3022">
        <v>25</v>
      </c>
      <c r="U3022">
        <v>25</v>
      </c>
      <c r="V3022">
        <v>25</v>
      </c>
      <c r="W3022">
        <v>35</v>
      </c>
      <c r="X3022">
        <v>5</v>
      </c>
      <c r="Y3022" s="111">
        <v>25</v>
      </c>
      <c r="Z3022">
        <f>LN(O3022)</f>
        <v>6.7464121285733745</v>
      </c>
      <c r="AA3022">
        <f>IF(P3022&gt;0,LN(P3022),"")</f>
        <v>5.7365722974791922</v>
      </c>
      <c r="AB3022">
        <f t="shared" si="166"/>
        <v>5.8916442118257715</v>
      </c>
      <c r="AC3022">
        <f t="shared" si="166"/>
        <v>2.7725887222397811</v>
      </c>
      <c r="AD3022">
        <f t="shared" si="166"/>
        <v>2.7080502011022101</v>
      </c>
      <c r="AE3022">
        <f t="shared" si="166"/>
        <v>3.2188758248682006</v>
      </c>
      <c r="AF3022">
        <f t="shared" si="165"/>
        <v>3.2188758248682006</v>
      </c>
      <c r="AG3022">
        <f t="shared" si="165"/>
        <v>3.2188758248682006</v>
      </c>
      <c r="AH3022">
        <f t="shared" si="165"/>
        <v>3.5553480614894135</v>
      </c>
      <c r="AI3022">
        <f t="shared" si="165"/>
        <v>1.6094379124341003</v>
      </c>
      <c r="AJ3022">
        <f t="shared" si="165"/>
        <v>3.2188758248682006</v>
      </c>
    </row>
    <row r="3023" spans="1:36" x14ac:dyDescent="0.25">
      <c r="A3023">
        <v>3022</v>
      </c>
      <c r="B3023">
        <v>1</v>
      </c>
      <c r="C3023" s="111">
        <v>0</v>
      </c>
      <c r="D3023">
        <v>22506</v>
      </c>
      <c r="E3023">
        <f t="shared" si="167"/>
        <v>4</v>
      </c>
      <c r="F3023">
        <v>0</v>
      </c>
      <c r="G3023">
        <v>0</v>
      </c>
      <c r="H3023">
        <v>1</v>
      </c>
      <c r="I3023">
        <v>0</v>
      </c>
      <c r="J3023">
        <v>1</v>
      </c>
      <c r="K3023">
        <v>1</v>
      </c>
      <c r="L3023">
        <v>4</v>
      </c>
      <c r="M3023">
        <v>1</v>
      </c>
      <c r="N3023">
        <v>3</v>
      </c>
      <c r="O3023">
        <v>433</v>
      </c>
      <c r="P3023">
        <v>295</v>
      </c>
      <c r="Q3023">
        <v>303</v>
      </c>
      <c r="R3023">
        <v>25</v>
      </c>
      <c r="S3023">
        <v>46</v>
      </c>
      <c r="T3023">
        <v>48</v>
      </c>
      <c r="U3023">
        <v>17</v>
      </c>
      <c r="V3023">
        <v>17</v>
      </c>
      <c r="W3023">
        <v>28</v>
      </c>
      <c r="X3023">
        <v>24</v>
      </c>
      <c r="Y3023" s="111">
        <v>12</v>
      </c>
      <c r="Z3023">
        <f>LN(O3023)</f>
        <v>6.0707377280024897</v>
      </c>
      <c r="AA3023">
        <f>IF(P3023&gt;0,LN(P3023),"")</f>
        <v>5.6869753563398202</v>
      </c>
      <c r="AB3023">
        <f t="shared" si="166"/>
        <v>5.7137328055093688</v>
      </c>
      <c r="AC3023">
        <f t="shared" si="166"/>
        <v>3.2188758248682006</v>
      </c>
      <c r="AD3023">
        <f t="shared" si="166"/>
        <v>3.8286413964890951</v>
      </c>
      <c r="AE3023">
        <f t="shared" si="166"/>
        <v>3.8712010109078911</v>
      </c>
      <c r="AF3023">
        <f t="shared" si="165"/>
        <v>2.8332133440562162</v>
      </c>
      <c r="AG3023">
        <f t="shared" si="165"/>
        <v>2.8332133440562162</v>
      </c>
      <c r="AH3023">
        <f t="shared" si="165"/>
        <v>3.3322045101752038</v>
      </c>
      <c r="AI3023">
        <f t="shared" si="165"/>
        <v>3.1780538303479458</v>
      </c>
      <c r="AJ3023">
        <f t="shared" si="165"/>
        <v>2.4849066497880004</v>
      </c>
    </row>
    <row r="3024" spans="1:36" x14ac:dyDescent="0.25">
      <c r="A3024">
        <v>3023</v>
      </c>
      <c r="B3024">
        <v>0</v>
      </c>
      <c r="C3024" s="111">
        <v>0</v>
      </c>
      <c r="D3024">
        <v>22510</v>
      </c>
      <c r="E3024">
        <f t="shared" si="167"/>
        <v>3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1</v>
      </c>
      <c r="L3024">
        <v>3</v>
      </c>
      <c r="M3024">
        <v>1</v>
      </c>
      <c r="N3024">
        <v>7</v>
      </c>
      <c r="O3024">
        <v>537</v>
      </c>
      <c r="P3024">
        <v>348</v>
      </c>
      <c r="Q3024">
        <v>366</v>
      </c>
      <c r="R3024">
        <v>12</v>
      </c>
      <c r="S3024">
        <v>83</v>
      </c>
      <c r="T3024">
        <v>236</v>
      </c>
      <c r="U3024">
        <v>20</v>
      </c>
      <c r="V3024">
        <v>15</v>
      </c>
      <c r="W3024">
        <v>29</v>
      </c>
      <c r="X3024">
        <v>3</v>
      </c>
      <c r="Y3024" s="111">
        <v>8.4285714285999997</v>
      </c>
      <c r="Z3024">
        <f>LN(O3024)</f>
        <v>6.2859980945088649</v>
      </c>
      <c r="AA3024">
        <f>IF(P3024&gt;0,LN(P3024),"")</f>
        <v>5.8522024797744745</v>
      </c>
      <c r="AB3024">
        <f t="shared" si="166"/>
        <v>5.9026333334013659</v>
      </c>
      <c r="AC3024">
        <f t="shared" si="166"/>
        <v>2.4849066497880004</v>
      </c>
      <c r="AD3024">
        <f t="shared" si="166"/>
        <v>4.4188406077965983</v>
      </c>
      <c r="AE3024">
        <f t="shared" si="166"/>
        <v>5.4638318050256105</v>
      </c>
      <c r="AF3024">
        <f t="shared" si="165"/>
        <v>2.9957322735539909</v>
      </c>
      <c r="AG3024">
        <f t="shared" si="165"/>
        <v>2.7080502011022101</v>
      </c>
      <c r="AH3024">
        <f t="shared" si="165"/>
        <v>3.3672958299864741</v>
      </c>
      <c r="AI3024">
        <f t="shared" si="165"/>
        <v>1.0986122886681098</v>
      </c>
      <c r="AJ3024">
        <f t="shared" si="165"/>
        <v>2.131627294853796</v>
      </c>
    </row>
    <row r="3025" spans="1:36" x14ac:dyDescent="0.25">
      <c r="A3025">
        <v>3024</v>
      </c>
      <c r="B3025">
        <v>1</v>
      </c>
      <c r="C3025" s="111">
        <v>0</v>
      </c>
      <c r="D3025">
        <v>22512</v>
      </c>
      <c r="E3025">
        <f t="shared" si="167"/>
        <v>4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2</v>
      </c>
      <c r="L3025">
        <v>5</v>
      </c>
      <c r="M3025">
        <v>0</v>
      </c>
      <c r="N3025">
        <v>9</v>
      </c>
      <c r="O3025">
        <v>2188</v>
      </c>
      <c r="P3025">
        <v>797</v>
      </c>
      <c r="Q3025">
        <v>875</v>
      </c>
      <c r="R3025">
        <v>3</v>
      </c>
      <c r="S3025">
        <v>42</v>
      </c>
      <c r="T3025">
        <v>85</v>
      </c>
      <c r="U3025">
        <v>15</v>
      </c>
      <c r="V3025">
        <v>15</v>
      </c>
      <c r="W3025">
        <v>31</v>
      </c>
      <c r="X3025">
        <v>2</v>
      </c>
      <c r="Y3025" s="111">
        <v>10.625</v>
      </c>
      <c r="Z3025">
        <f>LN(O3025)</f>
        <v>7.6907431635418719</v>
      </c>
      <c r="AA3025">
        <f>IF(P3025&gt;0,LN(P3025),"")</f>
        <v>6.6808546787902152</v>
      </c>
      <c r="AB3025">
        <f t="shared" si="166"/>
        <v>6.7742238863576141</v>
      </c>
      <c r="AC3025">
        <f t="shared" si="166"/>
        <v>1.0986122886681098</v>
      </c>
      <c r="AD3025">
        <f t="shared" si="166"/>
        <v>3.7376696182833684</v>
      </c>
      <c r="AE3025">
        <f t="shared" si="166"/>
        <v>4.4426512564903167</v>
      </c>
      <c r="AF3025">
        <f t="shared" si="165"/>
        <v>2.7080502011022101</v>
      </c>
      <c r="AG3025">
        <f t="shared" si="165"/>
        <v>2.7080502011022101</v>
      </c>
      <c r="AH3025">
        <f t="shared" si="165"/>
        <v>3.4339872044851463</v>
      </c>
      <c r="AI3025">
        <f t="shared" si="165"/>
        <v>0.69314718055994529</v>
      </c>
      <c r="AJ3025">
        <f t="shared" si="165"/>
        <v>2.3632097148104805</v>
      </c>
    </row>
    <row r="3026" spans="1:36" x14ac:dyDescent="0.25">
      <c r="A3026">
        <v>3025</v>
      </c>
      <c r="B3026">
        <v>0</v>
      </c>
      <c r="C3026" s="111">
        <v>0</v>
      </c>
      <c r="D3026">
        <v>22513</v>
      </c>
      <c r="E3026">
        <f t="shared" si="167"/>
        <v>5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4</v>
      </c>
      <c r="M3026">
        <v>1</v>
      </c>
      <c r="N3026">
        <v>8</v>
      </c>
      <c r="O3026">
        <v>621</v>
      </c>
      <c r="P3026">
        <v>268</v>
      </c>
      <c r="Q3026">
        <v>302</v>
      </c>
      <c r="R3026">
        <v>24</v>
      </c>
      <c r="S3026">
        <v>95</v>
      </c>
      <c r="T3026">
        <v>239</v>
      </c>
      <c r="U3026">
        <v>25</v>
      </c>
      <c r="V3026">
        <v>20</v>
      </c>
      <c r="W3026">
        <v>20</v>
      </c>
      <c r="X3026">
        <v>6</v>
      </c>
      <c r="Y3026" s="111">
        <v>10.863636364</v>
      </c>
      <c r="Z3026">
        <f>LN(O3026)</f>
        <v>6.4313310819334788</v>
      </c>
      <c r="AA3026">
        <f>IF(P3026&gt;0,LN(P3026),"")</f>
        <v>5.5909869805108565</v>
      </c>
      <c r="AB3026">
        <f t="shared" si="166"/>
        <v>5.7104270173748697</v>
      </c>
      <c r="AC3026">
        <f t="shared" si="166"/>
        <v>3.1780538303479458</v>
      </c>
      <c r="AD3026">
        <f t="shared" si="166"/>
        <v>4.5538768916005408</v>
      </c>
      <c r="AE3026">
        <f t="shared" si="166"/>
        <v>5.476463551931511</v>
      </c>
      <c r="AF3026">
        <f t="shared" si="165"/>
        <v>3.2188758248682006</v>
      </c>
      <c r="AG3026">
        <f t="shared" si="165"/>
        <v>2.9957322735539909</v>
      </c>
      <c r="AH3026">
        <f t="shared" si="165"/>
        <v>2.9957322735539909</v>
      </c>
      <c r="AI3026">
        <f t="shared" si="165"/>
        <v>1.791759469228055</v>
      </c>
      <c r="AJ3026">
        <f t="shared" si="165"/>
        <v>2.3854210986066677</v>
      </c>
    </row>
    <row r="3027" spans="1:36" x14ac:dyDescent="0.25">
      <c r="A3027">
        <v>3026</v>
      </c>
      <c r="B3027">
        <v>0</v>
      </c>
      <c r="C3027" s="111">
        <v>0</v>
      </c>
      <c r="D3027">
        <v>22544</v>
      </c>
      <c r="E3027">
        <f t="shared" si="167"/>
        <v>3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1</v>
      </c>
      <c r="L3027">
        <v>5</v>
      </c>
      <c r="M3027">
        <v>1</v>
      </c>
      <c r="N3027">
        <v>3</v>
      </c>
      <c r="O3027">
        <v>614</v>
      </c>
      <c r="P3027">
        <v>333</v>
      </c>
      <c r="Q3027">
        <v>384</v>
      </c>
      <c r="R3027">
        <v>15</v>
      </c>
      <c r="S3027">
        <v>30</v>
      </c>
      <c r="T3027">
        <v>33</v>
      </c>
      <c r="U3027">
        <v>12</v>
      </c>
      <c r="V3027">
        <v>12</v>
      </c>
      <c r="W3027">
        <v>30</v>
      </c>
      <c r="X3027">
        <v>3</v>
      </c>
      <c r="Y3027" s="111">
        <v>3.6666666666999999</v>
      </c>
      <c r="Z3027">
        <f>LN(O3027)</f>
        <v>6.4199949281471422</v>
      </c>
      <c r="AA3027">
        <f>IF(P3027&gt;0,LN(P3027),"")</f>
        <v>5.8081424899804439</v>
      </c>
      <c r="AB3027">
        <f t="shared" si="166"/>
        <v>5.9506425525877269</v>
      </c>
      <c r="AC3027">
        <f t="shared" si="166"/>
        <v>2.7080502011022101</v>
      </c>
      <c r="AD3027">
        <f t="shared" si="166"/>
        <v>3.4011973816621555</v>
      </c>
      <c r="AE3027">
        <f t="shared" si="166"/>
        <v>3.4965075614664802</v>
      </c>
      <c r="AF3027">
        <f t="shared" si="165"/>
        <v>2.4849066497880004</v>
      </c>
      <c r="AG3027">
        <f t="shared" si="165"/>
        <v>2.4849066497880004</v>
      </c>
      <c r="AH3027">
        <f t="shared" si="165"/>
        <v>3.4011973816621555</v>
      </c>
      <c r="AI3027">
        <f t="shared" si="165"/>
        <v>1.0986122886681098</v>
      </c>
      <c r="AJ3027">
        <f t="shared" si="165"/>
        <v>1.2992829841393516</v>
      </c>
    </row>
    <row r="3028" spans="1:36" x14ac:dyDescent="0.25">
      <c r="A3028">
        <v>3027</v>
      </c>
      <c r="B3028">
        <v>0</v>
      </c>
      <c r="C3028" s="111">
        <v>0</v>
      </c>
      <c r="D3028">
        <v>22551</v>
      </c>
      <c r="E3028">
        <f t="shared" si="167"/>
        <v>3</v>
      </c>
      <c r="F3028">
        <v>0</v>
      </c>
      <c r="G3028">
        <v>1</v>
      </c>
      <c r="H3028">
        <v>0</v>
      </c>
      <c r="I3028">
        <v>0</v>
      </c>
      <c r="J3028">
        <v>1</v>
      </c>
      <c r="K3028">
        <v>1</v>
      </c>
      <c r="L3028">
        <v>3</v>
      </c>
      <c r="M3028">
        <v>0</v>
      </c>
      <c r="N3028">
        <v>8</v>
      </c>
      <c r="O3028">
        <v>898</v>
      </c>
      <c r="P3028">
        <v>425</v>
      </c>
      <c r="Q3028">
        <v>473</v>
      </c>
      <c r="R3028">
        <v>6</v>
      </c>
      <c r="S3028">
        <v>42</v>
      </c>
      <c r="T3028">
        <v>228</v>
      </c>
      <c r="U3028">
        <v>30</v>
      </c>
      <c r="V3028">
        <v>25</v>
      </c>
      <c r="W3028">
        <v>31</v>
      </c>
      <c r="X3028">
        <v>5</v>
      </c>
      <c r="Y3028" s="111">
        <v>14.25</v>
      </c>
      <c r="Z3028">
        <f>LN(O3028)</f>
        <v>6.8001700683021999</v>
      </c>
      <c r="AA3028">
        <f>IF(P3028&gt;0,LN(P3028),"")</f>
        <v>6.0520891689244172</v>
      </c>
      <c r="AB3028">
        <f t="shared" si="166"/>
        <v>6.1590953884919326</v>
      </c>
      <c r="AC3028">
        <f t="shared" si="166"/>
        <v>1.791759469228055</v>
      </c>
      <c r="AD3028">
        <f t="shared" si="166"/>
        <v>3.7376696182833684</v>
      </c>
      <c r="AE3028">
        <f t="shared" si="166"/>
        <v>5.4293456289544411</v>
      </c>
      <c r="AF3028">
        <f t="shared" si="165"/>
        <v>3.4011973816621555</v>
      </c>
      <c r="AG3028">
        <f t="shared" si="165"/>
        <v>3.2188758248682006</v>
      </c>
      <c r="AH3028">
        <f t="shared" si="165"/>
        <v>3.4339872044851463</v>
      </c>
      <c r="AI3028">
        <f t="shared" si="165"/>
        <v>1.6094379124341003</v>
      </c>
      <c r="AJ3028">
        <f t="shared" si="165"/>
        <v>2.6567569067146595</v>
      </c>
    </row>
    <row r="3029" spans="1:36" x14ac:dyDescent="0.25">
      <c r="A3029">
        <v>3028</v>
      </c>
      <c r="B3029">
        <v>1</v>
      </c>
      <c r="C3029" s="111">
        <v>0</v>
      </c>
      <c r="D3029">
        <v>22575</v>
      </c>
      <c r="E3029">
        <f t="shared" si="167"/>
        <v>2</v>
      </c>
      <c r="F3029">
        <v>1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2</v>
      </c>
      <c r="M3029">
        <v>1</v>
      </c>
      <c r="N3029">
        <v>2</v>
      </c>
      <c r="O3029">
        <v>430</v>
      </c>
      <c r="P3029">
        <v>259</v>
      </c>
      <c r="Q3029">
        <v>289</v>
      </c>
      <c r="R3029">
        <v>21</v>
      </c>
      <c r="S3029">
        <v>68</v>
      </c>
      <c r="T3029">
        <v>130</v>
      </c>
      <c r="U3029">
        <v>6</v>
      </c>
      <c r="V3029">
        <v>3</v>
      </c>
      <c r="W3029">
        <v>28</v>
      </c>
      <c r="X3029">
        <v>12</v>
      </c>
      <c r="Y3029" s="111">
        <v>3.8235294118000001</v>
      </c>
      <c r="Z3029">
        <f>LN(O3029)</f>
        <v>6.0637852086876078</v>
      </c>
      <c r="AA3029">
        <f>IF(P3029&gt;0,LN(P3029),"")</f>
        <v>5.5568280616995374</v>
      </c>
      <c r="AB3029">
        <f t="shared" si="166"/>
        <v>5.6664266881124323</v>
      </c>
      <c r="AC3029">
        <f t="shared" si="166"/>
        <v>3.044522437723423</v>
      </c>
      <c r="AD3029">
        <f t="shared" si="166"/>
        <v>4.219507705176107</v>
      </c>
      <c r="AE3029">
        <f t="shared" si="166"/>
        <v>4.8675344504555822</v>
      </c>
      <c r="AF3029">
        <f t="shared" si="165"/>
        <v>1.791759469228055</v>
      </c>
      <c r="AG3029">
        <f t="shared" si="165"/>
        <v>1.0986122886681098</v>
      </c>
      <c r="AH3029">
        <f t="shared" si="165"/>
        <v>3.3322045101752038</v>
      </c>
      <c r="AI3029">
        <f t="shared" si="165"/>
        <v>2.4849066497880004</v>
      </c>
      <c r="AJ3029">
        <f t="shared" si="165"/>
        <v>1.3411739258486519</v>
      </c>
    </row>
    <row r="3030" spans="1:36" x14ac:dyDescent="0.25">
      <c r="A3030">
        <v>3029</v>
      </c>
      <c r="B3030">
        <v>1</v>
      </c>
      <c r="C3030" s="111">
        <v>1</v>
      </c>
      <c r="D3030">
        <v>22576</v>
      </c>
      <c r="E3030">
        <f t="shared" si="167"/>
        <v>3</v>
      </c>
      <c r="F3030">
        <v>0</v>
      </c>
      <c r="G3030">
        <v>1</v>
      </c>
      <c r="H3030">
        <v>0</v>
      </c>
      <c r="I3030">
        <v>0</v>
      </c>
      <c r="J3030">
        <v>1</v>
      </c>
      <c r="K3030">
        <v>2</v>
      </c>
      <c r="L3030">
        <v>5</v>
      </c>
      <c r="M3030">
        <v>1</v>
      </c>
      <c r="N3030">
        <v>9</v>
      </c>
      <c r="O3030">
        <v>1186</v>
      </c>
      <c r="P3030">
        <v>547</v>
      </c>
      <c r="Q3030">
        <v>628</v>
      </c>
      <c r="R3030">
        <v>2</v>
      </c>
      <c r="S3030">
        <v>51</v>
      </c>
      <c r="T3030">
        <v>78</v>
      </c>
      <c r="U3030">
        <v>10</v>
      </c>
      <c r="V3030">
        <v>7</v>
      </c>
      <c r="W3030">
        <v>29</v>
      </c>
      <c r="X3030">
        <v>37</v>
      </c>
      <c r="Y3030" s="111">
        <v>5.2</v>
      </c>
      <c r="Z3030">
        <f>LN(O3030)</f>
        <v>7.0783415795576712</v>
      </c>
      <c r="AA3030">
        <f>IF(P3030&gt;0,LN(P3030),"")</f>
        <v>6.3044488024219811</v>
      </c>
      <c r="AB3030">
        <f t="shared" si="166"/>
        <v>6.4425401664681985</v>
      </c>
      <c r="AC3030">
        <f t="shared" si="166"/>
        <v>0.69314718055994529</v>
      </c>
      <c r="AD3030">
        <f t="shared" si="166"/>
        <v>3.9318256327243257</v>
      </c>
      <c r="AE3030">
        <f t="shared" si="166"/>
        <v>4.3567088266895917</v>
      </c>
      <c r="AF3030">
        <f t="shared" si="165"/>
        <v>2.3025850929940459</v>
      </c>
      <c r="AG3030">
        <f t="shared" si="165"/>
        <v>1.9459101490553132</v>
      </c>
      <c r="AH3030">
        <f t="shared" si="165"/>
        <v>3.3672958299864741</v>
      </c>
      <c r="AI3030">
        <f t="shared" si="165"/>
        <v>3.6109179126442243</v>
      </c>
      <c r="AJ3030">
        <f t="shared" si="165"/>
        <v>1.6486586255873816</v>
      </c>
    </row>
    <row r="3031" spans="1:36" x14ac:dyDescent="0.25">
      <c r="A3031">
        <v>3030</v>
      </c>
      <c r="B3031">
        <v>1</v>
      </c>
      <c r="C3031" s="111">
        <v>1</v>
      </c>
      <c r="D3031">
        <v>22582</v>
      </c>
      <c r="E3031">
        <f t="shared" si="167"/>
        <v>5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5</v>
      </c>
      <c r="M3031">
        <v>1</v>
      </c>
      <c r="N3031">
        <v>8</v>
      </c>
      <c r="O3031">
        <v>3781</v>
      </c>
      <c r="P3031">
        <v>611</v>
      </c>
      <c r="Q3031">
        <v>666</v>
      </c>
      <c r="R3031">
        <v>10</v>
      </c>
      <c r="S3031">
        <v>45</v>
      </c>
      <c r="T3031">
        <v>290</v>
      </c>
      <c r="U3031">
        <v>50</v>
      </c>
      <c r="V3031">
        <v>50</v>
      </c>
      <c r="W3031">
        <v>33</v>
      </c>
      <c r="X3031">
        <v>9</v>
      </c>
      <c r="Y3031" s="111">
        <v>32.222222221999999</v>
      </c>
      <c r="Z3031">
        <f>LN(O3031)</f>
        <v>8.2377438038909325</v>
      </c>
      <c r="AA3031">
        <f>IF(P3031&gt;0,LN(P3031),"")</f>
        <v>6.4150969591715956</v>
      </c>
      <c r="AB3031">
        <f t="shared" si="166"/>
        <v>6.5012896705403893</v>
      </c>
      <c r="AC3031">
        <f t="shared" si="166"/>
        <v>2.3025850929940459</v>
      </c>
      <c r="AD3031">
        <f t="shared" si="166"/>
        <v>3.8066624897703196</v>
      </c>
      <c r="AE3031">
        <f t="shared" si="166"/>
        <v>5.6698809229805196</v>
      </c>
      <c r="AF3031">
        <f t="shared" si="165"/>
        <v>3.912023005428146</v>
      </c>
      <c r="AG3031">
        <f t="shared" si="165"/>
        <v>3.912023005428146</v>
      </c>
      <c r="AH3031">
        <f t="shared" si="165"/>
        <v>3.4965075614664802</v>
      </c>
      <c r="AI3031">
        <f t="shared" si="165"/>
        <v>2.1972245773362196</v>
      </c>
      <c r="AJ3031">
        <f t="shared" si="165"/>
        <v>3.4726563456374038</v>
      </c>
    </row>
    <row r="3032" spans="1:36" x14ac:dyDescent="0.25">
      <c r="A3032">
        <v>3031</v>
      </c>
      <c r="B3032">
        <v>0</v>
      </c>
      <c r="C3032" s="111">
        <v>0</v>
      </c>
      <c r="D3032">
        <v>22585</v>
      </c>
      <c r="E3032">
        <f t="shared" si="167"/>
        <v>5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4</v>
      </c>
      <c r="M3032">
        <v>1</v>
      </c>
      <c r="N3032">
        <v>8</v>
      </c>
      <c r="O3032">
        <v>689</v>
      </c>
      <c r="P3032">
        <v>317</v>
      </c>
      <c r="Q3032">
        <v>332</v>
      </c>
      <c r="R3032">
        <v>11</v>
      </c>
      <c r="S3032">
        <v>64</v>
      </c>
      <c r="T3032">
        <v>76</v>
      </c>
      <c r="U3032">
        <v>15</v>
      </c>
      <c r="V3032">
        <v>12</v>
      </c>
      <c r="W3032">
        <v>32</v>
      </c>
      <c r="X3032">
        <v>12</v>
      </c>
      <c r="Y3032" s="111">
        <v>6.3333333332999997</v>
      </c>
      <c r="Z3032">
        <f>LN(O3032)</f>
        <v>6.5352412710136587</v>
      </c>
      <c r="AA3032">
        <f>IF(P3032&gt;0,LN(P3032),"")</f>
        <v>5.7589017738772803</v>
      </c>
      <c r="AB3032">
        <f t="shared" si="166"/>
        <v>5.8051349689164882</v>
      </c>
      <c r="AC3032">
        <f t="shared" si="166"/>
        <v>2.3978952727983707</v>
      </c>
      <c r="AD3032">
        <f t="shared" si="166"/>
        <v>4.1588830833596715</v>
      </c>
      <c r="AE3032">
        <f t="shared" si="166"/>
        <v>4.3307333402863311</v>
      </c>
      <c r="AF3032">
        <f t="shared" si="165"/>
        <v>2.7080502011022101</v>
      </c>
      <c r="AG3032">
        <f t="shared" si="165"/>
        <v>2.4849066497880004</v>
      </c>
      <c r="AH3032">
        <f t="shared" si="165"/>
        <v>3.4657359027997265</v>
      </c>
      <c r="AI3032">
        <f t="shared" si="165"/>
        <v>2.4849066497880004</v>
      </c>
      <c r="AJ3032">
        <f t="shared" si="165"/>
        <v>1.8458266904930676</v>
      </c>
    </row>
    <row r="3033" spans="1:36" x14ac:dyDescent="0.25">
      <c r="A3033">
        <v>3032</v>
      </c>
      <c r="B3033">
        <v>0</v>
      </c>
      <c r="C3033" s="111">
        <v>0</v>
      </c>
      <c r="D3033">
        <v>22587</v>
      </c>
      <c r="E3033">
        <f t="shared" si="167"/>
        <v>5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4</v>
      </c>
      <c r="M3033">
        <v>1</v>
      </c>
      <c r="N3033">
        <v>6</v>
      </c>
      <c r="O3033">
        <v>688</v>
      </c>
      <c r="P3033">
        <v>284</v>
      </c>
      <c r="Q3033">
        <v>315</v>
      </c>
      <c r="R3033">
        <v>20</v>
      </c>
      <c r="S3033">
        <v>39</v>
      </c>
      <c r="T3033">
        <v>94</v>
      </c>
      <c r="U3033">
        <v>25</v>
      </c>
      <c r="V3033">
        <v>25</v>
      </c>
      <c r="W3033">
        <v>36</v>
      </c>
      <c r="X3033">
        <v>3</v>
      </c>
      <c r="Y3033" s="111">
        <v>10.444444444</v>
      </c>
      <c r="Z3033">
        <f>LN(O3033)</f>
        <v>6.5337888379333435</v>
      </c>
      <c r="AA3033">
        <f>IF(P3033&gt;0,LN(P3033),"")</f>
        <v>5.6489742381612063</v>
      </c>
      <c r="AB3033">
        <f t="shared" si="166"/>
        <v>5.7525726388256331</v>
      </c>
      <c r="AC3033">
        <f t="shared" si="166"/>
        <v>2.9957322735539909</v>
      </c>
      <c r="AD3033">
        <f t="shared" si="166"/>
        <v>3.6635616461296463</v>
      </c>
      <c r="AE3033">
        <f t="shared" si="166"/>
        <v>4.5432947822700038</v>
      </c>
      <c r="AF3033">
        <f t="shared" si="165"/>
        <v>3.2188758248682006</v>
      </c>
      <c r="AG3033">
        <f t="shared" si="165"/>
        <v>3.2188758248682006</v>
      </c>
      <c r="AH3033">
        <f t="shared" si="165"/>
        <v>3.5835189384561099</v>
      </c>
      <c r="AI3033">
        <f t="shared" si="165"/>
        <v>1.0986122886681098</v>
      </c>
      <c r="AJ3033">
        <f t="shared" si="165"/>
        <v>2.3460702048912312</v>
      </c>
    </row>
    <row r="3034" spans="1:36" x14ac:dyDescent="0.25">
      <c r="A3034">
        <v>3033</v>
      </c>
      <c r="B3034">
        <v>1</v>
      </c>
      <c r="C3034" s="111">
        <v>1</v>
      </c>
      <c r="D3034">
        <v>22590</v>
      </c>
      <c r="E3034">
        <f t="shared" si="167"/>
        <v>5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1</v>
      </c>
      <c r="L3034">
        <v>2</v>
      </c>
      <c r="M3034">
        <v>0</v>
      </c>
      <c r="N3034">
        <v>3</v>
      </c>
      <c r="O3034">
        <v>1137</v>
      </c>
      <c r="P3034">
        <v>324</v>
      </c>
      <c r="Q3034">
        <v>352</v>
      </c>
      <c r="R3034">
        <v>20</v>
      </c>
      <c r="S3034">
        <v>120</v>
      </c>
      <c r="T3034">
        <v>389</v>
      </c>
      <c r="U3034">
        <v>30</v>
      </c>
      <c r="V3034">
        <v>26</v>
      </c>
      <c r="W3034">
        <v>37</v>
      </c>
      <c r="X3034">
        <v>4</v>
      </c>
      <c r="Y3034" s="111">
        <v>22.882352941000001</v>
      </c>
      <c r="Z3034">
        <f>LN(O3034)</f>
        <v>7.0361484937505363</v>
      </c>
      <c r="AA3034">
        <f>IF(P3034&gt;0,LN(P3034),"")</f>
        <v>5.780743515792329</v>
      </c>
      <c r="AB3034">
        <f t="shared" si="166"/>
        <v>5.8636311755980968</v>
      </c>
      <c r="AC3034">
        <f t="shared" si="166"/>
        <v>2.9957322735539909</v>
      </c>
      <c r="AD3034">
        <f t="shared" si="166"/>
        <v>4.7874917427820458</v>
      </c>
      <c r="AE3034">
        <f t="shared" si="166"/>
        <v>5.9635793436184459</v>
      </c>
      <c r="AF3034">
        <f t="shared" si="165"/>
        <v>3.4011973816621555</v>
      </c>
      <c r="AG3034">
        <f t="shared" si="165"/>
        <v>3.2580965380214821</v>
      </c>
      <c r="AH3034">
        <f t="shared" si="165"/>
        <v>3.6109179126442243</v>
      </c>
      <c r="AI3034">
        <f t="shared" si="165"/>
        <v>1.3862943611198906</v>
      </c>
      <c r="AJ3034">
        <f t="shared" si="165"/>
        <v>3.1303659995545181</v>
      </c>
    </row>
    <row r="3035" spans="1:36" x14ac:dyDescent="0.25">
      <c r="A3035">
        <v>3034</v>
      </c>
      <c r="B3035">
        <v>0</v>
      </c>
      <c r="C3035" s="111">
        <v>0</v>
      </c>
      <c r="D3035">
        <v>22601</v>
      </c>
      <c r="E3035">
        <f t="shared" si="167"/>
        <v>5</v>
      </c>
      <c r="F3035">
        <v>0</v>
      </c>
      <c r="G3035">
        <v>0</v>
      </c>
      <c r="H3035">
        <v>0</v>
      </c>
      <c r="I3035">
        <v>1</v>
      </c>
      <c r="J3035">
        <v>1</v>
      </c>
      <c r="K3035">
        <v>1</v>
      </c>
      <c r="L3035">
        <v>5</v>
      </c>
      <c r="M3035">
        <v>1</v>
      </c>
      <c r="N3035">
        <v>9</v>
      </c>
      <c r="O3035">
        <v>1460</v>
      </c>
      <c r="P3035">
        <v>646</v>
      </c>
      <c r="Q3035">
        <v>695</v>
      </c>
      <c r="R3035">
        <v>0</v>
      </c>
      <c r="S3035">
        <v>42</v>
      </c>
      <c r="T3035">
        <v>152</v>
      </c>
      <c r="U3035">
        <v>25</v>
      </c>
      <c r="V3035">
        <v>11</v>
      </c>
      <c r="W3035">
        <v>37</v>
      </c>
      <c r="X3035">
        <v>1</v>
      </c>
      <c r="Y3035" s="111">
        <v>10.857142856999999</v>
      </c>
      <c r="Z3035">
        <f>LN(O3035)</f>
        <v>7.2861917147023822</v>
      </c>
      <c r="AA3035">
        <f>IF(P3035&gt;0,LN(P3035),"")</f>
        <v>6.4707995037826018</v>
      </c>
      <c r="AB3035">
        <f t="shared" si="166"/>
        <v>6.543911845564792</v>
      </c>
      <c r="AC3035" t="str">
        <f t="shared" si="166"/>
        <v/>
      </c>
      <c r="AD3035">
        <f t="shared" si="166"/>
        <v>3.7376696182833684</v>
      </c>
      <c r="AE3035">
        <f t="shared" si="166"/>
        <v>5.0238805208462765</v>
      </c>
      <c r="AF3035">
        <f t="shared" si="165"/>
        <v>3.2188758248682006</v>
      </c>
      <c r="AG3035">
        <f t="shared" si="165"/>
        <v>2.3978952727983707</v>
      </c>
      <c r="AH3035">
        <f t="shared" si="165"/>
        <v>3.6109179126442243</v>
      </c>
      <c r="AI3035">
        <f t="shared" si="165"/>
        <v>0</v>
      </c>
      <c r="AJ3035">
        <f t="shared" si="165"/>
        <v>2.3848231912178597</v>
      </c>
    </row>
    <row r="3036" spans="1:36" x14ac:dyDescent="0.25">
      <c r="A3036">
        <v>3035</v>
      </c>
      <c r="B3036">
        <v>0</v>
      </c>
      <c r="C3036" s="111">
        <v>1</v>
      </c>
      <c r="D3036">
        <v>22603</v>
      </c>
      <c r="E3036">
        <f t="shared" si="167"/>
        <v>5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1</v>
      </c>
      <c r="L3036">
        <v>4</v>
      </c>
      <c r="M3036">
        <v>0</v>
      </c>
      <c r="N3036">
        <v>8</v>
      </c>
      <c r="O3036">
        <v>1938</v>
      </c>
      <c r="P3036">
        <v>422</v>
      </c>
      <c r="Q3036">
        <v>530</v>
      </c>
      <c r="R3036">
        <v>7</v>
      </c>
      <c r="S3036">
        <v>47</v>
      </c>
      <c r="T3036">
        <v>142</v>
      </c>
      <c r="U3036">
        <v>13</v>
      </c>
      <c r="V3036">
        <v>11</v>
      </c>
      <c r="W3036">
        <v>31</v>
      </c>
      <c r="X3036">
        <v>3</v>
      </c>
      <c r="Y3036" s="111">
        <v>10.923076923</v>
      </c>
      <c r="Z3036">
        <f>LN(O3036)</f>
        <v>7.5694117924507118</v>
      </c>
      <c r="AA3036">
        <f>IF(P3036&gt;0,LN(P3036),"")</f>
        <v>6.045005314036012</v>
      </c>
      <c r="AB3036">
        <f t="shared" si="166"/>
        <v>6.2728770065461674</v>
      </c>
      <c r="AC3036">
        <f t="shared" si="166"/>
        <v>1.9459101490553132</v>
      </c>
      <c r="AD3036">
        <f t="shared" si="166"/>
        <v>3.8501476017100584</v>
      </c>
      <c r="AE3036">
        <f t="shared" si="166"/>
        <v>4.9558270576012609</v>
      </c>
      <c r="AF3036">
        <f t="shared" si="165"/>
        <v>2.5649493574615367</v>
      </c>
      <c r="AG3036">
        <f t="shared" si="165"/>
        <v>2.3978952727983707</v>
      </c>
      <c r="AH3036">
        <f t="shared" si="165"/>
        <v>3.4339872044851463</v>
      </c>
      <c r="AI3036">
        <f t="shared" si="165"/>
        <v>1.0986122886681098</v>
      </c>
      <c r="AJ3036">
        <f t="shared" si="165"/>
        <v>2.3908777001326817</v>
      </c>
    </row>
    <row r="3037" spans="1:36" x14ac:dyDescent="0.25">
      <c r="A3037">
        <v>3036</v>
      </c>
      <c r="B3037">
        <v>0</v>
      </c>
      <c r="C3037" s="111">
        <v>0</v>
      </c>
      <c r="D3037">
        <v>22617</v>
      </c>
      <c r="E3037">
        <f t="shared" si="167"/>
        <v>5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5</v>
      </c>
      <c r="M3037">
        <v>1</v>
      </c>
      <c r="N3037">
        <v>5</v>
      </c>
      <c r="O3037">
        <v>786</v>
      </c>
      <c r="P3037">
        <v>353</v>
      </c>
      <c r="Q3037">
        <v>401</v>
      </c>
      <c r="R3037">
        <v>5</v>
      </c>
      <c r="S3037">
        <v>61</v>
      </c>
      <c r="T3037">
        <v>111</v>
      </c>
      <c r="U3037">
        <v>13</v>
      </c>
      <c r="V3037">
        <v>12</v>
      </c>
      <c r="W3037">
        <v>32</v>
      </c>
      <c r="X3037">
        <v>8</v>
      </c>
      <c r="Y3037" s="111">
        <v>11.1</v>
      </c>
      <c r="Z3037">
        <f>LN(O3037)</f>
        <v>6.6669567924292066</v>
      </c>
      <c r="AA3037">
        <f>IF(P3037&gt;0,LN(P3037),"")</f>
        <v>5.8664680569332965</v>
      </c>
      <c r="AB3037">
        <f t="shared" si="166"/>
        <v>5.9939614273065693</v>
      </c>
      <c r="AC3037">
        <f t="shared" si="166"/>
        <v>1.6094379124341003</v>
      </c>
      <c r="AD3037">
        <f t="shared" si="166"/>
        <v>4.1108738641733114</v>
      </c>
      <c r="AE3037">
        <f t="shared" si="166"/>
        <v>4.7095302013123339</v>
      </c>
      <c r="AF3037">
        <f t="shared" si="165"/>
        <v>2.5649493574615367</v>
      </c>
      <c r="AG3037">
        <f t="shared" si="165"/>
        <v>2.4849066497880004</v>
      </c>
      <c r="AH3037">
        <f t="shared" si="165"/>
        <v>3.4657359027997265</v>
      </c>
      <c r="AI3037">
        <f t="shared" si="165"/>
        <v>2.0794415416798357</v>
      </c>
      <c r="AJ3037">
        <f t="shared" si="165"/>
        <v>2.4069451083182885</v>
      </c>
    </row>
    <row r="3038" spans="1:36" x14ac:dyDescent="0.25">
      <c r="A3038">
        <v>3037</v>
      </c>
      <c r="B3038">
        <v>0</v>
      </c>
      <c r="C3038" s="111">
        <v>0</v>
      </c>
      <c r="D3038">
        <v>22619</v>
      </c>
      <c r="E3038">
        <f t="shared" si="167"/>
        <v>5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1</v>
      </c>
      <c r="L3038">
        <v>4</v>
      </c>
      <c r="M3038">
        <v>0</v>
      </c>
      <c r="N3038">
        <v>8</v>
      </c>
      <c r="O3038">
        <v>872</v>
      </c>
      <c r="P3038">
        <v>404</v>
      </c>
      <c r="Q3038">
        <v>429</v>
      </c>
      <c r="R3038">
        <v>6</v>
      </c>
      <c r="S3038">
        <v>39</v>
      </c>
      <c r="T3038">
        <v>80</v>
      </c>
      <c r="U3038">
        <v>10</v>
      </c>
      <c r="V3038">
        <v>7</v>
      </c>
      <c r="W3038">
        <v>29</v>
      </c>
      <c r="X3038">
        <v>2</v>
      </c>
      <c r="Y3038" s="111">
        <v>7.2727272727000001</v>
      </c>
      <c r="Z3038">
        <f>LN(O3038)</f>
        <v>6.7707894239089796</v>
      </c>
      <c r="AA3038">
        <f>IF(P3038&gt;0,LN(P3038),"")</f>
        <v>6.0014148779611505</v>
      </c>
      <c r="AB3038">
        <f t="shared" si="166"/>
        <v>6.061456918928017</v>
      </c>
      <c r="AC3038">
        <f t="shared" si="166"/>
        <v>1.791759469228055</v>
      </c>
      <c r="AD3038">
        <f t="shared" si="166"/>
        <v>3.6635616461296463</v>
      </c>
      <c r="AE3038">
        <f t="shared" si="166"/>
        <v>4.3820266346738812</v>
      </c>
      <c r="AF3038">
        <f t="shared" si="165"/>
        <v>2.3025850929940459</v>
      </c>
      <c r="AG3038">
        <f t="shared" si="165"/>
        <v>1.9459101490553132</v>
      </c>
      <c r="AH3038">
        <f t="shared" si="165"/>
        <v>3.3672958299864741</v>
      </c>
      <c r="AI3038">
        <f t="shared" si="165"/>
        <v>0.69314718055994529</v>
      </c>
      <c r="AJ3038">
        <f t="shared" si="165"/>
        <v>1.9841313618717611</v>
      </c>
    </row>
    <row r="3039" spans="1:36" x14ac:dyDescent="0.25">
      <c r="A3039">
        <v>3038</v>
      </c>
      <c r="B3039">
        <v>1</v>
      </c>
      <c r="C3039" s="111">
        <v>1</v>
      </c>
      <c r="D3039">
        <v>22637</v>
      </c>
      <c r="E3039">
        <f t="shared" si="167"/>
        <v>5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1</v>
      </c>
      <c r="L3039">
        <v>2</v>
      </c>
      <c r="M3039">
        <v>0</v>
      </c>
      <c r="N3039">
        <v>0</v>
      </c>
      <c r="O3039">
        <v>900</v>
      </c>
      <c r="P3039">
        <v>240</v>
      </c>
      <c r="Q3039">
        <v>326</v>
      </c>
      <c r="R3039">
        <v>17</v>
      </c>
      <c r="S3039">
        <v>48</v>
      </c>
      <c r="T3039">
        <v>250</v>
      </c>
      <c r="U3039">
        <v>25</v>
      </c>
      <c r="V3039">
        <v>20</v>
      </c>
      <c r="W3039">
        <v>37</v>
      </c>
      <c r="X3039">
        <v>3</v>
      </c>
      <c r="Y3039" s="111">
        <v>19.230769231</v>
      </c>
      <c r="Z3039">
        <f>LN(O3039)</f>
        <v>6.8023947633243109</v>
      </c>
      <c r="AA3039">
        <f>IF(P3039&gt;0,LN(P3039),"")</f>
        <v>5.4806389233419912</v>
      </c>
      <c r="AB3039">
        <f t="shared" si="166"/>
        <v>5.7868973813667077</v>
      </c>
      <c r="AC3039">
        <f t="shared" si="166"/>
        <v>2.8332133440562162</v>
      </c>
      <c r="AD3039">
        <f t="shared" si="166"/>
        <v>3.8712010109078911</v>
      </c>
      <c r="AE3039">
        <f t="shared" si="166"/>
        <v>5.521460917862246</v>
      </c>
      <c r="AF3039">
        <f t="shared" si="165"/>
        <v>3.2188758248682006</v>
      </c>
      <c r="AG3039">
        <f t="shared" si="165"/>
        <v>2.9957322735539909</v>
      </c>
      <c r="AH3039">
        <f t="shared" si="165"/>
        <v>3.6109179126442243</v>
      </c>
      <c r="AI3039">
        <f t="shared" si="165"/>
        <v>1.0986122886681098</v>
      </c>
      <c r="AJ3039">
        <f t="shared" si="165"/>
        <v>2.9565115604127099</v>
      </c>
    </row>
    <row r="3040" spans="1:36" x14ac:dyDescent="0.25">
      <c r="A3040">
        <v>3039</v>
      </c>
      <c r="B3040">
        <v>1</v>
      </c>
      <c r="C3040" s="111">
        <v>1</v>
      </c>
      <c r="D3040">
        <v>22673</v>
      </c>
      <c r="E3040">
        <f t="shared" si="167"/>
        <v>2</v>
      </c>
      <c r="F3040">
        <v>1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4</v>
      </c>
      <c r="M3040">
        <v>1</v>
      </c>
      <c r="N3040">
        <v>9</v>
      </c>
      <c r="O3040">
        <v>856</v>
      </c>
      <c r="P3040">
        <v>518</v>
      </c>
      <c r="Q3040">
        <v>563</v>
      </c>
      <c r="R3040">
        <v>1</v>
      </c>
      <c r="S3040">
        <v>69</v>
      </c>
      <c r="T3040">
        <v>174</v>
      </c>
      <c r="U3040">
        <v>15</v>
      </c>
      <c r="V3040">
        <v>13</v>
      </c>
      <c r="W3040">
        <v>37</v>
      </c>
      <c r="X3040">
        <v>5</v>
      </c>
      <c r="Y3040" s="111">
        <v>9.6666666666999994</v>
      </c>
      <c r="Z3040">
        <f>LN(O3040)</f>
        <v>6.752270376141742</v>
      </c>
      <c r="AA3040">
        <f>IF(P3040&gt;0,LN(P3040),"")</f>
        <v>6.2499752422594828</v>
      </c>
      <c r="AB3040">
        <f t="shared" si="166"/>
        <v>6.3332796281396906</v>
      </c>
      <c r="AC3040">
        <f t="shared" si="166"/>
        <v>0</v>
      </c>
      <c r="AD3040">
        <f t="shared" si="166"/>
        <v>4.2341065045972597</v>
      </c>
      <c r="AE3040">
        <f t="shared" si="166"/>
        <v>5.1590552992145291</v>
      </c>
      <c r="AF3040">
        <f t="shared" si="165"/>
        <v>2.7080502011022101</v>
      </c>
      <c r="AG3040">
        <f t="shared" si="165"/>
        <v>2.5649493574615367</v>
      </c>
      <c r="AH3040">
        <f t="shared" si="165"/>
        <v>3.6109179126442243</v>
      </c>
      <c r="AI3040">
        <f t="shared" si="165"/>
        <v>1.6094379124341003</v>
      </c>
      <c r="AJ3040">
        <f t="shared" si="165"/>
        <v>2.2686835413218125</v>
      </c>
    </row>
    <row r="3041" spans="1:36" x14ac:dyDescent="0.25">
      <c r="A3041">
        <v>3040</v>
      </c>
      <c r="B3041">
        <v>1</v>
      </c>
      <c r="C3041" s="111">
        <v>1</v>
      </c>
      <c r="D3041">
        <v>22677</v>
      </c>
      <c r="E3041">
        <f t="shared" si="167"/>
        <v>4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1</v>
      </c>
      <c r="L3041">
        <v>6</v>
      </c>
      <c r="M3041">
        <v>1</v>
      </c>
      <c r="N3041">
        <v>2</v>
      </c>
      <c r="O3041">
        <v>792</v>
      </c>
      <c r="P3041">
        <v>294</v>
      </c>
      <c r="Q3041">
        <v>285</v>
      </c>
      <c r="R3041">
        <v>24</v>
      </c>
      <c r="S3041">
        <v>134</v>
      </c>
      <c r="T3041">
        <v>265</v>
      </c>
      <c r="U3041">
        <v>6</v>
      </c>
      <c r="V3041">
        <v>5</v>
      </c>
      <c r="W3041">
        <v>18</v>
      </c>
      <c r="X3041">
        <v>2</v>
      </c>
      <c r="Y3041" s="111">
        <v>4.4166666667000003</v>
      </c>
      <c r="Z3041">
        <f>LN(O3041)</f>
        <v>6.674561391814426</v>
      </c>
      <c r="AA3041">
        <f>IF(P3041&gt;0,LN(P3041),"")</f>
        <v>5.6835797673386814</v>
      </c>
      <c r="AB3041">
        <f t="shared" si="166"/>
        <v>5.6524891802686508</v>
      </c>
      <c r="AC3041">
        <f t="shared" si="166"/>
        <v>3.1780538303479458</v>
      </c>
      <c r="AD3041">
        <f t="shared" si="166"/>
        <v>4.8978397999509111</v>
      </c>
      <c r="AE3041">
        <f t="shared" si="166"/>
        <v>5.579729825986222</v>
      </c>
      <c r="AF3041">
        <f t="shared" si="165"/>
        <v>1.791759469228055</v>
      </c>
      <c r="AG3041">
        <f t="shared" si="165"/>
        <v>1.6094379124341003</v>
      </c>
      <c r="AH3041">
        <f t="shared" si="165"/>
        <v>2.8903717578961645</v>
      </c>
      <c r="AI3041">
        <f t="shared" si="165"/>
        <v>0.69314718055994529</v>
      </c>
      <c r="AJ3041">
        <f t="shared" si="165"/>
        <v>1.4853852637716687</v>
      </c>
    </row>
    <row r="3042" spans="1:36" x14ac:dyDescent="0.25">
      <c r="A3042">
        <v>3041</v>
      </c>
      <c r="B3042">
        <v>1</v>
      </c>
      <c r="C3042" s="111">
        <v>0</v>
      </c>
      <c r="D3042">
        <v>22679</v>
      </c>
      <c r="E3042">
        <f t="shared" si="167"/>
        <v>3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1</v>
      </c>
      <c r="L3042">
        <v>6</v>
      </c>
      <c r="M3042">
        <v>0</v>
      </c>
      <c r="N3042">
        <v>6</v>
      </c>
      <c r="O3042">
        <v>828</v>
      </c>
      <c r="P3042">
        <v>382</v>
      </c>
      <c r="Q3042">
        <v>428</v>
      </c>
      <c r="R3042">
        <v>11</v>
      </c>
      <c r="S3042">
        <v>68</v>
      </c>
      <c r="T3042">
        <v>160</v>
      </c>
      <c r="U3042">
        <v>20</v>
      </c>
      <c r="V3042">
        <v>10</v>
      </c>
      <c r="W3042">
        <v>33</v>
      </c>
      <c r="X3042">
        <v>2</v>
      </c>
      <c r="Y3042" s="111">
        <v>11.428571429</v>
      </c>
      <c r="Z3042">
        <f>LN(O3042)</f>
        <v>6.7190131543852596</v>
      </c>
      <c r="AA3042">
        <f>IF(P3042&gt;0,LN(P3042),"")</f>
        <v>5.9454206086065753</v>
      </c>
      <c r="AB3042">
        <f t="shared" si="166"/>
        <v>6.0591231955817966</v>
      </c>
      <c r="AC3042">
        <f t="shared" si="166"/>
        <v>2.3978952727983707</v>
      </c>
      <c r="AD3042">
        <f t="shared" si="166"/>
        <v>4.219507705176107</v>
      </c>
      <c r="AE3042">
        <f t="shared" si="166"/>
        <v>5.0751738152338266</v>
      </c>
      <c r="AF3042">
        <f t="shared" si="165"/>
        <v>2.9957322735539909</v>
      </c>
      <c r="AG3042">
        <f t="shared" si="165"/>
        <v>2.3025850929940459</v>
      </c>
      <c r="AH3042">
        <f t="shared" si="165"/>
        <v>3.4965075614664802</v>
      </c>
      <c r="AI3042">
        <f t="shared" si="165"/>
        <v>0.69314718055994529</v>
      </c>
      <c r="AJ3042">
        <f t="shared" si="165"/>
        <v>2.4361164856560684</v>
      </c>
    </row>
    <row r="3043" spans="1:36" x14ac:dyDescent="0.25">
      <c r="A3043">
        <v>3042</v>
      </c>
      <c r="B3043">
        <v>0</v>
      </c>
      <c r="C3043" s="111">
        <v>0</v>
      </c>
      <c r="D3043">
        <v>22680</v>
      </c>
      <c r="E3043">
        <f t="shared" si="167"/>
        <v>5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1</v>
      </c>
      <c r="L3043">
        <v>3</v>
      </c>
      <c r="M3043">
        <v>0</v>
      </c>
      <c r="N3043">
        <v>8</v>
      </c>
      <c r="O3043">
        <v>911</v>
      </c>
      <c r="P3043">
        <v>330</v>
      </c>
      <c r="Q3043">
        <v>413</v>
      </c>
      <c r="R3043">
        <v>5</v>
      </c>
      <c r="S3043">
        <v>43</v>
      </c>
      <c r="T3043">
        <v>38</v>
      </c>
      <c r="U3043">
        <v>5</v>
      </c>
      <c r="V3043">
        <v>5</v>
      </c>
      <c r="W3043">
        <v>30</v>
      </c>
      <c r="X3043">
        <v>8</v>
      </c>
      <c r="Y3043" s="111">
        <v>3.1666666666999999</v>
      </c>
      <c r="Z3043">
        <f>LN(O3043)</f>
        <v>6.8145428972599582</v>
      </c>
      <c r="AA3043">
        <f>IF(P3043&gt;0,LN(P3043),"")</f>
        <v>5.7990926544605257</v>
      </c>
      <c r="AB3043">
        <f t="shared" si="166"/>
        <v>6.0234475929610332</v>
      </c>
      <c r="AC3043">
        <f t="shared" si="166"/>
        <v>1.6094379124341003</v>
      </c>
      <c r="AD3043">
        <f t="shared" si="166"/>
        <v>3.7612001156935624</v>
      </c>
      <c r="AE3043">
        <f t="shared" si="166"/>
        <v>3.6375861597263857</v>
      </c>
      <c r="AF3043">
        <f t="shared" si="165"/>
        <v>1.6094379124341003</v>
      </c>
      <c r="AG3043">
        <f t="shared" si="165"/>
        <v>1.6094379124341003</v>
      </c>
      <c r="AH3043">
        <f t="shared" si="165"/>
        <v>3.4011973816621555</v>
      </c>
      <c r="AI3043">
        <f t="shared" si="165"/>
        <v>2.0794415416798357</v>
      </c>
      <c r="AJ3043">
        <f t="shared" si="165"/>
        <v>1.1526795099489118</v>
      </c>
    </row>
    <row r="3044" spans="1:36" x14ac:dyDescent="0.25">
      <c r="A3044">
        <v>3043</v>
      </c>
      <c r="B3044">
        <v>0</v>
      </c>
      <c r="C3044" s="111">
        <v>0</v>
      </c>
      <c r="D3044">
        <v>22685</v>
      </c>
      <c r="E3044">
        <f t="shared" si="167"/>
        <v>4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1</v>
      </c>
      <c r="L3044">
        <v>3</v>
      </c>
      <c r="M3044">
        <v>1</v>
      </c>
      <c r="N3044">
        <v>8</v>
      </c>
      <c r="O3044">
        <v>1180</v>
      </c>
      <c r="P3044">
        <v>326</v>
      </c>
      <c r="Q3044">
        <v>426</v>
      </c>
      <c r="R3044">
        <v>11</v>
      </c>
      <c r="S3044">
        <v>21</v>
      </c>
      <c r="T3044">
        <v>30</v>
      </c>
      <c r="U3044">
        <v>20</v>
      </c>
      <c r="V3044">
        <v>20</v>
      </c>
      <c r="W3044">
        <v>32</v>
      </c>
      <c r="X3044">
        <v>5</v>
      </c>
      <c r="Y3044" s="111">
        <v>15</v>
      </c>
      <c r="Z3044">
        <f>LN(O3044)</f>
        <v>7.0732697174597101</v>
      </c>
      <c r="AA3044">
        <f>IF(P3044&gt;0,LN(P3044),"")</f>
        <v>5.7868973813667077</v>
      </c>
      <c r="AB3044">
        <f t="shared" si="166"/>
        <v>6.0544393462693709</v>
      </c>
      <c r="AC3044">
        <f t="shared" si="166"/>
        <v>2.3978952727983707</v>
      </c>
      <c r="AD3044">
        <f t="shared" si="166"/>
        <v>3.044522437723423</v>
      </c>
      <c r="AE3044">
        <f t="shared" si="166"/>
        <v>3.4011973816621555</v>
      </c>
      <c r="AF3044">
        <f t="shared" si="165"/>
        <v>2.9957322735539909</v>
      </c>
      <c r="AG3044">
        <f t="shared" si="165"/>
        <v>2.9957322735539909</v>
      </c>
      <c r="AH3044">
        <f t="shared" si="165"/>
        <v>3.4657359027997265</v>
      </c>
      <c r="AI3044">
        <f t="shared" si="165"/>
        <v>1.6094379124341003</v>
      </c>
      <c r="AJ3044">
        <f t="shared" si="165"/>
        <v>2.7080502011022101</v>
      </c>
    </row>
    <row r="3045" spans="1:36" x14ac:dyDescent="0.25">
      <c r="A3045">
        <v>3044</v>
      </c>
      <c r="B3045">
        <v>0</v>
      </c>
      <c r="C3045" s="111">
        <v>1</v>
      </c>
      <c r="D3045">
        <v>22689</v>
      </c>
      <c r="E3045">
        <f t="shared" si="167"/>
        <v>5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1</v>
      </c>
      <c r="L3045">
        <v>2</v>
      </c>
      <c r="M3045">
        <v>0</v>
      </c>
      <c r="N3045">
        <v>8</v>
      </c>
      <c r="O3045">
        <v>406</v>
      </c>
      <c r="P3045">
        <v>308</v>
      </c>
      <c r="Q3045">
        <v>327</v>
      </c>
      <c r="R3045">
        <v>12</v>
      </c>
      <c r="S3045">
        <v>27</v>
      </c>
      <c r="T3045">
        <v>30</v>
      </c>
      <c r="U3045">
        <v>15</v>
      </c>
      <c r="V3045">
        <v>15</v>
      </c>
      <c r="W3045">
        <v>36</v>
      </c>
      <c r="X3045">
        <v>4</v>
      </c>
      <c r="Y3045" s="111">
        <v>10</v>
      </c>
      <c r="Z3045">
        <f>LN(O3045)</f>
        <v>6.0063531596017325</v>
      </c>
      <c r="AA3045">
        <f>IF(P3045&gt;0,LN(P3045),"")</f>
        <v>5.730099782973574</v>
      </c>
      <c r="AB3045">
        <f t="shared" si="166"/>
        <v>5.7899601708972535</v>
      </c>
      <c r="AC3045">
        <f t="shared" si="166"/>
        <v>2.4849066497880004</v>
      </c>
      <c r="AD3045">
        <f t="shared" si="166"/>
        <v>3.2958368660043291</v>
      </c>
      <c r="AE3045">
        <f t="shared" si="166"/>
        <v>3.4011973816621555</v>
      </c>
      <c r="AF3045">
        <f t="shared" si="165"/>
        <v>2.7080502011022101</v>
      </c>
      <c r="AG3045">
        <f t="shared" si="165"/>
        <v>2.7080502011022101</v>
      </c>
      <c r="AH3045">
        <f t="shared" si="165"/>
        <v>3.5835189384561099</v>
      </c>
      <c r="AI3045">
        <f t="shared" si="165"/>
        <v>1.3862943611198906</v>
      </c>
      <c r="AJ3045">
        <f t="shared" si="165"/>
        <v>2.3025850929940459</v>
      </c>
    </row>
    <row r="3046" spans="1:36" x14ac:dyDescent="0.25">
      <c r="A3046">
        <v>3045</v>
      </c>
      <c r="B3046">
        <v>1</v>
      </c>
      <c r="C3046" s="111">
        <v>1</v>
      </c>
      <c r="D3046">
        <v>22695</v>
      </c>
      <c r="E3046">
        <f t="shared" si="167"/>
        <v>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5</v>
      </c>
      <c r="M3046">
        <v>1</v>
      </c>
      <c r="N3046">
        <v>1</v>
      </c>
      <c r="O3046">
        <v>647</v>
      </c>
      <c r="P3046">
        <v>288</v>
      </c>
      <c r="Q3046">
        <v>320</v>
      </c>
      <c r="R3046">
        <v>19</v>
      </c>
      <c r="S3046">
        <v>75</v>
      </c>
      <c r="T3046">
        <v>119</v>
      </c>
      <c r="U3046">
        <v>20</v>
      </c>
      <c r="V3046">
        <v>20</v>
      </c>
      <c r="W3046">
        <v>36</v>
      </c>
      <c r="X3046">
        <v>6</v>
      </c>
      <c r="Y3046" s="111">
        <v>8.5</v>
      </c>
      <c r="Z3046">
        <f>LN(O3046)</f>
        <v>6.4723462945009009</v>
      </c>
      <c r="AA3046">
        <f>IF(P3046&gt;0,LN(P3046),"")</f>
        <v>5.6629604801359461</v>
      </c>
      <c r="AB3046">
        <f t="shared" si="166"/>
        <v>5.768320995793772</v>
      </c>
      <c r="AC3046">
        <f t="shared" si="166"/>
        <v>2.9444389791664403</v>
      </c>
      <c r="AD3046">
        <f t="shared" si="166"/>
        <v>4.3174881135363101</v>
      </c>
      <c r="AE3046">
        <f t="shared" si="166"/>
        <v>4.7791234931115296</v>
      </c>
      <c r="AF3046">
        <f t="shared" si="165"/>
        <v>2.9957322735539909</v>
      </c>
      <c r="AG3046">
        <f t="shared" si="165"/>
        <v>2.9957322735539909</v>
      </c>
      <c r="AH3046">
        <f t="shared" si="165"/>
        <v>3.5835189384561099</v>
      </c>
      <c r="AI3046">
        <f t="shared" si="165"/>
        <v>1.791759469228055</v>
      </c>
      <c r="AJ3046">
        <f t="shared" si="165"/>
        <v>2.1400661634962708</v>
      </c>
    </row>
    <row r="3047" spans="1:36" x14ac:dyDescent="0.25">
      <c r="A3047">
        <v>3046</v>
      </c>
      <c r="B3047">
        <v>0</v>
      </c>
      <c r="C3047" s="111">
        <v>1</v>
      </c>
      <c r="D3047">
        <v>22698</v>
      </c>
      <c r="E3047">
        <f t="shared" si="167"/>
        <v>5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1</v>
      </c>
      <c r="L3047">
        <v>2</v>
      </c>
      <c r="M3047">
        <v>1</v>
      </c>
      <c r="N3047">
        <v>8</v>
      </c>
      <c r="O3047">
        <v>937</v>
      </c>
      <c r="P3047">
        <v>388</v>
      </c>
      <c r="Q3047">
        <v>490</v>
      </c>
      <c r="R3047">
        <v>6</v>
      </c>
      <c r="S3047">
        <v>34</v>
      </c>
      <c r="T3047">
        <v>39</v>
      </c>
      <c r="U3047">
        <v>7</v>
      </c>
      <c r="V3047">
        <v>5</v>
      </c>
      <c r="W3047">
        <v>33</v>
      </c>
      <c r="X3047">
        <v>23</v>
      </c>
      <c r="Y3047" s="111">
        <v>5.5714285714000003</v>
      </c>
      <c r="Z3047">
        <f>LN(O3047)</f>
        <v>6.842683282238422</v>
      </c>
      <c r="AA3047">
        <f>IF(P3047&gt;0,LN(P3047),"")</f>
        <v>5.9610053396232736</v>
      </c>
      <c r="AB3047">
        <f t="shared" si="166"/>
        <v>6.1944053911046719</v>
      </c>
      <c r="AC3047">
        <f t="shared" si="166"/>
        <v>1.791759469228055</v>
      </c>
      <c r="AD3047">
        <f t="shared" si="166"/>
        <v>3.5263605246161616</v>
      </c>
      <c r="AE3047">
        <f t="shared" si="166"/>
        <v>3.6635616461296463</v>
      </c>
      <c r="AF3047">
        <f t="shared" si="165"/>
        <v>1.9459101490553132</v>
      </c>
      <c r="AG3047">
        <f t="shared" si="165"/>
        <v>1.6094379124341003</v>
      </c>
      <c r="AH3047">
        <f t="shared" si="165"/>
        <v>3.4965075614664802</v>
      </c>
      <c r="AI3047">
        <f t="shared" si="165"/>
        <v>3.1354942159291497</v>
      </c>
      <c r="AJ3047">
        <f t="shared" si="165"/>
        <v>1.7176514970692049</v>
      </c>
    </row>
    <row r="3048" spans="1:36" x14ac:dyDescent="0.25">
      <c r="A3048">
        <v>3047</v>
      </c>
      <c r="B3048">
        <v>1</v>
      </c>
      <c r="C3048" s="111">
        <v>1</v>
      </c>
      <c r="D3048">
        <v>22721</v>
      </c>
      <c r="E3048">
        <f t="shared" si="167"/>
        <v>4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3</v>
      </c>
      <c r="O3048">
        <v>362</v>
      </c>
      <c r="P3048">
        <v>189</v>
      </c>
      <c r="Q3048">
        <v>213</v>
      </c>
      <c r="R3048">
        <v>40</v>
      </c>
      <c r="S3048">
        <v>122</v>
      </c>
      <c r="T3048">
        <v>189</v>
      </c>
      <c r="U3048">
        <v>10</v>
      </c>
      <c r="V3048">
        <v>7</v>
      </c>
      <c r="W3048">
        <v>18</v>
      </c>
      <c r="X3048">
        <v>5</v>
      </c>
      <c r="Y3048" s="111">
        <v>6.3</v>
      </c>
      <c r="Z3048">
        <f>LN(O3048)</f>
        <v>5.8916442118257715</v>
      </c>
      <c r="AA3048">
        <f>IF(P3048&gt;0,LN(P3048),"")</f>
        <v>5.2417470150596426</v>
      </c>
      <c r="AB3048">
        <f t="shared" si="166"/>
        <v>5.3612921657094255</v>
      </c>
      <c r="AC3048">
        <f t="shared" si="166"/>
        <v>3.6888794541139363</v>
      </c>
      <c r="AD3048">
        <f t="shared" si="166"/>
        <v>4.8040210447332568</v>
      </c>
      <c r="AE3048">
        <f t="shared" si="166"/>
        <v>5.2417470150596426</v>
      </c>
      <c r="AF3048">
        <f t="shared" si="165"/>
        <v>2.3025850929940459</v>
      </c>
      <c r="AG3048">
        <f t="shared" si="165"/>
        <v>1.9459101490553132</v>
      </c>
      <c r="AH3048">
        <f t="shared" si="165"/>
        <v>2.8903717578961645</v>
      </c>
      <c r="AI3048">
        <f t="shared" si="165"/>
        <v>1.6094379124341003</v>
      </c>
      <c r="AJ3048">
        <f t="shared" si="165"/>
        <v>1.8405496333974869</v>
      </c>
    </row>
    <row r="3049" spans="1:36" x14ac:dyDescent="0.25">
      <c r="A3049">
        <v>3048</v>
      </c>
      <c r="B3049">
        <v>0</v>
      </c>
      <c r="C3049" s="111">
        <v>0</v>
      </c>
      <c r="D3049">
        <v>22735</v>
      </c>
      <c r="E3049">
        <f t="shared" si="167"/>
        <v>5</v>
      </c>
      <c r="F3049">
        <v>0</v>
      </c>
      <c r="G3049">
        <v>0</v>
      </c>
      <c r="H3049">
        <v>0</v>
      </c>
      <c r="I3049">
        <v>1</v>
      </c>
      <c r="J3049">
        <v>1</v>
      </c>
      <c r="K3049">
        <v>1</v>
      </c>
      <c r="L3049">
        <v>7</v>
      </c>
      <c r="M3049">
        <v>0</v>
      </c>
      <c r="N3049">
        <v>7</v>
      </c>
      <c r="O3049">
        <v>3413</v>
      </c>
      <c r="P3049">
        <v>509</v>
      </c>
      <c r="Q3049">
        <v>604</v>
      </c>
      <c r="R3049">
        <v>8</v>
      </c>
      <c r="S3049">
        <v>37</v>
      </c>
      <c r="T3049">
        <v>47</v>
      </c>
      <c r="U3049">
        <v>15</v>
      </c>
      <c r="V3049">
        <v>15</v>
      </c>
      <c r="W3049">
        <v>36</v>
      </c>
      <c r="X3049">
        <v>5</v>
      </c>
      <c r="Y3049" s="111">
        <v>11.75</v>
      </c>
      <c r="Z3049">
        <f>LN(O3049)</f>
        <v>8.1353469489067063</v>
      </c>
      <c r="AA3049">
        <f>IF(P3049&gt;0,LN(P3049),"")</f>
        <v>6.2324480165505225</v>
      </c>
      <c r="AB3049">
        <f t="shared" si="166"/>
        <v>6.4035741979348151</v>
      </c>
      <c r="AC3049">
        <f t="shared" si="166"/>
        <v>2.0794415416798357</v>
      </c>
      <c r="AD3049">
        <f t="shared" si="166"/>
        <v>3.6109179126442243</v>
      </c>
      <c r="AE3049">
        <f t="shared" si="166"/>
        <v>3.8501476017100584</v>
      </c>
      <c r="AF3049">
        <f t="shared" ref="AF3049:AJ3099" si="168">IF(U3049&gt;0,LN(U3049),"")</f>
        <v>2.7080502011022101</v>
      </c>
      <c r="AG3049">
        <f t="shared" si="168"/>
        <v>2.7080502011022101</v>
      </c>
      <c r="AH3049">
        <f t="shared" si="168"/>
        <v>3.5835189384561099</v>
      </c>
      <c r="AI3049">
        <f t="shared" si="168"/>
        <v>1.6094379124341003</v>
      </c>
      <c r="AJ3049">
        <f t="shared" si="168"/>
        <v>2.4638532405901681</v>
      </c>
    </row>
    <row r="3050" spans="1:36" x14ac:dyDescent="0.25">
      <c r="A3050">
        <v>3049</v>
      </c>
      <c r="B3050">
        <v>1</v>
      </c>
      <c r="C3050" s="111">
        <v>1</v>
      </c>
      <c r="D3050">
        <v>22739</v>
      </c>
      <c r="E3050">
        <f t="shared" si="167"/>
        <v>5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4</v>
      </c>
      <c r="M3050">
        <v>1</v>
      </c>
      <c r="N3050">
        <v>6</v>
      </c>
      <c r="O3050">
        <v>1022</v>
      </c>
      <c r="P3050">
        <v>463</v>
      </c>
      <c r="Q3050">
        <v>519</v>
      </c>
      <c r="R3050">
        <v>11</v>
      </c>
      <c r="S3050">
        <v>58</v>
      </c>
      <c r="T3050">
        <v>120</v>
      </c>
      <c r="U3050">
        <v>13</v>
      </c>
      <c r="V3050">
        <v>11</v>
      </c>
      <c r="W3050">
        <v>34</v>
      </c>
      <c r="X3050">
        <v>10</v>
      </c>
      <c r="Y3050" s="111">
        <v>8.5714285714000003</v>
      </c>
      <c r="Z3050">
        <f>LN(O3050)</f>
        <v>6.9295167707636498</v>
      </c>
      <c r="AA3050">
        <f>IF(P3050&gt;0,LN(P3050),"")</f>
        <v>6.1377270540862341</v>
      </c>
      <c r="AB3050">
        <f t="shared" ref="AB3050:AE3100" si="169">IF(Q3050&gt;0,LN(Q3050),"")</f>
        <v>6.2519038831658884</v>
      </c>
      <c r="AC3050">
        <f t="shared" si="169"/>
        <v>2.3978952727983707</v>
      </c>
      <c r="AD3050">
        <f t="shared" si="169"/>
        <v>4.0604430105464191</v>
      </c>
      <c r="AE3050">
        <f t="shared" si="169"/>
        <v>4.7874917427820458</v>
      </c>
      <c r="AF3050">
        <f t="shared" si="168"/>
        <v>2.5649493574615367</v>
      </c>
      <c r="AG3050">
        <f t="shared" si="168"/>
        <v>2.3978952727983707</v>
      </c>
      <c r="AH3050">
        <f t="shared" si="168"/>
        <v>3.5263605246161616</v>
      </c>
      <c r="AI3050">
        <f t="shared" si="168"/>
        <v>2.3025850929940459</v>
      </c>
      <c r="AJ3050">
        <f t="shared" si="168"/>
        <v>2.1484344131634541</v>
      </c>
    </row>
    <row r="3051" spans="1:36" x14ac:dyDescent="0.25">
      <c r="A3051">
        <v>3050</v>
      </c>
      <c r="B3051">
        <v>1</v>
      </c>
      <c r="C3051" s="111">
        <v>0</v>
      </c>
      <c r="D3051">
        <v>22743</v>
      </c>
      <c r="E3051">
        <f t="shared" si="167"/>
        <v>2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3</v>
      </c>
      <c r="L3051">
        <v>7</v>
      </c>
      <c r="M3051">
        <v>1</v>
      </c>
      <c r="N3051">
        <v>8</v>
      </c>
      <c r="O3051">
        <v>2376</v>
      </c>
      <c r="P3051">
        <v>789</v>
      </c>
      <c r="Q3051">
        <v>850</v>
      </c>
      <c r="R3051">
        <v>0</v>
      </c>
      <c r="S3051">
        <v>83</v>
      </c>
      <c r="T3051">
        <v>79</v>
      </c>
      <c r="U3051">
        <v>7</v>
      </c>
      <c r="V3051">
        <v>4</v>
      </c>
      <c r="W3051">
        <v>20</v>
      </c>
      <c r="X3051">
        <v>22</v>
      </c>
      <c r="Y3051" s="111">
        <v>3.7619047618999999</v>
      </c>
      <c r="Z3051">
        <f>LN(O3051)</f>
        <v>7.773173680482536</v>
      </c>
      <c r="AA3051">
        <f>IF(P3051&gt;0,LN(P3051),"")</f>
        <v>6.6707663208458738</v>
      </c>
      <c r="AB3051">
        <f t="shared" si="169"/>
        <v>6.7452363494843626</v>
      </c>
      <c r="AC3051" t="str">
        <f t="shared" si="169"/>
        <v/>
      </c>
      <c r="AD3051">
        <f t="shared" si="169"/>
        <v>4.4188406077965983</v>
      </c>
      <c r="AE3051">
        <f t="shared" si="169"/>
        <v>4.3694478524670215</v>
      </c>
      <c r="AF3051">
        <f t="shared" si="168"/>
        <v>1.9459101490553132</v>
      </c>
      <c r="AG3051">
        <f t="shared" si="168"/>
        <v>1.3862943611198906</v>
      </c>
      <c r="AH3051">
        <f t="shared" si="168"/>
        <v>2.9957322735539909</v>
      </c>
      <c r="AI3051">
        <f t="shared" si="168"/>
        <v>3.0910424533583161</v>
      </c>
      <c r="AJ3051">
        <f t="shared" si="168"/>
        <v>1.3249254147423326</v>
      </c>
    </row>
    <row r="3052" spans="1:36" x14ac:dyDescent="0.25">
      <c r="A3052">
        <v>3051</v>
      </c>
      <c r="B3052">
        <v>0</v>
      </c>
      <c r="C3052" s="111">
        <v>1</v>
      </c>
      <c r="D3052">
        <v>22744</v>
      </c>
      <c r="E3052">
        <f t="shared" si="167"/>
        <v>5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1</v>
      </c>
      <c r="L3052">
        <v>5</v>
      </c>
      <c r="M3052">
        <v>1</v>
      </c>
      <c r="N3052">
        <v>8</v>
      </c>
      <c r="O3052">
        <v>955</v>
      </c>
      <c r="P3052">
        <v>508</v>
      </c>
      <c r="Q3052">
        <v>520</v>
      </c>
      <c r="R3052">
        <v>1</v>
      </c>
      <c r="S3052">
        <v>44</v>
      </c>
      <c r="T3052">
        <v>82</v>
      </c>
      <c r="U3052">
        <v>15</v>
      </c>
      <c r="V3052">
        <v>10</v>
      </c>
      <c r="W3052">
        <v>31</v>
      </c>
      <c r="X3052">
        <v>5</v>
      </c>
      <c r="Y3052" s="111">
        <v>6.3076923077</v>
      </c>
      <c r="Z3052">
        <f>LN(O3052)</f>
        <v>6.8617113404807304</v>
      </c>
      <c r="AA3052">
        <f>IF(P3052&gt;0,LN(P3052),"")</f>
        <v>6.230481447578482</v>
      </c>
      <c r="AB3052">
        <f t="shared" si="169"/>
        <v>6.253828811575473</v>
      </c>
      <c r="AC3052">
        <f t="shared" si="169"/>
        <v>0</v>
      </c>
      <c r="AD3052">
        <f t="shared" si="169"/>
        <v>3.784189633918261</v>
      </c>
      <c r="AE3052">
        <f t="shared" si="169"/>
        <v>4.4067192472642533</v>
      </c>
      <c r="AF3052">
        <f t="shared" si="168"/>
        <v>2.7080502011022101</v>
      </c>
      <c r="AG3052">
        <f t="shared" si="168"/>
        <v>2.3025850929940459</v>
      </c>
      <c r="AH3052">
        <f t="shared" si="168"/>
        <v>3.4339872044851463</v>
      </c>
      <c r="AI3052">
        <f t="shared" si="168"/>
        <v>1.6094379124341003</v>
      </c>
      <c r="AJ3052">
        <f t="shared" si="168"/>
        <v>1.8417698898039359</v>
      </c>
    </row>
    <row r="3053" spans="1:36" x14ac:dyDescent="0.25">
      <c r="A3053">
        <v>3052</v>
      </c>
      <c r="B3053">
        <v>1</v>
      </c>
      <c r="C3053" s="111">
        <v>1</v>
      </c>
      <c r="D3053">
        <v>22746</v>
      </c>
      <c r="E3053">
        <f t="shared" si="167"/>
        <v>4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</v>
      </c>
      <c r="L3053">
        <v>7</v>
      </c>
      <c r="M3053">
        <v>1</v>
      </c>
      <c r="N3053">
        <v>1</v>
      </c>
      <c r="O3053">
        <v>426</v>
      </c>
      <c r="P3053">
        <v>200</v>
      </c>
      <c r="Q3053">
        <v>245</v>
      </c>
      <c r="R3053">
        <v>35</v>
      </c>
      <c r="S3053">
        <v>66</v>
      </c>
      <c r="T3053">
        <v>93</v>
      </c>
      <c r="U3053">
        <v>12</v>
      </c>
      <c r="V3053">
        <v>12</v>
      </c>
      <c r="W3053">
        <v>29</v>
      </c>
      <c r="X3053">
        <v>9</v>
      </c>
      <c r="Y3053" s="111">
        <v>7.75</v>
      </c>
      <c r="Z3053">
        <f>LN(O3053)</f>
        <v>6.0544393462693709</v>
      </c>
      <c r="AA3053">
        <f>IF(P3053&gt;0,LN(P3053),"")</f>
        <v>5.2983173665480363</v>
      </c>
      <c r="AB3053">
        <f t="shared" si="169"/>
        <v>5.5012582105447274</v>
      </c>
      <c r="AC3053">
        <f t="shared" si="169"/>
        <v>3.5553480614894135</v>
      </c>
      <c r="AD3053">
        <f t="shared" si="169"/>
        <v>4.1896547420264252</v>
      </c>
      <c r="AE3053">
        <f t="shared" si="169"/>
        <v>4.5325994931532563</v>
      </c>
      <c r="AF3053">
        <f t="shared" si="168"/>
        <v>2.4849066497880004</v>
      </c>
      <c r="AG3053">
        <f t="shared" si="168"/>
        <v>2.4849066497880004</v>
      </c>
      <c r="AH3053">
        <f t="shared" si="168"/>
        <v>3.3672958299864741</v>
      </c>
      <c r="AI3053">
        <f t="shared" si="168"/>
        <v>2.1972245773362196</v>
      </c>
      <c r="AJ3053">
        <f t="shared" si="168"/>
        <v>2.0476928433652555</v>
      </c>
    </row>
    <row r="3054" spans="1:36" x14ac:dyDescent="0.25">
      <c r="A3054">
        <v>3053</v>
      </c>
      <c r="B3054">
        <v>1</v>
      </c>
      <c r="C3054" s="111">
        <v>0</v>
      </c>
      <c r="D3054">
        <v>22756</v>
      </c>
      <c r="E3054">
        <f t="shared" si="167"/>
        <v>5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6</v>
      </c>
      <c r="M3054">
        <v>0</v>
      </c>
      <c r="N3054">
        <v>8</v>
      </c>
      <c r="O3054">
        <v>3386</v>
      </c>
      <c r="P3054">
        <v>750</v>
      </c>
      <c r="Q3054">
        <v>761</v>
      </c>
      <c r="R3054">
        <v>0</v>
      </c>
      <c r="S3054">
        <v>22</v>
      </c>
      <c r="T3054">
        <v>20</v>
      </c>
      <c r="U3054">
        <v>15</v>
      </c>
      <c r="V3054">
        <v>15</v>
      </c>
      <c r="W3054">
        <v>37</v>
      </c>
      <c r="X3054">
        <v>9</v>
      </c>
      <c r="Y3054" s="111">
        <v>10</v>
      </c>
      <c r="Z3054">
        <f>LN(O3054)</f>
        <v>8.12740456269308</v>
      </c>
      <c r="AA3054">
        <f>IF(P3054&gt;0,LN(P3054),"")</f>
        <v>6.620073206530356</v>
      </c>
      <c r="AB3054">
        <f t="shared" si="169"/>
        <v>6.6346333578616861</v>
      </c>
      <c r="AC3054" t="str">
        <f t="shared" si="169"/>
        <v/>
      </c>
      <c r="AD3054">
        <f t="shared" si="169"/>
        <v>3.0910424533583161</v>
      </c>
      <c r="AE3054">
        <f t="shared" si="169"/>
        <v>2.9957322735539909</v>
      </c>
      <c r="AF3054">
        <f t="shared" si="168"/>
        <v>2.7080502011022101</v>
      </c>
      <c r="AG3054">
        <f t="shared" si="168"/>
        <v>2.7080502011022101</v>
      </c>
      <c r="AH3054">
        <f t="shared" si="168"/>
        <v>3.6109179126442243</v>
      </c>
      <c r="AI3054">
        <f t="shared" si="168"/>
        <v>2.1972245773362196</v>
      </c>
      <c r="AJ3054">
        <f t="shared" si="168"/>
        <v>2.3025850929940459</v>
      </c>
    </row>
    <row r="3055" spans="1:36" x14ac:dyDescent="0.25">
      <c r="A3055">
        <v>3054</v>
      </c>
      <c r="B3055">
        <v>1</v>
      </c>
      <c r="C3055" s="111">
        <v>0</v>
      </c>
      <c r="D3055">
        <v>22766</v>
      </c>
      <c r="E3055">
        <f t="shared" si="167"/>
        <v>3</v>
      </c>
      <c r="F3055">
        <v>0</v>
      </c>
      <c r="G3055">
        <v>1</v>
      </c>
      <c r="H3055">
        <v>0</v>
      </c>
      <c r="I3055">
        <v>0</v>
      </c>
      <c r="J3055">
        <v>1</v>
      </c>
      <c r="K3055">
        <v>1</v>
      </c>
      <c r="L3055">
        <v>5</v>
      </c>
      <c r="M3055">
        <v>1</v>
      </c>
      <c r="N3055">
        <v>8</v>
      </c>
      <c r="O3055">
        <v>1195</v>
      </c>
      <c r="P3055">
        <v>537</v>
      </c>
      <c r="Q3055">
        <v>571</v>
      </c>
      <c r="R3055">
        <v>5</v>
      </c>
      <c r="S3055">
        <v>55</v>
      </c>
      <c r="T3055">
        <v>76</v>
      </c>
      <c r="U3055">
        <v>10</v>
      </c>
      <c r="V3055">
        <v>10</v>
      </c>
      <c r="W3055">
        <v>35</v>
      </c>
      <c r="X3055">
        <v>9</v>
      </c>
      <c r="Y3055" s="111">
        <v>7.6</v>
      </c>
      <c r="Z3055">
        <f>LN(O3055)</f>
        <v>7.0859014643656106</v>
      </c>
      <c r="AA3055">
        <f>IF(P3055&gt;0,LN(P3055),"")</f>
        <v>6.2859980945088649</v>
      </c>
      <c r="AB3055">
        <f t="shared" si="169"/>
        <v>6.3473892096560105</v>
      </c>
      <c r="AC3055">
        <f t="shared" si="169"/>
        <v>1.6094379124341003</v>
      </c>
      <c r="AD3055">
        <f t="shared" si="169"/>
        <v>4.0073331852324712</v>
      </c>
      <c r="AE3055">
        <f t="shared" si="169"/>
        <v>4.3307333402863311</v>
      </c>
      <c r="AF3055">
        <f t="shared" si="168"/>
        <v>2.3025850929940459</v>
      </c>
      <c r="AG3055">
        <f t="shared" si="168"/>
        <v>2.3025850929940459</v>
      </c>
      <c r="AH3055">
        <f t="shared" si="168"/>
        <v>3.5553480614894135</v>
      </c>
      <c r="AI3055">
        <f t="shared" si="168"/>
        <v>2.1972245773362196</v>
      </c>
      <c r="AJ3055">
        <f t="shared" si="168"/>
        <v>2.0281482472922852</v>
      </c>
    </row>
    <row r="3056" spans="1:36" x14ac:dyDescent="0.25">
      <c r="A3056">
        <v>3055</v>
      </c>
      <c r="B3056">
        <v>0</v>
      </c>
      <c r="C3056" s="111">
        <v>0</v>
      </c>
      <c r="D3056">
        <v>22778</v>
      </c>
      <c r="E3056">
        <f t="shared" si="167"/>
        <v>5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4</v>
      </c>
      <c r="M3056">
        <v>1</v>
      </c>
      <c r="N3056">
        <v>0</v>
      </c>
      <c r="O3056">
        <v>750</v>
      </c>
      <c r="P3056">
        <v>159</v>
      </c>
      <c r="Q3056">
        <v>171</v>
      </c>
      <c r="R3056">
        <v>47</v>
      </c>
      <c r="S3056">
        <v>34</v>
      </c>
      <c r="T3056">
        <v>81</v>
      </c>
      <c r="U3056">
        <v>15</v>
      </c>
      <c r="V3056">
        <v>10</v>
      </c>
      <c r="W3056">
        <v>35</v>
      </c>
      <c r="X3056">
        <v>5</v>
      </c>
      <c r="Y3056" s="111">
        <v>8.1</v>
      </c>
      <c r="Z3056">
        <f>LN(O3056)</f>
        <v>6.620073206530356</v>
      </c>
      <c r="AA3056">
        <f>IF(P3056&gt;0,LN(P3056),"")</f>
        <v>5.0689042022202315</v>
      </c>
      <c r="AB3056">
        <f t="shared" si="169"/>
        <v>5.1416635565026603</v>
      </c>
      <c r="AC3056">
        <f t="shared" si="169"/>
        <v>3.8501476017100584</v>
      </c>
      <c r="AD3056">
        <f t="shared" si="169"/>
        <v>3.5263605246161616</v>
      </c>
      <c r="AE3056">
        <f t="shared" si="169"/>
        <v>4.3944491546724391</v>
      </c>
      <c r="AF3056">
        <f t="shared" si="168"/>
        <v>2.7080502011022101</v>
      </c>
      <c r="AG3056">
        <f t="shared" si="168"/>
        <v>2.3025850929940459</v>
      </c>
      <c r="AH3056">
        <f t="shared" si="168"/>
        <v>3.5553480614894135</v>
      </c>
      <c r="AI3056">
        <f t="shared" si="168"/>
        <v>1.6094379124341003</v>
      </c>
      <c r="AJ3056">
        <f t="shared" si="168"/>
        <v>2.0918640616783932</v>
      </c>
    </row>
    <row r="3057" spans="1:36" x14ac:dyDescent="0.25">
      <c r="A3057">
        <v>3056</v>
      </c>
      <c r="B3057">
        <v>0</v>
      </c>
      <c r="C3057" s="111">
        <v>0</v>
      </c>
      <c r="D3057">
        <v>22788</v>
      </c>
      <c r="E3057">
        <f t="shared" si="167"/>
        <v>5</v>
      </c>
      <c r="F3057">
        <v>0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5</v>
      </c>
      <c r="M3057">
        <v>1</v>
      </c>
      <c r="N3057">
        <v>8</v>
      </c>
      <c r="O3057">
        <v>500</v>
      </c>
      <c r="P3057">
        <v>282</v>
      </c>
      <c r="Q3057">
        <v>334</v>
      </c>
      <c r="R3057">
        <v>18</v>
      </c>
      <c r="S3057">
        <v>26</v>
      </c>
      <c r="T3057">
        <v>75</v>
      </c>
      <c r="U3057">
        <v>25</v>
      </c>
      <c r="V3057">
        <v>25</v>
      </c>
      <c r="W3057">
        <v>36</v>
      </c>
      <c r="X3057">
        <v>4</v>
      </c>
      <c r="Y3057" s="111">
        <v>25</v>
      </c>
      <c r="Z3057">
        <f>LN(O3057)</f>
        <v>6.2146080984221914</v>
      </c>
      <c r="AA3057">
        <f>IF(P3057&gt;0,LN(P3057),"")</f>
        <v>5.6419070709381138</v>
      </c>
      <c r="AB3057">
        <f t="shared" si="169"/>
        <v>5.8111409929767008</v>
      </c>
      <c r="AC3057">
        <f t="shared" si="169"/>
        <v>2.8903717578961645</v>
      </c>
      <c r="AD3057">
        <f t="shared" si="169"/>
        <v>3.2580965380214821</v>
      </c>
      <c r="AE3057">
        <f t="shared" si="169"/>
        <v>4.3174881135363101</v>
      </c>
      <c r="AF3057">
        <f t="shared" si="168"/>
        <v>3.2188758248682006</v>
      </c>
      <c r="AG3057">
        <f t="shared" si="168"/>
        <v>3.2188758248682006</v>
      </c>
      <c r="AH3057">
        <f t="shared" si="168"/>
        <v>3.5835189384561099</v>
      </c>
      <c r="AI3057">
        <f t="shared" si="168"/>
        <v>1.3862943611198906</v>
      </c>
      <c r="AJ3057">
        <f t="shared" si="168"/>
        <v>3.2188758248682006</v>
      </c>
    </row>
    <row r="3058" spans="1:36" x14ac:dyDescent="0.25">
      <c r="A3058">
        <v>3057</v>
      </c>
      <c r="B3058">
        <v>1</v>
      </c>
      <c r="C3058" s="111">
        <v>1</v>
      </c>
      <c r="D3058">
        <v>22789</v>
      </c>
      <c r="E3058">
        <f t="shared" si="167"/>
        <v>5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7</v>
      </c>
      <c r="M3058">
        <v>0</v>
      </c>
      <c r="N3058">
        <v>8</v>
      </c>
      <c r="O3058">
        <v>2512</v>
      </c>
      <c r="P3058">
        <v>638</v>
      </c>
      <c r="Q3058">
        <v>718</v>
      </c>
      <c r="R3058">
        <v>4</v>
      </c>
      <c r="S3058">
        <v>37</v>
      </c>
      <c r="T3058">
        <v>67</v>
      </c>
      <c r="U3058">
        <v>9</v>
      </c>
      <c r="V3058">
        <v>9</v>
      </c>
      <c r="W3058">
        <v>29</v>
      </c>
      <c r="X3058">
        <v>9</v>
      </c>
      <c r="Y3058" s="111">
        <v>6.7</v>
      </c>
      <c r="Z3058">
        <f>LN(O3058)</f>
        <v>7.8288345275880893</v>
      </c>
      <c r="AA3058">
        <f>IF(P3058&gt;0,LN(P3058),"")</f>
        <v>6.4583382833447898</v>
      </c>
      <c r="AB3058">
        <f t="shared" si="169"/>
        <v>6.576469569048224</v>
      </c>
      <c r="AC3058">
        <f t="shared" si="169"/>
        <v>1.3862943611198906</v>
      </c>
      <c r="AD3058">
        <f t="shared" si="169"/>
        <v>3.6109179126442243</v>
      </c>
      <c r="AE3058">
        <f t="shared" si="169"/>
        <v>4.2046926193909657</v>
      </c>
      <c r="AF3058">
        <f t="shared" si="168"/>
        <v>2.1972245773362196</v>
      </c>
      <c r="AG3058">
        <f t="shared" si="168"/>
        <v>2.1972245773362196</v>
      </c>
      <c r="AH3058">
        <f t="shared" si="168"/>
        <v>3.3672958299864741</v>
      </c>
      <c r="AI3058">
        <f t="shared" si="168"/>
        <v>2.1972245773362196</v>
      </c>
      <c r="AJ3058">
        <f t="shared" si="168"/>
        <v>1.9021075263969205</v>
      </c>
    </row>
    <row r="3059" spans="1:36" x14ac:dyDescent="0.25">
      <c r="A3059">
        <v>3058</v>
      </c>
      <c r="B3059">
        <v>1</v>
      </c>
      <c r="C3059" s="111">
        <v>0</v>
      </c>
      <c r="D3059">
        <v>22793</v>
      </c>
      <c r="E3059">
        <f t="shared" si="167"/>
        <v>5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2</v>
      </c>
      <c r="M3059">
        <v>1</v>
      </c>
      <c r="N3059">
        <v>5</v>
      </c>
      <c r="O3059">
        <v>2505</v>
      </c>
      <c r="P3059">
        <v>424</v>
      </c>
      <c r="Q3059">
        <v>516</v>
      </c>
      <c r="R3059">
        <v>16</v>
      </c>
      <c r="S3059">
        <v>76</v>
      </c>
      <c r="T3059">
        <v>200</v>
      </c>
      <c r="U3059">
        <v>7</v>
      </c>
      <c r="V3059">
        <v>6</v>
      </c>
      <c r="W3059">
        <v>34</v>
      </c>
      <c r="X3059">
        <v>8</v>
      </c>
      <c r="Y3059" s="111">
        <v>5.5555555555999998</v>
      </c>
      <c r="Z3059">
        <f>LN(O3059)</f>
        <v>7.8260440135189651</v>
      </c>
      <c r="AA3059">
        <f>IF(P3059&gt;0,LN(P3059),"")</f>
        <v>6.0497334552319577</v>
      </c>
      <c r="AB3059">
        <f t="shared" si="169"/>
        <v>6.2461067654815627</v>
      </c>
      <c r="AC3059">
        <f t="shared" si="169"/>
        <v>2.7725887222397811</v>
      </c>
      <c r="AD3059">
        <f t="shared" si="169"/>
        <v>4.3307333402863311</v>
      </c>
      <c r="AE3059">
        <f t="shared" si="169"/>
        <v>5.2983173665480363</v>
      </c>
      <c r="AF3059">
        <f t="shared" si="168"/>
        <v>1.9459101490553132</v>
      </c>
      <c r="AG3059">
        <f t="shared" si="168"/>
        <v>1.791759469228055</v>
      </c>
      <c r="AH3059">
        <f t="shared" si="168"/>
        <v>3.5263605246161616</v>
      </c>
      <c r="AI3059">
        <f t="shared" si="168"/>
        <v>2.0794415416798357</v>
      </c>
      <c r="AJ3059">
        <f t="shared" si="168"/>
        <v>1.7147984280999267</v>
      </c>
    </row>
    <row r="3060" spans="1:36" x14ac:dyDescent="0.25">
      <c r="A3060">
        <v>3059</v>
      </c>
      <c r="B3060">
        <v>0</v>
      </c>
      <c r="C3060" s="111">
        <v>1</v>
      </c>
      <c r="D3060">
        <v>22809</v>
      </c>
      <c r="E3060">
        <f t="shared" si="167"/>
        <v>2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1</v>
      </c>
      <c r="L3060">
        <v>4</v>
      </c>
      <c r="M3060">
        <v>1</v>
      </c>
      <c r="N3060">
        <v>7</v>
      </c>
      <c r="O3060">
        <v>756</v>
      </c>
      <c r="P3060">
        <v>435</v>
      </c>
      <c r="Q3060">
        <v>462</v>
      </c>
      <c r="R3060">
        <v>5</v>
      </c>
      <c r="S3060">
        <v>71</v>
      </c>
      <c r="T3060">
        <v>110</v>
      </c>
      <c r="U3060">
        <v>10</v>
      </c>
      <c r="V3060">
        <v>8</v>
      </c>
      <c r="W3060">
        <v>28</v>
      </c>
      <c r="X3060">
        <v>8</v>
      </c>
      <c r="Y3060" s="111">
        <v>5.7894736841999999</v>
      </c>
      <c r="Z3060">
        <f>LN(O3060)</f>
        <v>6.6280413761795334</v>
      </c>
      <c r="AA3060">
        <f>IF(P3060&gt;0,LN(P3060),"")</f>
        <v>6.0753460310886842</v>
      </c>
      <c r="AB3060">
        <f t="shared" si="169"/>
        <v>6.1355648910817386</v>
      </c>
      <c r="AC3060">
        <f t="shared" si="169"/>
        <v>1.6094379124341003</v>
      </c>
      <c r="AD3060">
        <f t="shared" si="169"/>
        <v>4.2626798770413155</v>
      </c>
      <c r="AE3060">
        <f t="shared" si="169"/>
        <v>4.7004803657924166</v>
      </c>
      <c r="AF3060">
        <f t="shared" si="168"/>
        <v>2.3025850929940459</v>
      </c>
      <c r="AG3060">
        <f t="shared" si="168"/>
        <v>2.0794415416798357</v>
      </c>
      <c r="AH3060">
        <f t="shared" si="168"/>
        <v>3.3322045101752038</v>
      </c>
      <c r="AI3060">
        <f t="shared" si="168"/>
        <v>2.0794415416798357</v>
      </c>
      <c r="AJ3060">
        <f t="shared" si="168"/>
        <v>1.7560413866241575</v>
      </c>
    </row>
    <row r="3061" spans="1:36" x14ac:dyDescent="0.25">
      <c r="A3061">
        <v>3060</v>
      </c>
      <c r="B3061">
        <v>1</v>
      </c>
      <c r="C3061" s="111">
        <v>0</v>
      </c>
      <c r="D3061">
        <v>22816</v>
      </c>
      <c r="E3061">
        <f t="shared" si="167"/>
        <v>5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1</v>
      </c>
      <c r="L3061">
        <v>4</v>
      </c>
      <c r="M3061">
        <v>1</v>
      </c>
      <c r="N3061">
        <v>0</v>
      </c>
      <c r="O3061">
        <v>913</v>
      </c>
      <c r="P3061">
        <v>213</v>
      </c>
      <c r="Q3061">
        <v>277</v>
      </c>
      <c r="R3061">
        <v>36</v>
      </c>
      <c r="S3061">
        <v>66</v>
      </c>
      <c r="T3061">
        <v>177</v>
      </c>
      <c r="U3061">
        <v>7</v>
      </c>
      <c r="V3061">
        <v>5</v>
      </c>
      <c r="W3061">
        <v>36</v>
      </c>
      <c r="X3061">
        <v>7</v>
      </c>
      <c r="Y3061" s="111">
        <v>5.0571428570999997</v>
      </c>
      <c r="Z3061">
        <f>LN(O3061)</f>
        <v>6.816735880594968</v>
      </c>
      <c r="AA3061">
        <f>IF(P3061&gt;0,LN(P3061),"")</f>
        <v>5.3612921657094255</v>
      </c>
      <c r="AB3061">
        <f t="shared" si="169"/>
        <v>5.6240175061873385</v>
      </c>
      <c r="AC3061">
        <f t="shared" si="169"/>
        <v>3.5835189384561099</v>
      </c>
      <c r="AD3061">
        <f t="shared" si="169"/>
        <v>4.1896547420264252</v>
      </c>
      <c r="AE3061">
        <f t="shared" si="169"/>
        <v>5.1761497325738288</v>
      </c>
      <c r="AF3061">
        <f t="shared" si="168"/>
        <v>1.9459101490553132</v>
      </c>
      <c r="AG3061">
        <f t="shared" si="168"/>
        <v>1.6094379124341003</v>
      </c>
      <c r="AH3061">
        <f t="shared" si="168"/>
        <v>3.5835189384561099</v>
      </c>
      <c r="AI3061">
        <f t="shared" si="168"/>
        <v>1.9459101490553132</v>
      </c>
      <c r="AJ3061">
        <f t="shared" si="168"/>
        <v>1.6208016710759408</v>
      </c>
    </row>
    <row r="3062" spans="1:36" x14ac:dyDescent="0.25">
      <c r="A3062">
        <v>3061</v>
      </c>
      <c r="B3062">
        <v>1</v>
      </c>
      <c r="C3062" s="111">
        <v>0</v>
      </c>
      <c r="D3062">
        <v>22822</v>
      </c>
      <c r="E3062">
        <f t="shared" si="167"/>
        <v>4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1</v>
      </c>
      <c r="L3062">
        <v>4</v>
      </c>
      <c r="M3062">
        <v>1</v>
      </c>
      <c r="N3062">
        <v>8</v>
      </c>
      <c r="O3062">
        <v>926</v>
      </c>
      <c r="P3062">
        <v>441</v>
      </c>
      <c r="Q3062">
        <v>498</v>
      </c>
      <c r="R3062">
        <v>0</v>
      </c>
      <c r="S3062">
        <v>57</v>
      </c>
      <c r="T3062">
        <v>186</v>
      </c>
      <c r="U3062">
        <v>15</v>
      </c>
      <c r="V3062">
        <v>15</v>
      </c>
      <c r="W3062">
        <v>31</v>
      </c>
      <c r="X3062">
        <v>1</v>
      </c>
      <c r="Y3062" s="111">
        <v>9.7894736842000007</v>
      </c>
      <c r="Z3062">
        <f>LN(O3062)</f>
        <v>6.8308742346461795</v>
      </c>
      <c r="AA3062">
        <f>IF(P3062&gt;0,LN(P3062),"")</f>
        <v>6.089044875446846</v>
      </c>
      <c r="AB3062">
        <f t="shared" si="169"/>
        <v>6.2106000770246528</v>
      </c>
      <c r="AC3062" t="str">
        <f t="shared" si="169"/>
        <v/>
      </c>
      <c r="AD3062">
        <f t="shared" si="169"/>
        <v>4.0430512678345503</v>
      </c>
      <c r="AE3062">
        <f t="shared" si="169"/>
        <v>5.2257466737132017</v>
      </c>
      <c r="AF3062">
        <f t="shared" si="168"/>
        <v>2.7080502011022101</v>
      </c>
      <c r="AG3062">
        <f t="shared" si="168"/>
        <v>2.7080502011022101</v>
      </c>
      <c r="AH3062">
        <f t="shared" si="168"/>
        <v>3.4339872044851463</v>
      </c>
      <c r="AI3062">
        <f t="shared" si="168"/>
        <v>0</v>
      </c>
      <c r="AJ3062">
        <f t="shared" si="168"/>
        <v>2.2813076945456854</v>
      </c>
    </row>
    <row r="3063" spans="1:36" x14ac:dyDescent="0.25">
      <c r="A3063">
        <v>3062</v>
      </c>
      <c r="B3063">
        <v>0</v>
      </c>
      <c r="C3063" s="111">
        <v>1</v>
      </c>
      <c r="D3063">
        <v>22824</v>
      </c>
      <c r="E3063">
        <f t="shared" si="167"/>
        <v>2</v>
      </c>
      <c r="F3063">
        <v>1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5</v>
      </c>
      <c r="M3063">
        <v>1</v>
      </c>
      <c r="N3063">
        <v>9</v>
      </c>
      <c r="O3063">
        <v>3547</v>
      </c>
      <c r="P3063">
        <v>927</v>
      </c>
      <c r="Q3063">
        <v>1047</v>
      </c>
      <c r="R3063">
        <v>0</v>
      </c>
      <c r="S3063">
        <v>58</v>
      </c>
      <c r="T3063">
        <v>104</v>
      </c>
      <c r="U3063">
        <v>16</v>
      </c>
      <c r="V3063">
        <v>15</v>
      </c>
      <c r="W3063">
        <v>37</v>
      </c>
      <c r="X3063">
        <v>15</v>
      </c>
      <c r="Y3063" s="111">
        <v>11.555555556</v>
      </c>
      <c r="Z3063">
        <f>LN(O3063)</f>
        <v>8.1738574547736214</v>
      </c>
      <c r="AA3063">
        <f>IF(P3063&gt;0,LN(P3063),"")</f>
        <v>6.831953565565855</v>
      </c>
      <c r="AB3063">
        <f t="shared" si="169"/>
        <v>6.953684210870537</v>
      </c>
      <c r="AC3063" t="str">
        <f t="shared" si="169"/>
        <v/>
      </c>
      <c r="AD3063">
        <f t="shared" si="169"/>
        <v>4.0604430105464191</v>
      </c>
      <c r="AE3063">
        <f t="shared" si="169"/>
        <v>4.6443908991413725</v>
      </c>
      <c r="AF3063">
        <f t="shared" si="168"/>
        <v>2.7725887222397811</v>
      </c>
      <c r="AG3063">
        <f t="shared" si="168"/>
        <v>2.7080502011022101</v>
      </c>
      <c r="AH3063">
        <f t="shared" si="168"/>
        <v>3.6109179126442243</v>
      </c>
      <c r="AI3063">
        <f t="shared" si="168"/>
        <v>2.7080502011022101</v>
      </c>
      <c r="AJ3063">
        <f t="shared" si="168"/>
        <v>2.4471663218436146</v>
      </c>
    </row>
    <row r="3064" spans="1:36" x14ac:dyDescent="0.25">
      <c r="A3064">
        <v>3063</v>
      </c>
      <c r="B3064">
        <v>0</v>
      </c>
      <c r="C3064" s="111">
        <v>0</v>
      </c>
      <c r="D3064">
        <v>22830</v>
      </c>
      <c r="E3064">
        <f t="shared" si="167"/>
        <v>4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1</v>
      </c>
      <c r="L3064">
        <v>4</v>
      </c>
      <c r="M3064">
        <v>0</v>
      </c>
      <c r="N3064">
        <v>7</v>
      </c>
      <c r="O3064">
        <v>785</v>
      </c>
      <c r="P3064">
        <v>460</v>
      </c>
      <c r="Q3064">
        <v>470</v>
      </c>
      <c r="R3064">
        <v>10</v>
      </c>
      <c r="S3064">
        <v>73</v>
      </c>
      <c r="T3064">
        <v>173</v>
      </c>
      <c r="U3064">
        <v>20</v>
      </c>
      <c r="V3064">
        <v>20</v>
      </c>
      <c r="W3064">
        <v>29</v>
      </c>
      <c r="X3064">
        <v>1</v>
      </c>
      <c r="Y3064" s="111">
        <v>10.176470588000001</v>
      </c>
      <c r="Z3064">
        <f>LN(O3064)</f>
        <v>6.6656837177824082</v>
      </c>
      <c r="AA3064">
        <f>IF(P3064&gt;0,LN(P3064),"")</f>
        <v>6.131226489483141</v>
      </c>
      <c r="AB3064">
        <f t="shared" si="169"/>
        <v>6.1527326947041043</v>
      </c>
      <c r="AC3064">
        <f t="shared" si="169"/>
        <v>2.3025850929940459</v>
      </c>
      <c r="AD3064">
        <f t="shared" si="169"/>
        <v>4.290459441148391</v>
      </c>
      <c r="AE3064">
        <f t="shared" si="169"/>
        <v>5.1532915944977793</v>
      </c>
      <c r="AF3064">
        <f t="shared" si="168"/>
        <v>2.9957322735539909</v>
      </c>
      <c r="AG3064">
        <f t="shared" si="168"/>
        <v>2.9957322735539909</v>
      </c>
      <c r="AH3064">
        <f t="shared" si="168"/>
        <v>3.3672958299864741</v>
      </c>
      <c r="AI3064">
        <f t="shared" si="168"/>
        <v>0</v>
      </c>
      <c r="AJ3064">
        <f t="shared" si="168"/>
        <v>2.3200782504184416</v>
      </c>
    </row>
    <row r="3065" spans="1:36" x14ac:dyDescent="0.25">
      <c r="A3065">
        <v>3064</v>
      </c>
      <c r="B3065">
        <v>1</v>
      </c>
      <c r="C3065" s="111">
        <v>0</v>
      </c>
      <c r="D3065">
        <v>22831</v>
      </c>
      <c r="E3065">
        <f t="shared" si="167"/>
        <v>4</v>
      </c>
      <c r="F3065">
        <v>0</v>
      </c>
      <c r="G3065">
        <v>0</v>
      </c>
      <c r="H3065">
        <v>1</v>
      </c>
      <c r="I3065">
        <v>0</v>
      </c>
      <c r="J3065">
        <v>1</v>
      </c>
      <c r="K3065">
        <v>1</v>
      </c>
      <c r="L3065">
        <v>5</v>
      </c>
      <c r="M3065">
        <v>0</v>
      </c>
      <c r="N3065">
        <v>7</v>
      </c>
      <c r="O3065">
        <v>1311</v>
      </c>
      <c r="P3065">
        <v>456</v>
      </c>
      <c r="Q3065">
        <v>466</v>
      </c>
      <c r="R3065">
        <v>6</v>
      </c>
      <c r="S3065">
        <v>55</v>
      </c>
      <c r="T3065">
        <v>135</v>
      </c>
      <c r="U3065">
        <v>14</v>
      </c>
      <c r="V3065">
        <v>10</v>
      </c>
      <c r="W3065">
        <v>31</v>
      </c>
      <c r="X3065">
        <v>6</v>
      </c>
      <c r="Y3065" s="111">
        <v>11.25</v>
      </c>
      <c r="Z3065">
        <f>LN(O3065)</f>
        <v>7.1785454837636999</v>
      </c>
      <c r="AA3065">
        <f>IF(P3065&gt;0,LN(P3065),"")</f>
        <v>6.1224928095143865</v>
      </c>
      <c r="AB3065">
        <f t="shared" si="169"/>
        <v>6.1441856341256456</v>
      </c>
      <c r="AC3065">
        <f t="shared" si="169"/>
        <v>1.791759469228055</v>
      </c>
      <c r="AD3065">
        <f t="shared" si="169"/>
        <v>4.0073331852324712</v>
      </c>
      <c r="AE3065">
        <f t="shared" si="169"/>
        <v>4.9052747784384296</v>
      </c>
      <c r="AF3065">
        <f t="shared" si="168"/>
        <v>2.6390573296152584</v>
      </c>
      <c r="AG3065">
        <f t="shared" si="168"/>
        <v>2.3025850929940459</v>
      </c>
      <c r="AH3065">
        <f t="shared" si="168"/>
        <v>3.4339872044851463</v>
      </c>
      <c r="AI3065">
        <f t="shared" si="168"/>
        <v>1.791759469228055</v>
      </c>
      <c r="AJ3065">
        <f t="shared" si="168"/>
        <v>2.4203681286504293</v>
      </c>
    </row>
    <row r="3066" spans="1:36" x14ac:dyDescent="0.25">
      <c r="A3066">
        <v>3065</v>
      </c>
      <c r="B3066">
        <v>1</v>
      </c>
      <c r="C3066" s="111">
        <v>1</v>
      </c>
      <c r="D3066">
        <v>22834</v>
      </c>
      <c r="E3066">
        <f t="shared" si="167"/>
        <v>2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4</v>
      </c>
      <c r="M3066">
        <v>1</v>
      </c>
      <c r="N3066">
        <v>8</v>
      </c>
      <c r="O3066">
        <v>454</v>
      </c>
      <c r="P3066">
        <v>193</v>
      </c>
      <c r="Q3066">
        <v>260</v>
      </c>
      <c r="R3066">
        <v>39</v>
      </c>
      <c r="S3066">
        <v>25</v>
      </c>
      <c r="T3066">
        <v>50</v>
      </c>
      <c r="U3066">
        <v>20</v>
      </c>
      <c r="V3066">
        <v>20</v>
      </c>
      <c r="W3066">
        <v>30</v>
      </c>
      <c r="X3066">
        <v>7</v>
      </c>
      <c r="Y3066" s="111">
        <v>16.666666667000001</v>
      </c>
      <c r="Z3066">
        <f>LN(O3066)</f>
        <v>6.1180971980413483</v>
      </c>
      <c r="AA3066">
        <f>IF(P3066&gt;0,LN(P3066),"")</f>
        <v>5.2626901889048856</v>
      </c>
      <c r="AB3066">
        <f t="shared" si="169"/>
        <v>5.5606816310155276</v>
      </c>
      <c r="AC3066">
        <f t="shared" si="169"/>
        <v>3.6635616461296463</v>
      </c>
      <c r="AD3066">
        <f t="shared" si="169"/>
        <v>3.2188758248682006</v>
      </c>
      <c r="AE3066">
        <f t="shared" si="169"/>
        <v>3.912023005428146</v>
      </c>
      <c r="AF3066">
        <f t="shared" si="168"/>
        <v>2.9957322735539909</v>
      </c>
      <c r="AG3066">
        <f t="shared" si="168"/>
        <v>2.9957322735539909</v>
      </c>
      <c r="AH3066">
        <f t="shared" si="168"/>
        <v>3.4011973816621555</v>
      </c>
      <c r="AI3066">
        <f t="shared" si="168"/>
        <v>1.9459101490553132</v>
      </c>
      <c r="AJ3066">
        <f t="shared" si="168"/>
        <v>2.8134107167800364</v>
      </c>
    </row>
    <row r="3067" spans="1:36" x14ac:dyDescent="0.25">
      <c r="A3067">
        <v>3066</v>
      </c>
      <c r="B3067">
        <v>0</v>
      </c>
      <c r="C3067" s="111">
        <v>1</v>
      </c>
      <c r="D3067">
        <v>22846</v>
      </c>
      <c r="E3067">
        <f t="shared" si="167"/>
        <v>3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1</v>
      </c>
      <c r="L3067">
        <v>2</v>
      </c>
      <c r="M3067">
        <v>1</v>
      </c>
      <c r="N3067">
        <v>0</v>
      </c>
      <c r="O3067">
        <v>641</v>
      </c>
      <c r="P3067">
        <v>164</v>
      </c>
      <c r="Q3067">
        <v>228</v>
      </c>
      <c r="R3067">
        <v>44</v>
      </c>
      <c r="S3067">
        <v>86</v>
      </c>
      <c r="T3067">
        <v>216</v>
      </c>
      <c r="U3067">
        <v>15</v>
      </c>
      <c r="V3067">
        <v>10</v>
      </c>
      <c r="W3067">
        <v>26</v>
      </c>
      <c r="X3067">
        <v>8</v>
      </c>
      <c r="Y3067" s="111">
        <v>8.3076923077</v>
      </c>
      <c r="Z3067">
        <f>LN(O3067)</f>
        <v>6.4630294569206699</v>
      </c>
      <c r="AA3067">
        <f>IF(P3067&gt;0,LN(P3067),"")</f>
        <v>5.0998664278241987</v>
      </c>
      <c r="AB3067">
        <f t="shared" si="169"/>
        <v>5.4293456289544411</v>
      </c>
      <c r="AC3067">
        <f t="shared" si="169"/>
        <v>3.784189633918261</v>
      </c>
      <c r="AD3067">
        <f t="shared" si="169"/>
        <v>4.4543472962535073</v>
      </c>
      <c r="AE3067">
        <f t="shared" si="169"/>
        <v>5.3752784076841653</v>
      </c>
      <c r="AF3067">
        <f t="shared" si="168"/>
        <v>2.7080502011022101</v>
      </c>
      <c r="AG3067">
        <f t="shared" si="168"/>
        <v>2.3025850929940459</v>
      </c>
      <c r="AH3067">
        <f t="shared" si="168"/>
        <v>3.2580965380214821</v>
      </c>
      <c r="AI3067">
        <f t="shared" si="168"/>
        <v>2.0794415416798357</v>
      </c>
      <c r="AJ3067">
        <f t="shared" si="168"/>
        <v>2.1171818696636087</v>
      </c>
    </row>
    <row r="3068" spans="1:36" x14ac:dyDescent="0.25">
      <c r="A3068">
        <v>3067</v>
      </c>
      <c r="B3068">
        <v>1</v>
      </c>
      <c r="C3068" s="111">
        <v>1</v>
      </c>
      <c r="D3068">
        <v>22852</v>
      </c>
      <c r="E3068">
        <f t="shared" si="167"/>
        <v>3</v>
      </c>
      <c r="F3068">
        <v>0</v>
      </c>
      <c r="G3068">
        <v>1</v>
      </c>
      <c r="H3068">
        <v>0</v>
      </c>
      <c r="I3068">
        <v>0</v>
      </c>
      <c r="J3068">
        <v>1</v>
      </c>
      <c r="K3068">
        <v>1</v>
      </c>
      <c r="L3068">
        <v>6</v>
      </c>
      <c r="M3068">
        <v>1</v>
      </c>
      <c r="N3068">
        <v>9</v>
      </c>
      <c r="O3068">
        <v>904</v>
      </c>
      <c r="P3068">
        <v>495</v>
      </c>
      <c r="Q3068">
        <v>571</v>
      </c>
      <c r="R3068">
        <v>5</v>
      </c>
      <c r="S3068">
        <v>87</v>
      </c>
      <c r="T3068">
        <v>203</v>
      </c>
      <c r="U3068">
        <v>5</v>
      </c>
      <c r="V3068">
        <v>2</v>
      </c>
      <c r="W3068">
        <v>28</v>
      </c>
      <c r="X3068">
        <v>3</v>
      </c>
      <c r="Y3068" s="111">
        <v>3.2222222222000001</v>
      </c>
      <c r="Z3068">
        <f>LN(O3068)</f>
        <v>6.8068293603921761</v>
      </c>
      <c r="AA3068">
        <f>IF(P3068&gt;0,LN(P3068),"")</f>
        <v>6.2045577625686903</v>
      </c>
      <c r="AB3068">
        <f t="shared" si="169"/>
        <v>6.3473892096560105</v>
      </c>
      <c r="AC3068">
        <f t="shared" si="169"/>
        <v>1.6094379124341003</v>
      </c>
      <c r="AD3068">
        <f t="shared" si="169"/>
        <v>4.4659081186545837</v>
      </c>
      <c r="AE3068">
        <f t="shared" si="169"/>
        <v>5.3132059790417872</v>
      </c>
      <c r="AF3068">
        <f t="shared" si="168"/>
        <v>1.6094379124341003</v>
      </c>
      <c r="AG3068">
        <f t="shared" si="168"/>
        <v>0.69314718055994529</v>
      </c>
      <c r="AH3068">
        <f t="shared" si="168"/>
        <v>3.3322045101752038</v>
      </c>
      <c r="AI3068">
        <f t="shared" si="168"/>
        <v>1.0986122886681098</v>
      </c>
      <c r="AJ3068">
        <f t="shared" si="168"/>
        <v>1.1700712526433581</v>
      </c>
    </row>
    <row r="3069" spans="1:36" x14ac:dyDescent="0.25">
      <c r="A3069">
        <v>3068</v>
      </c>
      <c r="B3069">
        <v>1</v>
      </c>
      <c r="C3069" s="111">
        <v>0</v>
      </c>
      <c r="D3069">
        <v>22853</v>
      </c>
      <c r="E3069">
        <f t="shared" si="167"/>
        <v>5</v>
      </c>
      <c r="F3069">
        <v>0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7</v>
      </c>
      <c r="M3069">
        <v>1</v>
      </c>
      <c r="N3069">
        <v>5</v>
      </c>
      <c r="O3069">
        <v>738</v>
      </c>
      <c r="P3069">
        <v>187</v>
      </c>
      <c r="Q3069">
        <v>292</v>
      </c>
      <c r="R3069">
        <v>27</v>
      </c>
      <c r="S3069">
        <v>54</v>
      </c>
      <c r="T3069">
        <v>78</v>
      </c>
      <c r="U3069">
        <v>11</v>
      </c>
      <c r="V3069">
        <v>6</v>
      </c>
      <c r="W3069">
        <v>30</v>
      </c>
      <c r="X3069">
        <v>12</v>
      </c>
      <c r="Y3069" s="111">
        <v>5.5714285714000003</v>
      </c>
      <c r="Z3069">
        <f>LN(O3069)</f>
        <v>6.6039438246004725</v>
      </c>
      <c r="AA3069">
        <f>IF(P3069&gt;0,LN(P3069),"")</f>
        <v>5.2311086168545868</v>
      </c>
      <c r="AB3069">
        <f t="shared" si="169"/>
        <v>5.6767538022682817</v>
      </c>
      <c r="AC3069">
        <f t="shared" si="169"/>
        <v>3.2958368660043291</v>
      </c>
      <c r="AD3069">
        <f t="shared" si="169"/>
        <v>3.9889840465642745</v>
      </c>
      <c r="AE3069">
        <f t="shared" si="169"/>
        <v>4.3567088266895917</v>
      </c>
      <c r="AF3069">
        <f t="shared" si="168"/>
        <v>2.3978952727983707</v>
      </c>
      <c r="AG3069">
        <f t="shared" si="168"/>
        <v>1.791759469228055</v>
      </c>
      <c r="AH3069">
        <f t="shared" si="168"/>
        <v>3.4011973816621555</v>
      </c>
      <c r="AI3069">
        <f t="shared" si="168"/>
        <v>2.4849066497880004</v>
      </c>
      <c r="AJ3069">
        <f t="shared" si="168"/>
        <v>1.7176514970692049</v>
      </c>
    </row>
    <row r="3070" spans="1:36" x14ac:dyDescent="0.25">
      <c r="A3070">
        <v>3069</v>
      </c>
      <c r="B3070">
        <v>0</v>
      </c>
      <c r="C3070" s="111">
        <v>0</v>
      </c>
      <c r="D3070">
        <v>22854</v>
      </c>
      <c r="E3070">
        <f t="shared" si="167"/>
        <v>2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0</v>
      </c>
      <c r="N3070">
        <v>3</v>
      </c>
      <c r="O3070">
        <v>457</v>
      </c>
      <c r="P3070">
        <v>267</v>
      </c>
      <c r="Q3070">
        <v>296</v>
      </c>
      <c r="R3070">
        <v>18</v>
      </c>
      <c r="S3070">
        <v>52</v>
      </c>
      <c r="T3070">
        <v>91</v>
      </c>
      <c r="U3070">
        <v>9</v>
      </c>
      <c r="V3070">
        <v>9</v>
      </c>
      <c r="W3070">
        <v>34</v>
      </c>
      <c r="X3070">
        <v>3</v>
      </c>
      <c r="Y3070" s="111">
        <v>7</v>
      </c>
      <c r="Z3070">
        <f>LN(O3070)</f>
        <v>6.1246833908942051</v>
      </c>
      <c r="AA3070">
        <f>IF(P3070&gt;0,LN(P3070),"")</f>
        <v>5.5872486584002496</v>
      </c>
      <c r="AB3070">
        <f t="shared" si="169"/>
        <v>5.6903594543240601</v>
      </c>
      <c r="AC3070">
        <f t="shared" si="169"/>
        <v>2.8903717578961645</v>
      </c>
      <c r="AD3070">
        <f t="shared" si="169"/>
        <v>3.9512437185814275</v>
      </c>
      <c r="AE3070">
        <f t="shared" si="169"/>
        <v>4.5108595065168497</v>
      </c>
      <c r="AF3070">
        <f t="shared" si="168"/>
        <v>2.1972245773362196</v>
      </c>
      <c r="AG3070">
        <f t="shared" si="168"/>
        <v>2.1972245773362196</v>
      </c>
      <c r="AH3070">
        <f t="shared" si="168"/>
        <v>3.5263605246161616</v>
      </c>
      <c r="AI3070">
        <f t="shared" si="168"/>
        <v>1.0986122886681098</v>
      </c>
      <c r="AJ3070">
        <f t="shared" si="168"/>
        <v>1.9459101490553132</v>
      </c>
    </row>
    <row r="3071" spans="1:36" x14ac:dyDescent="0.25">
      <c r="A3071">
        <v>3070</v>
      </c>
      <c r="B3071">
        <v>1</v>
      </c>
      <c r="C3071" s="111">
        <v>1</v>
      </c>
      <c r="D3071">
        <v>22866</v>
      </c>
      <c r="E3071">
        <f t="shared" si="167"/>
        <v>2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2</v>
      </c>
      <c r="M3071">
        <v>1</v>
      </c>
      <c r="N3071">
        <v>8</v>
      </c>
      <c r="O3071">
        <v>411</v>
      </c>
      <c r="P3071">
        <v>249</v>
      </c>
      <c r="Q3071">
        <v>300</v>
      </c>
      <c r="R3071">
        <v>15</v>
      </c>
      <c r="S3071">
        <v>27</v>
      </c>
      <c r="T3071">
        <v>29</v>
      </c>
      <c r="U3071">
        <v>10</v>
      </c>
      <c r="V3071">
        <v>10</v>
      </c>
      <c r="W3071">
        <v>29</v>
      </c>
      <c r="X3071">
        <v>4</v>
      </c>
      <c r="Y3071" s="111">
        <v>4.8333333332999997</v>
      </c>
      <c r="Z3071">
        <f>LN(O3071)</f>
        <v>6.0185932144962342</v>
      </c>
      <c r="AA3071">
        <f>IF(P3071&gt;0,LN(P3071),"")</f>
        <v>5.5174528964647074</v>
      </c>
      <c r="AB3071">
        <f t="shared" si="169"/>
        <v>5.7037824746562009</v>
      </c>
      <c r="AC3071">
        <f t="shared" si="169"/>
        <v>2.7080502011022101</v>
      </c>
      <c r="AD3071">
        <f t="shared" si="169"/>
        <v>3.2958368660043291</v>
      </c>
      <c r="AE3071">
        <f t="shared" si="169"/>
        <v>3.3672958299864741</v>
      </c>
      <c r="AF3071">
        <f t="shared" si="168"/>
        <v>2.3025850929940459</v>
      </c>
      <c r="AG3071">
        <f t="shared" si="168"/>
        <v>2.3025850929940459</v>
      </c>
      <c r="AH3071">
        <f t="shared" si="168"/>
        <v>3.3672958299864741</v>
      </c>
      <c r="AI3071">
        <f t="shared" si="168"/>
        <v>1.3862943611198906</v>
      </c>
      <c r="AJ3071">
        <f t="shared" si="168"/>
        <v>1.5755363607515225</v>
      </c>
    </row>
    <row r="3072" spans="1:36" x14ac:dyDescent="0.25">
      <c r="A3072">
        <v>3071</v>
      </c>
      <c r="B3072">
        <v>0</v>
      </c>
      <c r="C3072" s="111">
        <v>1</v>
      </c>
      <c r="D3072">
        <v>22875</v>
      </c>
      <c r="E3072">
        <f t="shared" si="167"/>
        <v>5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4</v>
      </c>
      <c r="M3072">
        <v>1</v>
      </c>
      <c r="N3072">
        <v>8</v>
      </c>
      <c r="O3072">
        <v>3757</v>
      </c>
      <c r="P3072">
        <v>631</v>
      </c>
      <c r="Q3072">
        <v>606</v>
      </c>
      <c r="R3072">
        <v>11</v>
      </c>
      <c r="S3072">
        <v>34</v>
      </c>
      <c r="T3072">
        <v>63</v>
      </c>
      <c r="U3072">
        <v>12</v>
      </c>
      <c r="V3072">
        <v>11</v>
      </c>
      <c r="W3072">
        <v>35</v>
      </c>
      <c r="X3072">
        <v>4</v>
      </c>
      <c r="Y3072" s="111">
        <v>10.5</v>
      </c>
      <c r="Z3072">
        <f>LN(O3072)</f>
        <v>8.2313760455739686</v>
      </c>
      <c r="AA3072">
        <f>IF(P3072&gt;0,LN(P3072),"")</f>
        <v>6.4473058625412127</v>
      </c>
      <c r="AB3072">
        <f t="shared" si="169"/>
        <v>6.4068799860693142</v>
      </c>
      <c r="AC3072">
        <f t="shared" si="169"/>
        <v>2.3978952727983707</v>
      </c>
      <c r="AD3072">
        <f t="shared" si="169"/>
        <v>3.5263605246161616</v>
      </c>
      <c r="AE3072">
        <f t="shared" si="169"/>
        <v>4.1431347263915326</v>
      </c>
      <c r="AF3072">
        <f t="shared" si="168"/>
        <v>2.4849066497880004</v>
      </c>
      <c r="AG3072">
        <f t="shared" si="168"/>
        <v>2.3978952727983707</v>
      </c>
      <c r="AH3072">
        <f t="shared" si="168"/>
        <v>3.5553480614894135</v>
      </c>
      <c r="AI3072">
        <f t="shared" si="168"/>
        <v>1.3862943611198906</v>
      </c>
      <c r="AJ3072">
        <f t="shared" si="168"/>
        <v>2.3513752571634776</v>
      </c>
    </row>
    <row r="3073" spans="1:36" x14ac:dyDescent="0.25">
      <c r="A3073">
        <v>3072</v>
      </c>
      <c r="B3073">
        <v>1</v>
      </c>
      <c r="C3073" s="111">
        <v>0</v>
      </c>
      <c r="D3073">
        <v>22879</v>
      </c>
      <c r="E3073">
        <f t="shared" si="167"/>
        <v>4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1</v>
      </c>
      <c r="L3073">
        <v>3</v>
      </c>
      <c r="M3073">
        <v>1</v>
      </c>
      <c r="N3073">
        <v>6</v>
      </c>
      <c r="O3073">
        <v>946</v>
      </c>
      <c r="P3073">
        <v>492</v>
      </c>
      <c r="Q3073">
        <v>519</v>
      </c>
      <c r="R3073">
        <v>4</v>
      </c>
      <c r="S3073">
        <v>104</v>
      </c>
      <c r="T3073">
        <v>295</v>
      </c>
      <c r="U3073">
        <v>30</v>
      </c>
      <c r="V3073">
        <v>25</v>
      </c>
      <c r="W3073">
        <v>19</v>
      </c>
      <c r="X3073">
        <v>13</v>
      </c>
      <c r="Y3073" s="111">
        <v>22.692307692</v>
      </c>
      <c r="Z3073">
        <f>LN(O3073)</f>
        <v>6.852242569051878</v>
      </c>
      <c r="AA3073">
        <f>IF(P3073&gt;0,LN(P3073),"")</f>
        <v>6.1984787164923079</v>
      </c>
      <c r="AB3073">
        <f t="shared" si="169"/>
        <v>6.2519038831658884</v>
      </c>
      <c r="AC3073">
        <f t="shared" si="169"/>
        <v>1.3862943611198906</v>
      </c>
      <c r="AD3073">
        <f t="shared" si="169"/>
        <v>4.6443908991413725</v>
      </c>
      <c r="AE3073">
        <f t="shared" si="169"/>
        <v>5.6869753563398202</v>
      </c>
      <c r="AF3073">
        <f t="shared" si="168"/>
        <v>3.4011973816621555</v>
      </c>
      <c r="AG3073">
        <f t="shared" si="168"/>
        <v>3.2188758248682006</v>
      </c>
      <c r="AH3073">
        <f t="shared" si="168"/>
        <v>2.9444389791664403</v>
      </c>
      <c r="AI3073">
        <f t="shared" si="168"/>
        <v>2.5649493574615367</v>
      </c>
      <c r="AJ3073">
        <f t="shared" si="168"/>
        <v>3.1220259988647237</v>
      </c>
    </row>
    <row r="3074" spans="1:36" x14ac:dyDescent="0.25">
      <c r="A3074">
        <v>3073</v>
      </c>
      <c r="B3074">
        <v>1</v>
      </c>
      <c r="C3074" s="111">
        <v>0</v>
      </c>
      <c r="D3074">
        <v>22883</v>
      </c>
      <c r="E3074">
        <f t="shared" si="167"/>
        <v>2</v>
      </c>
      <c r="F3074">
        <v>1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4</v>
      </c>
      <c r="M3074">
        <v>0</v>
      </c>
      <c r="N3074">
        <v>6</v>
      </c>
      <c r="O3074">
        <v>665</v>
      </c>
      <c r="P3074">
        <v>356</v>
      </c>
      <c r="Q3074">
        <v>364</v>
      </c>
      <c r="R3074">
        <v>5</v>
      </c>
      <c r="S3074">
        <v>74</v>
      </c>
      <c r="T3074">
        <v>166</v>
      </c>
      <c r="U3074">
        <v>20</v>
      </c>
      <c r="V3074">
        <v>10</v>
      </c>
      <c r="W3074">
        <v>33</v>
      </c>
      <c r="X3074">
        <v>1</v>
      </c>
      <c r="Y3074" s="111">
        <v>9.7647058823999995</v>
      </c>
      <c r="Z3074">
        <f>LN(O3074)</f>
        <v>6.4997870406558542</v>
      </c>
      <c r="AA3074">
        <f>IF(P3074&gt;0,LN(P3074),"")</f>
        <v>5.8749307308520304</v>
      </c>
      <c r="AB3074">
        <f t="shared" si="169"/>
        <v>5.8971538676367405</v>
      </c>
      <c r="AC3074">
        <f t="shared" si="169"/>
        <v>1.6094379124341003</v>
      </c>
      <c r="AD3074">
        <f t="shared" si="169"/>
        <v>4.3040650932041702</v>
      </c>
      <c r="AE3074">
        <f t="shared" si="169"/>
        <v>5.1119877883565437</v>
      </c>
      <c r="AF3074">
        <f t="shared" si="168"/>
        <v>2.9957322735539909</v>
      </c>
      <c r="AG3074">
        <f t="shared" si="168"/>
        <v>2.3025850929940459</v>
      </c>
      <c r="AH3074">
        <f t="shared" si="168"/>
        <v>3.4965075614664802</v>
      </c>
      <c r="AI3074">
        <f t="shared" si="168"/>
        <v>0</v>
      </c>
      <c r="AJ3074">
        <f t="shared" si="168"/>
        <v>2.2787744443051463</v>
      </c>
    </row>
    <row r="3075" spans="1:36" x14ac:dyDescent="0.25">
      <c r="A3075">
        <v>3074</v>
      </c>
      <c r="B3075">
        <v>0</v>
      </c>
      <c r="C3075" s="111">
        <v>0</v>
      </c>
      <c r="D3075">
        <v>22912</v>
      </c>
      <c r="E3075">
        <f t="shared" ref="E3075:E3121" si="170">IF(F3075=1,2,IF(G3075=1,3,IF(H3075=1,4,5)))</f>
        <v>2</v>
      </c>
      <c r="F3075">
        <v>1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4</v>
      </c>
      <c r="M3075">
        <v>1</v>
      </c>
      <c r="N3075">
        <v>8</v>
      </c>
      <c r="O3075">
        <v>1922</v>
      </c>
      <c r="P3075">
        <v>632</v>
      </c>
      <c r="Q3075">
        <v>736</v>
      </c>
      <c r="R3075">
        <v>6</v>
      </c>
      <c r="S3075">
        <v>52</v>
      </c>
      <c r="T3075">
        <v>93</v>
      </c>
      <c r="U3075">
        <v>35</v>
      </c>
      <c r="V3075">
        <v>35</v>
      </c>
      <c r="W3075">
        <v>37</v>
      </c>
      <c r="X3075">
        <v>9</v>
      </c>
      <c r="Y3075" s="111">
        <v>18.600000000000001</v>
      </c>
      <c r="Z3075">
        <f>LN(O3075)</f>
        <v>7.5611215895302379</v>
      </c>
      <c r="AA3075">
        <f>IF(P3075&gt;0,LN(P3075),"")</f>
        <v>6.4488893941468577</v>
      </c>
      <c r="AB3075">
        <f t="shared" si="169"/>
        <v>6.6012301187288767</v>
      </c>
      <c r="AC3075">
        <f t="shared" si="169"/>
        <v>1.791759469228055</v>
      </c>
      <c r="AD3075">
        <f t="shared" si="169"/>
        <v>3.9512437185814275</v>
      </c>
      <c r="AE3075">
        <f t="shared" si="169"/>
        <v>4.5325994931532563</v>
      </c>
      <c r="AF3075">
        <f t="shared" si="168"/>
        <v>3.5553480614894135</v>
      </c>
      <c r="AG3075">
        <f t="shared" si="168"/>
        <v>3.5553480614894135</v>
      </c>
      <c r="AH3075">
        <f t="shared" si="168"/>
        <v>3.6109179126442243</v>
      </c>
      <c r="AI3075">
        <f t="shared" si="168"/>
        <v>2.1972245773362196</v>
      </c>
      <c r="AJ3075">
        <f t="shared" si="168"/>
        <v>2.9231615807191558</v>
      </c>
    </row>
    <row r="3076" spans="1:36" x14ac:dyDescent="0.25">
      <c r="A3076">
        <v>3075</v>
      </c>
      <c r="B3076">
        <v>0</v>
      </c>
      <c r="C3076" s="111">
        <v>0</v>
      </c>
      <c r="D3076">
        <v>22937</v>
      </c>
      <c r="E3076">
        <f t="shared" si="170"/>
        <v>3</v>
      </c>
      <c r="F3076">
        <v>0</v>
      </c>
      <c r="G3076">
        <v>1</v>
      </c>
      <c r="H3076">
        <v>0</v>
      </c>
      <c r="I3076">
        <v>0</v>
      </c>
      <c r="J3076">
        <v>1</v>
      </c>
      <c r="K3076">
        <v>1</v>
      </c>
      <c r="L3076">
        <v>4</v>
      </c>
      <c r="M3076">
        <v>1</v>
      </c>
      <c r="N3076">
        <v>6</v>
      </c>
      <c r="O3076">
        <v>884</v>
      </c>
      <c r="P3076">
        <v>416</v>
      </c>
      <c r="Q3076">
        <v>463</v>
      </c>
      <c r="R3076">
        <v>5</v>
      </c>
      <c r="S3076">
        <v>44</v>
      </c>
      <c r="T3076">
        <v>97</v>
      </c>
      <c r="U3076">
        <v>12</v>
      </c>
      <c r="V3076">
        <v>12</v>
      </c>
      <c r="W3076">
        <v>30</v>
      </c>
      <c r="X3076">
        <v>4</v>
      </c>
      <c r="Y3076" s="111">
        <v>9.6999999999999993</v>
      </c>
      <c r="Z3076">
        <f>LN(O3076)</f>
        <v>6.7844570626376433</v>
      </c>
      <c r="AA3076">
        <f>IF(P3076&gt;0,LN(P3076),"")</f>
        <v>6.0306852602612633</v>
      </c>
      <c r="AB3076">
        <f t="shared" si="169"/>
        <v>6.1377270540862341</v>
      </c>
      <c r="AC3076">
        <f t="shared" si="169"/>
        <v>1.6094379124341003</v>
      </c>
      <c r="AD3076">
        <f t="shared" si="169"/>
        <v>3.784189633918261</v>
      </c>
      <c r="AE3076">
        <f t="shared" si="169"/>
        <v>4.5747109785033828</v>
      </c>
      <c r="AF3076">
        <f t="shared" si="168"/>
        <v>2.4849066497880004</v>
      </c>
      <c r="AG3076">
        <f t="shared" si="168"/>
        <v>2.4849066497880004</v>
      </c>
      <c r="AH3076">
        <f t="shared" si="168"/>
        <v>3.4011973816621555</v>
      </c>
      <c r="AI3076">
        <f t="shared" si="168"/>
        <v>1.3862943611198906</v>
      </c>
      <c r="AJ3076">
        <f t="shared" si="168"/>
        <v>2.2721258855093369</v>
      </c>
    </row>
    <row r="3077" spans="1:36" x14ac:dyDescent="0.25">
      <c r="A3077">
        <v>3076</v>
      </c>
      <c r="B3077">
        <v>0</v>
      </c>
      <c r="C3077" s="111">
        <v>0</v>
      </c>
      <c r="D3077">
        <v>22944</v>
      </c>
      <c r="E3077">
        <f t="shared" si="170"/>
        <v>5</v>
      </c>
      <c r="F3077">
        <v>0</v>
      </c>
      <c r="G3077">
        <v>0</v>
      </c>
      <c r="H3077">
        <v>0</v>
      </c>
      <c r="I3077">
        <v>1</v>
      </c>
      <c r="J3077">
        <v>1</v>
      </c>
      <c r="K3077">
        <v>1</v>
      </c>
      <c r="L3077">
        <v>7</v>
      </c>
      <c r="M3077">
        <v>0</v>
      </c>
      <c r="N3077">
        <v>3</v>
      </c>
      <c r="O3077">
        <v>1808</v>
      </c>
      <c r="P3077">
        <v>511</v>
      </c>
      <c r="Q3077">
        <v>498</v>
      </c>
      <c r="R3077">
        <v>3</v>
      </c>
      <c r="S3077">
        <v>53</v>
      </c>
      <c r="T3077">
        <v>87</v>
      </c>
      <c r="U3077">
        <v>6</v>
      </c>
      <c r="V3077">
        <v>3</v>
      </c>
      <c r="W3077">
        <v>33</v>
      </c>
      <c r="X3077">
        <v>2</v>
      </c>
      <c r="Y3077" s="111">
        <v>4.5789473683999997</v>
      </c>
      <c r="Z3077">
        <f>LN(O3077)</f>
        <v>7.4999765409521215</v>
      </c>
      <c r="AA3077">
        <f>IF(P3077&gt;0,LN(P3077),"")</f>
        <v>6.2363695902037044</v>
      </c>
      <c r="AB3077">
        <f t="shared" si="169"/>
        <v>6.2106000770246528</v>
      </c>
      <c r="AC3077">
        <f t="shared" si="169"/>
        <v>1.0986122886681098</v>
      </c>
      <c r="AD3077">
        <f t="shared" si="169"/>
        <v>3.970291913552122</v>
      </c>
      <c r="AE3077">
        <f t="shared" si="169"/>
        <v>4.4659081186545837</v>
      </c>
      <c r="AF3077">
        <f t="shared" si="168"/>
        <v>1.791759469228055</v>
      </c>
      <c r="AG3077">
        <f t="shared" si="168"/>
        <v>1.0986122886681098</v>
      </c>
      <c r="AH3077">
        <f t="shared" si="168"/>
        <v>3.4965075614664802</v>
      </c>
      <c r="AI3077">
        <f t="shared" si="168"/>
        <v>0.69314718055994529</v>
      </c>
      <c r="AJ3077">
        <f t="shared" si="168"/>
        <v>1.5214691394835456</v>
      </c>
    </row>
    <row r="3078" spans="1:36" x14ac:dyDescent="0.25">
      <c r="A3078">
        <v>3077</v>
      </c>
      <c r="B3078">
        <v>1</v>
      </c>
      <c r="C3078" s="111">
        <v>0</v>
      </c>
      <c r="D3078">
        <v>22956</v>
      </c>
      <c r="E3078">
        <f t="shared" si="170"/>
        <v>5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4</v>
      </c>
      <c r="M3078">
        <v>1</v>
      </c>
      <c r="N3078">
        <v>8</v>
      </c>
      <c r="O3078">
        <v>3809</v>
      </c>
      <c r="P3078">
        <v>393</v>
      </c>
      <c r="Q3078">
        <v>442</v>
      </c>
      <c r="R3078">
        <v>9</v>
      </c>
      <c r="S3078">
        <v>36</v>
      </c>
      <c r="T3078">
        <v>79</v>
      </c>
      <c r="U3078">
        <v>15</v>
      </c>
      <c r="V3078">
        <v>14</v>
      </c>
      <c r="W3078">
        <v>31</v>
      </c>
      <c r="X3078">
        <v>3</v>
      </c>
      <c r="Y3078" s="111">
        <v>11.285714285999999</v>
      </c>
      <c r="Z3078">
        <f>LN(O3078)</f>
        <v>8.2451219664786048</v>
      </c>
      <c r="AA3078">
        <f>IF(P3078&gt;0,LN(P3078),"")</f>
        <v>5.9738096118692612</v>
      </c>
      <c r="AB3078">
        <f t="shared" si="169"/>
        <v>6.0913098820776979</v>
      </c>
      <c r="AC3078">
        <f t="shared" si="169"/>
        <v>2.1972245773362196</v>
      </c>
      <c r="AD3078">
        <f t="shared" si="169"/>
        <v>3.5835189384561099</v>
      </c>
      <c r="AE3078">
        <f t="shared" si="169"/>
        <v>4.3694478524670215</v>
      </c>
      <c r="AF3078">
        <f t="shared" si="168"/>
        <v>2.7080502011022101</v>
      </c>
      <c r="AG3078">
        <f t="shared" si="168"/>
        <v>2.6390573296152584</v>
      </c>
      <c r="AH3078">
        <f t="shared" si="168"/>
        <v>3.4339872044851463</v>
      </c>
      <c r="AI3078">
        <f t="shared" si="168"/>
        <v>1.0986122886681098</v>
      </c>
      <c r="AJ3078">
        <f t="shared" si="168"/>
        <v>2.4235377034370247</v>
      </c>
    </row>
    <row r="3079" spans="1:36" x14ac:dyDescent="0.25">
      <c r="A3079">
        <v>3078</v>
      </c>
      <c r="B3079">
        <v>1</v>
      </c>
      <c r="C3079" s="111">
        <v>0</v>
      </c>
      <c r="D3079">
        <v>22962</v>
      </c>
      <c r="E3079">
        <f t="shared" si="170"/>
        <v>5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4</v>
      </c>
      <c r="M3079">
        <v>1</v>
      </c>
      <c r="N3079">
        <v>7</v>
      </c>
      <c r="O3079">
        <v>1264</v>
      </c>
      <c r="P3079">
        <v>220</v>
      </c>
      <c r="Q3079">
        <v>262</v>
      </c>
      <c r="R3079">
        <v>25</v>
      </c>
      <c r="S3079">
        <v>65</v>
      </c>
      <c r="T3079">
        <v>135</v>
      </c>
      <c r="U3079">
        <v>15</v>
      </c>
      <c r="V3079">
        <v>15</v>
      </c>
      <c r="W3079">
        <v>31</v>
      </c>
      <c r="X3079">
        <v>17</v>
      </c>
      <c r="Y3079" s="111">
        <v>11.25</v>
      </c>
      <c r="Z3079">
        <f>LN(O3079)</f>
        <v>7.1420365747068031</v>
      </c>
      <c r="AA3079">
        <f>IF(P3079&gt;0,LN(P3079),"")</f>
        <v>5.393627546352362</v>
      </c>
      <c r="AB3079">
        <f t="shared" si="169"/>
        <v>5.5683445037610966</v>
      </c>
      <c r="AC3079">
        <f t="shared" si="169"/>
        <v>3.2188758248682006</v>
      </c>
      <c r="AD3079">
        <f t="shared" si="169"/>
        <v>4.1743872698956368</v>
      </c>
      <c r="AE3079">
        <f t="shared" si="169"/>
        <v>4.9052747784384296</v>
      </c>
      <c r="AF3079">
        <f t="shared" si="168"/>
        <v>2.7080502011022101</v>
      </c>
      <c r="AG3079">
        <f t="shared" si="168"/>
        <v>2.7080502011022101</v>
      </c>
      <c r="AH3079">
        <f t="shared" si="168"/>
        <v>3.4339872044851463</v>
      </c>
      <c r="AI3079">
        <f t="shared" si="168"/>
        <v>2.8332133440562162</v>
      </c>
      <c r="AJ3079">
        <f t="shared" si="168"/>
        <v>2.4203681286504293</v>
      </c>
    </row>
    <row r="3080" spans="1:36" x14ac:dyDescent="0.25">
      <c r="A3080">
        <v>3079</v>
      </c>
      <c r="B3080">
        <v>1</v>
      </c>
      <c r="C3080" s="111">
        <v>0</v>
      </c>
      <c r="D3080">
        <v>22963</v>
      </c>
      <c r="E3080">
        <f t="shared" si="170"/>
        <v>2</v>
      </c>
      <c r="F3080">
        <v>1</v>
      </c>
      <c r="G3080">
        <v>0</v>
      </c>
      <c r="H3080">
        <v>0</v>
      </c>
      <c r="I3080">
        <v>0</v>
      </c>
      <c r="J3080">
        <v>1</v>
      </c>
      <c r="K3080">
        <v>1</v>
      </c>
      <c r="L3080">
        <v>7</v>
      </c>
      <c r="M3080">
        <v>1</v>
      </c>
      <c r="N3080">
        <v>8</v>
      </c>
      <c r="O3080">
        <v>639</v>
      </c>
      <c r="P3080">
        <v>302</v>
      </c>
      <c r="Q3080">
        <v>346</v>
      </c>
      <c r="R3080">
        <v>26</v>
      </c>
      <c r="S3080">
        <v>16</v>
      </c>
      <c r="T3080">
        <v>20</v>
      </c>
      <c r="U3080">
        <v>20</v>
      </c>
      <c r="V3080">
        <v>20</v>
      </c>
      <c r="W3080">
        <v>37</v>
      </c>
      <c r="X3080">
        <v>5</v>
      </c>
      <c r="Y3080" s="111">
        <v>20</v>
      </c>
      <c r="Z3080">
        <f>LN(O3080)</f>
        <v>6.4599044543775346</v>
      </c>
      <c r="AA3080">
        <f>IF(P3080&gt;0,LN(P3080),"")</f>
        <v>5.7104270173748697</v>
      </c>
      <c r="AB3080">
        <f t="shared" si="169"/>
        <v>5.8464387750577247</v>
      </c>
      <c r="AC3080">
        <f t="shared" si="169"/>
        <v>3.2580965380214821</v>
      </c>
      <c r="AD3080">
        <f t="shared" si="169"/>
        <v>2.7725887222397811</v>
      </c>
      <c r="AE3080">
        <f t="shared" si="169"/>
        <v>2.9957322735539909</v>
      </c>
      <c r="AF3080">
        <f t="shared" si="168"/>
        <v>2.9957322735539909</v>
      </c>
      <c r="AG3080">
        <f t="shared" si="168"/>
        <v>2.9957322735539909</v>
      </c>
      <c r="AH3080">
        <f t="shared" si="168"/>
        <v>3.6109179126442243</v>
      </c>
      <c r="AI3080">
        <f t="shared" si="168"/>
        <v>1.6094379124341003</v>
      </c>
      <c r="AJ3080">
        <f t="shared" si="168"/>
        <v>2.9957322735539909</v>
      </c>
    </row>
    <row r="3081" spans="1:36" x14ac:dyDescent="0.25">
      <c r="A3081">
        <v>3080</v>
      </c>
      <c r="B3081">
        <v>1</v>
      </c>
      <c r="C3081" s="111">
        <v>0</v>
      </c>
      <c r="D3081">
        <v>22973</v>
      </c>
      <c r="E3081">
        <f t="shared" si="170"/>
        <v>5</v>
      </c>
      <c r="F3081">
        <v>0</v>
      </c>
      <c r="G3081">
        <v>0</v>
      </c>
      <c r="H3081">
        <v>0</v>
      </c>
      <c r="I3081">
        <v>1</v>
      </c>
      <c r="J3081">
        <v>1</v>
      </c>
      <c r="K3081">
        <v>1</v>
      </c>
      <c r="L3081">
        <v>5</v>
      </c>
      <c r="M3081">
        <v>1</v>
      </c>
      <c r="N3081">
        <v>5</v>
      </c>
      <c r="O3081">
        <v>2580</v>
      </c>
      <c r="P3081">
        <v>435</v>
      </c>
      <c r="Q3081">
        <v>503</v>
      </c>
      <c r="R3081">
        <v>9</v>
      </c>
      <c r="S3081">
        <v>43</v>
      </c>
      <c r="T3081">
        <v>55</v>
      </c>
      <c r="U3081">
        <v>17</v>
      </c>
      <c r="V3081">
        <v>17</v>
      </c>
      <c r="W3081">
        <v>33</v>
      </c>
      <c r="X3081">
        <v>13</v>
      </c>
      <c r="Y3081" s="111">
        <v>11</v>
      </c>
      <c r="Z3081">
        <f>LN(O3081)</f>
        <v>7.8555446779156632</v>
      </c>
      <c r="AA3081">
        <f>IF(P3081&gt;0,LN(P3081),"")</f>
        <v>6.0753460310886842</v>
      </c>
      <c r="AB3081">
        <f t="shared" si="169"/>
        <v>6.2205901700997392</v>
      </c>
      <c r="AC3081">
        <f t="shared" si="169"/>
        <v>2.1972245773362196</v>
      </c>
      <c r="AD3081">
        <f t="shared" si="169"/>
        <v>3.7612001156935624</v>
      </c>
      <c r="AE3081">
        <f t="shared" si="169"/>
        <v>4.0073331852324712</v>
      </c>
      <c r="AF3081">
        <f t="shared" si="168"/>
        <v>2.8332133440562162</v>
      </c>
      <c r="AG3081">
        <f t="shared" si="168"/>
        <v>2.8332133440562162</v>
      </c>
      <c r="AH3081">
        <f t="shared" si="168"/>
        <v>3.4965075614664802</v>
      </c>
      <c r="AI3081">
        <f t="shared" si="168"/>
        <v>2.5649493574615367</v>
      </c>
      <c r="AJ3081">
        <f t="shared" si="168"/>
        <v>2.3978952727983707</v>
      </c>
    </row>
    <row r="3082" spans="1:36" x14ac:dyDescent="0.25">
      <c r="A3082">
        <v>3081</v>
      </c>
      <c r="B3082">
        <v>1</v>
      </c>
      <c r="C3082" s="111">
        <v>1</v>
      </c>
      <c r="D3082">
        <v>22975</v>
      </c>
      <c r="E3082">
        <f t="shared" si="170"/>
        <v>5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1</v>
      </c>
      <c r="L3082">
        <v>5</v>
      </c>
      <c r="M3082">
        <v>0</v>
      </c>
      <c r="N3082">
        <v>7</v>
      </c>
      <c r="O3082">
        <v>2098</v>
      </c>
      <c r="P3082">
        <v>510</v>
      </c>
      <c r="Q3082">
        <v>523</v>
      </c>
      <c r="R3082">
        <v>7</v>
      </c>
      <c r="S3082">
        <v>56</v>
      </c>
      <c r="T3082">
        <v>73</v>
      </c>
      <c r="U3082">
        <v>15</v>
      </c>
      <c r="V3082">
        <v>15</v>
      </c>
      <c r="W3082">
        <v>37</v>
      </c>
      <c r="X3082">
        <v>6</v>
      </c>
      <c r="Y3082" s="111">
        <v>7.3</v>
      </c>
      <c r="Z3082">
        <f>LN(O3082)</f>
        <v>7.6487397889562425</v>
      </c>
      <c r="AA3082">
        <f>IF(P3082&gt;0,LN(P3082),"")</f>
        <v>6.2344107257183712</v>
      </c>
      <c r="AB3082">
        <f t="shared" si="169"/>
        <v>6.2595814640649232</v>
      </c>
      <c r="AC3082">
        <f t="shared" si="169"/>
        <v>1.9459101490553132</v>
      </c>
      <c r="AD3082">
        <f t="shared" si="169"/>
        <v>4.0253516907351496</v>
      </c>
      <c r="AE3082">
        <f t="shared" si="169"/>
        <v>4.290459441148391</v>
      </c>
      <c r="AF3082">
        <f t="shared" si="168"/>
        <v>2.7080502011022101</v>
      </c>
      <c r="AG3082">
        <f t="shared" si="168"/>
        <v>2.7080502011022101</v>
      </c>
      <c r="AH3082">
        <f t="shared" si="168"/>
        <v>3.6109179126442243</v>
      </c>
      <c r="AI3082">
        <f t="shared" si="168"/>
        <v>1.791759469228055</v>
      </c>
      <c r="AJ3082">
        <f t="shared" si="168"/>
        <v>1.9878743481543455</v>
      </c>
    </row>
    <row r="3083" spans="1:36" x14ac:dyDescent="0.25">
      <c r="A3083">
        <v>3082</v>
      </c>
      <c r="B3083">
        <v>0</v>
      </c>
      <c r="C3083" s="111">
        <v>0</v>
      </c>
      <c r="D3083">
        <v>22979</v>
      </c>
      <c r="E3083">
        <f t="shared" si="170"/>
        <v>2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1</v>
      </c>
      <c r="L3083">
        <v>3</v>
      </c>
      <c r="M3083">
        <v>1</v>
      </c>
      <c r="N3083">
        <v>7</v>
      </c>
      <c r="O3083">
        <v>1218</v>
      </c>
      <c r="P3083">
        <v>443</v>
      </c>
      <c r="Q3083">
        <v>462</v>
      </c>
      <c r="R3083">
        <v>9</v>
      </c>
      <c r="S3083">
        <v>71</v>
      </c>
      <c r="T3083">
        <v>134</v>
      </c>
      <c r="U3083">
        <v>15</v>
      </c>
      <c r="V3083">
        <v>10</v>
      </c>
      <c r="W3083">
        <v>32</v>
      </c>
      <c r="X3083">
        <v>17</v>
      </c>
      <c r="Y3083" s="111">
        <v>8.375</v>
      </c>
      <c r="Z3083">
        <f>LN(O3083)</f>
        <v>7.1049654482698426</v>
      </c>
      <c r="AA3083">
        <f>IF(P3083&gt;0,LN(P3083),"")</f>
        <v>6.0935697700451357</v>
      </c>
      <c r="AB3083">
        <f t="shared" si="169"/>
        <v>6.1355648910817386</v>
      </c>
      <c r="AC3083">
        <f t="shared" si="169"/>
        <v>2.1972245773362196</v>
      </c>
      <c r="AD3083">
        <f t="shared" si="169"/>
        <v>4.2626798770413155</v>
      </c>
      <c r="AE3083">
        <f t="shared" si="169"/>
        <v>4.8978397999509111</v>
      </c>
      <c r="AF3083">
        <f t="shared" si="168"/>
        <v>2.7080502011022101</v>
      </c>
      <c r="AG3083">
        <f t="shared" si="168"/>
        <v>2.3025850929940459</v>
      </c>
      <c r="AH3083">
        <f t="shared" si="168"/>
        <v>3.4657359027997265</v>
      </c>
      <c r="AI3083">
        <f t="shared" si="168"/>
        <v>2.8332133440562162</v>
      </c>
      <c r="AJ3083">
        <f t="shared" si="168"/>
        <v>2.12525107771113</v>
      </c>
    </row>
    <row r="3084" spans="1:36" x14ac:dyDescent="0.25">
      <c r="A3084">
        <v>3083</v>
      </c>
      <c r="B3084">
        <v>0</v>
      </c>
      <c r="C3084" s="111">
        <v>1</v>
      </c>
      <c r="D3084">
        <v>22983</v>
      </c>
      <c r="E3084">
        <f t="shared" si="170"/>
        <v>5</v>
      </c>
      <c r="F3084">
        <v>0</v>
      </c>
      <c r="G3084">
        <v>0</v>
      </c>
      <c r="H3084">
        <v>0</v>
      </c>
      <c r="I3084">
        <v>1</v>
      </c>
      <c r="J3084">
        <v>1</v>
      </c>
      <c r="K3084">
        <v>1</v>
      </c>
      <c r="L3084">
        <v>7</v>
      </c>
      <c r="M3084">
        <v>1</v>
      </c>
      <c r="N3084">
        <v>8</v>
      </c>
      <c r="O3084">
        <v>663</v>
      </c>
      <c r="P3084">
        <v>315</v>
      </c>
      <c r="Q3084">
        <v>350</v>
      </c>
      <c r="R3084">
        <v>13</v>
      </c>
      <c r="S3084">
        <v>24</v>
      </c>
      <c r="T3084">
        <v>30</v>
      </c>
      <c r="U3084">
        <v>15</v>
      </c>
      <c r="V3084">
        <v>15</v>
      </c>
      <c r="W3084">
        <v>30</v>
      </c>
      <c r="X3084">
        <v>4</v>
      </c>
      <c r="Y3084" s="111">
        <v>10</v>
      </c>
      <c r="Z3084">
        <f>LN(O3084)</f>
        <v>6.4967749901858625</v>
      </c>
      <c r="AA3084">
        <f>IF(P3084&gt;0,LN(P3084),"")</f>
        <v>5.7525726388256331</v>
      </c>
      <c r="AB3084">
        <f t="shared" si="169"/>
        <v>5.857933154483459</v>
      </c>
      <c r="AC3084">
        <f t="shared" si="169"/>
        <v>2.5649493574615367</v>
      </c>
      <c r="AD3084">
        <f t="shared" si="169"/>
        <v>3.1780538303479458</v>
      </c>
      <c r="AE3084">
        <f t="shared" si="169"/>
        <v>3.4011973816621555</v>
      </c>
      <c r="AF3084">
        <f t="shared" si="168"/>
        <v>2.7080502011022101</v>
      </c>
      <c r="AG3084">
        <f t="shared" si="168"/>
        <v>2.7080502011022101</v>
      </c>
      <c r="AH3084">
        <f t="shared" si="168"/>
        <v>3.4011973816621555</v>
      </c>
      <c r="AI3084">
        <f t="shared" si="168"/>
        <v>1.3862943611198906</v>
      </c>
      <c r="AJ3084">
        <f t="shared" si="168"/>
        <v>2.3025850929940459</v>
      </c>
    </row>
    <row r="3085" spans="1:36" x14ac:dyDescent="0.25">
      <c r="A3085">
        <v>3084</v>
      </c>
      <c r="B3085">
        <v>0</v>
      </c>
      <c r="C3085" s="111">
        <v>1</v>
      </c>
      <c r="D3085">
        <v>22986</v>
      </c>
      <c r="E3085">
        <f t="shared" si="170"/>
        <v>5</v>
      </c>
      <c r="F3085">
        <v>0</v>
      </c>
      <c r="G3085">
        <v>0</v>
      </c>
      <c r="H3085">
        <v>0</v>
      </c>
      <c r="I3085">
        <v>1</v>
      </c>
      <c r="J3085">
        <v>1</v>
      </c>
      <c r="K3085">
        <v>1</v>
      </c>
      <c r="L3085">
        <v>4</v>
      </c>
      <c r="M3085">
        <v>1</v>
      </c>
      <c r="N3085">
        <v>8</v>
      </c>
      <c r="O3085">
        <v>1265</v>
      </c>
      <c r="P3085">
        <v>588</v>
      </c>
      <c r="Q3085">
        <v>673</v>
      </c>
      <c r="R3085">
        <v>7</v>
      </c>
      <c r="S3085">
        <v>44</v>
      </c>
      <c r="T3085">
        <v>131</v>
      </c>
      <c r="U3085">
        <v>36</v>
      </c>
      <c r="V3085">
        <v>36</v>
      </c>
      <c r="W3085">
        <v>31</v>
      </c>
      <c r="X3085">
        <v>10</v>
      </c>
      <c r="Y3085" s="111">
        <v>18.714285713999999</v>
      </c>
      <c r="Z3085">
        <f>LN(O3085)</f>
        <v>7.1428274011616208</v>
      </c>
      <c r="AA3085">
        <f>IF(P3085&gt;0,LN(P3085),"")</f>
        <v>6.3767269478986268</v>
      </c>
      <c r="AB3085">
        <f t="shared" si="169"/>
        <v>6.5117453296447279</v>
      </c>
      <c r="AC3085">
        <f t="shared" si="169"/>
        <v>1.9459101490553132</v>
      </c>
      <c r="AD3085">
        <f t="shared" si="169"/>
        <v>3.784189633918261</v>
      </c>
      <c r="AE3085">
        <f t="shared" si="169"/>
        <v>4.8751973232011512</v>
      </c>
      <c r="AF3085">
        <f t="shared" si="168"/>
        <v>3.5835189384561099</v>
      </c>
      <c r="AG3085">
        <f t="shared" si="168"/>
        <v>3.5835189384561099</v>
      </c>
      <c r="AH3085">
        <f t="shared" si="168"/>
        <v>3.4339872044851463</v>
      </c>
      <c r="AI3085">
        <f t="shared" si="168"/>
        <v>2.3025850929940459</v>
      </c>
      <c r="AJ3085">
        <f t="shared" si="168"/>
        <v>2.9292871741305708</v>
      </c>
    </row>
    <row r="3086" spans="1:36" x14ac:dyDescent="0.25">
      <c r="A3086">
        <v>3085</v>
      </c>
      <c r="B3086">
        <v>0</v>
      </c>
      <c r="C3086" s="111">
        <v>1</v>
      </c>
      <c r="D3086">
        <v>23001</v>
      </c>
      <c r="E3086">
        <f t="shared" si="170"/>
        <v>5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3</v>
      </c>
      <c r="L3086">
        <v>7</v>
      </c>
      <c r="M3086">
        <v>1</v>
      </c>
      <c r="N3086">
        <v>2</v>
      </c>
      <c r="O3086">
        <v>897</v>
      </c>
      <c r="P3086">
        <v>285</v>
      </c>
      <c r="Q3086">
        <v>334</v>
      </c>
      <c r="R3086">
        <v>16</v>
      </c>
      <c r="S3086">
        <v>57</v>
      </c>
      <c r="T3086">
        <v>162</v>
      </c>
      <c r="U3086">
        <v>20</v>
      </c>
      <c r="V3086">
        <v>20</v>
      </c>
      <c r="W3086">
        <v>29</v>
      </c>
      <c r="X3086">
        <v>15</v>
      </c>
      <c r="Y3086" s="111">
        <v>14.727272727000001</v>
      </c>
      <c r="Z3086">
        <f>LN(O3086)</f>
        <v>6.799055862058796</v>
      </c>
      <c r="AA3086">
        <f>IF(P3086&gt;0,LN(P3086),"")</f>
        <v>5.6524891802686508</v>
      </c>
      <c r="AB3086">
        <f t="shared" si="169"/>
        <v>5.8111409929767008</v>
      </c>
      <c r="AC3086">
        <f t="shared" si="169"/>
        <v>2.7725887222397811</v>
      </c>
      <c r="AD3086">
        <f t="shared" si="169"/>
        <v>4.0430512678345503</v>
      </c>
      <c r="AE3086">
        <f t="shared" si="169"/>
        <v>5.0875963352323836</v>
      </c>
      <c r="AF3086">
        <f t="shared" si="168"/>
        <v>2.9957322735539909</v>
      </c>
      <c r="AG3086">
        <f t="shared" si="168"/>
        <v>2.9957322735539909</v>
      </c>
      <c r="AH3086">
        <f t="shared" si="168"/>
        <v>3.3672958299864741</v>
      </c>
      <c r="AI3086">
        <f t="shared" si="168"/>
        <v>2.7080502011022101</v>
      </c>
      <c r="AJ3086">
        <f t="shared" si="168"/>
        <v>2.6897010624154949</v>
      </c>
    </row>
    <row r="3087" spans="1:36" x14ac:dyDescent="0.25">
      <c r="A3087">
        <v>3086</v>
      </c>
      <c r="B3087">
        <v>0</v>
      </c>
      <c r="C3087" s="111">
        <v>0</v>
      </c>
      <c r="D3087">
        <v>23007</v>
      </c>
      <c r="E3087">
        <f t="shared" si="170"/>
        <v>5</v>
      </c>
      <c r="F3087">
        <v>0</v>
      </c>
      <c r="G3087">
        <v>0</v>
      </c>
      <c r="H3087">
        <v>0</v>
      </c>
      <c r="I3087">
        <v>1</v>
      </c>
      <c r="J3087">
        <v>1</v>
      </c>
      <c r="K3087">
        <v>1</v>
      </c>
      <c r="L3087">
        <v>7</v>
      </c>
      <c r="M3087">
        <v>1</v>
      </c>
      <c r="N3087">
        <v>8</v>
      </c>
      <c r="O3087">
        <v>759</v>
      </c>
      <c r="P3087">
        <v>352</v>
      </c>
      <c r="Q3087">
        <v>424</v>
      </c>
      <c r="R3087">
        <v>4</v>
      </c>
      <c r="S3087">
        <v>17</v>
      </c>
      <c r="T3087">
        <v>25</v>
      </c>
      <c r="U3087">
        <v>25</v>
      </c>
      <c r="V3087">
        <v>25</v>
      </c>
      <c r="W3087">
        <v>37</v>
      </c>
      <c r="X3087">
        <v>5</v>
      </c>
      <c r="Y3087" s="111">
        <v>25</v>
      </c>
      <c r="Z3087">
        <f>LN(O3087)</f>
        <v>6.6320017773956303</v>
      </c>
      <c r="AA3087">
        <f>IF(P3087&gt;0,LN(P3087),"")</f>
        <v>5.8636311755980968</v>
      </c>
      <c r="AB3087">
        <f t="shared" si="169"/>
        <v>6.0497334552319577</v>
      </c>
      <c r="AC3087">
        <f t="shared" si="169"/>
        <v>1.3862943611198906</v>
      </c>
      <c r="AD3087">
        <f t="shared" si="169"/>
        <v>2.8332133440562162</v>
      </c>
      <c r="AE3087">
        <f t="shared" si="169"/>
        <v>3.2188758248682006</v>
      </c>
      <c r="AF3087">
        <f t="shared" si="168"/>
        <v>3.2188758248682006</v>
      </c>
      <c r="AG3087">
        <f t="shared" si="168"/>
        <v>3.2188758248682006</v>
      </c>
      <c r="AH3087">
        <f t="shared" si="168"/>
        <v>3.6109179126442243</v>
      </c>
      <c r="AI3087">
        <f t="shared" si="168"/>
        <v>1.6094379124341003</v>
      </c>
      <c r="AJ3087">
        <f t="shared" si="168"/>
        <v>3.2188758248682006</v>
      </c>
    </row>
    <row r="3088" spans="1:36" x14ac:dyDescent="0.25">
      <c r="A3088">
        <v>3087</v>
      </c>
      <c r="B3088">
        <v>1</v>
      </c>
      <c r="C3088" s="111">
        <v>1</v>
      </c>
      <c r="D3088">
        <v>23010</v>
      </c>
      <c r="E3088">
        <f t="shared" si="170"/>
        <v>3</v>
      </c>
      <c r="F3088">
        <v>0</v>
      </c>
      <c r="G3088">
        <v>1</v>
      </c>
      <c r="H3088">
        <v>0</v>
      </c>
      <c r="I3088">
        <v>0</v>
      </c>
      <c r="J3088">
        <v>1</v>
      </c>
      <c r="K3088">
        <v>1</v>
      </c>
      <c r="L3088">
        <v>5</v>
      </c>
      <c r="M3088">
        <v>1</v>
      </c>
      <c r="N3088">
        <v>6</v>
      </c>
      <c r="O3088">
        <v>928</v>
      </c>
      <c r="P3088">
        <v>399</v>
      </c>
      <c r="Q3088">
        <v>433</v>
      </c>
      <c r="R3088">
        <v>8</v>
      </c>
      <c r="S3088">
        <v>97</v>
      </c>
      <c r="T3088">
        <v>372</v>
      </c>
      <c r="U3088">
        <v>20</v>
      </c>
      <c r="V3088">
        <v>12</v>
      </c>
      <c r="W3088">
        <v>29</v>
      </c>
      <c r="X3088">
        <v>4</v>
      </c>
      <c r="Y3088" s="111">
        <v>10.333333333000001</v>
      </c>
      <c r="Z3088">
        <f>LN(O3088)</f>
        <v>6.8330317327862007</v>
      </c>
      <c r="AA3088">
        <f>IF(P3088&gt;0,LN(P3088),"")</f>
        <v>5.9889614168898637</v>
      </c>
      <c r="AB3088">
        <f t="shared" si="169"/>
        <v>6.0707377280024897</v>
      </c>
      <c r="AC3088">
        <f t="shared" si="169"/>
        <v>2.0794415416798357</v>
      </c>
      <c r="AD3088">
        <f t="shared" si="169"/>
        <v>4.5747109785033828</v>
      </c>
      <c r="AE3088">
        <f t="shared" si="169"/>
        <v>5.9188938542731462</v>
      </c>
      <c r="AF3088">
        <f t="shared" si="168"/>
        <v>2.9957322735539909</v>
      </c>
      <c r="AG3088">
        <f t="shared" si="168"/>
        <v>2.4849066497880004</v>
      </c>
      <c r="AH3088">
        <f t="shared" si="168"/>
        <v>3.3672958299864741</v>
      </c>
      <c r="AI3088">
        <f t="shared" si="168"/>
        <v>1.3862943611198906</v>
      </c>
      <c r="AJ3088">
        <f t="shared" si="168"/>
        <v>2.3353749157847785</v>
      </c>
    </row>
    <row r="3089" spans="1:36" x14ac:dyDescent="0.25">
      <c r="A3089">
        <v>3088</v>
      </c>
      <c r="B3089">
        <v>1</v>
      </c>
      <c r="C3089" s="111">
        <v>0</v>
      </c>
      <c r="D3089">
        <v>23013</v>
      </c>
      <c r="E3089">
        <f t="shared" si="170"/>
        <v>5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1</v>
      </c>
      <c r="L3089">
        <v>4</v>
      </c>
      <c r="M3089">
        <v>0</v>
      </c>
      <c r="N3089">
        <v>8</v>
      </c>
      <c r="O3089">
        <v>444</v>
      </c>
      <c r="P3089">
        <v>203</v>
      </c>
      <c r="Q3089">
        <v>228</v>
      </c>
      <c r="R3089">
        <v>36</v>
      </c>
      <c r="S3089">
        <v>37</v>
      </c>
      <c r="T3089">
        <v>62</v>
      </c>
      <c r="U3089">
        <v>7</v>
      </c>
      <c r="V3089">
        <v>5</v>
      </c>
      <c r="W3089">
        <v>29</v>
      </c>
      <c r="X3089">
        <v>5</v>
      </c>
      <c r="Y3089" s="111">
        <v>5.6363636363999996</v>
      </c>
      <c r="Z3089">
        <f>LN(O3089)</f>
        <v>6.0958245624322247</v>
      </c>
      <c r="AA3089">
        <f>IF(P3089&gt;0,LN(P3089),"")</f>
        <v>5.3132059790417872</v>
      </c>
      <c r="AB3089">
        <f t="shared" si="169"/>
        <v>5.4293456289544411</v>
      </c>
      <c r="AC3089">
        <f t="shared" si="169"/>
        <v>3.5835189384561099</v>
      </c>
      <c r="AD3089">
        <f t="shared" si="169"/>
        <v>3.6109179126442243</v>
      </c>
      <c r="AE3089">
        <f t="shared" si="169"/>
        <v>4.1271343850450917</v>
      </c>
      <c r="AF3089">
        <f t="shared" si="168"/>
        <v>1.9459101490553132</v>
      </c>
      <c r="AG3089">
        <f t="shared" si="168"/>
        <v>1.6094379124341003</v>
      </c>
      <c r="AH3089">
        <f t="shared" si="168"/>
        <v>3.3672958299864741</v>
      </c>
      <c r="AI3089">
        <f t="shared" si="168"/>
        <v>1.6094379124341003</v>
      </c>
      <c r="AJ3089">
        <f t="shared" si="168"/>
        <v>1.7292391122531725</v>
      </c>
    </row>
    <row r="3090" spans="1:36" x14ac:dyDescent="0.25">
      <c r="A3090">
        <v>3089</v>
      </c>
      <c r="B3090">
        <v>0</v>
      </c>
      <c r="C3090" s="111">
        <v>1</v>
      </c>
      <c r="D3090">
        <v>23022</v>
      </c>
      <c r="E3090">
        <f t="shared" si="170"/>
        <v>2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4</v>
      </c>
      <c r="M3090">
        <v>1</v>
      </c>
      <c r="N3090">
        <v>8</v>
      </c>
      <c r="O3090">
        <v>661</v>
      </c>
      <c r="P3090">
        <v>252</v>
      </c>
      <c r="Q3090">
        <v>317</v>
      </c>
      <c r="R3090">
        <v>27</v>
      </c>
      <c r="S3090">
        <v>28</v>
      </c>
      <c r="T3090">
        <v>43</v>
      </c>
      <c r="U3090">
        <v>11</v>
      </c>
      <c r="V3090">
        <v>10</v>
      </c>
      <c r="W3090">
        <v>34</v>
      </c>
      <c r="X3090">
        <v>4</v>
      </c>
      <c r="Y3090" s="111">
        <v>8.6</v>
      </c>
      <c r="Z3090">
        <f>LN(O3090)</f>
        <v>6.4937538398516859</v>
      </c>
      <c r="AA3090">
        <f>IF(P3090&gt;0,LN(P3090),"")</f>
        <v>5.5294290875114234</v>
      </c>
      <c r="AB3090">
        <f t="shared" si="169"/>
        <v>5.7589017738772803</v>
      </c>
      <c r="AC3090">
        <f t="shared" si="169"/>
        <v>3.2958368660043291</v>
      </c>
      <c r="AD3090">
        <f t="shared" si="169"/>
        <v>3.3322045101752038</v>
      </c>
      <c r="AE3090">
        <f t="shared" si="169"/>
        <v>3.7612001156935624</v>
      </c>
      <c r="AF3090">
        <f t="shared" si="168"/>
        <v>2.3978952727983707</v>
      </c>
      <c r="AG3090">
        <f t="shared" si="168"/>
        <v>2.3025850929940459</v>
      </c>
      <c r="AH3090">
        <f t="shared" si="168"/>
        <v>3.5263605246161616</v>
      </c>
      <c r="AI3090">
        <f t="shared" si="168"/>
        <v>1.3862943611198906</v>
      </c>
      <c r="AJ3090">
        <f t="shared" si="168"/>
        <v>2.1517622032594619</v>
      </c>
    </row>
    <row r="3091" spans="1:36" x14ac:dyDescent="0.25">
      <c r="A3091">
        <v>3090</v>
      </c>
      <c r="B3091">
        <v>1</v>
      </c>
      <c r="C3091" s="111">
        <v>0</v>
      </c>
      <c r="D3091">
        <v>23036</v>
      </c>
      <c r="E3091">
        <f t="shared" si="170"/>
        <v>5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5</v>
      </c>
      <c r="M3091">
        <v>0</v>
      </c>
      <c r="N3091">
        <v>8</v>
      </c>
      <c r="O3091">
        <v>1360</v>
      </c>
      <c r="P3091">
        <v>409</v>
      </c>
      <c r="Q3091">
        <v>442</v>
      </c>
      <c r="R3091">
        <v>13</v>
      </c>
      <c r="S3091">
        <v>22</v>
      </c>
      <c r="T3091">
        <v>34</v>
      </c>
      <c r="U3091">
        <v>12</v>
      </c>
      <c r="V3091">
        <v>12</v>
      </c>
      <c r="W3091">
        <v>32</v>
      </c>
      <c r="X3091">
        <v>4</v>
      </c>
      <c r="Y3091" s="111">
        <v>11.333333333000001</v>
      </c>
      <c r="Z3091">
        <f>LN(O3091)</f>
        <v>7.2152399787300974</v>
      </c>
      <c r="AA3091">
        <f>IF(P3091&gt;0,LN(P3091),"")</f>
        <v>6.0137151560428022</v>
      </c>
      <c r="AB3091">
        <f t="shared" si="169"/>
        <v>6.0913098820776979</v>
      </c>
      <c r="AC3091">
        <f t="shared" si="169"/>
        <v>2.5649493574615367</v>
      </c>
      <c r="AD3091">
        <f t="shared" si="169"/>
        <v>3.0910424533583161</v>
      </c>
      <c r="AE3091">
        <f t="shared" si="169"/>
        <v>3.5263605246161616</v>
      </c>
      <c r="AF3091">
        <f t="shared" si="168"/>
        <v>2.4849066497880004</v>
      </c>
      <c r="AG3091">
        <f t="shared" si="168"/>
        <v>2.4849066497880004</v>
      </c>
      <c r="AH3091">
        <f t="shared" si="168"/>
        <v>3.4657359027997265</v>
      </c>
      <c r="AI3091">
        <f t="shared" si="168"/>
        <v>1.3862943611198906</v>
      </c>
      <c r="AJ3091">
        <f t="shared" si="168"/>
        <v>2.42774823591864</v>
      </c>
    </row>
    <row r="3092" spans="1:36" x14ac:dyDescent="0.25">
      <c r="A3092">
        <v>3091</v>
      </c>
      <c r="B3092">
        <v>0</v>
      </c>
      <c r="C3092" s="111">
        <v>1</v>
      </c>
      <c r="D3092">
        <v>23044</v>
      </c>
      <c r="E3092">
        <f t="shared" si="170"/>
        <v>5</v>
      </c>
      <c r="F3092">
        <v>0</v>
      </c>
      <c r="G3092">
        <v>0</v>
      </c>
      <c r="H3092">
        <v>0</v>
      </c>
      <c r="I3092">
        <v>1</v>
      </c>
      <c r="J3092">
        <v>1</v>
      </c>
      <c r="K3092">
        <v>1</v>
      </c>
      <c r="L3092">
        <v>4</v>
      </c>
      <c r="M3092">
        <v>1</v>
      </c>
      <c r="N3092">
        <v>8</v>
      </c>
      <c r="O3092">
        <v>2742</v>
      </c>
      <c r="P3092">
        <v>667</v>
      </c>
      <c r="Q3092">
        <v>674</v>
      </c>
      <c r="R3092">
        <v>6</v>
      </c>
      <c r="S3092">
        <v>26</v>
      </c>
      <c r="T3092">
        <v>32</v>
      </c>
      <c r="U3092">
        <v>7</v>
      </c>
      <c r="V3092">
        <v>7</v>
      </c>
      <c r="W3092">
        <v>31</v>
      </c>
      <c r="X3092">
        <v>5</v>
      </c>
      <c r="Y3092" s="111">
        <v>5.3333333332999997</v>
      </c>
      <c r="Z3092">
        <f>LN(O3092)</f>
        <v>7.9164428601222596</v>
      </c>
      <c r="AA3092">
        <f>IF(P3092&gt;0,LN(P3092),"")</f>
        <v>6.5027900459156234</v>
      </c>
      <c r="AB3092">
        <f t="shared" si="169"/>
        <v>6.513230110912307</v>
      </c>
      <c r="AC3092">
        <f t="shared" si="169"/>
        <v>1.791759469228055</v>
      </c>
      <c r="AD3092">
        <f t="shared" si="169"/>
        <v>3.2580965380214821</v>
      </c>
      <c r="AE3092">
        <f t="shared" si="169"/>
        <v>3.4657359027997265</v>
      </c>
      <c r="AF3092">
        <f t="shared" si="168"/>
        <v>1.9459101490553132</v>
      </c>
      <c r="AG3092">
        <f t="shared" si="168"/>
        <v>1.9459101490553132</v>
      </c>
      <c r="AH3092">
        <f t="shared" si="168"/>
        <v>3.4339872044851463</v>
      </c>
      <c r="AI3092">
        <f t="shared" si="168"/>
        <v>1.6094379124341003</v>
      </c>
      <c r="AJ3092">
        <f t="shared" si="168"/>
        <v>1.6739764335654215</v>
      </c>
    </row>
    <row r="3093" spans="1:36" x14ac:dyDescent="0.25">
      <c r="A3093">
        <v>3092</v>
      </c>
      <c r="B3093">
        <v>1</v>
      </c>
      <c r="C3093" s="111">
        <v>0</v>
      </c>
      <c r="D3093">
        <v>23052</v>
      </c>
      <c r="E3093">
        <f t="shared" si="170"/>
        <v>4</v>
      </c>
      <c r="F3093">
        <v>0</v>
      </c>
      <c r="G3093">
        <v>0</v>
      </c>
      <c r="H3093">
        <v>1</v>
      </c>
      <c r="I3093">
        <v>0</v>
      </c>
      <c r="J3093">
        <v>1</v>
      </c>
      <c r="K3093">
        <v>1</v>
      </c>
      <c r="L3093">
        <v>4</v>
      </c>
      <c r="M3093">
        <v>1</v>
      </c>
      <c r="N3093">
        <v>7</v>
      </c>
      <c r="O3093">
        <v>547</v>
      </c>
      <c r="P3093">
        <v>202</v>
      </c>
      <c r="Q3093">
        <v>259</v>
      </c>
      <c r="R3093">
        <v>25</v>
      </c>
      <c r="S3093">
        <v>68</v>
      </c>
      <c r="T3093">
        <v>492</v>
      </c>
      <c r="U3093">
        <v>60</v>
      </c>
      <c r="V3093">
        <v>50</v>
      </c>
      <c r="W3093">
        <v>31</v>
      </c>
      <c r="X3093">
        <v>5</v>
      </c>
      <c r="Y3093" s="111">
        <v>44.727272726999999</v>
      </c>
      <c r="Z3093">
        <f>LN(O3093)</f>
        <v>6.3044488024219811</v>
      </c>
      <c r="AA3093">
        <f>IF(P3093&gt;0,LN(P3093),"")</f>
        <v>5.3082676974012051</v>
      </c>
      <c r="AB3093">
        <f t="shared" si="169"/>
        <v>5.5568280616995374</v>
      </c>
      <c r="AC3093">
        <f t="shared" si="169"/>
        <v>3.2188758248682006</v>
      </c>
      <c r="AD3093">
        <f t="shared" si="169"/>
        <v>4.219507705176107</v>
      </c>
      <c r="AE3093">
        <f t="shared" si="169"/>
        <v>6.1984787164923079</v>
      </c>
      <c r="AF3093">
        <f t="shared" si="168"/>
        <v>4.0943445622221004</v>
      </c>
      <c r="AG3093">
        <f t="shared" si="168"/>
        <v>3.912023005428146</v>
      </c>
      <c r="AH3093">
        <f t="shared" si="168"/>
        <v>3.4339872044851463</v>
      </c>
      <c r="AI3093">
        <f t="shared" si="168"/>
        <v>1.6094379124341003</v>
      </c>
      <c r="AJ3093">
        <f t="shared" si="168"/>
        <v>3.8005834436878398</v>
      </c>
    </row>
    <row r="3094" spans="1:36" x14ac:dyDescent="0.25">
      <c r="A3094">
        <v>3093</v>
      </c>
      <c r="B3094">
        <v>1</v>
      </c>
      <c r="C3094" s="111">
        <v>0</v>
      </c>
      <c r="D3094">
        <v>23062</v>
      </c>
      <c r="E3094">
        <f t="shared" si="170"/>
        <v>4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2</v>
      </c>
      <c r="L3094">
        <v>5</v>
      </c>
      <c r="M3094">
        <v>1</v>
      </c>
      <c r="N3094">
        <v>9</v>
      </c>
      <c r="O3094">
        <v>918</v>
      </c>
      <c r="P3094">
        <v>385</v>
      </c>
      <c r="Q3094">
        <v>431</v>
      </c>
      <c r="R3094">
        <v>8</v>
      </c>
      <c r="S3094">
        <v>53</v>
      </c>
      <c r="T3094">
        <v>65</v>
      </c>
      <c r="U3094">
        <v>15</v>
      </c>
      <c r="V3094">
        <v>11</v>
      </c>
      <c r="W3094">
        <v>30</v>
      </c>
      <c r="X3094">
        <v>2</v>
      </c>
      <c r="Y3094" s="111">
        <v>9.2857142856999992</v>
      </c>
      <c r="Z3094">
        <f>LN(O3094)</f>
        <v>6.8221973906204907</v>
      </c>
      <c r="AA3094">
        <f>IF(P3094&gt;0,LN(P3094),"")</f>
        <v>5.9532433342877846</v>
      </c>
      <c r="AB3094">
        <f t="shared" si="169"/>
        <v>6.0661080901037474</v>
      </c>
      <c r="AC3094">
        <f t="shared" si="169"/>
        <v>2.0794415416798357</v>
      </c>
      <c r="AD3094">
        <f t="shared" si="169"/>
        <v>3.970291913552122</v>
      </c>
      <c r="AE3094">
        <f t="shared" si="169"/>
        <v>4.1743872698956368</v>
      </c>
      <c r="AF3094">
        <f t="shared" si="168"/>
        <v>2.7080502011022101</v>
      </c>
      <c r="AG3094">
        <f t="shared" si="168"/>
        <v>2.3978952727983707</v>
      </c>
      <c r="AH3094">
        <f t="shared" si="168"/>
        <v>3.4011973816621555</v>
      </c>
      <c r="AI3094">
        <f t="shared" si="168"/>
        <v>0.69314718055994529</v>
      </c>
      <c r="AJ3094">
        <f t="shared" si="168"/>
        <v>2.2284771208387855</v>
      </c>
    </row>
    <row r="3095" spans="1:36" x14ac:dyDescent="0.25">
      <c r="A3095">
        <v>3094</v>
      </c>
      <c r="B3095">
        <v>0</v>
      </c>
      <c r="C3095" s="111">
        <v>0</v>
      </c>
      <c r="D3095">
        <v>23072</v>
      </c>
      <c r="E3095">
        <f t="shared" si="170"/>
        <v>5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2</v>
      </c>
      <c r="M3095">
        <v>1</v>
      </c>
      <c r="N3095">
        <v>5</v>
      </c>
      <c r="O3095">
        <v>429</v>
      </c>
      <c r="P3095">
        <v>328</v>
      </c>
      <c r="Q3095">
        <v>360</v>
      </c>
      <c r="R3095">
        <v>15</v>
      </c>
      <c r="S3095">
        <v>54</v>
      </c>
      <c r="T3095">
        <v>80</v>
      </c>
      <c r="U3095">
        <v>10</v>
      </c>
      <c r="V3095">
        <v>10</v>
      </c>
      <c r="W3095">
        <v>32</v>
      </c>
      <c r="X3095">
        <v>1</v>
      </c>
      <c r="Y3095" s="111">
        <v>8</v>
      </c>
      <c r="Z3095">
        <f>LN(O3095)</f>
        <v>6.061456918928017</v>
      </c>
      <c r="AA3095">
        <f>IF(P3095&gt;0,LN(P3095),"")</f>
        <v>5.7930136083841441</v>
      </c>
      <c r="AB3095">
        <f t="shared" si="169"/>
        <v>5.8861040314501558</v>
      </c>
      <c r="AC3095">
        <f t="shared" si="169"/>
        <v>2.7080502011022101</v>
      </c>
      <c r="AD3095">
        <f t="shared" si="169"/>
        <v>3.9889840465642745</v>
      </c>
      <c r="AE3095">
        <f t="shared" si="169"/>
        <v>4.3820266346738812</v>
      </c>
      <c r="AF3095">
        <f t="shared" si="168"/>
        <v>2.3025850929940459</v>
      </c>
      <c r="AG3095">
        <f t="shared" si="168"/>
        <v>2.3025850929940459</v>
      </c>
      <c r="AH3095">
        <f t="shared" si="168"/>
        <v>3.4657359027997265</v>
      </c>
      <c r="AI3095">
        <f t="shared" si="168"/>
        <v>0</v>
      </c>
      <c r="AJ3095">
        <f t="shared" si="168"/>
        <v>2.0794415416798357</v>
      </c>
    </row>
    <row r="3096" spans="1:36" x14ac:dyDescent="0.25">
      <c r="A3096">
        <v>3095</v>
      </c>
      <c r="B3096">
        <v>1</v>
      </c>
      <c r="C3096" s="111">
        <v>0</v>
      </c>
      <c r="D3096">
        <v>23085</v>
      </c>
      <c r="E3096">
        <f t="shared" si="170"/>
        <v>5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1</v>
      </c>
      <c r="L3096">
        <v>4</v>
      </c>
      <c r="M3096">
        <v>1</v>
      </c>
      <c r="N3096">
        <v>8</v>
      </c>
      <c r="O3096">
        <v>1864</v>
      </c>
      <c r="P3096">
        <v>428</v>
      </c>
      <c r="Q3096">
        <v>460</v>
      </c>
      <c r="R3096">
        <v>0</v>
      </c>
      <c r="S3096">
        <v>25</v>
      </c>
      <c r="T3096">
        <v>47</v>
      </c>
      <c r="U3096">
        <v>11</v>
      </c>
      <c r="V3096">
        <v>5</v>
      </c>
      <c r="W3096">
        <v>30</v>
      </c>
      <c r="X3096">
        <v>4</v>
      </c>
      <c r="Y3096" s="111">
        <v>6.7142857142999999</v>
      </c>
      <c r="Z3096">
        <f>LN(O3096)</f>
        <v>7.5304799952455364</v>
      </c>
      <c r="AA3096">
        <f>IF(P3096&gt;0,LN(P3096),"")</f>
        <v>6.0591231955817966</v>
      </c>
      <c r="AB3096">
        <f t="shared" si="169"/>
        <v>6.131226489483141</v>
      </c>
      <c r="AC3096" t="str">
        <f t="shared" si="169"/>
        <v/>
      </c>
      <c r="AD3096">
        <f t="shared" si="169"/>
        <v>3.2188758248682006</v>
      </c>
      <c r="AE3096">
        <f t="shared" si="169"/>
        <v>3.8501476017100584</v>
      </c>
      <c r="AF3096">
        <f t="shared" si="168"/>
        <v>2.3978952727983707</v>
      </c>
      <c r="AG3096">
        <f t="shared" si="168"/>
        <v>1.6094379124341003</v>
      </c>
      <c r="AH3096">
        <f t="shared" si="168"/>
        <v>3.4011973816621555</v>
      </c>
      <c r="AI3096">
        <f t="shared" si="168"/>
        <v>1.3862943611198906</v>
      </c>
      <c r="AJ3096">
        <f t="shared" si="168"/>
        <v>1.9042374526568728</v>
      </c>
    </row>
    <row r="3097" spans="1:36" x14ac:dyDescent="0.25">
      <c r="A3097">
        <v>3096</v>
      </c>
      <c r="B3097">
        <v>0</v>
      </c>
      <c r="C3097" s="111">
        <v>0</v>
      </c>
      <c r="D3097">
        <v>23100</v>
      </c>
      <c r="E3097">
        <f t="shared" si="170"/>
        <v>4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1</v>
      </c>
      <c r="L3097">
        <v>4</v>
      </c>
      <c r="M3097">
        <v>1</v>
      </c>
      <c r="N3097">
        <v>3</v>
      </c>
      <c r="O3097">
        <v>808</v>
      </c>
      <c r="P3097">
        <v>253</v>
      </c>
      <c r="Q3097">
        <v>422</v>
      </c>
      <c r="R3097">
        <v>20</v>
      </c>
      <c r="S3097">
        <v>63</v>
      </c>
      <c r="T3097">
        <v>100</v>
      </c>
      <c r="U3097">
        <v>14</v>
      </c>
      <c r="V3097">
        <v>14</v>
      </c>
      <c r="W3097">
        <v>37</v>
      </c>
      <c r="X3097">
        <v>19</v>
      </c>
      <c r="Y3097" s="111">
        <v>10</v>
      </c>
      <c r="Z3097">
        <f>LN(O3097)</f>
        <v>6.694562058521095</v>
      </c>
      <c r="AA3097">
        <f>IF(P3097&gt;0,LN(P3097),"")</f>
        <v>5.5333894887275203</v>
      </c>
      <c r="AB3097">
        <f t="shared" si="169"/>
        <v>6.045005314036012</v>
      </c>
      <c r="AC3097">
        <f t="shared" si="169"/>
        <v>2.9957322735539909</v>
      </c>
      <c r="AD3097">
        <f t="shared" si="169"/>
        <v>4.1431347263915326</v>
      </c>
      <c r="AE3097">
        <f t="shared" si="169"/>
        <v>4.6051701859880918</v>
      </c>
      <c r="AF3097">
        <f t="shared" si="168"/>
        <v>2.6390573296152584</v>
      </c>
      <c r="AG3097">
        <f t="shared" si="168"/>
        <v>2.6390573296152584</v>
      </c>
      <c r="AH3097">
        <f t="shared" si="168"/>
        <v>3.6109179126442243</v>
      </c>
      <c r="AI3097">
        <f t="shared" si="168"/>
        <v>2.9444389791664403</v>
      </c>
      <c r="AJ3097">
        <f t="shared" si="168"/>
        <v>2.3025850929940459</v>
      </c>
    </row>
    <row r="3098" spans="1:36" x14ac:dyDescent="0.25">
      <c r="A3098">
        <v>3097</v>
      </c>
      <c r="B3098">
        <v>1</v>
      </c>
      <c r="C3098" s="111">
        <v>0</v>
      </c>
      <c r="D3098">
        <v>23114</v>
      </c>
      <c r="E3098">
        <f t="shared" si="170"/>
        <v>4</v>
      </c>
      <c r="F3098">
        <v>0</v>
      </c>
      <c r="G3098">
        <v>0</v>
      </c>
      <c r="H3098">
        <v>1</v>
      </c>
      <c r="I3098">
        <v>0</v>
      </c>
      <c r="J3098">
        <v>1</v>
      </c>
      <c r="K3098">
        <v>1</v>
      </c>
      <c r="L3098">
        <v>3</v>
      </c>
      <c r="M3098">
        <v>1</v>
      </c>
      <c r="N3098">
        <v>2</v>
      </c>
      <c r="O3098">
        <v>669</v>
      </c>
      <c r="P3098">
        <v>206</v>
      </c>
      <c r="Q3098">
        <v>241</v>
      </c>
      <c r="R3098">
        <v>31</v>
      </c>
      <c r="S3098">
        <v>65</v>
      </c>
      <c r="T3098">
        <v>82</v>
      </c>
      <c r="U3098">
        <v>11</v>
      </c>
      <c r="V3098">
        <v>10</v>
      </c>
      <c r="W3098">
        <v>32</v>
      </c>
      <c r="X3098">
        <v>4</v>
      </c>
      <c r="Y3098" s="111">
        <v>6.8333333332999997</v>
      </c>
      <c r="Z3098">
        <f>LN(O3098)</f>
        <v>6.5057840601282289</v>
      </c>
      <c r="AA3098">
        <f>IF(P3098&gt;0,LN(P3098),"")</f>
        <v>5.3278761687895813</v>
      </c>
      <c r="AB3098">
        <f t="shared" si="169"/>
        <v>5.4847969334906548</v>
      </c>
      <c r="AC3098">
        <f t="shared" si="169"/>
        <v>3.4339872044851463</v>
      </c>
      <c r="AD3098">
        <f t="shared" si="169"/>
        <v>4.1743872698956368</v>
      </c>
      <c r="AE3098">
        <f t="shared" si="169"/>
        <v>4.4067192472642533</v>
      </c>
      <c r="AF3098">
        <f t="shared" si="168"/>
        <v>2.3978952727983707</v>
      </c>
      <c r="AG3098">
        <f t="shared" si="168"/>
        <v>2.3025850929940459</v>
      </c>
      <c r="AH3098">
        <f t="shared" si="168"/>
        <v>3.4657359027997265</v>
      </c>
      <c r="AI3098">
        <f t="shared" si="168"/>
        <v>1.3862943611198906</v>
      </c>
      <c r="AJ3098">
        <f t="shared" si="168"/>
        <v>1.9218125974713747</v>
      </c>
    </row>
    <row r="3099" spans="1:36" x14ac:dyDescent="0.25">
      <c r="A3099">
        <v>3098</v>
      </c>
      <c r="B3099">
        <v>0</v>
      </c>
      <c r="C3099" s="111">
        <v>1</v>
      </c>
      <c r="D3099">
        <v>23123</v>
      </c>
      <c r="E3099">
        <f t="shared" si="170"/>
        <v>4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1</v>
      </c>
      <c r="L3099">
        <v>4</v>
      </c>
      <c r="M3099">
        <v>1</v>
      </c>
      <c r="N3099">
        <v>9</v>
      </c>
      <c r="O3099">
        <v>550</v>
      </c>
      <c r="P3099">
        <v>187</v>
      </c>
      <c r="Q3099">
        <v>203</v>
      </c>
      <c r="R3099">
        <v>36</v>
      </c>
      <c r="S3099">
        <v>87</v>
      </c>
      <c r="T3099">
        <v>300</v>
      </c>
      <c r="U3099">
        <v>25</v>
      </c>
      <c r="V3099">
        <v>10</v>
      </c>
      <c r="W3099">
        <v>28</v>
      </c>
      <c r="X3099">
        <v>0</v>
      </c>
      <c r="Y3099" s="111">
        <v>16.666666667000001</v>
      </c>
      <c r="Z3099">
        <f>LN(O3099)</f>
        <v>6.3099182782265162</v>
      </c>
      <c r="AA3099">
        <f>IF(P3099&gt;0,LN(P3099),"")</f>
        <v>5.2311086168545868</v>
      </c>
      <c r="AB3099">
        <f t="shared" si="169"/>
        <v>5.3132059790417872</v>
      </c>
      <c r="AC3099">
        <f t="shared" si="169"/>
        <v>3.5835189384561099</v>
      </c>
      <c r="AD3099">
        <f t="shared" si="169"/>
        <v>4.4659081186545837</v>
      </c>
      <c r="AE3099">
        <f t="shared" si="169"/>
        <v>5.7037824746562009</v>
      </c>
      <c r="AF3099">
        <f t="shared" si="168"/>
        <v>3.2188758248682006</v>
      </c>
      <c r="AG3099">
        <f t="shared" si="168"/>
        <v>2.3025850929940459</v>
      </c>
      <c r="AH3099">
        <f t="shared" si="168"/>
        <v>3.3322045101752038</v>
      </c>
      <c r="AI3099" t="str">
        <f t="shared" si="168"/>
        <v/>
      </c>
      <c r="AJ3099">
        <f t="shared" si="168"/>
        <v>2.8134107167800364</v>
      </c>
    </row>
    <row r="3100" spans="1:36" x14ac:dyDescent="0.25">
      <c r="A3100">
        <v>3099</v>
      </c>
      <c r="B3100">
        <v>0</v>
      </c>
      <c r="C3100" s="111">
        <v>0</v>
      </c>
      <c r="D3100">
        <v>23137</v>
      </c>
      <c r="E3100">
        <f t="shared" si="170"/>
        <v>5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1</v>
      </c>
      <c r="L3100">
        <v>7</v>
      </c>
      <c r="M3100">
        <v>1</v>
      </c>
      <c r="N3100">
        <v>8</v>
      </c>
      <c r="O3100">
        <v>5680</v>
      </c>
      <c r="P3100">
        <v>713</v>
      </c>
      <c r="Q3100">
        <v>857</v>
      </c>
      <c r="R3100">
        <v>0</v>
      </c>
      <c r="S3100">
        <v>25</v>
      </c>
      <c r="T3100">
        <v>40</v>
      </c>
      <c r="U3100">
        <v>15</v>
      </c>
      <c r="V3100">
        <v>10</v>
      </c>
      <c r="W3100">
        <v>33</v>
      </c>
      <c r="X3100">
        <v>6</v>
      </c>
      <c r="Y3100" s="111">
        <v>13.333333333000001</v>
      </c>
      <c r="Z3100">
        <f>LN(O3100)</f>
        <v>8.6447065117151975</v>
      </c>
      <c r="AA3100">
        <f>IF(P3100&gt;0,LN(P3100),"")</f>
        <v>6.5694814204142959</v>
      </c>
      <c r="AB3100">
        <f t="shared" si="169"/>
        <v>6.75343791859778</v>
      </c>
      <c r="AC3100" t="str">
        <f t="shared" si="169"/>
        <v/>
      </c>
      <c r="AD3100">
        <f t="shared" si="169"/>
        <v>3.2188758248682006</v>
      </c>
      <c r="AE3100">
        <f t="shared" si="169"/>
        <v>3.6888794541139363</v>
      </c>
      <c r="AF3100">
        <f t="shared" ref="AF3100:AJ3121" si="171">IF(U3100&gt;0,LN(U3100),"")</f>
        <v>2.7080502011022101</v>
      </c>
      <c r="AG3100">
        <f t="shared" si="171"/>
        <v>2.3025850929940459</v>
      </c>
      <c r="AH3100">
        <f t="shared" si="171"/>
        <v>3.4965075614664802</v>
      </c>
      <c r="AI3100">
        <f t="shared" si="171"/>
        <v>1.791759469228055</v>
      </c>
      <c r="AJ3100">
        <f t="shared" si="171"/>
        <v>2.5902671654208267</v>
      </c>
    </row>
    <row r="3101" spans="1:36" x14ac:dyDescent="0.25">
      <c r="A3101">
        <v>3100</v>
      </c>
      <c r="B3101">
        <v>0</v>
      </c>
      <c r="C3101" s="111">
        <v>0</v>
      </c>
      <c r="D3101">
        <v>23138</v>
      </c>
      <c r="E3101">
        <f t="shared" si="170"/>
        <v>2</v>
      </c>
      <c r="F3101">
        <v>1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2</v>
      </c>
      <c r="M3101">
        <v>0</v>
      </c>
      <c r="N3101">
        <v>9</v>
      </c>
      <c r="O3101">
        <v>1172</v>
      </c>
      <c r="P3101">
        <v>550</v>
      </c>
      <c r="Q3101">
        <v>607</v>
      </c>
      <c r="R3101">
        <v>4</v>
      </c>
      <c r="S3101">
        <v>53</v>
      </c>
      <c r="T3101">
        <v>74</v>
      </c>
      <c r="U3101">
        <v>20</v>
      </c>
      <c r="V3101">
        <v>20</v>
      </c>
      <c r="W3101">
        <v>30</v>
      </c>
      <c r="X3101">
        <v>8</v>
      </c>
      <c r="Y3101" s="111">
        <v>12.333333333000001</v>
      </c>
      <c r="Z3101">
        <f>LN(O3101)</f>
        <v>7.0664669701369576</v>
      </c>
      <c r="AA3101">
        <f>IF(P3101&gt;0,LN(P3101),"")</f>
        <v>6.3099182782265162</v>
      </c>
      <c r="AB3101">
        <f t="shared" ref="AB3101:AE3121" si="172">IF(Q3101&gt;0,LN(Q3101),"")</f>
        <v>6.4085287910594984</v>
      </c>
      <c r="AC3101">
        <f t="shared" si="172"/>
        <v>1.3862943611198906</v>
      </c>
      <c r="AD3101">
        <f t="shared" si="172"/>
        <v>3.970291913552122</v>
      </c>
      <c r="AE3101">
        <f t="shared" si="172"/>
        <v>4.3040650932041702</v>
      </c>
      <c r="AF3101">
        <f t="shared" si="171"/>
        <v>2.9957322735539909</v>
      </c>
      <c r="AG3101">
        <f t="shared" si="171"/>
        <v>2.9957322735539909</v>
      </c>
      <c r="AH3101">
        <f t="shared" si="171"/>
        <v>3.4011973816621555</v>
      </c>
      <c r="AI3101">
        <f t="shared" si="171"/>
        <v>2.0794415416798357</v>
      </c>
      <c r="AJ3101">
        <f t="shared" si="171"/>
        <v>2.512305623949088</v>
      </c>
    </row>
    <row r="3102" spans="1:36" x14ac:dyDescent="0.25">
      <c r="A3102">
        <v>3101</v>
      </c>
      <c r="B3102">
        <v>1</v>
      </c>
      <c r="C3102" s="111">
        <v>1</v>
      </c>
      <c r="D3102">
        <v>23142</v>
      </c>
      <c r="E3102">
        <f t="shared" si="170"/>
        <v>5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</v>
      </c>
      <c r="L3102">
        <v>4</v>
      </c>
      <c r="M3102">
        <v>0</v>
      </c>
      <c r="N3102">
        <v>8</v>
      </c>
      <c r="O3102">
        <v>731</v>
      </c>
      <c r="P3102">
        <v>278</v>
      </c>
      <c r="Q3102">
        <v>341</v>
      </c>
      <c r="R3102">
        <v>17</v>
      </c>
      <c r="S3102">
        <v>25</v>
      </c>
      <c r="T3102">
        <v>36</v>
      </c>
      <c r="U3102">
        <v>11</v>
      </c>
      <c r="V3102">
        <v>10</v>
      </c>
      <c r="W3102">
        <v>32</v>
      </c>
      <c r="X3102">
        <v>6</v>
      </c>
      <c r="Y3102" s="111">
        <v>9</v>
      </c>
      <c r="Z3102">
        <f>LN(O3102)</f>
        <v>6.5944134597497781</v>
      </c>
      <c r="AA3102">
        <f>IF(P3102&gt;0,LN(P3102),"")</f>
        <v>5.6276211136906369</v>
      </c>
      <c r="AB3102">
        <f t="shared" si="172"/>
        <v>5.8318824772835169</v>
      </c>
      <c r="AC3102">
        <f t="shared" si="172"/>
        <v>2.8332133440562162</v>
      </c>
      <c r="AD3102">
        <f t="shared" si="172"/>
        <v>3.2188758248682006</v>
      </c>
      <c r="AE3102">
        <f t="shared" si="172"/>
        <v>3.5835189384561099</v>
      </c>
      <c r="AF3102">
        <f t="shared" si="171"/>
        <v>2.3978952727983707</v>
      </c>
      <c r="AG3102">
        <f t="shared" si="171"/>
        <v>2.3025850929940459</v>
      </c>
      <c r="AH3102">
        <f t="shared" si="171"/>
        <v>3.4657359027997265</v>
      </c>
      <c r="AI3102">
        <f t="shared" si="171"/>
        <v>1.791759469228055</v>
      </c>
      <c r="AJ3102">
        <f t="shared" si="171"/>
        <v>2.1972245773362196</v>
      </c>
    </row>
    <row r="3103" spans="1:36" x14ac:dyDescent="0.25">
      <c r="A3103">
        <v>3102</v>
      </c>
      <c r="B3103">
        <v>1</v>
      </c>
      <c r="C3103" s="111">
        <v>0</v>
      </c>
      <c r="D3103">
        <v>23145</v>
      </c>
      <c r="E3103">
        <f t="shared" si="170"/>
        <v>5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2</v>
      </c>
      <c r="M3103">
        <v>1</v>
      </c>
      <c r="N3103">
        <v>7</v>
      </c>
      <c r="O3103">
        <v>1732</v>
      </c>
      <c r="P3103">
        <v>394</v>
      </c>
      <c r="Q3103">
        <v>447</v>
      </c>
      <c r="R3103">
        <v>7</v>
      </c>
      <c r="S3103">
        <v>35</v>
      </c>
      <c r="T3103">
        <v>64</v>
      </c>
      <c r="U3103">
        <v>15</v>
      </c>
      <c r="V3103">
        <v>15</v>
      </c>
      <c r="W3103">
        <v>35</v>
      </c>
      <c r="X3103">
        <v>7</v>
      </c>
      <c r="Y3103" s="111">
        <v>10.666666666999999</v>
      </c>
      <c r="Z3103">
        <f>LN(O3103)</f>
        <v>7.4570320891223805</v>
      </c>
      <c r="AA3103">
        <f>IF(P3103&gt;0,LN(P3103),"")</f>
        <v>5.9763509092979339</v>
      </c>
      <c r="AB3103">
        <f t="shared" si="172"/>
        <v>6.1025585946135692</v>
      </c>
      <c r="AC3103">
        <f t="shared" si="172"/>
        <v>1.9459101490553132</v>
      </c>
      <c r="AD3103">
        <f t="shared" si="172"/>
        <v>3.5553480614894135</v>
      </c>
      <c r="AE3103">
        <f t="shared" si="172"/>
        <v>4.1588830833596715</v>
      </c>
      <c r="AF3103">
        <f t="shared" si="171"/>
        <v>2.7080502011022101</v>
      </c>
      <c r="AG3103">
        <f t="shared" si="171"/>
        <v>2.7080502011022101</v>
      </c>
      <c r="AH3103">
        <f t="shared" si="171"/>
        <v>3.5553480614894135</v>
      </c>
      <c r="AI3103">
        <f t="shared" si="171"/>
        <v>1.9459101490553132</v>
      </c>
      <c r="AJ3103">
        <f t="shared" si="171"/>
        <v>2.3671236141628667</v>
      </c>
    </row>
    <row r="3104" spans="1:36" x14ac:dyDescent="0.25">
      <c r="A3104">
        <v>3103</v>
      </c>
      <c r="B3104">
        <v>1</v>
      </c>
      <c r="C3104" s="111">
        <v>1</v>
      </c>
      <c r="D3104">
        <v>23166</v>
      </c>
      <c r="E3104">
        <f t="shared" si="170"/>
        <v>5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1</v>
      </c>
      <c r="L3104">
        <v>7</v>
      </c>
      <c r="M3104">
        <v>1</v>
      </c>
      <c r="N3104">
        <v>8</v>
      </c>
      <c r="O3104">
        <v>2976</v>
      </c>
      <c r="P3104">
        <v>670</v>
      </c>
      <c r="Q3104">
        <v>744</v>
      </c>
      <c r="R3104">
        <v>0</v>
      </c>
      <c r="S3104">
        <v>77</v>
      </c>
      <c r="T3104">
        <v>133</v>
      </c>
      <c r="U3104">
        <v>20</v>
      </c>
      <c r="V3104">
        <v>20</v>
      </c>
      <c r="W3104">
        <v>36</v>
      </c>
      <c r="X3104">
        <v>18</v>
      </c>
      <c r="Y3104" s="111">
        <v>12.090909091</v>
      </c>
      <c r="Z3104">
        <f>LN(O3104)</f>
        <v>7.9983353959529824</v>
      </c>
      <c r="AA3104">
        <f>IF(P3104&gt;0,LN(P3104),"")</f>
        <v>6.5072777123850116</v>
      </c>
      <c r="AB3104">
        <f t="shared" si="172"/>
        <v>6.6120410348330916</v>
      </c>
      <c r="AC3104" t="str">
        <f t="shared" si="172"/>
        <v/>
      </c>
      <c r="AD3104">
        <f t="shared" si="172"/>
        <v>4.3438054218536841</v>
      </c>
      <c r="AE3104">
        <f t="shared" si="172"/>
        <v>4.8903491282217537</v>
      </c>
      <c r="AF3104">
        <f t="shared" si="171"/>
        <v>2.9957322735539909</v>
      </c>
      <c r="AG3104">
        <f t="shared" si="171"/>
        <v>2.9957322735539909</v>
      </c>
      <c r="AH3104">
        <f t="shared" si="171"/>
        <v>3.5835189384561099</v>
      </c>
      <c r="AI3104">
        <f t="shared" si="171"/>
        <v>2.8903717578961645</v>
      </c>
      <c r="AJ3104">
        <f t="shared" si="171"/>
        <v>2.4924538554309019</v>
      </c>
    </row>
    <row r="3105" spans="1:36" x14ac:dyDescent="0.25">
      <c r="A3105">
        <v>3104</v>
      </c>
      <c r="B3105">
        <v>0</v>
      </c>
      <c r="C3105" s="111">
        <v>0</v>
      </c>
      <c r="D3105">
        <v>23178</v>
      </c>
      <c r="E3105">
        <f t="shared" si="170"/>
        <v>2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1</v>
      </c>
      <c r="M3105">
        <v>0</v>
      </c>
      <c r="N3105">
        <v>4</v>
      </c>
      <c r="O3105">
        <v>524</v>
      </c>
      <c r="P3105">
        <v>312</v>
      </c>
      <c r="Q3105">
        <v>323</v>
      </c>
      <c r="R3105">
        <v>22</v>
      </c>
      <c r="S3105">
        <v>42</v>
      </c>
      <c r="T3105">
        <v>65</v>
      </c>
      <c r="U3105">
        <v>14</v>
      </c>
      <c r="V3105">
        <v>14</v>
      </c>
      <c r="W3105">
        <v>31</v>
      </c>
      <c r="X3105">
        <v>26</v>
      </c>
      <c r="Y3105" s="111">
        <v>10.833333333000001</v>
      </c>
      <c r="Z3105">
        <f>LN(O3105)</f>
        <v>6.261491684321042</v>
      </c>
      <c r="AA3105">
        <f>IF(P3105&gt;0,LN(P3105),"")</f>
        <v>5.7430031878094825</v>
      </c>
      <c r="AB3105">
        <f t="shared" si="172"/>
        <v>5.7776523232226564</v>
      </c>
      <c r="AC3105">
        <f t="shared" si="172"/>
        <v>3.0910424533583161</v>
      </c>
      <c r="AD3105">
        <f t="shared" si="172"/>
        <v>3.7376696182833684</v>
      </c>
      <c r="AE3105">
        <f t="shared" si="172"/>
        <v>4.1743872698956368</v>
      </c>
      <c r="AF3105">
        <f t="shared" si="171"/>
        <v>2.6390573296152584</v>
      </c>
      <c r="AG3105">
        <f t="shared" si="171"/>
        <v>2.6390573296152584</v>
      </c>
      <c r="AH3105">
        <f t="shared" si="171"/>
        <v>3.4339872044851463</v>
      </c>
      <c r="AI3105">
        <f t="shared" si="171"/>
        <v>3.2580965380214821</v>
      </c>
      <c r="AJ3105">
        <f t="shared" si="171"/>
        <v>2.3826278006368131</v>
      </c>
    </row>
    <row r="3106" spans="1:36" x14ac:dyDescent="0.25">
      <c r="A3106">
        <v>3105</v>
      </c>
      <c r="B3106">
        <v>0</v>
      </c>
      <c r="C3106" s="111">
        <v>0</v>
      </c>
      <c r="D3106">
        <v>23182</v>
      </c>
      <c r="E3106">
        <f t="shared" si="170"/>
        <v>3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6</v>
      </c>
      <c r="M3106">
        <v>1</v>
      </c>
      <c r="N3106">
        <v>8</v>
      </c>
      <c r="O3106">
        <v>705</v>
      </c>
      <c r="P3106">
        <v>382</v>
      </c>
      <c r="Q3106">
        <v>439</v>
      </c>
      <c r="R3106">
        <v>7</v>
      </c>
      <c r="S3106">
        <v>39</v>
      </c>
      <c r="T3106">
        <v>77</v>
      </c>
      <c r="U3106">
        <v>15</v>
      </c>
      <c r="V3106">
        <v>15</v>
      </c>
      <c r="W3106">
        <v>35</v>
      </c>
      <c r="X3106">
        <v>9</v>
      </c>
      <c r="Y3106" s="111">
        <v>7.7</v>
      </c>
      <c r="Z3106">
        <f>LN(O3106)</f>
        <v>6.5581978028122689</v>
      </c>
      <c r="AA3106">
        <f>IF(P3106&gt;0,LN(P3106),"")</f>
        <v>5.9454206086065753</v>
      </c>
      <c r="AB3106">
        <f t="shared" si="172"/>
        <v>6.0844994130751715</v>
      </c>
      <c r="AC3106">
        <f t="shared" si="172"/>
        <v>1.9459101490553132</v>
      </c>
      <c r="AD3106">
        <f t="shared" si="172"/>
        <v>3.6635616461296463</v>
      </c>
      <c r="AE3106">
        <f t="shared" si="172"/>
        <v>4.3438054218536841</v>
      </c>
      <c r="AF3106">
        <f t="shared" si="171"/>
        <v>2.7080502011022101</v>
      </c>
      <c r="AG3106">
        <f t="shared" si="171"/>
        <v>2.7080502011022101</v>
      </c>
      <c r="AH3106">
        <f t="shared" si="171"/>
        <v>3.5553480614894135</v>
      </c>
      <c r="AI3106">
        <f t="shared" si="171"/>
        <v>2.1972245773362196</v>
      </c>
      <c r="AJ3106">
        <f t="shared" si="171"/>
        <v>2.0412203288596382</v>
      </c>
    </row>
    <row r="3107" spans="1:36" x14ac:dyDescent="0.25">
      <c r="A3107">
        <v>3106</v>
      </c>
      <c r="B3107">
        <v>0</v>
      </c>
      <c r="C3107" s="111">
        <v>0</v>
      </c>
      <c r="D3107">
        <v>23183</v>
      </c>
      <c r="E3107">
        <f t="shared" si="170"/>
        <v>5</v>
      </c>
      <c r="F3107">
        <v>0</v>
      </c>
      <c r="G3107">
        <v>0</v>
      </c>
      <c r="H3107">
        <v>0</v>
      </c>
      <c r="I3107">
        <v>1</v>
      </c>
      <c r="J3107">
        <v>1</v>
      </c>
      <c r="K3107">
        <v>1</v>
      </c>
      <c r="L3107">
        <v>4</v>
      </c>
      <c r="M3107">
        <v>0</v>
      </c>
      <c r="N3107">
        <v>8</v>
      </c>
      <c r="O3107">
        <v>3159</v>
      </c>
      <c r="P3107">
        <v>603</v>
      </c>
      <c r="Q3107">
        <v>636</v>
      </c>
      <c r="R3107">
        <v>6</v>
      </c>
      <c r="S3107">
        <v>37</v>
      </c>
      <c r="T3107">
        <v>61</v>
      </c>
      <c r="U3107">
        <v>10</v>
      </c>
      <c r="V3107">
        <v>10</v>
      </c>
      <c r="W3107">
        <v>31</v>
      </c>
      <c r="X3107">
        <v>5</v>
      </c>
      <c r="Y3107" s="111">
        <v>8.7142857143000008</v>
      </c>
      <c r="Z3107">
        <f>LN(O3107)</f>
        <v>8.0580108008020854</v>
      </c>
      <c r="AA3107">
        <f>IF(P3107&gt;0,LN(P3107),"")</f>
        <v>6.4019171967271857</v>
      </c>
      <c r="AB3107">
        <f t="shared" si="172"/>
        <v>6.4551985633401223</v>
      </c>
      <c r="AC3107">
        <f t="shared" si="172"/>
        <v>1.791759469228055</v>
      </c>
      <c r="AD3107">
        <f t="shared" si="172"/>
        <v>3.6109179126442243</v>
      </c>
      <c r="AE3107">
        <f t="shared" si="172"/>
        <v>4.1108738641733114</v>
      </c>
      <c r="AF3107">
        <f t="shared" si="171"/>
        <v>2.3025850929940459</v>
      </c>
      <c r="AG3107">
        <f t="shared" si="171"/>
        <v>2.3025850929940459</v>
      </c>
      <c r="AH3107">
        <f t="shared" si="171"/>
        <v>3.4339872044851463</v>
      </c>
      <c r="AI3107">
        <f t="shared" si="171"/>
        <v>1.6094379124341003</v>
      </c>
      <c r="AJ3107">
        <f t="shared" si="171"/>
        <v>2.1649637151196375</v>
      </c>
    </row>
    <row r="3108" spans="1:36" x14ac:dyDescent="0.25">
      <c r="A3108">
        <v>3107</v>
      </c>
      <c r="B3108">
        <v>0</v>
      </c>
      <c r="C3108" s="111">
        <v>0</v>
      </c>
      <c r="D3108">
        <v>23195</v>
      </c>
      <c r="E3108">
        <f t="shared" si="170"/>
        <v>3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1</v>
      </c>
      <c r="L3108">
        <v>4</v>
      </c>
      <c r="M3108">
        <v>1</v>
      </c>
      <c r="N3108">
        <v>6</v>
      </c>
      <c r="O3108">
        <v>961</v>
      </c>
      <c r="P3108">
        <v>343</v>
      </c>
      <c r="Q3108">
        <v>407</v>
      </c>
      <c r="R3108">
        <v>13</v>
      </c>
      <c r="S3108">
        <v>71</v>
      </c>
      <c r="T3108">
        <v>187</v>
      </c>
      <c r="U3108">
        <v>9</v>
      </c>
      <c r="V3108">
        <v>7</v>
      </c>
      <c r="W3108">
        <v>32</v>
      </c>
      <c r="X3108">
        <v>4</v>
      </c>
      <c r="Y3108" s="111">
        <v>5.84375</v>
      </c>
      <c r="Z3108">
        <f>LN(O3108)</f>
        <v>6.8679744089702925</v>
      </c>
      <c r="AA3108">
        <f>IF(P3108&gt;0,LN(P3108),"")</f>
        <v>5.8377304471659395</v>
      </c>
      <c r="AB3108">
        <f t="shared" si="172"/>
        <v>6.0088131854425946</v>
      </c>
      <c r="AC3108">
        <f t="shared" si="172"/>
        <v>2.5649493574615367</v>
      </c>
      <c r="AD3108">
        <f t="shared" si="172"/>
        <v>4.2626798770413155</v>
      </c>
      <c r="AE3108">
        <f t="shared" si="172"/>
        <v>5.2311086168545868</v>
      </c>
      <c r="AF3108">
        <f t="shared" si="171"/>
        <v>2.1972245773362196</v>
      </c>
      <c r="AG3108">
        <f t="shared" si="171"/>
        <v>1.9459101490553132</v>
      </c>
      <c r="AH3108">
        <f t="shared" si="171"/>
        <v>3.4657359027997265</v>
      </c>
      <c r="AI3108">
        <f t="shared" si="171"/>
        <v>1.3862943611198906</v>
      </c>
      <c r="AJ3108">
        <f t="shared" si="171"/>
        <v>1.7653727140548601</v>
      </c>
    </row>
    <row r="3109" spans="1:36" x14ac:dyDescent="0.25">
      <c r="A3109">
        <v>3108</v>
      </c>
      <c r="B3109">
        <v>0</v>
      </c>
      <c r="C3109" s="111">
        <v>0</v>
      </c>
      <c r="D3109">
        <v>23210</v>
      </c>
      <c r="E3109">
        <f t="shared" si="170"/>
        <v>5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4</v>
      </c>
      <c r="M3109">
        <v>1</v>
      </c>
      <c r="N3109">
        <v>0</v>
      </c>
      <c r="O3109">
        <v>812</v>
      </c>
      <c r="P3109">
        <v>368</v>
      </c>
      <c r="Q3109">
        <v>413</v>
      </c>
      <c r="R3109">
        <v>10</v>
      </c>
      <c r="S3109">
        <v>88</v>
      </c>
      <c r="T3109">
        <v>146</v>
      </c>
      <c r="U3109">
        <v>11</v>
      </c>
      <c r="V3109">
        <v>7</v>
      </c>
      <c r="W3109">
        <v>19</v>
      </c>
      <c r="X3109">
        <v>2</v>
      </c>
      <c r="Y3109" s="111">
        <v>6.6363636363999996</v>
      </c>
      <c r="Z3109">
        <f>LN(O3109)</f>
        <v>6.6995003401616779</v>
      </c>
      <c r="AA3109">
        <f>IF(P3109&gt;0,LN(P3109),"")</f>
        <v>5.9080829381689313</v>
      </c>
      <c r="AB3109">
        <f t="shared" si="172"/>
        <v>6.0234475929610332</v>
      </c>
      <c r="AC3109">
        <f t="shared" si="172"/>
        <v>2.3025850929940459</v>
      </c>
      <c r="AD3109">
        <f t="shared" si="172"/>
        <v>4.4773368144782069</v>
      </c>
      <c r="AE3109">
        <f t="shared" si="172"/>
        <v>4.9836066217083363</v>
      </c>
      <c r="AF3109">
        <f t="shared" si="171"/>
        <v>2.3978952727983707</v>
      </c>
      <c r="AG3109">
        <f t="shared" si="171"/>
        <v>1.9459101490553132</v>
      </c>
      <c r="AH3109">
        <f t="shared" si="171"/>
        <v>2.9444389791664403</v>
      </c>
      <c r="AI3109">
        <f t="shared" si="171"/>
        <v>0.69314718055994529</v>
      </c>
      <c r="AJ3109">
        <f t="shared" si="171"/>
        <v>1.8925641683554999</v>
      </c>
    </row>
    <row r="3110" spans="1:36" x14ac:dyDescent="0.25">
      <c r="A3110">
        <v>3109</v>
      </c>
      <c r="B3110">
        <v>0</v>
      </c>
      <c r="C3110" s="111">
        <v>0</v>
      </c>
      <c r="D3110">
        <v>23221</v>
      </c>
      <c r="E3110">
        <f t="shared" si="170"/>
        <v>5</v>
      </c>
      <c r="F3110">
        <v>0</v>
      </c>
      <c r="G3110">
        <v>0</v>
      </c>
      <c r="H3110">
        <v>0</v>
      </c>
      <c r="I3110">
        <v>1</v>
      </c>
      <c r="J3110">
        <v>1</v>
      </c>
      <c r="K3110">
        <v>1</v>
      </c>
      <c r="L3110">
        <v>1</v>
      </c>
      <c r="M3110">
        <v>0</v>
      </c>
      <c r="N3110">
        <v>8</v>
      </c>
      <c r="O3110">
        <v>1491</v>
      </c>
      <c r="P3110">
        <v>302</v>
      </c>
      <c r="Q3110">
        <v>368</v>
      </c>
      <c r="R3110">
        <v>15</v>
      </c>
      <c r="S3110">
        <v>21</v>
      </c>
      <c r="T3110">
        <v>25</v>
      </c>
      <c r="U3110">
        <v>20</v>
      </c>
      <c r="V3110">
        <v>20</v>
      </c>
      <c r="W3110">
        <v>31</v>
      </c>
      <c r="X3110">
        <v>11</v>
      </c>
      <c r="Y3110" s="111">
        <v>12.5</v>
      </c>
      <c r="Z3110">
        <f>LN(O3110)</f>
        <v>7.307202314764738</v>
      </c>
      <c r="AA3110">
        <f>IF(P3110&gt;0,LN(P3110),"")</f>
        <v>5.7104270173748697</v>
      </c>
      <c r="AB3110">
        <f t="shared" si="172"/>
        <v>5.9080829381689313</v>
      </c>
      <c r="AC3110">
        <f t="shared" si="172"/>
        <v>2.7080502011022101</v>
      </c>
      <c r="AD3110">
        <f t="shared" si="172"/>
        <v>3.044522437723423</v>
      </c>
      <c r="AE3110">
        <f t="shared" si="172"/>
        <v>3.2188758248682006</v>
      </c>
      <c r="AF3110">
        <f t="shared" si="171"/>
        <v>2.9957322735539909</v>
      </c>
      <c r="AG3110">
        <f t="shared" si="171"/>
        <v>2.9957322735539909</v>
      </c>
      <c r="AH3110">
        <f t="shared" si="171"/>
        <v>3.4339872044851463</v>
      </c>
      <c r="AI3110">
        <f t="shared" si="171"/>
        <v>2.3978952727983707</v>
      </c>
      <c r="AJ3110">
        <f t="shared" si="171"/>
        <v>2.5257286443082556</v>
      </c>
    </row>
    <row r="3111" spans="1:36" x14ac:dyDescent="0.25">
      <c r="A3111">
        <v>3110</v>
      </c>
      <c r="B3111">
        <v>0</v>
      </c>
      <c r="C3111" s="111">
        <v>0</v>
      </c>
      <c r="D3111">
        <v>23223</v>
      </c>
      <c r="E3111">
        <f t="shared" si="170"/>
        <v>3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5</v>
      </c>
      <c r="M3111">
        <v>0</v>
      </c>
      <c r="N3111">
        <v>9</v>
      </c>
      <c r="O3111">
        <v>1457</v>
      </c>
      <c r="P3111">
        <v>518</v>
      </c>
      <c r="Q3111">
        <v>565</v>
      </c>
      <c r="R3111">
        <v>4</v>
      </c>
      <c r="S3111">
        <v>71</v>
      </c>
      <c r="T3111">
        <v>95</v>
      </c>
      <c r="U3111">
        <v>5</v>
      </c>
      <c r="V3111">
        <v>5</v>
      </c>
      <c r="W3111">
        <v>17</v>
      </c>
      <c r="X3111">
        <v>8</v>
      </c>
      <c r="Y3111" s="111">
        <v>3.6538461538</v>
      </c>
      <c r="Z3111">
        <f>LN(O3111)</f>
        <v>7.2841348061952047</v>
      </c>
      <c r="AA3111">
        <f>IF(P3111&gt;0,LN(P3111),"")</f>
        <v>6.2499752422594828</v>
      </c>
      <c r="AB3111">
        <f t="shared" si="172"/>
        <v>6.3368257311464413</v>
      </c>
      <c r="AC3111">
        <f t="shared" si="172"/>
        <v>1.3862943611198906</v>
      </c>
      <c r="AD3111">
        <f t="shared" si="172"/>
        <v>4.2626798770413155</v>
      </c>
      <c r="AE3111">
        <f t="shared" si="172"/>
        <v>4.5538768916005408</v>
      </c>
      <c r="AF3111">
        <f t="shared" si="171"/>
        <v>1.6094379124341003</v>
      </c>
      <c r="AG3111">
        <f t="shared" si="171"/>
        <v>1.6094379124341003</v>
      </c>
      <c r="AH3111">
        <f t="shared" si="171"/>
        <v>2.8332133440562162</v>
      </c>
      <c r="AI3111">
        <f t="shared" si="171"/>
        <v>2.0794415416798357</v>
      </c>
      <c r="AJ3111">
        <f t="shared" si="171"/>
        <v>1.2957803535664272</v>
      </c>
    </row>
    <row r="3112" spans="1:36" x14ac:dyDescent="0.25">
      <c r="A3112">
        <v>3111</v>
      </c>
      <c r="B3112">
        <v>0</v>
      </c>
      <c r="C3112" s="111">
        <v>1</v>
      </c>
      <c r="D3112">
        <v>23234</v>
      </c>
      <c r="E3112">
        <f t="shared" si="170"/>
        <v>4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1</v>
      </c>
      <c r="M3112">
        <v>0</v>
      </c>
      <c r="N3112">
        <v>8</v>
      </c>
      <c r="O3112">
        <v>408</v>
      </c>
      <c r="P3112">
        <v>234</v>
      </c>
      <c r="Q3112">
        <v>285</v>
      </c>
      <c r="R3112">
        <v>28</v>
      </c>
      <c r="S3112">
        <v>40</v>
      </c>
      <c r="T3112">
        <v>125</v>
      </c>
      <c r="U3112">
        <v>20</v>
      </c>
      <c r="V3112">
        <v>10</v>
      </c>
      <c r="W3112">
        <v>29</v>
      </c>
      <c r="X3112">
        <v>5</v>
      </c>
      <c r="Y3112" s="111">
        <v>13.888888889</v>
      </c>
      <c r="Z3112">
        <f>LN(O3112)</f>
        <v>6.0112671744041615</v>
      </c>
      <c r="AA3112">
        <f>IF(P3112&gt;0,LN(P3112),"")</f>
        <v>5.4553211153577017</v>
      </c>
      <c r="AB3112">
        <f t="shared" si="172"/>
        <v>5.6524891802686508</v>
      </c>
      <c r="AC3112">
        <f t="shared" si="172"/>
        <v>3.3322045101752038</v>
      </c>
      <c r="AD3112">
        <f t="shared" si="172"/>
        <v>3.6888794541139363</v>
      </c>
      <c r="AE3112">
        <f t="shared" si="172"/>
        <v>4.8283137373023015</v>
      </c>
      <c r="AF3112">
        <f t="shared" si="171"/>
        <v>2.9957322735539909</v>
      </c>
      <c r="AG3112">
        <f t="shared" si="171"/>
        <v>2.3025850929940459</v>
      </c>
      <c r="AH3112">
        <f t="shared" si="171"/>
        <v>3.3672958299864741</v>
      </c>
      <c r="AI3112">
        <f t="shared" si="171"/>
        <v>1.6094379124341003</v>
      </c>
      <c r="AJ3112">
        <f t="shared" si="171"/>
        <v>2.6310891599740818</v>
      </c>
    </row>
    <row r="3113" spans="1:36" x14ac:dyDescent="0.25">
      <c r="A3113">
        <v>3112</v>
      </c>
      <c r="B3113">
        <v>0</v>
      </c>
      <c r="C3113" s="111">
        <v>1</v>
      </c>
      <c r="D3113">
        <v>23236</v>
      </c>
      <c r="E3113">
        <f t="shared" si="170"/>
        <v>3</v>
      </c>
      <c r="F3113">
        <v>0</v>
      </c>
      <c r="G3113">
        <v>1</v>
      </c>
      <c r="H3113">
        <v>0</v>
      </c>
      <c r="I3113">
        <v>0</v>
      </c>
      <c r="J3113">
        <v>1</v>
      </c>
      <c r="K3113">
        <v>1</v>
      </c>
      <c r="L3113">
        <v>1</v>
      </c>
      <c r="M3113">
        <v>1</v>
      </c>
      <c r="N3113">
        <v>9</v>
      </c>
      <c r="O3113">
        <v>732</v>
      </c>
      <c r="P3113">
        <v>544</v>
      </c>
      <c r="Q3113">
        <v>534</v>
      </c>
      <c r="R3113">
        <v>10</v>
      </c>
      <c r="S3113">
        <v>51</v>
      </c>
      <c r="T3113">
        <v>136</v>
      </c>
      <c r="U3113">
        <v>12</v>
      </c>
      <c r="V3113">
        <v>4</v>
      </c>
      <c r="W3113">
        <v>31</v>
      </c>
      <c r="X3113">
        <v>4</v>
      </c>
      <c r="Y3113" s="111">
        <v>6.8</v>
      </c>
      <c r="Z3113">
        <f>LN(O3113)</f>
        <v>6.5957805139613113</v>
      </c>
      <c r="AA3113">
        <f>IF(P3113&gt;0,LN(P3113),"")</f>
        <v>6.2989492468559423</v>
      </c>
      <c r="AB3113">
        <f t="shared" si="172"/>
        <v>6.280395838960195</v>
      </c>
      <c r="AC3113">
        <f t="shared" si="172"/>
        <v>2.3025850929940459</v>
      </c>
      <c r="AD3113">
        <f t="shared" si="172"/>
        <v>3.9318256327243257</v>
      </c>
      <c r="AE3113">
        <f t="shared" si="172"/>
        <v>4.9126548857360524</v>
      </c>
      <c r="AF3113">
        <f t="shared" si="171"/>
        <v>2.4849066497880004</v>
      </c>
      <c r="AG3113">
        <f t="shared" si="171"/>
        <v>1.3862943611198906</v>
      </c>
      <c r="AH3113">
        <f t="shared" si="171"/>
        <v>3.4339872044851463</v>
      </c>
      <c r="AI3113">
        <f t="shared" si="171"/>
        <v>1.3862943611198906</v>
      </c>
      <c r="AJ3113">
        <f t="shared" si="171"/>
        <v>1.9169226121820611</v>
      </c>
    </row>
    <row r="3114" spans="1:36" x14ac:dyDescent="0.25">
      <c r="A3114">
        <v>3113</v>
      </c>
      <c r="B3114">
        <v>1</v>
      </c>
      <c r="C3114" s="111">
        <v>1</v>
      </c>
      <c r="D3114">
        <v>23237</v>
      </c>
      <c r="E3114">
        <f t="shared" si="170"/>
        <v>2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2</v>
      </c>
      <c r="M3114">
        <v>1</v>
      </c>
      <c r="N3114">
        <v>8</v>
      </c>
      <c r="O3114">
        <v>439</v>
      </c>
      <c r="P3114">
        <v>293</v>
      </c>
      <c r="Q3114">
        <v>292</v>
      </c>
      <c r="R3114">
        <v>22</v>
      </c>
      <c r="S3114">
        <v>35</v>
      </c>
      <c r="T3114">
        <v>48</v>
      </c>
      <c r="U3114">
        <v>10</v>
      </c>
      <c r="V3114">
        <v>7</v>
      </c>
      <c r="W3114">
        <v>29</v>
      </c>
      <c r="X3114">
        <v>3</v>
      </c>
      <c r="Y3114" s="111">
        <v>6.8571428571000004</v>
      </c>
      <c r="Z3114">
        <f>LN(O3114)</f>
        <v>6.0844994130751715</v>
      </c>
      <c r="AA3114">
        <f>IF(P3114&gt;0,LN(P3114),"")</f>
        <v>5.6801726090170677</v>
      </c>
      <c r="AB3114">
        <f t="shared" si="172"/>
        <v>5.6767538022682817</v>
      </c>
      <c r="AC3114">
        <f t="shared" si="172"/>
        <v>3.0910424533583161</v>
      </c>
      <c r="AD3114">
        <f t="shared" si="172"/>
        <v>3.5553480614894135</v>
      </c>
      <c r="AE3114">
        <f t="shared" si="172"/>
        <v>3.8712010109078911</v>
      </c>
      <c r="AF3114">
        <f t="shared" si="171"/>
        <v>2.3025850929940459</v>
      </c>
      <c r="AG3114">
        <f t="shared" si="171"/>
        <v>1.9459101490553132</v>
      </c>
      <c r="AH3114">
        <f t="shared" si="171"/>
        <v>3.3672958299864741</v>
      </c>
      <c r="AI3114">
        <f t="shared" si="171"/>
        <v>1.0986122886681098</v>
      </c>
      <c r="AJ3114">
        <f t="shared" si="171"/>
        <v>1.9252908618463276</v>
      </c>
    </row>
    <row r="3115" spans="1:36" x14ac:dyDescent="0.25">
      <c r="A3115">
        <v>3114</v>
      </c>
      <c r="B3115">
        <v>0</v>
      </c>
      <c r="C3115" s="111">
        <v>0</v>
      </c>
      <c r="D3115">
        <v>23247</v>
      </c>
      <c r="E3115">
        <f t="shared" si="170"/>
        <v>2</v>
      </c>
      <c r="F3115">
        <v>1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2</v>
      </c>
      <c r="M3115">
        <v>1</v>
      </c>
      <c r="N3115">
        <v>8</v>
      </c>
      <c r="O3115">
        <v>444</v>
      </c>
      <c r="P3115">
        <v>276</v>
      </c>
      <c r="Q3115">
        <v>292</v>
      </c>
      <c r="R3115">
        <v>25</v>
      </c>
      <c r="S3115">
        <v>38</v>
      </c>
      <c r="T3115">
        <v>69</v>
      </c>
      <c r="U3115">
        <v>9</v>
      </c>
      <c r="V3115">
        <v>9</v>
      </c>
      <c r="W3115">
        <v>30</v>
      </c>
      <c r="X3115">
        <v>6</v>
      </c>
      <c r="Y3115" s="111">
        <v>6.9</v>
      </c>
      <c r="Z3115">
        <f>LN(O3115)</f>
        <v>6.0958245624322247</v>
      </c>
      <c r="AA3115">
        <f>IF(P3115&gt;0,LN(P3115),"")</f>
        <v>5.6204008657171496</v>
      </c>
      <c r="AB3115">
        <f t="shared" si="172"/>
        <v>5.6767538022682817</v>
      </c>
      <c r="AC3115">
        <f t="shared" si="172"/>
        <v>3.2188758248682006</v>
      </c>
      <c r="AD3115">
        <f t="shared" si="172"/>
        <v>3.6375861597263857</v>
      </c>
      <c r="AE3115">
        <f t="shared" si="172"/>
        <v>4.2341065045972597</v>
      </c>
      <c r="AF3115">
        <f t="shared" si="171"/>
        <v>2.1972245773362196</v>
      </c>
      <c r="AG3115">
        <f t="shared" si="171"/>
        <v>2.1972245773362196</v>
      </c>
      <c r="AH3115">
        <f t="shared" si="171"/>
        <v>3.4011973816621555</v>
      </c>
      <c r="AI3115">
        <f t="shared" si="171"/>
        <v>1.791759469228055</v>
      </c>
      <c r="AJ3115">
        <f t="shared" si="171"/>
        <v>1.9315214116032138</v>
      </c>
    </row>
    <row r="3116" spans="1:36" x14ac:dyDescent="0.25">
      <c r="A3116">
        <v>3115</v>
      </c>
      <c r="B3116">
        <v>0</v>
      </c>
      <c r="C3116" s="111">
        <v>1</v>
      </c>
      <c r="D3116">
        <v>23248</v>
      </c>
      <c r="E3116">
        <f t="shared" si="170"/>
        <v>5</v>
      </c>
      <c r="F3116">
        <v>0</v>
      </c>
      <c r="G3116">
        <v>0</v>
      </c>
      <c r="H3116">
        <v>0</v>
      </c>
      <c r="I3116">
        <v>1</v>
      </c>
      <c r="J3116">
        <v>1</v>
      </c>
      <c r="K3116">
        <v>1</v>
      </c>
      <c r="L3116">
        <v>3</v>
      </c>
      <c r="M3116">
        <v>1</v>
      </c>
      <c r="N3116">
        <v>8</v>
      </c>
      <c r="O3116">
        <v>1517</v>
      </c>
      <c r="P3116">
        <v>546</v>
      </c>
      <c r="Q3116">
        <v>569</v>
      </c>
      <c r="R3116">
        <v>2</v>
      </c>
      <c r="S3116">
        <v>40</v>
      </c>
      <c r="T3116">
        <v>31</v>
      </c>
      <c r="U3116">
        <v>20</v>
      </c>
      <c r="V3116">
        <v>20</v>
      </c>
      <c r="W3116">
        <v>37</v>
      </c>
      <c r="X3116">
        <v>1</v>
      </c>
      <c r="Y3116" s="111">
        <v>7.75</v>
      </c>
      <c r="Z3116">
        <f>LN(O3116)</f>
        <v>7.3244899793485319</v>
      </c>
      <c r="AA3116">
        <f>IF(P3116&gt;0,LN(P3116),"")</f>
        <v>6.3026189757449051</v>
      </c>
      <c r="AB3116">
        <f t="shared" si="172"/>
        <v>6.3438804341263308</v>
      </c>
      <c r="AC3116">
        <f t="shared" si="172"/>
        <v>0.69314718055994529</v>
      </c>
      <c r="AD3116">
        <f t="shared" si="172"/>
        <v>3.6888794541139363</v>
      </c>
      <c r="AE3116">
        <f t="shared" si="172"/>
        <v>3.4339872044851463</v>
      </c>
      <c r="AF3116">
        <f t="shared" si="171"/>
        <v>2.9957322735539909</v>
      </c>
      <c r="AG3116">
        <f t="shared" si="171"/>
        <v>2.9957322735539909</v>
      </c>
      <c r="AH3116">
        <f t="shared" si="171"/>
        <v>3.6109179126442243</v>
      </c>
      <c r="AI3116">
        <f t="shared" si="171"/>
        <v>0</v>
      </c>
      <c r="AJ3116">
        <f t="shared" si="171"/>
        <v>2.0476928433652555</v>
      </c>
    </row>
    <row r="3117" spans="1:36" x14ac:dyDescent="0.25">
      <c r="A3117">
        <v>3116</v>
      </c>
      <c r="B3117">
        <v>0</v>
      </c>
      <c r="C3117" s="111">
        <v>0</v>
      </c>
      <c r="D3117">
        <v>23256</v>
      </c>
      <c r="E3117">
        <f t="shared" si="170"/>
        <v>5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1</v>
      </c>
      <c r="L3117">
        <v>4</v>
      </c>
      <c r="M3117">
        <v>0</v>
      </c>
      <c r="N3117">
        <v>8</v>
      </c>
      <c r="O3117">
        <v>697</v>
      </c>
      <c r="P3117">
        <v>337</v>
      </c>
      <c r="Q3117">
        <v>372</v>
      </c>
      <c r="R3117">
        <v>11</v>
      </c>
      <c r="S3117">
        <v>23</v>
      </c>
      <c r="T3117">
        <v>30</v>
      </c>
      <c r="U3117">
        <v>16</v>
      </c>
      <c r="V3117">
        <v>4</v>
      </c>
      <c r="W3117">
        <v>29</v>
      </c>
      <c r="X3117">
        <v>5</v>
      </c>
      <c r="Y3117" s="111">
        <v>7.5</v>
      </c>
      <c r="Z3117">
        <f>LN(O3117)</f>
        <v>6.5467854107605241</v>
      </c>
      <c r="AA3117">
        <f>IF(P3117&gt;0,LN(P3117),"")</f>
        <v>5.8200829303523616</v>
      </c>
      <c r="AB3117">
        <f t="shared" si="172"/>
        <v>5.9188938542731462</v>
      </c>
      <c r="AC3117">
        <f t="shared" si="172"/>
        <v>2.3978952727983707</v>
      </c>
      <c r="AD3117">
        <f t="shared" si="172"/>
        <v>3.1354942159291497</v>
      </c>
      <c r="AE3117">
        <f t="shared" si="172"/>
        <v>3.4011973816621555</v>
      </c>
      <c r="AF3117">
        <f t="shared" si="171"/>
        <v>2.7725887222397811</v>
      </c>
      <c r="AG3117">
        <f t="shared" si="171"/>
        <v>1.3862943611198906</v>
      </c>
      <c r="AH3117">
        <f t="shared" si="171"/>
        <v>3.3672958299864741</v>
      </c>
      <c r="AI3117">
        <f t="shared" si="171"/>
        <v>1.6094379124341003</v>
      </c>
      <c r="AJ3117">
        <f t="shared" si="171"/>
        <v>2.0149030205422647</v>
      </c>
    </row>
    <row r="3118" spans="1:36" x14ac:dyDescent="0.25">
      <c r="A3118">
        <v>3117</v>
      </c>
      <c r="B3118">
        <v>1</v>
      </c>
      <c r="C3118" s="111">
        <v>0</v>
      </c>
      <c r="D3118">
        <v>23258</v>
      </c>
      <c r="E3118">
        <f t="shared" si="170"/>
        <v>3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2</v>
      </c>
      <c r="M3118">
        <v>0</v>
      </c>
      <c r="N3118">
        <v>8</v>
      </c>
      <c r="O3118">
        <v>590</v>
      </c>
      <c r="P3118">
        <v>319</v>
      </c>
      <c r="Q3118">
        <v>400</v>
      </c>
      <c r="R3118">
        <v>0</v>
      </c>
      <c r="S3118">
        <v>29</v>
      </c>
      <c r="T3118">
        <v>53</v>
      </c>
      <c r="U3118">
        <v>30</v>
      </c>
      <c r="V3118">
        <v>30</v>
      </c>
      <c r="W3118">
        <v>37</v>
      </c>
      <c r="X3118">
        <v>9</v>
      </c>
      <c r="Y3118" s="111">
        <v>26.5</v>
      </c>
      <c r="Z3118">
        <f>LN(O3118)</f>
        <v>6.3801225368997647</v>
      </c>
      <c r="AA3118">
        <f>IF(P3118&gt;0,LN(P3118),"")</f>
        <v>5.7651911027848444</v>
      </c>
      <c r="AB3118">
        <f t="shared" si="172"/>
        <v>5.9914645471079817</v>
      </c>
      <c r="AC3118" t="str">
        <f t="shared" si="172"/>
        <v/>
      </c>
      <c r="AD3118">
        <f t="shared" si="172"/>
        <v>3.3672958299864741</v>
      </c>
      <c r="AE3118">
        <f t="shared" si="172"/>
        <v>3.970291913552122</v>
      </c>
      <c r="AF3118">
        <f t="shared" si="171"/>
        <v>3.4011973816621555</v>
      </c>
      <c r="AG3118">
        <f t="shared" si="171"/>
        <v>3.4011973816621555</v>
      </c>
      <c r="AH3118">
        <f t="shared" si="171"/>
        <v>3.6109179126442243</v>
      </c>
      <c r="AI3118">
        <f t="shared" si="171"/>
        <v>2.1972245773362196</v>
      </c>
      <c r="AJ3118">
        <f t="shared" si="171"/>
        <v>3.2771447329921766</v>
      </c>
    </row>
    <row r="3119" spans="1:36" x14ac:dyDescent="0.25">
      <c r="A3119">
        <v>3118</v>
      </c>
      <c r="B3119">
        <v>0</v>
      </c>
      <c r="C3119" s="111">
        <v>0</v>
      </c>
      <c r="D3119">
        <v>23261</v>
      </c>
      <c r="E3119">
        <f t="shared" si="170"/>
        <v>5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1</v>
      </c>
      <c r="L3119">
        <v>3</v>
      </c>
      <c r="M3119">
        <v>0</v>
      </c>
      <c r="N3119">
        <v>7</v>
      </c>
      <c r="O3119">
        <v>3129</v>
      </c>
      <c r="P3119">
        <v>547</v>
      </c>
      <c r="Q3119">
        <v>580</v>
      </c>
      <c r="R3119">
        <v>6</v>
      </c>
      <c r="S3119">
        <v>79</v>
      </c>
      <c r="T3119">
        <v>212</v>
      </c>
      <c r="U3119">
        <v>20</v>
      </c>
      <c r="V3119">
        <v>20</v>
      </c>
      <c r="W3119">
        <v>36</v>
      </c>
      <c r="X3119">
        <v>3</v>
      </c>
      <c r="Y3119" s="111">
        <v>11.157894736999999</v>
      </c>
      <c r="Z3119">
        <f>LN(O3119)</f>
        <v>8.0484687436688827</v>
      </c>
      <c r="AA3119">
        <f>IF(P3119&gt;0,LN(P3119),"")</f>
        <v>6.3044488024219811</v>
      </c>
      <c r="AB3119">
        <f t="shared" si="172"/>
        <v>6.363028103540465</v>
      </c>
      <c r="AC3119">
        <f t="shared" si="172"/>
        <v>1.791759469228055</v>
      </c>
      <c r="AD3119">
        <f t="shared" si="172"/>
        <v>4.3694478524670215</v>
      </c>
      <c r="AE3119">
        <f t="shared" si="172"/>
        <v>5.3565862746720123</v>
      </c>
      <c r="AF3119">
        <f t="shared" si="171"/>
        <v>2.9957322735539909</v>
      </c>
      <c r="AG3119">
        <f t="shared" si="171"/>
        <v>2.9957322735539909</v>
      </c>
      <c r="AH3119">
        <f t="shared" si="171"/>
        <v>3.5835189384561099</v>
      </c>
      <c r="AI3119">
        <f t="shared" si="171"/>
        <v>1.0986122886681098</v>
      </c>
      <c r="AJ3119">
        <f t="shared" si="171"/>
        <v>2.412147295519723</v>
      </c>
    </row>
    <row r="3120" spans="1:36" x14ac:dyDescent="0.25">
      <c r="A3120">
        <v>3119</v>
      </c>
      <c r="B3120">
        <v>0</v>
      </c>
      <c r="C3120" s="111">
        <v>0</v>
      </c>
      <c r="D3120">
        <v>23265</v>
      </c>
      <c r="E3120">
        <f t="shared" si="170"/>
        <v>5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</v>
      </c>
      <c r="L3120">
        <v>7</v>
      </c>
      <c r="M3120">
        <v>1</v>
      </c>
      <c r="N3120">
        <v>8</v>
      </c>
      <c r="O3120">
        <v>1345</v>
      </c>
      <c r="P3120">
        <v>514</v>
      </c>
      <c r="Q3120">
        <v>525</v>
      </c>
      <c r="R3120">
        <v>6</v>
      </c>
      <c r="S3120">
        <v>27</v>
      </c>
      <c r="T3120">
        <v>60</v>
      </c>
      <c r="U3120">
        <v>20</v>
      </c>
      <c r="V3120">
        <v>20</v>
      </c>
      <c r="W3120">
        <v>31</v>
      </c>
      <c r="X3120">
        <v>9</v>
      </c>
      <c r="Y3120" s="111">
        <v>20</v>
      </c>
      <c r="Z3120">
        <f>LN(O3120)</f>
        <v>7.2041492920359396</v>
      </c>
      <c r="AA3120">
        <f>IF(P3120&gt;0,LN(P3120),"")</f>
        <v>6.2422232654551655</v>
      </c>
      <c r="AB3120">
        <f t="shared" si="172"/>
        <v>6.2633982625916236</v>
      </c>
      <c r="AC3120">
        <f t="shared" si="172"/>
        <v>1.791759469228055</v>
      </c>
      <c r="AD3120">
        <f t="shared" si="172"/>
        <v>3.2958368660043291</v>
      </c>
      <c r="AE3120">
        <f t="shared" si="172"/>
        <v>4.0943445622221004</v>
      </c>
      <c r="AF3120">
        <f t="shared" si="171"/>
        <v>2.9957322735539909</v>
      </c>
      <c r="AG3120">
        <f t="shared" si="171"/>
        <v>2.9957322735539909</v>
      </c>
      <c r="AH3120">
        <f t="shared" si="171"/>
        <v>3.4339872044851463</v>
      </c>
      <c r="AI3120">
        <f t="shared" si="171"/>
        <v>2.1972245773362196</v>
      </c>
      <c r="AJ3120">
        <f t="shared" si="171"/>
        <v>2.9957322735539909</v>
      </c>
    </row>
    <row r="3121" spans="1:36" x14ac:dyDescent="0.25">
      <c r="A3121">
        <v>3120</v>
      </c>
      <c r="B3121">
        <v>0</v>
      </c>
      <c r="C3121" s="111">
        <v>1</v>
      </c>
      <c r="D3121">
        <v>23293</v>
      </c>
      <c r="E3121">
        <f t="shared" si="170"/>
        <v>4</v>
      </c>
      <c r="F3121">
        <v>0</v>
      </c>
      <c r="G3121">
        <v>0</v>
      </c>
      <c r="H3121">
        <v>1</v>
      </c>
      <c r="I3121">
        <v>0</v>
      </c>
      <c r="J3121">
        <v>1</v>
      </c>
      <c r="K3121">
        <v>1</v>
      </c>
      <c r="L3121">
        <v>5</v>
      </c>
      <c r="M3121">
        <v>1</v>
      </c>
      <c r="N3121">
        <v>4</v>
      </c>
      <c r="O3121">
        <v>882</v>
      </c>
      <c r="P3121">
        <v>315</v>
      </c>
      <c r="Q3121">
        <v>374</v>
      </c>
      <c r="R3121">
        <v>21</v>
      </c>
      <c r="S3121">
        <v>46</v>
      </c>
      <c r="T3121">
        <v>111</v>
      </c>
      <c r="U3121">
        <v>22</v>
      </c>
      <c r="V3121">
        <v>9</v>
      </c>
      <c r="W3121">
        <v>36</v>
      </c>
      <c r="X3121">
        <v>5</v>
      </c>
      <c r="Y3121" s="111">
        <v>9.25</v>
      </c>
      <c r="Z3121">
        <f>LN(O3121)</f>
        <v>6.7821920560067914</v>
      </c>
      <c r="AA3121">
        <f>IF(P3121&gt;0,LN(P3121),"")</f>
        <v>5.7525726388256331</v>
      </c>
      <c r="AB3121">
        <f t="shared" si="172"/>
        <v>5.9242557974145322</v>
      </c>
      <c r="AC3121">
        <f t="shared" si="172"/>
        <v>3.044522437723423</v>
      </c>
      <c r="AD3121">
        <f t="shared" si="172"/>
        <v>3.8286413964890951</v>
      </c>
      <c r="AE3121">
        <f t="shared" si="172"/>
        <v>4.7095302013123339</v>
      </c>
      <c r="AF3121">
        <f t="shared" si="171"/>
        <v>3.0910424533583161</v>
      </c>
      <c r="AG3121">
        <f t="shared" si="171"/>
        <v>2.1972245773362196</v>
      </c>
      <c r="AH3121">
        <f t="shared" si="171"/>
        <v>3.5835189384561099</v>
      </c>
      <c r="AI3121">
        <f t="shared" si="171"/>
        <v>1.6094379124341003</v>
      </c>
      <c r="AJ3121">
        <f t="shared" si="171"/>
        <v>2.224623551524334</v>
      </c>
    </row>
  </sheetData>
  <conditionalFormatting sqref="Z1 A1:A3121 D1:Y3121">
    <cfRule type="containsBlanks" dxfId="0" priority="1">
      <formula>LEN(TRIM(A1))=0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31"/>
  <sheetViews>
    <sheetView topLeftCell="D1" zoomScaleNormal="100" workbookViewId="0">
      <selection activeCell="L4" sqref="L4:T28"/>
    </sheetView>
  </sheetViews>
  <sheetFormatPr defaultRowHeight="15" x14ac:dyDescent="0.25"/>
  <cols>
    <col min="1" max="1" width="12.7109375" customWidth="1"/>
    <col min="2" max="2" width="43.7109375" customWidth="1"/>
    <col min="3" max="3" width="10.140625" customWidth="1"/>
    <col min="4" max="4" width="11.28515625" customWidth="1"/>
    <col min="5" max="5" width="16.42578125" customWidth="1"/>
    <col min="6" max="6" width="9.7109375" customWidth="1"/>
    <col min="7" max="7" width="11.7109375" customWidth="1"/>
    <col min="8" max="8" width="11.42578125" customWidth="1"/>
    <col min="12" max="12" width="7.42578125" bestFit="1" customWidth="1"/>
    <col min="13" max="14" width="9.85546875" bestFit="1" customWidth="1"/>
    <col min="15" max="15" width="6.42578125" bestFit="1" customWidth="1"/>
    <col min="16" max="16" width="1.28515625" customWidth="1"/>
    <col min="17" max="17" width="7.42578125" bestFit="1" customWidth="1"/>
    <col min="18" max="19" width="9.85546875" bestFit="1" customWidth="1"/>
    <col min="20" max="20" width="6.42578125" bestFit="1" customWidth="1"/>
    <col min="23" max="23" width="32" bestFit="1" customWidth="1"/>
    <col min="24" max="24" width="16.28515625" bestFit="1" customWidth="1"/>
    <col min="25" max="25" width="14.5703125" customWidth="1"/>
    <col min="27" max="27" width="10.140625" bestFit="1" customWidth="1"/>
    <col min="32" max="32" width="7.28515625" bestFit="1" customWidth="1"/>
    <col min="33" max="33" width="8.140625" bestFit="1" customWidth="1"/>
    <col min="34" max="34" width="10.140625" bestFit="1" customWidth="1"/>
  </cols>
  <sheetData>
    <row r="1" spans="1:27" ht="15.75" thickBot="1" x14ac:dyDescent="0.3">
      <c r="C1" s="128" t="s">
        <v>44</v>
      </c>
      <c r="D1" s="129"/>
      <c r="E1" s="130"/>
      <c r="F1" s="128" t="s">
        <v>45</v>
      </c>
      <c r="G1" s="129"/>
      <c r="H1" s="130"/>
    </row>
    <row r="2" spans="1:27" ht="30.75" thickBot="1" x14ac:dyDescent="0.3">
      <c r="B2" s="20" t="s">
        <v>46</v>
      </c>
      <c r="C2" s="21" t="s">
        <v>47</v>
      </c>
      <c r="D2" s="22" t="s">
        <v>48</v>
      </c>
      <c r="E2" s="23" t="s">
        <v>49</v>
      </c>
      <c r="F2" s="21" t="s">
        <v>50</v>
      </c>
      <c r="G2" s="22" t="s">
        <v>51</v>
      </c>
      <c r="H2" s="23" t="s">
        <v>52</v>
      </c>
    </row>
    <row r="3" spans="1:27" ht="15.75" thickBot="1" x14ac:dyDescent="0.3">
      <c r="A3" s="131" t="s">
        <v>53</v>
      </c>
      <c r="B3" s="24" t="s">
        <v>54</v>
      </c>
      <c r="C3" s="25">
        <v>0.45669999999999999</v>
      </c>
      <c r="D3" s="26">
        <v>0.46710000000000002</v>
      </c>
      <c r="E3" s="27">
        <f t="shared" ref="E3:E9" si="0">(C3*0.6)+(D3*0.4)</f>
        <v>0.46085999999999999</v>
      </c>
      <c r="F3" s="28">
        <v>0.55420000000000003</v>
      </c>
      <c r="G3" s="29">
        <v>0.53759999999999997</v>
      </c>
      <c r="H3" s="30">
        <f t="shared" ref="H3:H9" si="1">(0.6*F3)+(0.4*G3)</f>
        <v>0.54756000000000005</v>
      </c>
    </row>
    <row r="4" spans="1:27" ht="15.75" thickBot="1" x14ac:dyDescent="0.3">
      <c r="A4" s="132"/>
      <c r="B4" s="31" t="s">
        <v>55</v>
      </c>
      <c r="C4" s="32">
        <v>0.45190000000000002</v>
      </c>
      <c r="D4" s="33">
        <v>0.4415</v>
      </c>
      <c r="E4" s="34">
        <f t="shared" si="0"/>
        <v>0.44774000000000003</v>
      </c>
      <c r="F4" s="35">
        <v>0.56950000000000001</v>
      </c>
      <c r="G4" s="36">
        <v>0.58720000000000006</v>
      </c>
      <c r="H4" s="37">
        <f t="shared" si="1"/>
        <v>0.57658000000000009</v>
      </c>
      <c r="L4" s="128" t="s">
        <v>56</v>
      </c>
      <c r="M4" s="129"/>
      <c r="N4" s="129"/>
      <c r="O4" s="129"/>
      <c r="P4" s="129"/>
      <c r="Q4" s="129"/>
      <c r="R4" s="129"/>
      <c r="S4" s="129"/>
      <c r="T4" s="130"/>
    </row>
    <row r="5" spans="1:27" ht="15.75" thickBot="1" x14ac:dyDescent="0.3">
      <c r="A5" s="133"/>
      <c r="B5" s="38" t="s">
        <v>58</v>
      </c>
      <c r="C5" s="39">
        <v>0.4546</v>
      </c>
      <c r="D5" s="40">
        <v>0.4415</v>
      </c>
      <c r="E5" s="41">
        <f t="shared" si="0"/>
        <v>0.44935999999999998</v>
      </c>
      <c r="F5" s="42">
        <v>0.56489999999999996</v>
      </c>
      <c r="G5" s="43">
        <v>0.58760000000000001</v>
      </c>
      <c r="H5" s="44">
        <f t="shared" si="1"/>
        <v>0.57397999999999993</v>
      </c>
      <c r="I5" s="45" t="s">
        <v>59</v>
      </c>
      <c r="L5" s="135" t="s">
        <v>47</v>
      </c>
      <c r="M5" s="136"/>
      <c r="N5" s="136"/>
      <c r="O5" s="137"/>
      <c r="P5" s="46"/>
      <c r="Q5" s="135" t="s">
        <v>48</v>
      </c>
      <c r="R5" s="136"/>
      <c r="S5" s="136"/>
      <c r="T5" s="137"/>
      <c r="W5" s="47" t="s">
        <v>60</v>
      </c>
      <c r="X5" s="48"/>
      <c r="Z5" s="49" t="s">
        <v>61</v>
      </c>
      <c r="AA5" s="50">
        <v>13000000</v>
      </c>
    </row>
    <row r="6" spans="1:27" ht="15.75" customHeight="1" thickBot="1" x14ac:dyDescent="0.3">
      <c r="A6" s="138" t="s">
        <v>62</v>
      </c>
      <c r="B6" s="54" t="s">
        <v>54</v>
      </c>
      <c r="C6" s="25">
        <v>0.4471</v>
      </c>
      <c r="D6" s="26">
        <v>0.46960000000000002</v>
      </c>
      <c r="E6" s="55">
        <f t="shared" si="0"/>
        <v>0.45610000000000001</v>
      </c>
      <c r="F6" s="56">
        <v>0.5585</v>
      </c>
      <c r="G6" s="57">
        <v>0.55079999999999996</v>
      </c>
      <c r="H6" s="58">
        <f t="shared" si="1"/>
        <v>0.55542000000000002</v>
      </c>
      <c r="I6" s="59">
        <v>5</v>
      </c>
      <c r="L6" s="60"/>
      <c r="M6" s="61" t="s">
        <v>63</v>
      </c>
      <c r="N6" s="61" t="s">
        <v>64</v>
      </c>
      <c r="O6" s="62" t="s">
        <v>65</v>
      </c>
      <c r="P6" s="46"/>
      <c r="Q6" s="60"/>
      <c r="R6" s="61" t="s">
        <v>63</v>
      </c>
      <c r="S6" s="61" t="s">
        <v>64</v>
      </c>
      <c r="T6" s="62" t="s">
        <v>65</v>
      </c>
      <c r="W6" s="63" t="s">
        <v>66</v>
      </c>
      <c r="X6" s="64">
        <f>AA6*AA5*AA7</f>
        <v>8619000</v>
      </c>
      <c r="Z6" s="49" t="s">
        <v>67</v>
      </c>
      <c r="AA6" s="65">
        <v>5.0999999999999997E-2</v>
      </c>
    </row>
    <row r="7" spans="1:27" x14ac:dyDescent="0.25">
      <c r="A7" s="139"/>
      <c r="B7" s="69" t="s">
        <v>55</v>
      </c>
      <c r="C7" s="32">
        <v>0.45829999999999999</v>
      </c>
      <c r="D7" s="33">
        <v>0.49519999999999997</v>
      </c>
      <c r="E7" s="70">
        <f t="shared" si="0"/>
        <v>0.47306000000000004</v>
      </c>
      <c r="F7" s="71">
        <v>0.56010000000000004</v>
      </c>
      <c r="G7" s="72">
        <v>0.58420000000000005</v>
      </c>
      <c r="H7" s="37">
        <f t="shared" si="1"/>
        <v>0.56974000000000002</v>
      </c>
      <c r="I7" s="73">
        <v>3</v>
      </c>
      <c r="L7" s="60" t="s">
        <v>68</v>
      </c>
      <c r="M7" s="74">
        <v>418</v>
      </c>
      <c r="N7" s="75">
        <v>490</v>
      </c>
      <c r="O7" s="76">
        <v>908</v>
      </c>
      <c r="P7" s="46"/>
      <c r="Q7" s="60" t="s">
        <v>68</v>
      </c>
      <c r="R7" s="74">
        <v>287</v>
      </c>
      <c r="S7" s="75">
        <v>365</v>
      </c>
      <c r="T7" s="76">
        <v>652</v>
      </c>
      <c r="W7" s="63" t="s">
        <v>69</v>
      </c>
      <c r="X7" s="64">
        <f>AA5*AA8</f>
        <v>8840000</v>
      </c>
      <c r="Z7" s="49" t="s">
        <v>70</v>
      </c>
      <c r="AA7" s="77">
        <v>13</v>
      </c>
    </row>
    <row r="8" spans="1:27" ht="15.75" thickBot="1" x14ac:dyDescent="0.3">
      <c r="A8" s="139"/>
      <c r="B8" s="19" t="s">
        <v>58</v>
      </c>
      <c r="C8" s="32">
        <v>0.45829999999999999</v>
      </c>
      <c r="D8" s="33">
        <v>0.42549999999999999</v>
      </c>
      <c r="E8" s="34">
        <f t="shared" si="0"/>
        <v>0.44518000000000002</v>
      </c>
      <c r="F8" s="71">
        <v>0.56010000000000004</v>
      </c>
      <c r="G8" s="72">
        <v>0.58420000000000005</v>
      </c>
      <c r="H8" s="37">
        <f t="shared" si="1"/>
        <v>0.56974000000000002</v>
      </c>
      <c r="I8" s="81">
        <v>3</v>
      </c>
      <c r="L8" s="60" t="s">
        <v>71</v>
      </c>
      <c r="M8" s="82">
        <v>6240</v>
      </c>
      <c r="N8" s="83">
        <f>O8-M8</f>
        <v>10656</v>
      </c>
      <c r="O8" s="84">
        <f>O9-O7</f>
        <v>16896</v>
      </c>
      <c r="P8" s="46"/>
      <c r="Q8" s="60" t="s">
        <v>71</v>
      </c>
      <c r="R8" s="82">
        <v>3889</v>
      </c>
      <c r="S8" s="83">
        <f>T8-R8</f>
        <v>8244</v>
      </c>
      <c r="T8" s="84">
        <f>T9-T7</f>
        <v>12133</v>
      </c>
      <c r="W8" s="38" t="s">
        <v>72</v>
      </c>
      <c r="X8" s="85">
        <f>X6-X7</f>
        <v>-221000</v>
      </c>
      <c r="Z8" s="49" t="s">
        <v>73</v>
      </c>
      <c r="AA8" s="77">
        <v>0.68</v>
      </c>
    </row>
    <row r="9" spans="1:27" ht="15.75" thickBot="1" x14ac:dyDescent="0.3">
      <c r="A9" s="140"/>
      <c r="B9" s="87" t="s">
        <v>74</v>
      </c>
      <c r="C9" s="88">
        <v>0.43640000000000001</v>
      </c>
      <c r="D9" s="89">
        <v>0.46789999999999998</v>
      </c>
      <c r="E9" s="90">
        <f t="shared" si="0"/>
        <v>0.44900000000000001</v>
      </c>
      <c r="F9" s="91">
        <v>0.5575</v>
      </c>
      <c r="G9" s="92">
        <v>0.54410000000000003</v>
      </c>
      <c r="H9" s="44">
        <f t="shared" si="1"/>
        <v>0.55213999999999996</v>
      </c>
      <c r="I9" s="93">
        <v>2</v>
      </c>
      <c r="L9" s="94" t="s">
        <v>65</v>
      </c>
      <c r="M9" s="95">
        <f>SUM(M7:M8)</f>
        <v>6658</v>
      </c>
      <c r="N9" s="96">
        <f t="shared" ref="N9" si="2">SUM(N7:N8)</f>
        <v>11146</v>
      </c>
      <c r="O9" s="97">
        <f>17804</f>
        <v>17804</v>
      </c>
      <c r="P9" s="98"/>
      <c r="Q9" s="94" t="s">
        <v>65</v>
      </c>
      <c r="R9" s="95">
        <f>SUM(R7:R8)</f>
        <v>4176</v>
      </c>
      <c r="S9" s="96">
        <f t="shared" ref="S9" si="3">SUM(S7:S8)</f>
        <v>8609</v>
      </c>
      <c r="T9" s="97">
        <v>12785</v>
      </c>
    </row>
    <row r="10" spans="1:27" ht="15.75" thickBot="1" x14ac:dyDescent="0.3">
      <c r="F10" s="100"/>
      <c r="G10" s="100"/>
      <c r="H10" s="100"/>
      <c r="L10" s="101"/>
      <c r="M10" s="101"/>
      <c r="N10" s="101"/>
      <c r="O10" s="101"/>
      <c r="P10" s="101"/>
      <c r="Q10" s="101"/>
      <c r="R10" s="101"/>
      <c r="S10" s="101"/>
      <c r="T10" s="101"/>
      <c r="W10" s="47" t="s">
        <v>75</v>
      </c>
      <c r="X10" s="48"/>
      <c r="Z10" s="49" t="s">
        <v>76</v>
      </c>
      <c r="AA10" s="50">
        <f>AA5</f>
        <v>13000000</v>
      </c>
    </row>
    <row r="11" spans="1:27" ht="15.75" thickBot="1" x14ac:dyDescent="0.3">
      <c r="L11" s="128" t="s">
        <v>77</v>
      </c>
      <c r="M11" s="129"/>
      <c r="N11" s="129"/>
      <c r="O11" s="129"/>
      <c r="P11" s="129"/>
      <c r="Q11" s="129"/>
      <c r="R11" s="129"/>
      <c r="S11" s="129"/>
      <c r="T11" s="130"/>
      <c r="W11" s="63" t="s">
        <v>66</v>
      </c>
      <c r="X11" s="64">
        <f>AA14*AA15*AA10*AA16</f>
        <v>3967760.0539204665</v>
      </c>
      <c r="Z11" s="49" t="s">
        <v>78</v>
      </c>
      <c r="AA11" s="102">
        <v>17804</v>
      </c>
    </row>
    <row r="12" spans="1:27" x14ac:dyDescent="0.25">
      <c r="L12" s="135" t="s">
        <v>47</v>
      </c>
      <c r="M12" s="136"/>
      <c r="N12" s="136"/>
      <c r="O12" s="137"/>
      <c r="P12" s="46"/>
      <c r="Q12" s="135" t="s">
        <v>48</v>
      </c>
      <c r="R12" s="136"/>
      <c r="S12" s="136"/>
      <c r="T12" s="137"/>
      <c r="W12" s="63" t="s">
        <v>69</v>
      </c>
      <c r="X12" s="64">
        <f>AA14*AA10*AA17</f>
        <v>3305814.4237250057</v>
      </c>
      <c r="Z12" s="49" t="s">
        <v>61</v>
      </c>
      <c r="AA12" s="103">
        <v>6658</v>
      </c>
    </row>
    <row r="13" spans="1:27" ht="15.75" thickBot="1" x14ac:dyDescent="0.3">
      <c r="L13" s="60"/>
      <c r="M13" s="61" t="s">
        <v>63</v>
      </c>
      <c r="N13" s="61" t="s">
        <v>64</v>
      </c>
      <c r="O13" s="62" t="s">
        <v>65</v>
      </c>
      <c r="P13" s="46"/>
      <c r="Q13" s="60"/>
      <c r="R13" s="61" t="s">
        <v>63</v>
      </c>
      <c r="S13" s="61" t="s">
        <v>64</v>
      </c>
      <c r="T13" s="62" t="s">
        <v>65</v>
      </c>
      <c r="W13" s="38" t="s">
        <v>72</v>
      </c>
      <c r="X13" s="85">
        <f>X11-X12</f>
        <v>661945.63019546075</v>
      </c>
      <c r="Z13" s="49" t="s">
        <v>85</v>
      </c>
      <c r="AA13" s="104">
        <v>418</v>
      </c>
    </row>
    <row r="14" spans="1:27" ht="15.75" thickBot="1" x14ac:dyDescent="0.3">
      <c r="L14" s="60" t="s">
        <v>68</v>
      </c>
      <c r="M14" s="74">
        <v>601</v>
      </c>
      <c r="N14" s="75">
        <v>307</v>
      </c>
      <c r="O14" s="76">
        <v>908</v>
      </c>
      <c r="P14" s="46"/>
      <c r="Q14" s="60" t="s">
        <v>68</v>
      </c>
      <c r="R14" s="74">
        <v>427</v>
      </c>
      <c r="S14" s="75">
        <v>225</v>
      </c>
      <c r="T14" s="76">
        <v>652</v>
      </c>
      <c r="Z14" s="49" t="s">
        <v>79</v>
      </c>
      <c r="AA14" s="65">
        <f>(AA12/AA11)</f>
        <v>0.37396090766119972</v>
      </c>
    </row>
    <row r="15" spans="1:27" x14ac:dyDescent="0.25">
      <c r="L15" s="60" t="s">
        <v>71</v>
      </c>
      <c r="M15" s="82">
        <v>9658</v>
      </c>
      <c r="N15" s="83">
        <f>O15-M15</f>
        <v>7238</v>
      </c>
      <c r="O15" s="84">
        <f>O16-O14</f>
        <v>16896</v>
      </c>
      <c r="P15" s="46"/>
      <c r="Q15" s="60" t="s">
        <v>71</v>
      </c>
      <c r="R15" s="82">
        <v>6230</v>
      </c>
      <c r="S15" s="83">
        <f>T15-R15</f>
        <v>5903</v>
      </c>
      <c r="T15" s="84">
        <f>T16-T14</f>
        <v>12133</v>
      </c>
      <c r="W15" s="105" t="s">
        <v>80</v>
      </c>
      <c r="Z15" s="49" t="s">
        <v>86</v>
      </c>
      <c r="AA15" s="65">
        <f>AA13/AA12</f>
        <v>6.2781616100931206E-2</v>
      </c>
    </row>
    <row r="16" spans="1:27" ht="15.75" thickBot="1" x14ac:dyDescent="0.3">
      <c r="L16" s="94" t="s">
        <v>65</v>
      </c>
      <c r="M16" s="95">
        <f>SUM(M14:M15)</f>
        <v>10259</v>
      </c>
      <c r="N16" s="96">
        <f t="shared" ref="N16" si="4">SUM(N14:N15)</f>
        <v>7545</v>
      </c>
      <c r="O16" s="97">
        <v>17804</v>
      </c>
      <c r="P16" s="98"/>
      <c r="Q16" s="94" t="s">
        <v>65</v>
      </c>
      <c r="R16" s="95">
        <f>SUM(R14:R15)</f>
        <v>6657</v>
      </c>
      <c r="S16" s="96">
        <f t="shared" ref="S16" si="5">SUM(S14:S15)</f>
        <v>6128</v>
      </c>
      <c r="T16" s="97">
        <v>12785</v>
      </c>
      <c r="W16" s="109">
        <f>(X13-X8)/ABS(X8)</f>
        <v>3.995229095907062</v>
      </c>
      <c r="Z16" s="49" t="s">
        <v>70</v>
      </c>
      <c r="AA16" s="77">
        <f>AA7</f>
        <v>13</v>
      </c>
    </row>
    <row r="17" spans="12:32" x14ac:dyDescent="0.25">
      <c r="Z17" s="49" t="s">
        <v>73</v>
      </c>
      <c r="AA17" s="77">
        <f>AA8</f>
        <v>0.68</v>
      </c>
    </row>
    <row r="19" spans="12:32" x14ac:dyDescent="0.25">
      <c r="L19" t="s">
        <v>81</v>
      </c>
    </row>
    <row r="20" spans="12:32" x14ac:dyDescent="0.25">
      <c r="AE20" s="134" t="s">
        <v>57</v>
      </c>
      <c r="AF20" s="134"/>
    </row>
    <row r="21" spans="12:32" x14ac:dyDescent="0.25">
      <c r="L21" t="s">
        <v>82</v>
      </c>
      <c r="N21" t="s">
        <v>47</v>
      </c>
      <c r="O21" s="114">
        <f>(N7+M8)/(M7+N7+M8+N8)</f>
        <v>0.37800494270950347</v>
      </c>
      <c r="AD21" s="51" t="s">
        <v>59</v>
      </c>
      <c r="AE21" s="52" t="s">
        <v>47</v>
      </c>
      <c r="AF21" s="53" t="s">
        <v>48</v>
      </c>
    </row>
    <row r="22" spans="12:32" x14ac:dyDescent="0.25">
      <c r="N22" t="s">
        <v>48</v>
      </c>
      <c r="O22" s="114">
        <f>(S7+R8)/(R7+S7+R8+S8)</f>
        <v>0.33273367227219397</v>
      </c>
      <c r="AD22" s="66">
        <v>1</v>
      </c>
      <c r="AE22" s="67">
        <v>0.49730000000000002</v>
      </c>
      <c r="AF22" s="68">
        <v>0.49909999999999999</v>
      </c>
    </row>
    <row r="23" spans="12:32" x14ac:dyDescent="0.25">
      <c r="N23" t="s">
        <v>83</v>
      </c>
      <c r="O23" s="114">
        <f>(0.6*(O21))+(0.4*(O22))</f>
        <v>0.35989643453457965</v>
      </c>
      <c r="AD23" s="78">
        <v>2</v>
      </c>
      <c r="AE23" s="79">
        <v>0.49590000000000001</v>
      </c>
      <c r="AF23" s="80">
        <v>0.49569999999999997</v>
      </c>
    </row>
    <row r="24" spans="12:32" x14ac:dyDescent="0.25">
      <c r="AD24" s="78">
        <v>3</v>
      </c>
      <c r="AE24" s="79">
        <v>0.49559999999999998</v>
      </c>
      <c r="AF24" s="86">
        <v>0.49519999999999997</v>
      </c>
    </row>
    <row r="25" spans="12:32" x14ac:dyDescent="0.25">
      <c r="AD25" s="78">
        <v>4</v>
      </c>
      <c r="AE25" s="79">
        <v>0.49540000000000001</v>
      </c>
      <c r="AF25" s="99">
        <v>0.49559999999999998</v>
      </c>
    </row>
    <row r="26" spans="12:32" x14ac:dyDescent="0.25">
      <c r="L26" t="s">
        <v>84</v>
      </c>
      <c r="N26" t="s">
        <v>47</v>
      </c>
      <c r="O26">
        <f>(N14+M15)/(M14+N14+M15+N15)</f>
        <v>0.55970568411592903</v>
      </c>
      <c r="AD26" s="78">
        <v>5</v>
      </c>
      <c r="AE26" s="79">
        <v>0.49530000000000002</v>
      </c>
      <c r="AF26" s="80">
        <v>0.49569999999999997</v>
      </c>
    </row>
    <row r="27" spans="12:32" x14ac:dyDescent="0.25">
      <c r="N27" t="s">
        <v>48</v>
      </c>
      <c r="O27">
        <f>((S14+R15)/(R14+S14+R15+S15))</f>
        <v>0.50488854125928828</v>
      </c>
      <c r="AD27" s="78">
        <v>6</v>
      </c>
      <c r="AE27" s="79">
        <v>0.49519999999999997</v>
      </c>
      <c r="AF27" s="80">
        <v>0.49609999999999999</v>
      </c>
    </row>
    <row r="28" spans="12:32" x14ac:dyDescent="0.25">
      <c r="N28" t="s">
        <v>83</v>
      </c>
      <c r="O28">
        <f>(0.6*O26)+(0.4*O27)</f>
        <v>0.53777882697327273</v>
      </c>
      <c r="AD28" s="78">
        <v>7</v>
      </c>
      <c r="AE28" s="79">
        <v>0.49509999999999998</v>
      </c>
      <c r="AF28" s="80">
        <v>0.49590000000000001</v>
      </c>
    </row>
    <row r="29" spans="12:32" x14ac:dyDescent="0.25">
      <c r="AD29" s="78">
        <v>8</v>
      </c>
      <c r="AE29" s="79">
        <v>0.49509999999999998</v>
      </c>
      <c r="AF29" s="80">
        <v>0.49590000000000001</v>
      </c>
    </row>
    <row r="30" spans="12:32" x14ac:dyDescent="0.25">
      <c r="AD30" s="78">
        <v>9</v>
      </c>
      <c r="AE30" s="79">
        <v>0.49509999999999998</v>
      </c>
      <c r="AF30" s="80">
        <v>0.49590000000000001</v>
      </c>
    </row>
    <row r="31" spans="12:32" ht="15.75" thickBot="1" x14ac:dyDescent="0.3">
      <c r="AD31" s="106">
        <v>10</v>
      </c>
      <c r="AE31" s="107">
        <v>0.49509999999999998</v>
      </c>
      <c r="AF31" s="108">
        <v>0.49590000000000001</v>
      </c>
    </row>
  </sheetData>
  <mergeCells count="11">
    <mergeCell ref="C1:E1"/>
    <mergeCell ref="F1:H1"/>
    <mergeCell ref="A3:A5"/>
    <mergeCell ref="L4:T4"/>
    <mergeCell ref="AE20:AF20"/>
    <mergeCell ref="L5:O5"/>
    <mergeCell ref="Q5:T5"/>
    <mergeCell ref="A6:A9"/>
    <mergeCell ref="L11:T11"/>
    <mergeCell ref="L12:O12"/>
    <mergeCell ref="Q12:T12"/>
  </mergeCells>
  <pageMargins left="0.7" right="0.7" top="0.75" bottom="0.75" header="0.3" footer="0.3"/>
  <pageSetup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1"/>
  <sheetViews>
    <sheetView workbookViewId="0">
      <selection activeCell="P13" sqref="P13"/>
    </sheetView>
  </sheetViews>
  <sheetFormatPr defaultRowHeight="15" x14ac:dyDescent="0.25"/>
  <cols>
    <col min="1" max="1" width="13.140625" bestFit="1" customWidth="1"/>
    <col min="2" max="2" width="15.140625" bestFit="1" customWidth="1"/>
    <col min="4" max="4" width="16.7109375" bestFit="1" customWidth="1"/>
    <col min="5" max="5" width="10.7109375" bestFit="1" customWidth="1"/>
    <col min="6" max="6" width="6.28515625" bestFit="1" customWidth="1"/>
    <col min="8" max="8" width="7" style="1" bestFit="1" customWidth="1"/>
    <col min="9" max="9" width="11.85546875" style="1" bestFit="1" customWidth="1"/>
    <col min="10" max="10" width="10.7109375" style="2" bestFit="1" customWidth="1"/>
    <col min="11" max="11" width="9.7109375" style="1" bestFit="1" customWidth="1"/>
  </cols>
  <sheetData>
    <row r="1" spans="1:11" x14ac:dyDescent="0.25">
      <c r="H1" s="3" t="s">
        <v>0</v>
      </c>
      <c r="I1" s="3" t="s">
        <v>1</v>
      </c>
      <c r="J1" s="4" t="s">
        <v>23</v>
      </c>
      <c r="K1" s="3" t="s">
        <v>22</v>
      </c>
    </row>
    <row r="2" spans="1:11" x14ac:dyDescent="0.25">
      <c r="H2" s="1">
        <v>1</v>
      </c>
      <c r="I2" s="1">
        <v>17</v>
      </c>
      <c r="J2" s="2">
        <f t="shared" ref="J2:J65" si="0">IF(I2&lt;22,0.6979,IF(I2&lt;32,0.5057,IF(I2&lt;36,0.4519,0.4008)))</f>
        <v>0.69789999999999996</v>
      </c>
      <c r="K2" s="1">
        <f t="shared" ref="K2:K65" si="1">IF(J2&gt;=0.5,1,0)</f>
        <v>1</v>
      </c>
    </row>
    <row r="3" spans="1:11" ht="15.75" thickBot="1" x14ac:dyDescent="0.3">
      <c r="A3" s="5" t="s">
        <v>24</v>
      </c>
      <c r="B3" t="s">
        <v>27</v>
      </c>
      <c r="H3" s="1">
        <v>26</v>
      </c>
      <c r="I3" s="1">
        <v>17</v>
      </c>
      <c r="J3" s="2">
        <f t="shared" si="0"/>
        <v>0.69789999999999996</v>
      </c>
      <c r="K3" s="1">
        <f t="shared" si="1"/>
        <v>1</v>
      </c>
    </row>
    <row r="4" spans="1:11" ht="15.75" thickBot="1" x14ac:dyDescent="0.3">
      <c r="A4" s="6">
        <v>0</v>
      </c>
      <c r="B4" s="8">
        <v>765</v>
      </c>
      <c r="E4" s="9" t="s">
        <v>23</v>
      </c>
      <c r="F4" s="10" t="s">
        <v>28</v>
      </c>
      <c r="H4" s="1">
        <v>120</v>
      </c>
      <c r="I4" s="1">
        <v>17</v>
      </c>
      <c r="J4" s="2">
        <f t="shared" si="0"/>
        <v>0.69789999999999996</v>
      </c>
      <c r="K4" s="1">
        <f t="shared" si="1"/>
        <v>1</v>
      </c>
    </row>
    <row r="5" spans="1:11" x14ac:dyDescent="0.25">
      <c r="A5" s="7">
        <v>0.40079999999999999</v>
      </c>
      <c r="B5" s="8">
        <v>311</v>
      </c>
      <c r="D5" s="141" t="s">
        <v>29</v>
      </c>
      <c r="E5" s="15">
        <v>0.69789999999999996</v>
      </c>
      <c r="F5" s="11">
        <v>69</v>
      </c>
      <c r="H5" s="1">
        <v>165</v>
      </c>
      <c r="I5" s="1">
        <v>17</v>
      </c>
      <c r="J5" s="2">
        <f t="shared" si="0"/>
        <v>0.69789999999999996</v>
      </c>
      <c r="K5" s="1">
        <f t="shared" si="1"/>
        <v>1</v>
      </c>
    </row>
    <row r="6" spans="1:11" x14ac:dyDescent="0.25">
      <c r="A6" s="7">
        <v>0.45190000000000002</v>
      </c>
      <c r="B6" s="8">
        <v>454</v>
      </c>
      <c r="D6" s="142"/>
      <c r="E6" s="16">
        <v>0.50570000000000004</v>
      </c>
      <c r="F6" s="12">
        <v>1166</v>
      </c>
      <c r="H6" s="1">
        <v>197</v>
      </c>
      <c r="I6" s="1">
        <v>17</v>
      </c>
      <c r="J6" s="2">
        <f t="shared" si="0"/>
        <v>0.69789999999999996</v>
      </c>
      <c r="K6" s="1">
        <f t="shared" si="1"/>
        <v>1</v>
      </c>
    </row>
    <row r="7" spans="1:11" x14ac:dyDescent="0.25">
      <c r="A7" s="6">
        <v>1</v>
      </c>
      <c r="B7" s="8">
        <v>1235</v>
      </c>
      <c r="D7" s="143" t="s">
        <v>30</v>
      </c>
      <c r="E7" s="17">
        <v>0.45190000000000002</v>
      </c>
      <c r="F7" s="13">
        <v>454</v>
      </c>
      <c r="H7" s="1">
        <v>199</v>
      </c>
      <c r="I7" s="1">
        <v>17</v>
      </c>
      <c r="J7" s="2">
        <f t="shared" si="0"/>
        <v>0.69789999999999996</v>
      </c>
      <c r="K7" s="1">
        <f t="shared" si="1"/>
        <v>1</v>
      </c>
    </row>
    <row r="8" spans="1:11" ht="15.75" thickBot="1" x14ac:dyDescent="0.3">
      <c r="A8" s="7">
        <v>0.50570000000000004</v>
      </c>
      <c r="B8" s="8">
        <v>1166</v>
      </c>
      <c r="D8" s="144"/>
      <c r="E8" s="18">
        <v>0.40079999999999999</v>
      </c>
      <c r="F8" s="14">
        <v>311</v>
      </c>
      <c r="H8" s="1">
        <v>226</v>
      </c>
      <c r="I8" s="1">
        <v>17</v>
      </c>
      <c r="J8" s="2">
        <f t="shared" si="0"/>
        <v>0.69789999999999996</v>
      </c>
      <c r="K8" s="1">
        <f t="shared" si="1"/>
        <v>1</v>
      </c>
    </row>
    <row r="9" spans="1:11" x14ac:dyDescent="0.25">
      <c r="A9" s="7">
        <v>0.69789999999999996</v>
      </c>
      <c r="B9" s="8">
        <v>69</v>
      </c>
      <c r="H9" s="1">
        <v>306</v>
      </c>
      <c r="I9" s="1">
        <v>17</v>
      </c>
      <c r="J9" s="2">
        <f t="shared" si="0"/>
        <v>0.69789999999999996</v>
      </c>
      <c r="K9" s="1">
        <f t="shared" si="1"/>
        <v>1</v>
      </c>
    </row>
    <row r="10" spans="1:11" x14ac:dyDescent="0.25">
      <c r="A10" s="6" t="s">
        <v>25</v>
      </c>
      <c r="B10" s="8"/>
      <c r="H10" s="1">
        <v>464</v>
      </c>
      <c r="I10" s="1">
        <v>17</v>
      </c>
      <c r="J10" s="2">
        <f t="shared" si="0"/>
        <v>0.69789999999999996</v>
      </c>
      <c r="K10" s="1">
        <f t="shared" si="1"/>
        <v>1</v>
      </c>
    </row>
    <row r="11" spans="1:11" x14ac:dyDescent="0.25">
      <c r="A11" s="7" t="s">
        <v>25</v>
      </c>
      <c r="B11" s="8"/>
      <c r="H11" s="1">
        <v>719</v>
      </c>
      <c r="I11" s="1">
        <v>17</v>
      </c>
      <c r="J11" s="2">
        <f t="shared" si="0"/>
        <v>0.69789999999999996</v>
      </c>
      <c r="K11" s="1">
        <f t="shared" si="1"/>
        <v>1</v>
      </c>
    </row>
    <row r="12" spans="1:11" x14ac:dyDescent="0.25">
      <c r="A12" s="6" t="s">
        <v>26</v>
      </c>
      <c r="B12" s="8">
        <v>2000</v>
      </c>
      <c r="H12" s="1">
        <v>766</v>
      </c>
      <c r="I12" s="1">
        <v>17</v>
      </c>
      <c r="J12" s="2">
        <f t="shared" si="0"/>
        <v>0.69789999999999996</v>
      </c>
      <c r="K12" s="1">
        <f t="shared" si="1"/>
        <v>1</v>
      </c>
    </row>
    <row r="13" spans="1:11" x14ac:dyDescent="0.25">
      <c r="H13" s="1">
        <v>792</v>
      </c>
      <c r="I13" s="1">
        <v>17</v>
      </c>
      <c r="J13" s="2">
        <f t="shared" si="0"/>
        <v>0.69789999999999996</v>
      </c>
      <c r="K13" s="1">
        <f t="shared" si="1"/>
        <v>1</v>
      </c>
    </row>
    <row r="14" spans="1:11" x14ac:dyDescent="0.25">
      <c r="H14" s="1">
        <v>864</v>
      </c>
      <c r="I14" s="1">
        <v>17</v>
      </c>
      <c r="J14" s="2">
        <f t="shared" si="0"/>
        <v>0.69789999999999996</v>
      </c>
      <c r="K14" s="1">
        <f t="shared" si="1"/>
        <v>1</v>
      </c>
    </row>
    <row r="15" spans="1:11" x14ac:dyDescent="0.25">
      <c r="H15" s="1">
        <v>1014</v>
      </c>
      <c r="I15" s="1">
        <v>17</v>
      </c>
      <c r="J15" s="2">
        <f t="shared" si="0"/>
        <v>0.69789999999999996</v>
      </c>
      <c r="K15" s="1">
        <f t="shared" si="1"/>
        <v>1</v>
      </c>
    </row>
    <row r="16" spans="1:11" x14ac:dyDescent="0.25">
      <c r="H16" s="1">
        <v>1231</v>
      </c>
      <c r="I16" s="1">
        <v>17</v>
      </c>
      <c r="J16" s="2">
        <f t="shared" si="0"/>
        <v>0.69789999999999996</v>
      </c>
      <c r="K16" s="1">
        <f t="shared" si="1"/>
        <v>1</v>
      </c>
    </row>
    <row r="17" spans="8:11" x14ac:dyDescent="0.25">
      <c r="H17" s="1">
        <v>1263</v>
      </c>
      <c r="I17" s="1">
        <v>17</v>
      </c>
      <c r="J17" s="2">
        <f t="shared" si="0"/>
        <v>0.69789999999999996</v>
      </c>
      <c r="K17" s="1">
        <f t="shared" si="1"/>
        <v>1</v>
      </c>
    </row>
    <row r="18" spans="8:11" x14ac:dyDescent="0.25">
      <c r="H18" s="1">
        <v>1287</v>
      </c>
      <c r="I18" s="1">
        <v>17</v>
      </c>
      <c r="J18" s="2">
        <f t="shared" si="0"/>
        <v>0.69789999999999996</v>
      </c>
      <c r="K18" s="1">
        <f t="shared" si="1"/>
        <v>1</v>
      </c>
    </row>
    <row r="19" spans="8:11" x14ac:dyDescent="0.25">
      <c r="H19" s="1">
        <v>1410</v>
      </c>
      <c r="I19" s="1">
        <v>17</v>
      </c>
      <c r="J19" s="2">
        <f t="shared" si="0"/>
        <v>0.69789999999999996</v>
      </c>
      <c r="K19" s="1">
        <f t="shared" si="1"/>
        <v>1</v>
      </c>
    </row>
    <row r="20" spans="8:11" x14ac:dyDescent="0.25">
      <c r="H20" s="1">
        <v>1437</v>
      </c>
      <c r="I20" s="1">
        <v>17</v>
      </c>
      <c r="J20" s="2">
        <f t="shared" si="0"/>
        <v>0.69789999999999996</v>
      </c>
      <c r="K20" s="1">
        <f t="shared" si="1"/>
        <v>1</v>
      </c>
    </row>
    <row r="21" spans="8:11" x14ac:dyDescent="0.25">
      <c r="H21" s="1">
        <v>1460</v>
      </c>
      <c r="I21" s="1">
        <v>17</v>
      </c>
      <c r="J21" s="2">
        <f t="shared" si="0"/>
        <v>0.69789999999999996</v>
      </c>
      <c r="K21" s="1">
        <f t="shared" si="1"/>
        <v>1</v>
      </c>
    </row>
    <row r="22" spans="8:11" x14ac:dyDescent="0.25">
      <c r="H22" s="1">
        <v>1499</v>
      </c>
      <c r="I22" s="1">
        <v>17</v>
      </c>
      <c r="J22" s="2">
        <f t="shared" si="0"/>
        <v>0.69789999999999996</v>
      </c>
      <c r="K22" s="1">
        <f t="shared" si="1"/>
        <v>1</v>
      </c>
    </row>
    <row r="23" spans="8:11" x14ac:dyDescent="0.25">
      <c r="H23" s="1">
        <v>1524</v>
      </c>
      <c r="I23" s="1">
        <v>17</v>
      </c>
      <c r="J23" s="2">
        <f t="shared" si="0"/>
        <v>0.69789999999999996</v>
      </c>
      <c r="K23" s="1">
        <f t="shared" si="1"/>
        <v>1</v>
      </c>
    </row>
    <row r="24" spans="8:11" x14ac:dyDescent="0.25">
      <c r="H24" s="1">
        <v>1606</v>
      </c>
      <c r="I24" s="1">
        <v>17</v>
      </c>
      <c r="J24" s="2">
        <f t="shared" si="0"/>
        <v>0.69789999999999996</v>
      </c>
      <c r="K24" s="1">
        <f t="shared" si="1"/>
        <v>1</v>
      </c>
    </row>
    <row r="25" spans="8:11" x14ac:dyDescent="0.25">
      <c r="H25" s="1">
        <v>1755</v>
      </c>
      <c r="I25" s="1">
        <v>17</v>
      </c>
      <c r="J25" s="2">
        <f t="shared" si="0"/>
        <v>0.69789999999999996</v>
      </c>
      <c r="K25" s="1">
        <f t="shared" si="1"/>
        <v>1</v>
      </c>
    </row>
    <row r="26" spans="8:11" x14ac:dyDescent="0.25">
      <c r="H26" s="1">
        <v>1919</v>
      </c>
      <c r="I26" s="1">
        <v>17</v>
      </c>
      <c r="J26" s="2">
        <f t="shared" si="0"/>
        <v>0.69789999999999996</v>
      </c>
      <c r="K26" s="1">
        <f t="shared" si="1"/>
        <v>1</v>
      </c>
    </row>
    <row r="27" spans="8:11" x14ac:dyDescent="0.25">
      <c r="H27" s="1">
        <v>6</v>
      </c>
      <c r="I27" s="1">
        <v>18</v>
      </c>
      <c r="J27" s="2">
        <f t="shared" si="0"/>
        <v>0.69789999999999996</v>
      </c>
      <c r="K27" s="1">
        <f t="shared" si="1"/>
        <v>1</v>
      </c>
    </row>
    <row r="28" spans="8:11" x14ac:dyDescent="0.25">
      <c r="H28" s="1">
        <v>9</v>
      </c>
      <c r="I28" s="1">
        <v>18</v>
      </c>
      <c r="J28" s="2">
        <f t="shared" si="0"/>
        <v>0.69789999999999996</v>
      </c>
      <c r="K28" s="1">
        <f t="shared" si="1"/>
        <v>1</v>
      </c>
    </row>
    <row r="29" spans="8:11" x14ac:dyDescent="0.25">
      <c r="H29" s="1">
        <v>17</v>
      </c>
      <c r="I29" s="1">
        <v>18</v>
      </c>
      <c r="J29" s="2">
        <f t="shared" si="0"/>
        <v>0.69789999999999996</v>
      </c>
      <c r="K29" s="1">
        <f t="shared" si="1"/>
        <v>1</v>
      </c>
    </row>
    <row r="30" spans="8:11" x14ac:dyDescent="0.25">
      <c r="H30" s="1">
        <v>56</v>
      </c>
      <c r="I30" s="1">
        <v>18</v>
      </c>
      <c r="J30" s="2">
        <f t="shared" si="0"/>
        <v>0.69789999999999996</v>
      </c>
      <c r="K30" s="1">
        <f t="shared" si="1"/>
        <v>1</v>
      </c>
    </row>
    <row r="31" spans="8:11" x14ac:dyDescent="0.25">
      <c r="H31" s="1">
        <v>223</v>
      </c>
      <c r="I31" s="1">
        <v>18</v>
      </c>
      <c r="J31" s="2">
        <f t="shared" si="0"/>
        <v>0.69789999999999996</v>
      </c>
      <c r="K31" s="1">
        <f t="shared" si="1"/>
        <v>1</v>
      </c>
    </row>
    <row r="32" spans="8:11" x14ac:dyDescent="0.25">
      <c r="H32" s="1">
        <v>360</v>
      </c>
      <c r="I32" s="1">
        <v>18</v>
      </c>
      <c r="J32" s="2">
        <f t="shared" si="0"/>
        <v>0.69789999999999996</v>
      </c>
      <c r="K32" s="1">
        <f t="shared" si="1"/>
        <v>1</v>
      </c>
    </row>
    <row r="33" spans="8:11" x14ac:dyDescent="0.25">
      <c r="H33" s="1">
        <v>403</v>
      </c>
      <c r="I33" s="1">
        <v>18</v>
      </c>
      <c r="J33" s="2">
        <f t="shared" si="0"/>
        <v>0.69789999999999996</v>
      </c>
      <c r="K33" s="1">
        <f t="shared" si="1"/>
        <v>1</v>
      </c>
    </row>
    <row r="34" spans="8:11" x14ac:dyDescent="0.25">
      <c r="H34" s="1">
        <v>477</v>
      </c>
      <c r="I34" s="1">
        <v>18</v>
      </c>
      <c r="J34" s="2">
        <f t="shared" si="0"/>
        <v>0.69789999999999996</v>
      </c>
      <c r="K34" s="1">
        <f t="shared" si="1"/>
        <v>1</v>
      </c>
    </row>
    <row r="35" spans="8:11" x14ac:dyDescent="0.25">
      <c r="H35" s="1">
        <v>722</v>
      </c>
      <c r="I35" s="1">
        <v>18</v>
      </c>
      <c r="J35" s="2">
        <f t="shared" si="0"/>
        <v>0.69789999999999996</v>
      </c>
      <c r="K35" s="1">
        <f t="shared" si="1"/>
        <v>1</v>
      </c>
    </row>
    <row r="36" spans="8:11" x14ac:dyDescent="0.25">
      <c r="H36" s="1">
        <v>778</v>
      </c>
      <c r="I36" s="1">
        <v>18</v>
      </c>
      <c r="J36" s="2">
        <f t="shared" si="0"/>
        <v>0.69789999999999996</v>
      </c>
      <c r="K36" s="1">
        <f t="shared" si="1"/>
        <v>1</v>
      </c>
    </row>
    <row r="37" spans="8:11" x14ac:dyDescent="0.25">
      <c r="H37" s="1">
        <v>833</v>
      </c>
      <c r="I37" s="1">
        <v>18</v>
      </c>
      <c r="J37" s="2">
        <f t="shared" si="0"/>
        <v>0.69789999999999996</v>
      </c>
      <c r="K37" s="1">
        <f t="shared" si="1"/>
        <v>1</v>
      </c>
    </row>
    <row r="38" spans="8:11" x14ac:dyDescent="0.25">
      <c r="H38" s="1">
        <v>854</v>
      </c>
      <c r="I38" s="1">
        <v>18</v>
      </c>
      <c r="J38" s="2">
        <f t="shared" si="0"/>
        <v>0.69789999999999996</v>
      </c>
      <c r="K38" s="1">
        <f t="shared" si="1"/>
        <v>1</v>
      </c>
    </row>
    <row r="39" spans="8:11" x14ac:dyDescent="0.25">
      <c r="H39" s="1">
        <v>1665</v>
      </c>
      <c r="I39" s="1">
        <v>18</v>
      </c>
      <c r="J39" s="2">
        <f t="shared" si="0"/>
        <v>0.69789999999999996</v>
      </c>
      <c r="K39" s="1">
        <f t="shared" si="1"/>
        <v>1</v>
      </c>
    </row>
    <row r="40" spans="8:11" x14ac:dyDescent="0.25">
      <c r="H40" s="1">
        <v>1920</v>
      </c>
      <c r="I40" s="1">
        <v>18</v>
      </c>
      <c r="J40" s="2">
        <f t="shared" si="0"/>
        <v>0.69789999999999996</v>
      </c>
      <c r="K40" s="1">
        <f t="shared" si="1"/>
        <v>1</v>
      </c>
    </row>
    <row r="41" spans="8:11" x14ac:dyDescent="0.25">
      <c r="H41" s="1">
        <v>1945</v>
      </c>
      <c r="I41" s="1">
        <v>18</v>
      </c>
      <c r="J41" s="2">
        <f t="shared" si="0"/>
        <v>0.69789999999999996</v>
      </c>
      <c r="K41" s="1">
        <f t="shared" si="1"/>
        <v>1</v>
      </c>
    </row>
    <row r="42" spans="8:11" x14ac:dyDescent="0.25">
      <c r="H42" s="1">
        <v>1966</v>
      </c>
      <c r="I42" s="1">
        <v>18</v>
      </c>
      <c r="J42" s="2">
        <f t="shared" si="0"/>
        <v>0.69789999999999996</v>
      </c>
      <c r="K42" s="1">
        <f t="shared" si="1"/>
        <v>1</v>
      </c>
    </row>
    <row r="43" spans="8:11" x14ac:dyDescent="0.25">
      <c r="H43" s="1">
        <v>215</v>
      </c>
      <c r="I43" s="1">
        <v>19</v>
      </c>
      <c r="J43" s="2">
        <f t="shared" si="0"/>
        <v>0.69789999999999996</v>
      </c>
      <c r="K43" s="1">
        <f t="shared" si="1"/>
        <v>1</v>
      </c>
    </row>
    <row r="44" spans="8:11" x14ac:dyDescent="0.25">
      <c r="H44" s="1">
        <v>410</v>
      </c>
      <c r="I44" s="1">
        <v>19</v>
      </c>
      <c r="J44" s="2">
        <f t="shared" si="0"/>
        <v>0.69789999999999996</v>
      </c>
      <c r="K44" s="1">
        <f t="shared" si="1"/>
        <v>1</v>
      </c>
    </row>
    <row r="45" spans="8:11" x14ac:dyDescent="0.25">
      <c r="H45" s="1">
        <v>489</v>
      </c>
      <c r="I45" s="1">
        <v>19</v>
      </c>
      <c r="J45" s="2">
        <f t="shared" si="0"/>
        <v>0.69789999999999996</v>
      </c>
      <c r="K45" s="1">
        <f t="shared" si="1"/>
        <v>1</v>
      </c>
    </row>
    <row r="46" spans="8:11" x14ac:dyDescent="0.25">
      <c r="H46" s="1">
        <v>638</v>
      </c>
      <c r="I46" s="1">
        <v>19</v>
      </c>
      <c r="J46" s="2">
        <f t="shared" si="0"/>
        <v>0.69789999999999996</v>
      </c>
      <c r="K46" s="1">
        <f t="shared" si="1"/>
        <v>1</v>
      </c>
    </row>
    <row r="47" spans="8:11" x14ac:dyDescent="0.25">
      <c r="H47" s="1">
        <v>648</v>
      </c>
      <c r="I47" s="1">
        <v>19</v>
      </c>
      <c r="J47" s="2">
        <f t="shared" si="0"/>
        <v>0.69789999999999996</v>
      </c>
      <c r="K47" s="1">
        <f t="shared" si="1"/>
        <v>1</v>
      </c>
    </row>
    <row r="48" spans="8:11" x14ac:dyDescent="0.25">
      <c r="H48" s="1">
        <v>824</v>
      </c>
      <c r="I48" s="1">
        <v>19</v>
      </c>
      <c r="J48" s="2">
        <f t="shared" si="0"/>
        <v>0.69789999999999996</v>
      </c>
      <c r="K48" s="1">
        <f t="shared" si="1"/>
        <v>1</v>
      </c>
    </row>
    <row r="49" spans="8:11" x14ac:dyDescent="0.25">
      <c r="H49" s="1">
        <v>1003</v>
      </c>
      <c r="I49" s="1">
        <v>19</v>
      </c>
      <c r="J49" s="2">
        <f t="shared" si="0"/>
        <v>0.69789999999999996</v>
      </c>
      <c r="K49" s="1">
        <f t="shared" si="1"/>
        <v>1</v>
      </c>
    </row>
    <row r="50" spans="8:11" x14ac:dyDescent="0.25">
      <c r="H50" s="1">
        <v>1244</v>
      </c>
      <c r="I50" s="1">
        <v>19</v>
      </c>
      <c r="J50" s="2">
        <f t="shared" si="0"/>
        <v>0.69789999999999996</v>
      </c>
      <c r="K50" s="1">
        <f t="shared" si="1"/>
        <v>1</v>
      </c>
    </row>
    <row r="51" spans="8:11" x14ac:dyDescent="0.25">
      <c r="H51" s="1">
        <v>1466</v>
      </c>
      <c r="I51" s="1">
        <v>19</v>
      </c>
      <c r="J51" s="2">
        <f t="shared" si="0"/>
        <v>0.69789999999999996</v>
      </c>
      <c r="K51" s="1">
        <f t="shared" si="1"/>
        <v>1</v>
      </c>
    </row>
    <row r="52" spans="8:11" x14ac:dyDescent="0.25">
      <c r="H52" s="1">
        <v>1610</v>
      </c>
      <c r="I52" s="1">
        <v>19</v>
      </c>
      <c r="J52" s="2">
        <f t="shared" si="0"/>
        <v>0.69789999999999996</v>
      </c>
      <c r="K52" s="1">
        <f t="shared" si="1"/>
        <v>1</v>
      </c>
    </row>
    <row r="53" spans="8:11" x14ac:dyDescent="0.25">
      <c r="H53" s="1">
        <v>1886</v>
      </c>
      <c r="I53" s="1">
        <v>19</v>
      </c>
      <c r="J53" s="2">
        <f t="shared" si="0"/>
        <v>0.69789999999999996</v>
      </c>
      <c r="K53" s="1">
        <f t="shared" si="1"/>
        <v>1</v>
      </c>
    </row>
    <row r="54" spans="8:11" x14ac:dyDescent="0.25">
      <c r="H54" s="1">
        <v>36</v>
      </c>
      <c r="I54" s="1">
        <v>20</v>
      </c>
      <c r="J54" s="2">
        <f t="shared" si="0"/>
        <v>0.69789999999999996</v>
      </c>
      <c r="K54" s="1">
        <f t="shared" si="1"/>
        <v>1</v>
      </c>
    </row>
    <row r="55" spans="8:11" x14ac:dyDescent="0.25">
      <c r="H55" s="1">
        <v>411</v>
      </c>
      <c r="I55" s="1">
        <v>20</v>
      </c>
      <c r="J55" s="2">
        <f t="shared" si="0"/>
        <v>0.69789999999999996</v>
      </c>
      <c r="K55" s="1">
        <f t="shared" si="1"/>
        <v>1</v>
      </c>
    </row>
    <row r="56" spans="8:11" x14ac:dyDescent="0.25">
      <c r="H56" s="1">
        <v>646</v>
      </c>
      <c r="I56" s="1">
        <v>20</v>
      </c>
      <c r="J56" s="2">
        <f t="shared" si="0"/>
        <v>0.69789999999999996</v>
      </c>
      <c r="K56" s="1">
        <f t="shared" si="1"/>
        <v>1</v>
      </c>
    </row>
    <row r="57" spans="8:11" x14ac:dyDescent="0.25">
      <c r="H57" s="1">
        <v>890</v>
      </c>
      <c r="I57" s="1">
        <v>20</v>
      </c>
      <c r="J57" s="2">
        <f t="shared" si="0"/>
        <v>0.69789999999999996</v>
      </c>
      <c r="K57" s="1">
        <f t="shared" si="1"/>
        <v>1</v>
      </c>
    </row>
    <row r="58" spans="8:11" x14ac:dyDescent="0.25">
      <c r="H58" s="1">
        <v>936</v>
      </c>
      <c r="I58" s="1">
        <v>20</v>
      </c>
      <c r="J58" s="2">
        <f t="shared" si="0"/>
        <v>0.69789999999999996</v>
      </c>
      <c r="K58" s="1">
        <f t="shared" si="1"/>
        <v>1</v>
      </c>
    </row>
    <row r="59" spans="8:11" x14ac:dyDescent="0.25">
      <c r="H59" s="1">
        <v>1596</v>
      </c>
      <c r="I59" s="1">
        <v>20</v>
      </c>
      <c r="J59" s="2">
        <f t="shared" si="0"/>
        <v>0.69789999999999996</v>
      </c>
      <c r="K59" s="1">
        <f t="shared" si="1"/>
        <v>1</v>
      </c>
    </row>
    <row r="60" spans="8:11" x14ac:dyDescent="0.25">
      <c r="H60" s="1">
        <v>1626</v>
      </c>
      <c r="I60" s="1">
        <v>20</v>
      </c>
      <c r="J60" s="2">
        <f t="shared" si="0"/>
        <v>0.69789999999999996</v>
      </c>
      <c r="K60" s="1">
        <f t="shared" si="1"/>
        <v>1</v>
      </c>
    </row>
    <row r="61" spans="8:11" x14ac:dyDescent="0.25">
      <c r="H61" s="1">
        <v>1641</v>
      </c>
      <c r="I61" s="1">
        <v>20</v>
      </c>
      <c r="J61" s="2">
        <f t="shared" si="0"/>
        <v>0.69789999999999996</v>
      </c>
      <c r="K61" s="1">
        <f t="shared" si="1"/>
        <v>1</v>
      </c>
    </row>
    <row r="62" spans="8:11" x14ac:dyDescent="0.25">
      <c r="H62" s="1">
        <v>448</v>
      </c>
      <c r="I62" s="1">
        <v>21</v>
      </c>
      <c r="J62" s="2">
        <f t="shared" si="0"/>
        <v>0.69789999999999996</v>
      </c>
      <c r="K62" s="1">
        <f t="shared" si="1"/>
        <v>1</v>
      </c>
    </row>
    <row r="63" spans="8:11" x14ac:dyDescent="0.25">
      <c r="H63" s="1">
        <v>938</v>
      </c>
      <c r="I63" s="1">
        <v>21</v>
      </c>
      <c r="J63" s="2">
        <f t="shared" si="0"/>
        <v>0.69789999999999996</v>
      </c>
      <c r="K63" s="1">
        <f t="shared" si="1"/>
        <v>1</v>
      </c>
    </row>
    <row r="64" spans="8:11" x14ac:dyDescent="0.25">
      <c r="H64" s="1">
        <v>955</v>
      </c>
      <c r="I64" s="1">
        <v>21</v>
      </c>
      <c r="J64" s="2">
        <f t="shared" si="0"/>
        <v>0.69789999999999996</v>
      </c>
      <c r="K64" s="1">
        <f t="shared" si="1"/>
        <v>1</v>
      </c>
    </row>
    <row r="65" spans="8:11" x14ac:dyDescent="0.25">
      <c r="H65" s="1">
        <v>960</v>
      </c>
      <c r="I65" s="1">
        <v>21</v>
      </c>
      <c r="J65" s="2">
        <f t="shared" si="0"/>
        <v>0.69789999999999996</v>
      </c>
      <c r="K65" s="1">
        <f t="shared" si="1"/>
        <v>1</v>
      </c>
    </row>
    <row r="66" spans="8:11" x14ac:dyDescent="0.25">
      <c r="H66" s="1">
        <v>1002</v>
      </c>
      <c r="I66" s="1">
        <v>21</v>
      </c>
      <c r="J66" s="2">
        <f t="shared" ref="J66:J129" si="2">IF(I66&lt;22,0.6979,IF(I66&lt;32,0.5057,IF(I66&lt;36,0.4519,0.4008)))</f>
        <v>0.69789999999999996</v>
      </c>
      <c r="K66" s="1">
        <f t="shared" ref="K66:K129" si="3">IF(J66&gt;=0.5,1,0)</f>
        <v>1</v>
      </c>
    </row>
    <row r="67" spans="8:11" x14ac:dyDescent="0.25">
      <c r="H67" s="1">
        <v>1119</v>
      </c>
      <c r="I67" s="1">
        <v>21</v>
      </c>
      <c r="J67" s="2">
        <f t="shared" si="2"/>
        <v>0.69789999999999996</v>
      </c>
      <c r="K67" s="1">
        <f t="shared" si="3"/>
        <v>1</v>
      </c>
    </row>
    <row r="68" spans="8:11" x14ac:dyDescent="0.25">
      <c r="H68" s="1">
        <v>1175</v>
      </c>
      <c r="I68" s="1">
        <v>21</v>
      </c>
      <c r="J68" s="2">
        <f t="shared" si="2"/>
        <v>0.69789999999999996</v>
      </c>
      <c r="K68" s="1">
        <f t="shared" si="3"/>
        <v>1</v>
      </c>
    </row>
    <row r="69" spans="8:11" x14ac:dyDescent="0.25">
      <c r="H69" s="1">
        <v>1233</v>
      </c>
      <c r="I69" s="1">
        <v>21</v>
      </c>
      <c r="J69" s="2">
        <f t="shared" si="2"/>
        <v>0.69789999999999996</v>
      </c>
      <c r="K69" s="1">
        <f t="shared" si="3"/>
        <v>1</v>
      </c>
    </row>
    <row r="70" spans="8:11" x14ac:dyDescent="0.25">
      <c r="H70" s="1">
        <v>1363</v>
      </c>
      <c r="I70" s="1">
        <v>21</v>
      </c>
      <c r="J70" s="2">
        <f t="shared" si="2"/>
        <v>0.69789999999999996</v>
      </c>
      <c r="K70" s="1">
        <f t="shared" si="3"/>
        <v>1</v>
      </c>
    </row>
    <row r="71" spans="8:11" x14ac:dyDescent="0.25">
      <c r="H71" s="1">
        <v>45</v>
      </c>
      <c r="I71" s="1">
        <v>22</v>
      </c>
      <c r="J71" s="2">
        <f t="shared" si="2"/>
        <v>0.50570000000000004</v>
      </c>
      <c r="K71" s="1">
        <f t="shared" si="3"/>
        <v>1</v>
      </c>
    </row>
    <row r="72" spans="8:11" x14ac:dyDescent="0.25">
      <c r="H72" s="1">
        <v>735</v>
      </c>
      <c r="I72" s="1">
        <v>22</v>
      </c>
      <c r="J72" s="2">
        <f t="shared" si="2"/>
        <v>0.50570000000000004</v>
      </c>
      <c r="K72" s="1">
        <f t="shared" si="3"/>
        <v>1</v>
      </c>
    </row>
    <row r="73" spans="8:11" x14ac:dyDescent="0.25">
      <c r="H73" s="1">
        <v>930</v>
      </c>
      <c r="I73" s="1">
        <v>22</v>
      </c>
      <c r="J73" s="2">
        <f t="shared" si="2"/>
        <v>0.50570000000000004</v>
      </c>
      <c r="K73" s="1">
        <f t="shared" si="3"/>
        <v>1</v>
      </c>
    </row>
    <row r="74" spans="8:11" x14ac:dyDescent="0.25">
      <c r="H74" s="1">
        <v>937</v>
      </c>
      <c r="I74" s="1">
        <v>22</v>
      </c>
      <c r="J74" s="2">
        <f t="shared" si="2"/>
        <v>0.50570000000000004</v>
      </c>
      <c r="K74" s="1">
        <f t="shared" si="3"/>
        <v>1</v>
      </c>
    </row>
    <row r="75" spans="8:11" x14ac:dyDescent="0.25">
      <c r="H75" s="1">
        <v>975</v>
      </c>
      <c r="I75" s="1">
        <v>22</v>
      </c>
      <c r="J75" s="2">
        <f t="shared" si="2"/>
        <v>0.50570000000000004</v>
      </c>
      <c r="K75" s="1">
        <f t="shared" si="3"/>
        <v>1</v>
      </c>
    </row>
    <row r="76" spans="8:11" x14ac:dyDescent="0.25">
      <c r="H76" s="1">
        <v>999</v>
      </c>
      <c r="I76" s="1">
        <v>22</v>
      </c>
      <c r="J76" s="2">
        <f t="shared" si="2"/>
        <v>0.50570000000000004</v>
      </c>
      <c r="K76" s="1">
        <f t="shared" si="3"/>
        <v>1</v>
      </c>
    </row>
    <row r="77" spans="8:11" x14ac:dyDescent="0.25">
      <c r="H77" s="1">
        <v>1199</v>
      </c>
      <c r="I77" s="1">
        <v>22</v>
      </c>
      <c r="J77" s="2">
        <f t="shared" si="2"/>
        <v>0.50570000000000004</v>
      </c>
      <c r="K77" s="1">
        <f t="shared" si="3"/>
        <v>1</v>
      </c>
    </row>
    <row r="78" spans="8:11" x14ac:dyDescent="0.25">
      <c r="H78" s="1">
        <v>1684</v>
      </c>
      <c r="I78" s="1">
        <v>22</v>
      </c>
      <c r="J78" s="2">
        <f t="shared" si="2"/>
        <v>0.50570000000000004</v>
      </c>
      <c r="K78" s="1">
        <f t="shared" si="3"/>
        <v>1</v>
      </c>
    </row>
    <row r="79" spans="8:11" x14ac:dyDescent="0.25">
      <c r="H79" s="1">
        <v>1809</v>
      </c>
      <c r="I79" s="1">
        <v>22</v>
      </c>
      <c r="J79" s="2">
        <f t="shared" si="2"/>
        <v>0.50570000000000004</v>
      </c>
      <c r="K79" s="1">
        <f t="shared" si="3"/>
        <v>1</v>
      </c>
    </row>
    <row r="80" spans="8:11" x14ac:dyDescent="0.25">
      <c r="H80" s="1">
        <v>77</v>
      </c>
      <c r="I80" s="1">
        <v>23</v>
      </c>
      <c r="J80" s="2">
        <f t="shared" si="2"/>
        <v>0.50570000000000004</v>
      </c>
      <c r="K80" s="1">
        <f t="shared" si="3"/>
        <v>1</v>
      </c>
    </row>
    <row r="81" spans="8:11" x14ac:dyDescent="0.25">
      <c r="H81" s="1">
        <v>80</v>
      </c>
      <c r="I81" s="1">
        <v>23</v>
      </c>
      <c r="J81" s="2">
        <f t="shared" si="2"/>
        <v>0.50570000000000004</v>
      </c>
      <c r="K81" s="1">
        <f t="shared" si="3"/>
        <v>1</v>
      </c>
    </row>
    <row r="82" spans="8:11" x14ac:dyDescent="0.25">
      <c r="H82" s="1">
        <v>512</v>
      </c>
      <c r="I82" s="1">
        <v>23</v>
      </c>
      <c r="J82" s="2">
        <f t="shared" si="2"/>
        <v>0.50570000000000004</v>
      </c>
      <c r="K82" s="1">
        <f t="shared" si="3"/>
        <v>1</v>
      </c>
    </row>
    <row r="83" spans="8:11" x14ac:dyDescent="0.25">
      <c r="H83" s="1">
        <v>741</v>
      </c>
      <c r="I83" s="1">
        <v>23</v>
      </c>
      <c r="J83" s="2">
        <f t="shared" si="2"/>
        <v>0.50570000000000004</v>
      </c>
      <c r="K83" s="1">
        <f t="shared" si="3"/>
        <v>1</v>
      </c>
    </row>
    <row r="84" spans="8:11" x14ac:dyDescent="0.25">
      <c r="H84" s="1">
        <v>966</v>
      </c>
      <c r="I84" s="1">
        <v>23</v>
      </c>
      <c r="J84" s="2">
        <f t="shared" si="2"/>
        <v>0.50570000000000004</v>
      </c>
      <c r="K84" s="1">
        <f t="shared" si="3"/>
        <v>1</v>
      </c>
    </row>
    <row r="85" spans="8:11" x14ac:dyDescent="0.25">
      <c r="H85" s="1">
        <v>1810</v>
      </c>
      <c r="I85" s="1">
        <v>23</v>
      </c>
      <c r="J85" s="2">
        <f t="shared" si="2"/>
        <v>0.50570000000000004</v>
      </c>
      <c r="K85" s="1">
        <f t="shared" si="3"/>
        <v>1</v>
      </c>
    </row>
    <row r="86" spans="8:11" x14ac:dyDescent="0.25">
      <c r="H86" s="1">
        <v>412</v>
      </c>
      <c r="I86" s="1">
        <v>24</v>
      </c>
      <c r="J86" s="2">
        <f t="shared" si="2"/>
        <v>0.50570000000000004</v>
      </c>
      <c r="K86" s="1">
        <f t="shared" si="3"/>
        <v>1</v>
      </c>
    </row>
    <row r="87" spans="8:11" x14ac:dyDescent="0.25">
      <c r="H87" s="1">
        <v>119</v>
      </c>
      <c r="I87" s="1">
        <v>25</v>
      </c>
      <c r="J87" s="2">
        <f t="shared" si="2"/>
        <v>0.50570000000000004</v>
      </c>
      <c r="K87" s="1">
        <f t="shared" si="3"/>
        <v>1</v>
      </c>
    </row>
    <row r="88" spans="8:11" x14ac:dyDescent="0.25">
      <c r="H88" s="1">
        <v>326</v>
      </c>
      <c r="I88" s="1">
        <v>25</v>
      </c>
      <c r="J88" s="2">
        <f t="shared" si="2"/>
        <v>0.50570000000000004</v>
      </c>
      <c r="K88" s="1">
        <f t="shared" si="3"/>
        <v>1</v>
      </c>
    </row>
    <row r="89" spans="8:11" x14ac:dyDescent="0.25">
      <c r="H89" s="1">
        <v>771</v>
      </c>
      <c r="I89" s="1">
        <v>25</v>
      </c>
      <c r="J89" s="2">
        <f t="shared" si="2"/>
        <v>0.50570000000000004</v>
      </c>
      <c r="K89" s="1">
        <f t="shared" si="3"/>
        <v>1</v>
      </c>
    </row>
    <row r="90" spans="8:11" x14ac:dyDescent="0.25">
      <c r="H90" s="1">
        <v>409</v>
      </c>
      <c r="I90" s="1">
        <v>26</v>
      </c>
      <c r="J90" s="2">
        <f t="shared" si="2"/>
        <v>0.50570000000000004</v>
      </c>
      <c r="K90" s="1">
        <f t="shared" si="3"/>
        <v>1</v>
      </c>
    </row>
    <row r="91" spans="8:11" x14ac:dyDescent="0.25">
      <c r="H91" s="1">
        <v>912</v>
      </c>
      <c r="I91" s="1">
        <v>26</v>
      </c>
      <c r="J91" s="2">
        <f t="shared" si="2"/>
        <v>0.50570000000000004</v>
      </c>
      <c r="K91" s="1">
        <f t="shared" si="3"/>
        <v>1</v>
      </c>
    </row>
    <row r="92" spans="8:11" x14ac:dyDescent="0.25">
      <c r="H92" s="1">
        <v>1357</v>
      </c>
      <c r="I92" s="1">
        <v>26</v>
      </c>
      <c r="J92" s="2">
        <f t="shared" si="2"/>
        <v>0.50570000000000004</v>
      </c>
      <c r="K92" s="1">
        <f t="shared" si="3"/>
        <v>1</v>
      </c>
    </row>
    <row r="93" spans="8:11" x14ac:dyDescent="0.25">
      <c r="H93" s="1">
        <v>1603</v>
      </c>
      <c r="I93" s="1">
        <v>26</v>
      </c>
      <c r="J93" s="2">
        <f t="shared" si="2"/>
        <v>0.50570000000000004</v>
      </c>
      <c r="K93" s="1">
        <f t="shared" si="3"/>
        <v>1</v>
      </c>
    </row>
    <row r="94" spans="8:11" x14ac:dyDescent="0.25">
      <c r="H94" s="1">
        <v>1942</v>
      </c>
      <c r="I94" s="1">
        <v>26</v>
      </c>
      <c r="J94" s="2">
        <f t="shared" si="2"/>
        <v>0.50570000000000004</v>
      </c>
      <c r="K94" s="1">
        <f t="shared" si="3"/>
        <v>1</v>
      </c>
    </row>
    <row r="95" spans="8:11" x14ac:dyDescent="0.25">
      <c r="H95" s="1">
        <v>1970</v>
      </c>
      <c r="I95" s="1">
        <v>26</v>
      </c>
      <c r="J95" s="2">
        <f t="shared" si="2"/>
        <v>0.50570000000000004</v>
      </c>
      <c r="K95" s="1">
        <f t="shared" si="3"/>
        <v>1</v>
      </c>
    </row>
    <row r="96" spans="8:11" x14ac:dyDescent="0.25">
      <c r="H96" s="1">
        <v>1976</v>
      </c>
      <c r="I96" s="1">
        <v>26</v>
      </c>
      <c r="J96" s="2">
        <f t="shared" si="2"/>
        <v>0.50570000000000004</v>
      </c>
      <c r="K96" s="1">
        <f t="shared" si="3"/>
        <v>1</v>
      </c>
    </row>
    <row r="97" spans="8:11" x14ac:dyDescent="0.25">
      <c r="H97" s="1">
        <v>340</v>
      </c>
      <c r="I97" s="1">
        <v>27</v>
      </c>
      <c r="J97" s="2">
        <f t="shared" si="2"/>
        <v>0.50570000000000004</v>
      </c>
      <c r="K97" s="1">
        <f t="shared" si="3"/>
        <v>1</v>
      </c>
    </row>
    <row r="98" spans="8:11" x14ac:dyDescent="0.25">
      <c r="H98" s="1">
        <v>468</v>
      </c>
      <c r="I98" s="1">
        <v>27</v>
      </c>
      <c r="J98" s="2">
        <f t="shared" si="2"/>
        <v>0.50570000000000004</v>
      </c>
      <c r="K98" s="1">
        <f t="shared" si="3"/>
        <v>1</v>
      </c>
    </row>
    <row r="99" spans="8:11" x14ac:dyDescent="0.25">
      <c r="H99" s="1">
        <v>1058</v>
      </c>
      <c r="I99" s="1">
        <v>27</v>
      </c>
      <c r="J99" s="2">
        <f t="shared" si="2"/>
        <v>0.50570000000000004</v>
      </c>
      <c r="K99" s="1">
        <f t="shared" si="3"/>
        <v>1</v>
      </c>
    </row>
    <row r="100" spans="8:11" x14ac:dyDescent="0.25">
      <c r="H100" s="1">
        <v>1845</v>
      </c>
      <c r="I100" s="1">
        <v>27</v>
      </c>
      <c r="J100" s="2">
        <f t="shared" si="2"/>
        <v>0.50570000000000004</v>
      </c>
      <c r="K100" s="1">
        <f t="shared" si="3"/>
        <v>1</v>
      </c>
    </row>
    <row r="101" spans="8:11" x14ac:dyDescent="0.25">
      <c r="H101" s="1">
        <v>5</v>
      </c>
      <c r="I101" s="1">
        <v>28</v>
      </c>
      <c r="J101" s="2">
        <f t="shared" si="2"/>
        <v>0.50570000000000004</v>
      </c>
      <c r="K101" s="1">
        <f t="shared" si="3"/>
        <v>1</v>
      </c>
    </row>
    <row r="102" spans="8:11" x14ac:dyDescent="0.25">
      <c r="H102" s="1">
        <v>25</v>
      </c>
      <c r="I102" s="1">
        <v>28</v>
      </c>
      <c r="J102" s="2">
        <f t="shared" si="2"/>
        <v>0.50570000000000004</v>
      </c>
      <c r="K102" s="1">
        <f t="shared" si="3"/>
        <v>1</v>
      </c>
    </row>
    <row r="103" spans="8:11" x14ac:dyDescent="0.25">
      <c r="H103" s="1">
        <v>50</v>
      </c>
      <c r="I103" s="1">
        <v>28</v>
      </c>
      <c r="J103" s="2">
        <f t="shared" si="2"/>
        <v>0.50570000000000004</v>
      </c>
      <c r="K103" s="1">
        <f t="shared" si="3"/>
        <v>1</v>
      </c>
    </row>
    <row r="104" spans="8:11" x14ac:dyDescent="0.25">
      <c r="H104" s="1">
        <v>51</v>
      </c>
      <c r="I104" s="1">
        <v>28</v>
      </c>
      <c r="J104" s="2">
        <f t="shared" si="2"/>
        <v>0.50570000000000004</v>
      </c>
      <c r="K104" s="1">
        <f t="shared" si="3"/>
        <v>1</v>
      </c>
    </row>
    <row r="105" spans="8:11" x14ac:dyDescent="0.25">
      <c r="H105" s="1">
        <v>69</v>
      </c>
      <c r="I105" s="1">
        <v>28</v>
      </c>
      <c r="J105" s="2">
        <f t="shared" si="2"/>
        <v>0.50570000000000004</v>
      </c>
      <c r="K105" s="1">
        <f t="shared" si="3"/>
        <v>1</v>
      </c>
    </row>
    <row r="106" spans="8:11" x14ac:dyDescent="0.25">
      <c r="H106" s="1">
        <v>71</v>
      </c>
      <c r="I106" s="1">
        <v>28</v>
      </c>
      <c r="J106" s="2">
        <f t="shared" si="2"/>
        <v>0.50570000000000004</v>
      </c>
      <c r="K106" s="1">
        <f t="shared" si="3"/>
        <v>1</v>
      </c>
    </row>
    <row r="107" spans="8:11" x14ac:dyDescent="0.25">
      <c r="H107" s="1">
        <v>72</v>
      </c>
      <c r="I107" s="1">
        <v>28</v>
      </c>
      <c r="J107" s="2">
        <f t="shared" si="2"/>
        <v>0.50570000000000004</v>
      </c>
      <c r="K107" s="1">
        <f t="shared" si="3"/>
        <v>1</v>
      </c>
    </row>
    <row r="108" spans="8:11" x14ac:dyDescent="0.25">
      <c r="H108" s="1">
        <v>85</v>
      </c>
      <c r="I108" s="1">
        <v>28</v>
      </c>
      <c r="J108" s="2">
        <f t="shared" si="2"/>
        <v>0.50570000000000004</v>
      </c>
      <c r="K108" s="1">
        <f t="shared" si="3"/>
        <v>1</v>
      </c>
    </row>
    <row r="109" spans="8:11" x14ac:dyDescent="0.25">
      <c r="H109" s="1">
        <v>90</v>
      </c>
      <c r="I109" s="1">
        <v>28</v>
      </c>
      <c r="J109" s="2">
        <f t="shared" si="2"/>
        <v>0.50570000000000004</v>
      </c>
      <c r="K109" s="1">
        <f t="shared" si="3"/>
        <v>1</v>
      </c>
    </row>
    <row r="110" spans="8:11" x14ac:dyDescent="0.25">
      <c r="H110" s="1">
        <v>99</v>
      </c>
      <c r="I110" s="1">
        <v>28</v>
      </c>
      <c r="J110" s="2">
        <f t="shared" si="2"/>
        <v>0.50570000000000004</v>
      </c>
      <c r="K110" s="1">
        <f t="shared" si="3"/>
        <v>1</v>
      </c>
    </row>
    <row r="111" spans="8:11" x14ac:dyDescent="0.25">
      <c r="H111" s="1">
        <v>101</v>
      </c>
      <c r="I111" s="1">
        <v>28</v>
      </c>
      <c r="J111" s="2">
        <f t="shared" si="2"/>
        <v>0.50570000000000004</v>
      </c>
      <c r="K111" s="1">
        <f t="shared" si="3"/>
        <v>1</v>
      </c>
    </row>
    <row r="112" spans="8:11" x14ac:dyDescent="0.25">
      <c r="H112" s="1">
        <v>105</v>
      </c>
      <c r="I112" s="1">
        <v>28</v>
      </c>
      <c r="J112" s="2">
        <f t="shared" si="2"/>
        <v>0.50570000000000004</v>
      </c>
      <c r="K112" s="1">
        <f t="shared" si="3"/>
        <v>1</v>
      </c>
    </row>
    <row r="113" spans="8:11" x14ac:dyDescent="0.25">
      <c r="H113" s="1">
        <v>135</v>
      </c>
      <c r="I113" s="1">
        <v>28</v>
      </c>
      <c r="J113" s="2">
        <f t="shared" si="2"/>
        <v>0.50570000000000004</v>
      </c>
      <c r="K113" s="1">
        <f t="shared" si="3"/>
        <v>1</v>
      </c>
    </row>
    <row r="114" spans="8:11" x14ac:dyDescent="0.25">
      <c r="H114" s="1">
        <v>148</v>
      </c>
      <c r="I114" s="1">
        <v>28</v>
      </c>
      <c r="J114" s="2">
        <f t="shared" si="2"/>
        <v>0.50570000000000004</v>
      </c>
      <c r="K114" s="1">
        <f t="shared" si="3"/>
        <v>1</v>
      </c>
    </row>
    <row r="115" spans="8:11" x14ac:dyDescent="0.25">
      <c r="H115" s="1">
        <v>162</v>
      </c>
      <c r="I115" s="1">
        <v>28</v>
      </c>
      <c r="J115" s="2">
        <f t="shared" si="2"/>
        <v>0.50570000000000004</v>
      </c>
      <c r="K115" s="1">
        <f t="shared" si="3"/>
        <v>1</v>
      </c>
    </row>
    <row r="116" spans="8:11" x14ac:dyDescent="0.25">
      <c r="H116" s="1">
        <v>172</v>
      </c>
      <c r="I116" s="1">
        <v>28</v>
      </c>
      <c r="J116" s="2">
        <f t="shared" si="2"/>
        <v>0.50570000000000004</v>
      </c>
      <c r="K116" s="1">
        <f t="shared" si="3"/>
        <v>1</v>
      </c>
    </row>
    <row r="117" spans="8:11" x14ac:dyDescent="0.25">
      <c r="H117" s="1">
        <v>174</v>
      </c>
      <c r="I117" s="1">
        <v>28</v>
      </c>
      <c r="J117" s="2">
        <f t="shared" si="2"/>
        <v>0.50570000000000004</v>
      </c>
      <c r="K117" s="1">
        <f t="shared" si="3"/>
        <v>1</v>
      </c>
    </row>
    <row r="118" spans="8:11" x14ac:dyDescent="0.25">
      <c r="H118" s="1">
        <v>188</v>
      </c>
      <c r="I118" s="1">
        <v>28</v>
      </c>
      <c r="J118" s="2">
        <f t="shared" si="2"/>
        <v>0.50570000000000004</v>
      </c>
      <c r="K118" s="1">
        <f t="shared" si="3"/>
        <v>1</v>
      </c>
    </row>
    <row r="119" spans="8:11" x14ac:dyDescent="0.25">
      <c r="H119" s="1">
        <v>214</v>
      </c>
      <c r="I119" s="1">
        <v>28</v>
      </c>
      <c r="J119" s="2">
        <f t="shared" si="2"/>
        <v>0.50570000000000004</v>
      </c>
      <c r="K119" s="1">
        <f t="shared" si="3"/>
        <v>1</v>
      </c>
    </row>
    <row r="120" spans="8:11" x14ac:dyDescent="0.25">
      <c r="H120" s="1">
        <v>216</v>
      </c>
      <c r="I120" s="1">
        <v>28</v>
      </c>
      <c r="J120" s="2">
        <f t="shared" si="2"/>
        <v>0.50570000000000004</v>
      </c>
      <c r="K120" s="1">
        <f t="shared" si="3"/>
        <v>1</v>
      </c>
    </row>
    <row r="121" spans="8:11" x14ac:dyDescent="0.25">
      <c r="H121" s="1">
        <v>254</v>
      </c>
      <c r="I121" s="1">
        <v>28</v>
      </c>
      <c r="J121" s="2">
        <f t="shared" si="2"/>
        <v>0.50570000000000004</v>
      </c>
      <c r="K121" s="1">
        <f t="shared" si="3"/>
        <v>1</v>
      </c>
    </row>
    <row r="122" spans="8:11" x14ac:dyDescent="0.25">
      <c r="H122" s="1">
        <v>257</v>
      </c>
      <c r="I122" s="1">
        <v>28</v>
      </c>
      <c r="J122" s="2">
        <f t="shared" si="2"/>
        <v>0.50570000000000004</v>
      </c>
      <c r="K122" s="1">
        <f t="shared" si="3"/>
        <v>1</v>
      </c>
    </row>
    <row r="123" spans="8:11" x14ac:dyDescent="0.25">
      <c r="H123" s="1">
        <v>263</v>
      </c>
      <c r="I123" s="1">
        <v>28</v>
      </c>
      <c r="J123" s="2">
        <f t="shared" si="2"/>
        <v>0.50570000000000004</v>
      </c>
      <c r="K123" s="1">
        <f t="shared" si="3"/>
        <v>1</v>
      </c>
    </row>
    <row r="124" spans="8:11" x14ac:dyDescent="0.25">
      <c r="H124" s="1">
        <v>272</v>
      </c>
      <c r="I124" s="1">
        <v>28</v>
      </c>
      <c r="J124" s="2">
        <f t="shared" si="2"/>
        <v>0.50570000000000004</v>
      </c>
      <c r="K124" s="1">
        <f t="shared" si="3"/>
        <v>1</v>
      </c>
    </row>
    <row r="125" spans="8:11" x14ac:dyDescent="0.25">
      <c r="H125" s="1">
        <v>276</v>
      </c>
      <c r="I125" s="1">
        <v>28</v>
      </c>
      <c r="J125" s="2">
        <f t="shared" si="2"/>
        <v>0.50570000000000004</v>
      </c>
      <c r="K125" s="1">
        <f t="shared" si="3"/>
        <v>1</v>
      </c>
    </row>
    <row r="126" spans="8:11" x14ac:dyDescent="0.25">
      <c r="H126" s="1">
        <v>291</v>
      </c>
      <c r="I126" s="1">
        <v>28</v>
      </c>
      <c r="J126" s="2">
        <f t="shared" si="2"/>
        <v>0.50570000000000004</v>
      </c>
      <c r="K126" s="1">
        <f t="shared" si="3"/>
        <v>1</v>
      </c>
    </row>
    <row r="127" spans="8:11" x14ac:dyDescent="0.25">
      <c r="H127" s="1">
        <v>305</v>
      </c>
      <c r="I127" s="1">
        <v>28</v>
      </c>
      <c r="J127" s="2">
        <f t="shared" si="2"/>
        <v>0.50570000000000004</v>
      </c>
      <c r="K127" s="1">
        <f t="shared" si="3"/>
        <v>1</v>
      </c>
    </row>
    <row r="128" spans="8:11" x14ac:dyDescent="0.25">
      <c r="H128" s="1">
        <v>325</v>
      </c>
      <c r="I128" s="1">
        <v>28</v>
      </c>
      <c r="J128" s="2">
        <f t="shared" si="2"/>
        <v>0.50570000000000004</v>
      </c>
      <c r="K128" s="1">
        <f t="shared" si="3"/>
        <v>1</v>
      </c>
    </row>
    <row r="129" spans="8:11" x14ac:dyDescent="0.25">
      <c r="H129" s="1">
        <v>329</v>
      </c>
      <c r="I129" s="1">
        <v>28</v>
      </c>
      <c r="J129" s="2">
        <f t="shared" si="2"/>
        <v>0.50570000000000004</v>
      </c>
      <c r="K129" s="1">
        <f t="shared" si="3"/>
        <v>1</v>
      </c>
    </row>
    <row r="130" spans="8:11" x14ac:dyDescent="0.25">
      <c r="H130" s="1">
        <v>332</v>
      </c>
      <c r="I130" s="1">
        <v>28</v>
      </c>
      <c r="J130" s="2">
        <f t="shared" ref="J130:J193" si="4">IF(I130&lt;22,0.6979,IF(I130&lt;32,0.5057,IF(I130&lt;36,0.4519,0.4008)))</f>
        <v>0.50570000000000004</v>
      </c>
      <c r="K130" s="1">
        <f t="shared" ref="K130:K193" si="5">IF(J130&gt;=0.5,1,0)</f>
        <v>1</v>
      </c>
    </row>
    <row r="131" spans="8:11" x14ac:dyDescent="0.25">
      <c r="H131" s="1">
        <v>338</v>
      </c>
      <c r="I131" s="1">
        <v>28</v>
      </c>
      <c r="J131" s="2">
        <f t="shared" si="4"/>
        <v>0.50570000000000004</v>
      </c>
      <c r="K131" s="1">
        <f t="shared" si="5"/>
        <v>1</v>
      </c>
    </row>
    <row r="132" spans="8:11" x14ac:dyDescent="0.25">
      <c r="H132" s="1">
        <v>339</v>
      </c>
      <c r="I132" s="1">
        <v>28</v>
      </c>
      <c r="J132" s="2">
        <f t="shared" si="4"/>
        <v>0.50570000000000004</v>
      </c>
      <c r="K132" s="1">
        <f t="shared" si="5"/>
        <v>1</v>
      </c>
    </row>
    <row r="133" spans="8:11" x14ac:dyDescent="0.25">
      <c r="H133" s="1">
        <v>346</v>
      </c>
      <c r="I133" s="1">
        <v>28</v>
      </c>
      <c r="J133" s="2">
        <f t="shared" si="4"/>
        <v>0.50570000000000004</v>
      </c>
      <c r="K133" s="1">
        <f t="shared" si="5"/>
        <v>1</v>
      </c>
    </row>
    <row r="134" spans="8:11" x14ac:dyDescent="0.25">
      <c r="H134" s="1">
        <v>367</v>
      </c>
      <c r="I134" s="1">
        <v>28</v>
      </c>
      <c r="J134" s="2">
        <f t="shared" si="4"/>
        <v>0.50570000000000004</v>
      </c>
      <c r="K134" s="1">
        <f t="shared" si="5"/>
        <v>1</v>
      </c>
    </row>
    <row r="135" spans="8:11" x14ac:dyDescent="0.25">
      <c r="H135" s="1">
        <v>375</v>
      </c>
      <c r="I135" s="1">
        <v>28</v>
      </c>
      <c r="J135" s="2">
        <f t="shared" si="4"/>
        <v>0.50570000000000004</v>
      </c>
      <c r="K135" s="1">
        <f t="shared" si="5"/>
        <v>1</v>
      </c>
    </row>
    <row r="136" spans="8:11" x14ac:dyDescent="0.25">
      <c r="H136" s="1">
        <v>377</v>
      </c>
      <c r="I136" s="1">
        <v>28</v>
      </c>
      <c r="J136" s="2">
        <f t="shared" si="4"/>
        <v>0.50570000000000004</v>
      </c>
      <c r="K136" s="1">
        <f t="shared" si="5"/>
        <v>1</v>
      </c>
    </row>
    <row r="137" spans="8:11" x14ac:dyDescent="0.25">
      <c r="H137" s="1">
        <v>380</v>
      </c>
      <c r="I137" s="1">
        <v>28</v>
      </c>
      <c r="J137" s="2">
        <f t="shared" si="4"/>
        <v>0.50570000000000004</v>
      </c>
      <c r="K137" s="1">
        <f t="shared" si="5"/>
        <v>1</v>
      </c>
    </row>
    <row r="138" spans="8:11" x14ac:dyDescent="0.25">
      <c r="H138" s="1">
        <v>394</v>
      </c>
      <c r="I138" s="1">
        <v>28</v>
      </c>
      <c r="J138" s="2">
        <f t="shared" si="4"/>
        <v>0.50570000000000004</v>
      </c>
      <c r="K138" s="1">
        <f t="shared" si="5"/>
        <v>1</v>
      </c>
    </row>
    <row r="139" spans="8:11" x14ac:dyDescent="0.25">
      <c r="H139" s="1">
        <v>420</v>
      </c>
      <c r="I139" s="1">
        <v>28</v>
      </c>
      <c r="J139" s="2">
        <f t="shared" si="4"/>
        <v>0.50570000000000004</v>
      </c>
      <c r="K139" s="1">
        <f t="shared" si="5"/>
        <v>1</v>
      </c>
    </row>
    <row r="140" spans="8:11" x14ac:dyDescent="0.25">
      <c r="H140" s="1">
        <v>437</v>
      </c>
      <c r="I140" s="1">
        <v>28</v>
      </c>
      <c r="J140" s="2">
        <f t="shared" si="4"/>
        <v>0.50570000000000004</v>
      </c>
      <c r="K140" s="1">
        <f t="shared" si="5"/>
        <v>1</v>
      </c>
    </row>
    <row r="141" spans="8:11" x14ac:dyDescent="0.25">
      <c r="H141" s="1">
        <v>438</v>
      </c>
      <c r="I141" s="1">
        <v>28</v>
      </c>
      <c r="J141" s="2">
        <f t="shared" si="4"/>
        <v>0.50570000000000004</v>
      </c>
      <c r="K141" s="1">
        <f t="shared" si="5"/>
        <v>1</v>
      </c>
    </row>
    <row r="142" spans="8:11" x14ac:dyDescent="0.25">
      <c r="H142" s="1">
        <v>441</v>
      </c>
      <c r="I142" s="1">
        <v>28</v>
      </c>
      <c r="J142" s="2">
        <f t="shared" si="4"/>
        <v>0.50570000000000004</v>
      </c>
      <c r="K142" s="1">
        <f t="shared" si="5"/>
        <v>1</v>
      </c>
    </row>
    <row r="143" spans="8:11" x14ac:dyDescent="0.25">
      <c r="H143" s="1">
        <v>449</v>
      </c>
      <c r="I143" s="1">
        <v>28</v>
      </c>
      <c r="J143" s="2">
        <f t="shared" si="4"/>
        <v>0.50570000000000004</v>
      </c>
      <c r="K143" s="1">
        <f t="shared" si="5"/>
        <v>1</v>
      </c>
    </row>
    <row r="144" spans="8:11" x14ac:dyDescent="0.25">
      <c r="H144" s="1">
        <v>463</v>
      </c>
      <c r="I144" s="1">
        <v>28</v>
      </c>
      <c r="J144" s="2">
        <f t="shared" si="4"/>
        <v>0.50570000000000004</v>
      </c>
      <c r="K144" s="1">
        <f t="shared" si="5"/>
        <v>1</v>
      </c>
    </row>
    <row r="145" spans="8:11" x14ac:dyDescent="0.25">
      <c r="H145" s="1">
        <v>465</v>
      </c>
      <c r="I145" s="1">
        <v>28</v>
      </c>
      <c r="J145" s="2">
        <f t="shared" si="4"/>
        <v>0.50570000000000004</v>
      </c>
      <c r="K145" s="1">
        <f t="shared" si="5"/>
        <v>1</v>
      </c>
    </row>
    <row r="146" spans="8:11" x14ac:dyDescent="0.25">
      <c r="H146" s="1">
        <v>472</v>
      </c>
      <c r="I146" s="1">
        <v>28</v>
      </c>
      <c r="J146" s="2">
        <f t="shared" si="4"/>
        <v>0.50570000000000004</v>
      </c>
      <c r="K146" s="1">
        <f t="shared" si="5"/>
        <v>1</v>
      </c>
    </row>
    <row r="147" spans="8:11" x14ac:dyDescent="0.25">
      <c r="H147" s="1">
        <v>485</v>
      </c>
      <c r="I147" s="1">
        <v>28</v>
      </c>
      <c r="J147" s="2">
        <f t="shared" si="4"/>
        <v>0.50570000000000004</v>
      </c>
      <c r="K147" s="1">
        <f t="shared" si="5"/>
        <v>1</v>
      </c>
    </row>
    <row r="148" spans="8:11" x14ac:dyDescent="0.25">
      <c r="H148" s="1">
        <v>488</v>
      </c>
      <c r="I148" s="1">
        <v>28</v>
      </c>
      <c r="J148" s="2">
        <f t="shared" si="4"/>
        <v>0.50570000000000004</v>
      </c>
      <c r="K148" s="1">
        <f t="shared" si="5"/>
        <v>1</v>
      </c>
    </row>
    <row r="149" spans="8:11" x14ac:dyDescent="0.25">
      <c r="H149" s="1">
        <v>498</v>
      </c>
      <c r="I149" s="1">
        <v>28</v>
      </c>
      <c r="J149" s="2">
        <f t="shared" si="4"/>
        <v>0.50570000000000004</v>
      </c>
      <c r="K149" s="1">
        <f t="shared" si="5"/>
        <v>1</v>
      </c>
    </row>
    <row r="150" spans="8:11" x14ac:dyDescent="0.25">
      <c r="H150" s="1">
        <v>500</v>
      </c>
      <c r="I150" s="1">
        <v>28</v>
      </c>
      <c r="J150" s="2">
        <f t="shared" si="4"/>
        <v>0.50570000000000004</v>
      </c>
      <c r="K150" s="1">
        <f t="shared" si="5"/>
        <v>1</v>
      </c>
    </row>
    <row r="151" spans="8:11" x14ac:dyDescent="0.25">
      <c r="H151" s="1">
        <v>505</v>
      </c>
      <c r="I151" s="1">
        <v>28</v>
      </c>
      <c r="J151" s="2">
        <f t="shared" si="4"/>
        <v>0.50570000000000004</v>
      </c>
      <c r="K151" s="1">
        <f t="shared" si="5"/>
        <v>1</v>
      </c>
    </row>
    <row r="152" spans="8:11" x14ac:dyDescent="0.25">
      <c r="H152" s="1">
        <v>508</v>
      </c>
      <c r="I152" s="1">
        <v>28</v>
      </c>
      <c r="J152" s="2">
        <f t="shared" si="4"/>
        <v>0.50570000000000004</v>
      </c>
      <c r="K152" s="1">
        <f t="shared" si="5"/>
        <v>1</v>
      </c>
    </row>
    <row r="153" spans="8:11" x14ac:dyDescent="0.25">
      <c r="H153" s="1">
        <v>535</v>
      </c>
      <c r="I153" s="1">
        <v>28</v>
      </c>
      <c r="J153" s="2">
        <f t="shared" si="4"/>
        <v>0.50570000000000004</v>
      </c>
      <c r="K153" s="1">
        <f t="shared" si="5"/>
        <v>1</v>
      </c>
    </row>
    <row r="154" spans="8:11" x14ac:dyDescent="0.25">
      <c r="H154" s="1">
        <v>542</v>
      </c>
      <c r="I154" s="1">
        <v>28</v>
      </c>
      <c r="J154" s="2">
        <f t="shared" si="4"/>
        <v>0.50570000000000004</v>
      </c>
      <c r="K154" s="1">
        <f t="shared" si="5"/>
        <v>1</v>
      </c>
    </row>
    <row r="155" spans="8:11" x14ac:dyDescent="0.25">
      <c r="H155" s="1">
        <v>547</v>
      </c>
      <c r="I155" s="1">
        <v>28</v>
      </c>
      <c r="J155" s="2">
        <f t="shared" si="4"/>
        <v>0.50570000000000004</v>
      </c>
      <c r="K155" s="1">
        <f t="shared" si="5"/>
        <v>1</v>
      </c>
    </row>
    <row r="156" spans="8:11" x14ac:dyDescent="0.25">
      <c r="H156" s="1">
        <v>556</v>
      </c>
      <c r="I156" s="1">
        <v>28</v>
      </c>
      <c r="J156" s="2">
        <f t="shared" si="4"/>
        <v>0.50570000000000004</v>
      </c>
      <c r="K156" s="1">
        <f t="shared" si="5"/>
        <v>1</v>
      </c>
    </row>
    <row r="157" spans="8:11" x14ac:dyDescent="0.25">
      <c r="H157" s="1">
        <v>566</v>
      </c>
      <c r="I157" s="1">
        <v>28</v>
      </c>
      <c r="J157" s="2">
        <f t="shared" si="4"/>
        <v>0.50570000000000004</v>
      </c>
      <c r="K157" s="1">
        <f t="shared" si="5"/>
        <v>1</v>
      </c>
    </row>
    <row r="158" spans="8:11" x14ac:dyDescent="0.25">
      <c r="H158" s="1">
        <v>569</v>
      </c>
      <c r="I158" s="1">
        <v>28</v>
      </c>
      <c r="J158" s="2">
        <f t="shared" si="4"/>
        <v>0.50570000000000004</v>
      </c>
      <c r="K158" s="1">
        <f t="shared" si="5"/>
        <v>1</v>
      </c>
    </row>
    <row r="159" spans="8:11" x14ac:dyDescent="0.25">
      <c r="H159" s="1">
        <v>575</v>
      </c>
      <c r="I159" s="1">
        <v>28</v>
      </c>
      <c r="J159" s="2">
        <f t="shared" si="4"/>
        <v>0.50570000000000004</v>
      </c>
      <c r="K159" s="1">
        <f t="shared" si="5"/>
        <v>1</v>
      </c>
    </row>
    <row r="160" spans="8:11" x14ac:dyDescent="0.25">
      <c r="H160" s="1">
        <v>579</v>
      </c>
      <c r="I160" s="1">
        <v>28</v>
      </c>
      <c r="J160" s="2">
        <f t="shared" si="4"/>
        <v>0.50570000000000004</v>
      </c>
      <c r="K160" s="1">
        <f t="shared" si="5"/>
        <v>1</v>
      </c>
    </row>
    <row r="161" spans="8:11" x14ac:dyDescent="0.25">
      <c r="H161" s="1">
        <v>582</v>
      </c>
      <c r="I161" s="1">
        <v>28</v>
      </c>
      <c r="J161" s="2">
        <f t="shared" si="4"/>
        <v>0.50570000000000004</v>
      </c>
      <c r="K161" s="1">
        <f t="shared" si="5"/>
        <v>1</v>
      </c>
    </row>
    <row r="162" spans="8:11" x14ac:dyDescent="0.25">
      <c r="H162" s="1">
        <v>583</v>
      </c>
      <c r="I162" s="1">
        <v>28</v>
      </c>
      <c r="J162" s="2">
        <f t="shared" si="4"/>
        <v>0.50570000000000004</v>
      </c>
      <c r="K162" s="1">
        <f t="shared" si="5"/>
        <v>1</v>
      </c>
    </row>
    <row r="163" spans="8:11" x14ac:dyDescent="0.25">
      <c r="H163" s="1">
        <v>593</v>
      </c>
      <c r="I163" s="1">
        <v>28</v>
      </c>
      <c r="J163" s="2">
        <f t="shared" si="4"/>
        <v>0.50570000000000004</v>
      </c>
      <c r="K163" s="1">
        <f t="shared" si="5"/>
        <v>1</v>
      </c>
    </row>
    <row r="164" spans="8:11" x14ac:dyDescent="0.25">
      <c r="H164" s="1">
        <v>596</v>
      </c>
      <c r="I164" s="1">
        <v>28</v>
      </c>
      <c r="J164" s="2">
        <f t="shared" si="4"/>
        <v>0.50570000000000004</v>
      </c>
      <c r="K164" s="1">
        <f t="shared" si="5"/>
        <v>1</v>
      </c>
    </row>
    <row r="165" spans="8:11" x14ac:dyDescent="0.25">
      <c r="H165" s="1">
        <v>606</v>
      </c>
      <c r="I165" s="1">
        <v>28</v>
      </c>
      <c r="J165" s="2">
        <f t="shared" si="4"/>
        <v>0.50570000000000004</v>
      </c>
      <c r="K165" s="1">
        <f t="shared" si="5"/>
        <v>1</v>
      </c>
    </row>
    <row r="166" spans="8:11" x14ac:dyDescent="0.25">
      <c r="H166" s="1">
        <v>608</v>
      </c>
      <c r="I166" s="1">
        <v>28</v>
      </c>
      <c r="J166" s="2">
        <f t="shared" si="4"/>
        <v>0.50570000000000004</v>
      </c>
      <c r="K166" s="1">
        <f t="shared" si="5"/>
        <v>1</v>
      </c>
    </row>
    <row r="167" spans="8:11" x14ac:dyDescent="0.25">
      <c r="H167" s="1">
        <v>609</v>
      </c>
      <c r="I167" s="1">
        <v>28</v>
      </c>
      <c r="J167" s="2">
        <f t="shared" si="4"/>
        <v>0.50570000000000004</v>
      </c>
      <c r="K167" s="1">
        <f t="shared" si="5"/>
        <v>1</v>
      </c>
    </row>
    <row r="168" spans="8:11" x14ac:dyDescent="0.25">
      <c r="H168" s="1">
        <v>617</v>
      </c>
      <c r="I168" s="1">
        <v>28</v>
      </c>
      <c r="J168" s="2">
        <f t="shared" si="4"/>
        <v>0.50570000000000004</v>
      </c>
      <c r="K168" s="1">
        <f t="shared" si="5"/>
        <v>1</v>
      </c>
    </row>
    <row r="169" spans="8:11" x14ac:dyDescent="0.25">
      <c r="H169" s="1">
        <v>619</v>
      </c>
      <c r="I169" s="1">
        <v>28</v>
      </c>
      <c r="J169" s="2">
        <f t="shared" si="4"/>
        <v>0.50570000000000004</v>
      </c>
      <c r="K169" s="1">
        <f t="shared" si="5"/>
        <v>1</v>
      </c>
    </row>
    <row r="170" spans="8:11" x14ac:dyDescent="0.25">
      <c r="H170" s="1">
        <v>630</v>
      </c>
      <c r="I170" s="1">
        <v>28</v>
      </c>
      <c r="J170" s="2">
        <f t="shared" si="4"/>
        <v>0.50570000000000004</v>
      </c>
      <c r="K170" s="1">
        <f t="shared" si="5"/>
        <v>1</v>
      </c>
    </row>
    <row r="171" spans="8:11" x14ac:dyDescent="0.25">
      <c r="H171" s="1">
        <v>639</v>
      </c>
      <c r="I171" s="1">
        <v>28</v>
      </c>
      <c r="J171" s="2">
        <f t="shared" si="4"/>
        <v>0.50570000000000004</v>
      </c>
      <c r="K171" s="1">
        <f t="shared" si="5"/>
        <v>1</v>
      </c>
    </row>
    <row r="172" spans="8:11" x14ac:dyDescent="0.25">
      <c r="H172" s="1">
        <v>650</v>
      </c>
      <c r="I172" s="1">
        <v>28</v>
      </c>
      <c r="J172" s="2">
        <f t="shared" si="4"/>
        <v>0.50570000000000004</v>
      </c>
      <c r="K172" s="1">
        <f t="shared" si="5"/>
        <v>1</v>
      </c>
    </row>
    <row r="173" spans="8:11" x14ac:dyDescent="0.25">
      <c r="H173" s="1">
        <v>651</v>
      </c>
      <c r="I173" s="1">
        <v>28</v>
      </c>
      <c r="J173" s="2">
        <f t="shared" si="4"/>
        <v>0.50570000000000004</v>
      </c>
      <c r="K173" s="1">
        <f t="shared" si="5"/>
        <v>1</v>
      </c>
    </row>
    <row r="174" spans="8:11" x14ac:dyDescent="0.25">
      <c r="H174" s="1">
        <v>659</v>
      </c>
      <c r="I174" s="1">
        <v>28</v>
      </c>
      <c r="J174" s="2">
        <f t="shared" si="4"/>
        <v>0.50570000000000004</v>
      </c>
      <c r="K174" s="1">
        <f t="shared" si="5"/>
        <v>1</v>
      </c>
    </row>
    <row r="175" spans="8:11" x14ac:dyDescent="0.25">
      <c r="H175" s="1">
        <v>676</v>
      </c>
      <c r="I175" s="1">
        <v>28</v>
      </c>
      <c r="J175" s="2">
        <f t="shared" si="4"/>
        <v>0.50570000000000004</v>
      </c>
      <c r="K175" s="1">
        <f t="shared" si="5"/>
        <v>1</v>
      </c>
    </row>
    <row r="176" spans="8:11" x14ac:dyDescent="0.25">
      <c r="H176" s="1">
        <v>677</v>
      </c>
      <c r="I176" s="1">
        <v>28</v>
      </c>
      <c r="J176" s="2">
        <f t="shared" si="4"/>
        <v>0.50570000000000004</v>
      </c>
      <c r="K176" s="1">
        <f t="shared" si="5"/>
        <v>1</v>
      </c>
    </row>
    <row r="177" spans="8:11" x14ac:dyDescent="0.25">
      <c r="H177" s="1">
        <v>695</v>
      </c>
      <c r="I177" s="1">
        <v>28</v>
      </c>
      <c r="J177" s="2">
        <f t="shared" si="4"/>
        <v>0.50570000000000004</v>
      </c>
      <c r="K177" s="1">
        <f t="shared" si="5"/>
        <v>1</v>
      </c>
    </row>
    <row r="178" spans="8:11" x14ac:dyDescent="0.25">
      <c r="H178" s="1">
        <v>696</v>
      </c>
      <c r="I178" s="1">
        <v>28</v>
      </c>
      <c r="J178" s="2">
        <f t="shared" si="4"/>
        <v>0.50570000000000004</v>
      </c>
      <c r="K178" s="1">
        <f t="shared" si="5"/>
        <v>1</v>
      </c>
    </row>
    <row r="179" spans="8:11" x14ac:dyDescent="0.25">
      <c r="H179" s="1">
        <v>708</v>
      </c>
      <c r="I179" s="1">
        <v>28</v>
      </c>
      <c r="J179" s="2">
        <f t="shared" si="4"/>
        <v>0.50570000000000004</v>
      </c>
      <c r="K179" s="1">
        <f t="shared" si="5"/>
        <v>1</v>
      </c>
    </row>
    <row r="180" spans="8:11" x14ac:dyDescent="0.25">
      <c r="H180" s="1">
        <v>740</v>
      </c>
      <c r="I180" s="1">
        <v>28</v>
      </c>
      <c r="J180" s="2">
        <f t="shared" si="4"/>
        <v>0.50570000000000004</v>
      </c>
      <c r="K180" s="1">
        <f t="shared" si="5"/>
        <v>1</v>
      </c>
    </row>
    <row r="181" spans="8:11" x14ac:dyDescent="0.25">
      <c r="H181" s="1">
        <v>742</v>
      </c>
      <c r="I181" s="1">
        <v>28</v>
      </c>
      <c r="J181" s="2">
        <f t="shared" si="4"/>
        <v>0.50570000000000004</v>
      </c>
      <c r="K181" s="1">
        <f t="shared" si="5"/>
        <v>1</v>
      </c>
    </row>
    <row r="182" spans="8:11" x14ac:dyDescent="0.25">
      <c r="H182" s="1">
        <v>745</v>
      </c>
      <c r="I182" s="1">
        <v>28</v>
      </c>
      <c r="J182" s="2">
        <f t="shared" si="4"/>
        <v>0.50570000000000004</v>
      </c>
      <c r="K182" s="1">
        <f t="shared" si="5"/>
        <v>1</v>
      </c>
    </row>
    <row r="183" spans="8:11" x14ac:dyDescent="0.25">
      <c r="H183" s="1">
        <v>746</v>
      </c>
      <c r="I183" s="1">
        <v>28</v>
      </c>
      <c r="J183" s="2">
        <f t="shared" si="4"/>
        <v>0.50570000000000004</v>
      </c>
      <c r="K183" s="1">
        <f t="shared" si="5"/>
        <v>1</v>
      </c>
    </row>
    <row r="184" spans="8:11" x14ac:dyDescent="0.25">
      <c r="H184" s="1">
        <v>755</v>
      </c>
      <c r="I184" s="1">
        <v>28</v>
      </c>
      <c r="J184" s="2">
        <f t="shared" si="4"/>
        <v>0.50570000000000004</v>
      </c>
      <c r="K184" s="1">
        <f t="shared" si="5"/>
        <v>1</v>
      </c>
    </row>
    <row r="185" spans="8:11" x14ac:dyDescent="0.25">
      <c r="H185" s="1">
        <v>759</v>
      </c>
      <c r="I185" s="1">
        <v>28</v>
      </c>
      <c r="J185" s="2">
        <f t="shared" si="4"/>
        <v>0.50570000000000004</v>
      </c>
      <c r="K185" s="1">
        <f t="shared" si="5"/>
        <v>1</v>
      </c>
    </row>
    <row r="186" spans="8:11" x14ac:dyDescent="0.25">
      <c r="H186" s="1">
        <v>770</v>
      </c>
      <c r="I186" s="1">
        <v>28</v>
      </c>
      <c r="J186" s="2">
        <f t="shared" si="4"/>
        <v>0.50570000000000004</v>
      </c>
      <c r="K186" s="1">
        <f t="shared" si="5"/>
        <v>1</v>
      </c>
    </row>
    <row r="187" spans="8:11" x14ac:dyDescent="0.25">
      <c r="H187" s="1">
        <v>780</v>
      </c>
      <c r="I187" s="1">
        <v>28</v>
      </c>
      <c r="J187" s="2">
        <f t="shared" si="4"/>
        <v>0.50570000000000004</v>
      </c>
      <c r="K187" s="1">
        <f t="shared" si="5"/>
        <v>1</v>
      </c>
    </row>
    <row r="188" spans="8:11" x14ac:dyDescent="0.25">
      <c r="H188" s="1">
        <v>781</v>
      </c>
      <c r="I188" s="1">
        <v>28</v>
      </c>
      <c r="J188" s="2">
        <f t="shared" si="4"/>
        <v>0.50570000000000004</v>
      </c>
      <c r="K188" s="1">
        <f t="shared" si="5"/>
        <v>1</v>
      </c>
    </row>
    <row r="189" spans="8:11" x14ac:dyDescent="0.25">
      <c r="H189" s="1">
        <v>783</v>
      </c>
      <c r="I189" s="1">
        <v>28</v>
      </c>
      <c r="J189" s="2">
        <f t="shared" si="4"/>
        <v>0.50570000000000004</v>
      </c>
      <c r="K189" s="1">
        <f t="shared" si="5"/>
        <v>1</v>
      </c>
    </row>
    <row r="190" spans="8:11" x14ac:dyDescent="0.25">
      <c r="H190" s="1">
        <v>786</v>
      </c>
      <c r="I190" s="1">
        <v>28</v>
      </c>
      <c r="J190" s="2">
        <f t="shared" si="4"/>
        <v>0.50570000000000004</v>
      </c>
      <c r="K190" s="1">
        <f t="shared" si="5"/>
        <v>1</v>
      </c>
    </row>
    <row r="191" spans="8:11" x14ac:dyDescent="0.25">
      <c r="H191" s="1">
        <v>793</v>
      </c>
      <c r="I191" s="1">
        <v>28</v>
      </c>
      <c r="J191" s="2">
        <f t="shared" si="4"/>
        <v>0.50570000000000004</v>
      </c>
      <c r="K191" s="1">
        <f t="shared" si="5"/>
        <v>1</v>
      </c>
    </row>
    <row r="192" spans="8:11" x14ac:dyDescent="0.25">
      <c r="H192" s="1">
        <v>798</v>
      </c>
      <c r="I192" s="1">
        <v>28</v>
      </c>
      <c r="J192" s="2">
        <f t="shared" si="4"/>
        <v>0.50570000000000004</v>
      </c>
      <c r="K192" s="1">
        <f t="shared" si="5"/>
        <v>1</v>
      </c>
    </row>
    <row r="193" spans="8:11" x14ac:dyDescent="0.25">
      <c r="H193" s="1">
        <v>803</v>
      </c>
      <c r="I193" s="1">
        <v>28</v>
      </c>
      <c r="J193" s="2">
        <f t="shared" si="4"/>
        <v>0.50570000000000004</v>
      </c>
      <c r="K193" s="1">
        <f t="shared" si="5"/>
        <v>1</v>
      </c>
    </row>
    <row r="194" spans="8:11" x14ac:dyDescent="0.25">
      <c r="H194" s="1">
        <v>815</v>
      </c>
      <c r="I194" s="1">
        <v>28</v>
      </c>
      <c r="J194" s="2">
        <f t="shared" ref="J194:J257" si="6">IF(I194&lt;22,0.6979,IF(I194&lt;32,0.5057,IF(I194&lt;36,0.4519,0.4008)))</f>
        <v>0.50570000000000004</v>
      </c>
      <c r="K194" s="1">
        <f t="shared" ref="K194:K257" si="7">IF(J194&gt;=0.5,1,0)</f>
        <v>1</v>
      </c>
    </row>
    <row r="195" spans="8:11" x14ac:dyDescent="0.25">
      <c r="H195" s="1">
        <v>817</v>
      </c>
      <c r="I195" s="1">
        <v>28</v>
      </c>
      <c r="J195" s="2">
        <f t="shared" si="6"/>
        <v>0.50570000000000004</v>
      </c>
      <c r="K195" s="1">
        <f t="shared" si="7"/>
        <v>1</v>
      </c>
    </row>
    <row r="196" spans="8:11" x14ac:dyDescent="0.25">
      <c r="H196" s="1">
        <v>829</v>
      </c>
      <c r="I196" s="1">
        <v>28</v>
      </c>
      <c r="J196" s="2">
        <f t="shared" si="6"/>
        <v>0.50570000000000004</v>
      </c>
      <c r="K196" s="1">
        <f t="shared" si="7"/>
        <v>1</v>
      </c>
    </row>
    <row r="197" spans="8:11" x14ac:dyDescent="0.25">
      <c r="H197" s="1">
        <v>840</v>
      </c>
      <c r="I197" s="1">
        <v>28</v>
      </c>
      <c r="J197" s="2">
        <f t="shared" si="6"/>
        <v>0.50570000000000004</v>
      </c>
      <c r="K197" s="1">
        <f t="shared" si="7"/>
        <v>1</v>
      </c>
    </row>
    <row r="198" spans="8:11" x14ac:dyDescent="0.25">
      <c r="H198" s="1">
        <v>844</v>
      </c>
      <c r="I198" s="1">
        <v>28</v>
      </c>
      <c r="J198" s="2">
        <f t="shared" si="6"/>
        <v>0.50570000000000004</v>
      </c>
      <c r="K198" s="1">
        <f t="shared" si="7"/>
        <v>1</v>
      </c>
    </row>
    <row r="199" spans="8:11" x14ac:dyDescent="0.25">
      <c r="H199" s="1">
        <v>861</v>
      </c>
      <c r="I199" s="1">
        <v>28</v>
      </c>
      <c r="J199" s="2">
        <f t="shared" si="6"/>
        <v>0.50570000000000004</v>
      </c>
      <c r="K199" s="1">
        <f t="shared" si="7"/>
        <v>1</v>
      </c>
    </row>
    <row r="200" spans="8:11" x14ac:dyDescent="0.25">
      <c r="H200" s="1">
        <v>866</v>
      </c>
      <c r="I200" s="1">
        <v>28</v>
      </c>
      <c r="J200" s="2">
        <f t="shared" si="6"/>
        <v>0.50570000000000004</v>
      </c>
      <c r="K200" s="1">
        <f t="shared" si="7"/>
        <v>1</v>
      </c>
    </row>
    <row r="201" spans="8:11" x14ac:dyDescent="0.25">
      <c r="H201" s="1">
        <v>870</v>
      </c>
      <c r="I201" s="1">
        <v>28</v>
      </c>
      <c r="J201" s="2">
        <f t="shared" si="6"/>
        <v>0.50570000000000004</v>
      </c>
      <c r="K201" s="1">
        <f t="shared" si="7"/>
        <v>1</v>
      </c>
    </row>
    <row r="202" spans="8:11" x14ac:dyDescent="0.25">
      <c r="H202" s="1">
        <v>876</v>
      </c>
      <c r="I202" s="1">
        <v>28</v>
      </c>
      <c r="J202" s="2">
        <f t="shared" si="6"/>
        <v>0.50570000000000004</v>
      </c>
      <c r="K202" s="1">
        <f t="shared" si="7"/>
        <v>1</v>
      </c>
    </row>
    <row r="203" spans="8:11" x14ac:dyDescent="0.25">
      <c r="H203" s="1">
        <v>879</v>
      </c>
      <c r="I203" s="1">
        <v>28</v>
      </c>
      <c r="J203" s="2">
        <f t="shared" si="6"/>
        <v>0.50570000000000004</v>
      </c>
      <c r="K203" s="1">
        <f t="shared" si="7"/>
        <v>1</v>
      </c>
    </row>
    <row r="204" spans="8:11" x14ac:dyDescent="0.25">
      <c r="H204" s="1">
        <v>918</v>
      </c>
      <c r="I204" s="1">
        <v>28</v>
      </c>
      <c r="J204" s="2">
        <f t="shared" si="6"/>
        <v>0.50570000000000004</v>
      </c>
      <c r="K204" s="1">
        <f t="shared" si="7"/>
        <v>1</v>
      </c>
    </row>
    <row r="205" spans="8:11" x14ac:dyDescent="0.25">
      <c r="H205" s="1">
        <v>932</v>
      </c>
      <c r="I205" s="1">
        <v>28</v>
      </c>
      <c r="J205" s="2">
        <f t="shared" si="6"/>
        <v>0.50570000000000004</v>
      </c>
      <c r="K205" s="1">
        <f t="shared" si="7"/>
        <v>1</v>
      </c>
    </row>
    <row r="206" spans="8:11" x14ac:dyDescent="0.25">
      <c r="H206" s="1">
        <v>946</v>
      </c>
      <c r="I206" s="1">
        <v>28</v>
      </c>
      <c r="J206" s="2">
        <f t="shared" si="6"/>
        <v>0.50570000000000004</v>
      </c>
      <c r="K206" s="1">
        <f t="shared" si="7"/>
        <v>1</v>
      </c>
    </row>
    <row r="207" spans="8:11" x14ac:dyDescent="0.25">
      <c r="H207" s="1">
        <v>953</v>
      </c>
      <c r="I207" s="1">
        <v>28</v>
      </c>
      <c r="J207" s="2">
        <f t="shared" si="6"/>
        <v>0.50570000000000004</v>
      </c>
      <c r="K207" s="1">
        <f t="shared" si="7"/>
        <v>1</v>
      </c>
    </row>
    <row r="208" spans="8:11" x14ac:dyDescent="0.25">
      <c r="H208" s="1">
        <v>981</v>
      </c>
      <c r="I208" s="1">
        <v>28</v>
      </c>
      <c r="J208" s="2">
        <f t="shared" si="6"/>
        <v>0.50570000000000004</v>
      </c>
      <c r="K208" s="1">
        <f t="shared" si="7"/>
        <v>1</v>
      </c>
    </row>
    <row r="209" spans="8:11" x14ac:dyDescent="0.25">
      <c r="H209" s="1">
        <v>987</v>
      </c>
      <c r="I209" s="1">
        <v>28</v>
      </c>
      <c r="J209" s="2">
        <f t="shared" si="6"/>
        <v>0.50570000000000004</v>
      </c>
      <c r="K209" s="1">
        <f t="shared" si="7"/>
        <v>1</v>
      </c>
    </row>
    <row r="210" spans="8:11" x14ac:dyDescent="0.25">
      <c r="H210" s="1">
        <v>992</v>
      </c>
      <c r="I210" s="1">
        <v>28</v>
      </c>
      <c r="J210" s="2">
        <f t="shared" si="6"/>
        <v>0.50570000000000004</v>
      </c>
      <c r="K210" s="1">
        <f t="shared" si="7"/>
        <v>1</v>
      </c>
    </row>
    <row r="211" spans="8:11" x14ac:dyDescent="0.25">
      <c r="H211" s="1">
        <v>1017</v>
      </c>
      <c r="I211" s="1">
        <v>28</v>
      </c>
      <c r="J211" s="2">
        <f t="shared" si="6"/>
        <v>0.50570000000000004</v>
      </c>
      <c r="K211" s="1">
        <f t="shared" si="7"/>
        <v>1</v>
      </c>
    </row>
    <row r="212" spans="8:11" x14ac:dyDescent="0.25">
      <c r="H212" s="1">
        <v>1018</v>
      </c>
      <c r="I212" s="1">
        <v>28</v>
      </c>
      <c r="J212" s="2">
        <f t="shared" si="6"/>
        <v>0.50570000000000004</v>
      </c>
      <c r="K212" s="1">
        <f t="shared" si="7"/>
        <v>1</v>
      </c>
    </row>
    <row r="213" spans="8:11" x14ac:dyDescent="0.25">
      <c r="H213" s="1">
        <v>1026</v>
      </c>
      <c r="I213" s="1">
        <v>28</v>
      </c>
      <c r="J213" s="2">
        <f t="shared" si="6"/>
        <v>0.50570000000000004</v>
      </c>
      <c r="K213" s="1">
        <f t="shared" si="7"/>
        <v>1</v>
      </c>
    </row>
    <row r="214" spans="8:11" x14ac:dyDescent="0.25">
      <c r="H214" s="1">
        <v>1030</v>
      </c>
      <c r="I214" s="1">
        <v>28</v>
      </c>
      <c r="J214" s="2">
        <f t="shared" si="6"/>
        <v>0.50570000000000004</v>
      </c>
      <c r="K214" s="1">
        <f t="shared" si="7"/>
        <v>1</v>
      </c>
    </row>
    <row r="215" spans="8:11" x14ac:dyDescent="0.25">
      <c r="H215" s="1">
        <v>1034</v>
      </c>
      <c r="I215" s="1">
        <v>28</v>
      </c>
      <c r="J215" s="2">
        <f t="shared" si="6"/>
        <v>0.50570000000000004</v>
      </c>
      <c r="K215" s="1">
        <f t="shared" si="7"/>
        <v>1</v>
      </c>
    </row>
    <row r="216" spans="8:11" x14ac:dyDescent="0.25">
      <c r="H216" s="1">
        <v>1043</v>
      </c>
      <c r="I216" s="1">
        <v>28</v>
      </c>
      <c r="J216" s="2">
        <f t="shared" si="6"/>
        <v>0.50570000000000004</v>
      </c>
      <c r="K216" s="1">
        <f t="shared" si="7"/>
        <v>1</v>
      </c>
    </row>
    <row r="217" spans="8:11" x14ac:dyDescent="0.25">
      <c r="H217" s="1">
        <v>1053</v>
      </c>
      <c r="I217" s="1">
        <v>28</v>
      </c>
      <c r="J217" s="2">
        <f t="shared" si="6"/>
        <v>0.50570000000000004</v>
      </c>
      <c r="K217" s="1">
        <f t="shared" si="7"/>
        <v>1</v>
      </c>
    </row>
    <row r="218" spans="8:11" x14ac:dyDescent="0.25">
      <c r="H218" s="1">
        <v>1069</v>
      </c>
      <c r="I218" s="1">
        <v>28</v>
      </c>
      <c r="J218" s="2">
        <f t="shared" si="6"/>
        <v>0.50570000000000004</v>
      </c>
      <c r="K218" s="1">
        <f t="shared" si="7"/>
        <v>1</v>
      </c>
    </row>
    <row r="219" spans="8:11" x14ac:dyDescent="0.25">
      <c r="H219" s="1">
        <v>1078</v>
      </c>
      <c r="I219" s="1">
        <v>28</v>
      </c>
      <c r="J219" s="2">
        <f t="shared" si="6"/>
        <v>0.50570000000000004</v>
      </c>
      <c r="K219" s="1">
        <f t="shared" si="7"/>
        <v>1</v>
      </c>
    </row>
    <row r="220" spans="8:11" x14ac:dyDescent="0.25">
      <c r="H220" s="1">
        <v>1079</v>
      </c>
      <c r="I220" s="1">
        <v>28</v>
      </c>
      <c r="J220" s="2">
        <f t="shared" si="6"/>
        <v>0.50570000000000004</v>
      </c>
      <c r="K220" s="1">
        <f t="shared" si="7"/>
        <v>1</v>
      </c>
    </row>
    <row r="221" spans="8:11" x14ac:dyDescent="0.25">
      <c r="H221" s="1">
        <v>1096</v>
      </c>
      <c r="I221" s="1">
        <v>28</v>
      </c>
      <c r="J221" s="2">
        <f t="shared" si="6"/>
        <v>0.50570000000000004</v>
      </c>
      <c r="K221" s="1">
        <f t="shared" si="7"/>
        <v>1</v>
      </c>
    </row>
    <row r="222" spans="8:11" x14ac:dyDescent="0.25">
      <c r="H222" s="1">
        <v>1118</v>
      </c>
      <c r="I222" s="1">
        <v>28</v>
      </c>
      <c r="J222" s="2">
        <f t="shared" si="6"/>
        <v>0.50570000000000004</v>
      </c>
      <c r="K222" s="1">
        <f t="shared" si="7"/>
        <v>1</v>
      </c>
    </row>
    <row r="223" spans="8:11" x14ac:dyDescent="0.25">
      <c r="H223" s="1">
        <v>1140</v>
      </c>
      <c r="I223" s="1">
        <v>28</v>
      </c>
      <c r="J223" s="2">
        <f t="shared" si="6"/>
        <v>0.50570000000000004</v>
      </c>
      <c r="K223" s="1">
        <f t="shared" si="7"/>
        <v>1</v>
      </c>
    </row>
    <row r="224" spans="8:11" x14ac:dyDescent="0.25">
      <c r="H224" s="1">
        <v>1141</v>
      </c>
      <c r="I224" s="1">
        <v>28</v>
      </c>
      <c r="J224" s="2">
        <f t="shared" si="6"/>
        <v>0.50570000000000004</v>
      </c>
      <c r="K224" s="1">
        <f t="shared" si="7"/>
        <v>1</v>
      </c>
    </row>
    <row r="225" spans="8:11" x14ac:dyDescent="0.25">
      <c r="H225" s="1">
        <v>1142</v>
      </c>
      <c r="I225" s="1">
        <v>28</v>
      </c>
      <c r="J225" s="2">
        <f t="shared" si="6"/>
        <v>0.50570000000000004</v>
      </c>
      <c r="K225" s="1">
        <f t="shared" si="7"/>
        <v>1</v>
      </c>
    </row>
    <row r="226" spans="8:11" x14ac:dyDescent="0.25">
      <c r="H226" s="1">
        <v>1152</v>
      </c>
      <c r="I226" s="1">
        <v>28</v>
      </c>
      <c r="J226" s="2">
        <f t="shared" si="6"/>
        <v>0.50570000000000004</v>
      </c>
      <c r="K226" s="1">
        <f t="shared" si="7"/>
        <v>1</v>
      </c>
    </row>
    <row r="227" spans="8:11" x14ac:dyDescent="0.25">
      <c r="H227" s="1">
        <v>1159</v>
      </c>
      <c r="I227" s="1">
        <v>28</v>
      </c>
      <c r="J227" s="2">
        <f t="shared" si="6"/>
        <v>0.50570000000000004</v>
      </c>
      <c r="K227" s="1">
        <f t="shared" si="7"/>
        <v>1</v>
      </c>
    </row>
    <row r="228" spans="8:11" x14ac:dyDescent="0.25">
      <c r="H228" s="1">
        <v>1162</v>
      </c>
      <c r="I228" s="1">
        <v>28</v>
      </c>
      <c r="J228" s="2">
        <f t="shared" si="6"/>
        <v>0.50570000000000004</v>
      </c>
      <c r="K228" s="1">
        <f t="shared" si="7"/>
        <v>1</v>
      </c>
    </row>
    <row r="229" spans="8:11" x14ac:dyDescent="0.25">
      <c r="H229" s="1">
        <v>1176</v>
      </c>
      <c r="I229" s="1">
        <v>28</v>
      </c>
      <c r="J229" s="2">
        <f t="shared" si="6"/>
        <v>0.50570000000000004</v>
      </c>
      <c r="K229" s="1">
        <f t="shared" si="7"/>
        <v>1</v>
      </c>
    </row>
    <row r="230" spans="8:11" x14ac:dyDescent="0.25">
      <c r="H230" s="1">
        <v>1186</v>
      </c>
      <c r="I230" s="1">
        <v>28</v>
      </c>
      <c r="J230" s="2">
        <f t="shared" si="6"/>
        <v>0.50570000000000004</v>
      </c>
      <c r="K230" s="1">
        <f t="shared" si="7"/>
        <v>1</v>
      </c>
    </row>
    <row r="231" spans="8:11" x14ac:dyDescent="0.25">
      <c r="H231" s="1">
        <v>1189</v>
      </c>
      <c r="I231" s="1">
        <v>28</v>
      </c>
      <c r="J231" s="2">
        <f t="shared" si="6"/>
        <v>0.50570000000000004</v>
      </c>
      <c r="K231" s="1">
        <f t="shared" si="7"/>
        <v>1</v>
      </c>
    </row>
    <row r="232" spans="8:11" x14ac:dyDescent="0.25">
      <c r="H232" s="1">
        <v>1194</v>
      </c>
      <c r="I232" s="1">
        <v>28</v>
      </c>
      <c r="J232" s="2">
        <f t="shared" si="6"/>
        <v>0.50570000000000004</v>
      </c>
      <c r="K232" s="1">
        <f t="shared" si="7"/>
        <v>1</v>
      </c>
    </row>
    <row r="233" spans="8:11" x14ac:dyDescent="0.25">
      <c r="H233" s="1">
        <v>1198</v>
      </c>
      <c r="I233" s="1">
        <v>28</v>
      </c>
      <c r="J233" s="2">
        <f t="shared" si="6"/>
        <v>0.50570000000000004</v>
      </c>
      <c r="K233" s="1">
        <f t="shared" si="7"/>
        <v>1</v>
      </c>
    </row>
    <row r="234" spans="8:11" x14ac:dyDescent="0.25">
      <c r="H234" s="1">
        <v>1215</v>
      </c>
      <c r="I234" s="1">
        <v>28</v>
      </c>
      <c r="J234" s="2">
        <f t="shared" si="6"/>
        <v>0.50570000000000004</v>
      </c>
      <c r="K234" s="1">
        <f t="shared" si="7"/>
        <v>1</v>
      </c>
    </row>
    <row r="235" spans="8:11" x14ac:dyDescent="0.25">
      <c r="H235" s="1">
        <v>1224</v>
      </c>
      <c r="I235" s="1">
        <v>28</v>
      </c>
      <c r="J235" s="2">
        <f t="shared" si="6"/>
        <v>0.50570000000000004</v>
      </c>
      <c r="K235" s="1">
        <f t="shared" si="7"/>
        <v>1</v>
      </c>
    </row>
    <row r="236" spans="8:11" x14ac:dyDescent="0.25">
      <c r="H236" s="1">
        <v>1225</v>
      </c>
      <c r="I236" s="1">
        <v>28</v>
      </c>
      <c r="J236" s="2">
        <f t="shared" si="6"/>
        <v>0.50570000000000004</v>
      </c>
      <c r="K236" s="1">
        <f t="shared" si="7"/>
        <v>1</v>
      </c>
    </row>
    <row r="237" spans="8:11" x14ac:dyDescent="0.25">
      <c r="H237" s="1">
        <v>1226</v>
      </c>
      <c r="I237" s="1">
        <v>28</v>
      </c>
      <c r="J237" s="2">
        <f t="shared" si="6"/>
        <v>0.50570000000000004</v>
      </c>
      <c r="K237" s="1">
        <f t="shared" si="7"/>
        <v>1</v>
      </c>
    </row>
    <row r="238" spans="8:11" x14ac:dyDescent="0.25">
      <c r="H238" s="1">
        <v>1245</v>
      </c>
      <c r="I238" s="1">
        <v>28</v>
      </c>
      <c r="J238" s="2">
        <f t="shared" si="6"/>
        <v>0.50570000000000004</v>
      </c>
      <c r="K238" s="1">
        <f t="shared" si="7"/>
        <v>1</v>
      </c>
    </row>
    <row r="239" spans="8:11" x14ac:dyDescent="0.25">
      <c r="H239" s="1">
        <v>1260</v>
      </c>
      <c r="I239" s="1">
        <v>28</v>
      </c>
      <c r="J239" s="2">
        <f t="shared" si="6"/>
        <v>0.50570000000000004</v>
      </c>
      <c r="K239" s="1">
        <f t="shared" si="7"/>
        <v>1</v>
      </c>
    </row>
    <row r="240" spans="8:11" x14ac:dyDescent="0.25">
      <c r="H240" s="1">
        <v>1262</v>
      </c>
      <c r="I240" s="1">
        <v>28</v>
      </c>
      <c r="J240" s="2">
        <f t="shared" si="6"/>
        <v>0.50570000000000004</v>
      </c>
      <c r="K240" s="1">
        <f t="shared" si="7"/>
        <v>1</v>
      </c>
    </row>
    <row r="241" spans="8:11" x14ac:dyDescent="0.25">
      <c r="H241" s="1">
        <v>1288</v>
      </c>
      <c r="I241" s="1">
        <v>28</v>
      </c>
      <c r="J241" s="2">
        <f t="shared" si="6"/>
        <v>0.50570000000000004</v>
      </c>
      <c r="K241" s="1">
        <f t="shared" si="7"/>
        <v>1</v>
      </c>
    </row>
    <row r="242" spans="8:11" x14ac:dyDescent="0.25">
      <c r="H242" s="1">
        <v>1296</v>
      </c>
      <c r="I242" s="1">
        <v>28</v>
      </c>
      <c r="J242" s="2">
        <f t="shared" si="6"/>
        <v>0.50570000000000004</v>
      </c>
      <c r="K242" s="1">
        <f t="shared" si="7"/>
        <v>1</v>
      </c>
    </row>
    <row r="243" spans="8:11" x14ac:dyDescent="0.25">
      <c r="H243" s="1">
        <v>1297</v>
      </c>
      <c r="I243" s="1">
        <v>28</v>
      </c>
      <c r="J243" s="2">
        <f t="shared" si="6"/>
        <v>0.50570000000000004</v>
      </c>
      <c r="K243" s="1">
        <f t="shared" si="7"/>
        <v>1</v>
      </c>
    </row>
    <row r="244" spans="8:11" x14ac:dyDescent="0.25">
      <c r="H244" s="1">
        <v>1310</v>
      </c>
      <c r="I244" s="1">
        <v>28</v>
      </c>
      <c r="J244" s="2">
        <f t="shared" si="6"/>
        <v>0.50570000000000004</v>
      </c>
      <c r="K244" s="1">
        <f t="shared" si="7"/>
        <v>1</v>
      </c>
    </row>
    <row r="245" spans="8:11" x14ac:dyDescent="0.25">
      <c r="H245" s="1">
        <v>1331</v>
      </c>
      <c r="I245" s="1">
        <v>28</v>
      </c>
      <c r="J245" s="2">
        <f t="shared" si="6"/>
        <v>0.50570000000000004</v>
      </c>
      <c r="K245" s="1">
        <f t="shared" si="7"/>
        <v>1</v>
      </c>
    </row>
    <row r="246" spans="8:11" x14ac:dyDescent="0.25">
      <c r="H246" s="1">
        <v>1335</v>
      </c>
      <c r="I246" s="1">
        <v>28</v>
      </c>
      <c r="J246" s="2">
        <f t="shared" si="6"/>
        <v>0.50570000000000004</v>
      </c>
      <c r="K246" s="1">
        <f t="shared" si="7"/>
        <v>1</v>
      </c>
    </row>
    <row r="247" spans="8:11" x14ac:dyDescent="0.25">
      <c r="H247" s="1">
        <v>1343</v>
      </c>
      <c r="I247" s="1">
        <v>28</v>
      </c>
      <c r="J247" s="2">
        <f t="shared" si="6"/>
        <v>0.50570000000000004</v>
      </c>
      <c r="K247" s="1">
        <f t="shared" si="7"/>
        <v>1</v>
      </c>
    </row>
    <row r="248" spans="8:11" x14ac:dyDescent="0.25">
      <c r="H248" s="1">
        <v>1348</v>
      </c>
      <c r="I248" s="1">
        <v>28</v>
      </c>
      <c r="J248" s="2">
        <f t="shared" si="6"/>
        <v>0.50570000000000004</v>
      </c>
      <c r="K248" s="1">
        <f t="shared" si="7"/>
        <v>1</v>
      </c>
    </row>
    <row r="249" spans="8:11" x14ac:dyDescent="0.25">
      <c r="H249" s="1">
        <v>1352</v>
      </c>
      <c r="I249" s="1">
        <v>28</v>
      </c>
      <c r="J249" s="2">
        <f t="shared" si="6"/>
        <v>0.50570000000000004</v>
      </c>
      <c r="K249" s="1">
        <f t="shared" si="7"/>
        <v>1</v>
      </c>
    </row>
    <row r="250" spans="8:11" x14ac:dyDescent="0.25">
      <c r="H250" s="1">
        <v>1353</v>
      </c>
      <c r="I250" s="1">
        <v>28</v>
      </c>
      <c r="J250" s="2">
        <f t="shared" si="6"/>
        <v>0.50570000000000004</v>
      </c>
      <c r="K250" s="1">
        <f t="shared" si="7"/>
        <v>1</v>
      </c>
    </row>
    <row r="251" spans="8:11" x14ac:dyDescent="0.25">
      <c r="H251" s="1">
        <v>1355</v>
      </c>
      <c r="I251" s="1">
        <v>28</v>
      </c>
      <c r="J251" s="2">
        <f t="shared" si="6"/>
        <v>0.50570000000000004</v>
      </c>
      <c r="K251" s="1">
        <f t="shared" si="7"/>
        <v>1</v>
      </c>
    </row>
    <row r="252" spans="8:11" x14ac:dyDescent="0.25">
      <c r="H252" s="1">
        <v>1369</v>
      </c>
      <c r="I252" s="1">
        <v>28</v>
      </c>
      <c r="J252" s="2">
        <f t="shared" si="6"/>
        <v>0.50570000000000004</v>
      </c>
      <c r="K252" s="1">
        <f t="shared" si="7"/>
        <v>1</v>
      </c>
    </row>
    <row r="253" spans="8:11" x14ac:dyDescent="0.25">
      <c r="H253" s="1">
        <v>1377</v>
      </c>
      <c r="I253" s="1">
        <v>28</v>
      </c>
      <c r="J253" s="2">
        <f t="shared" si="6"/>
        <v>0.50570000000000004</v>
      </c>
      <c r="K253" s="1">
        <f t="shared" si="7"/>
        <v>1</v>
      </c>
    </row>
    <row r="254" spans="8:11" x14ac:dyDescent="0.25">
      <c r="H254" s="1">
        <v>1389</v>
      </c>
      <c r="I254" s="1">
        <v>28</v>
      </c>
      <c r="J254" s="2">
        <f t="shared" si="6"/>
        <v>0.50570000000000004</v>
      </c>
      <c r="K254" s="1">
        <f t="shared" si="7"/>
        <v>1</v>
      </c>
    </row>
    <row r="255" spans="8:11" x14ac:dyDescent="0.25">
      <c r="H255" s="1">
        <v>1391</v>
      </c>
      <c r="I255" s="1">
        <v>28</v>
      </c>
      <c r="J255" s="2">
        <f t="shared" si="6"/>
        <v>0.50570000000000004</v>
      </c>
      <c r="K255" s="1">
        <f t="shared" si="7"/>
        <v>1</v>
      </c>
    </row>
    <row r="256" spans="8:11" x14ac:dyDescent="0.25">
      <c r="H256" s="1">
        <v>1393</v>
      </c>
      <c r="I256" s="1">
        <v>28</v>
      </c>
      <c r="J256" s="2">
        <f t="shared" si="6"/>
        <v>0.50570000000000004</v>
      </c>
      <c r="K256" s="1">
        <f t="shared" si="7"/>
        <v>1</v>
      </c>
    </row>
    <row r="257" spans="8:11" x14ac:dyDescent="0.25">
      <c r="H257" s="1">
        <v>1396</v>
      </c>
      <c r="I257" s="1">
        <v>28</v>
      </c>
      <c r="J257" s="2">
        <f t="shared" si="6"/>
        <v>0.50570000000000004</v>
      </c>
      <c r="K257" s="1">
        <f t="shared" si="7"/>
        <v>1</v>
      </c>
    </row>
    <row r="258" spans="8:11" x14ac:dyDescent="0.25">
      <c r="H258" s="1">
        <v>1401</v>
      </c>
      <c r="I258" s="1">
        <v>28</v>
      </c>
      <c r="J258" s="2">
        <f t="shared" ref="J258:J321" si="8">IF(I258&lt;22,0.6979,IF(I258&lt;32,0.5057,IF(I258&lt;36,0.4519,0.4008)))</f>
        <v>0.50570000000000004</v>
      </c>
      <c r="K258" s="1">
        <f t="shared" ref="K258:K321" si="9">IF(J258&gt;=0.5,1,0)</f>
        <v>1</v>
      </c>
    </row>
    <row r="259" spans="8:11" x14ac:dyDescent="0.25">
      <c r="H259" s="1">
        <v>1408</v>
      </c>
      <c r="I259" s="1">
        <v>28</v>
      </c>
      <c r="J259" s="2">
        <f t="shared" si="8"/>
        <v>0.50570000000000004</v>
      </c>
      <c r="K259" s="1">
        <f t="shared" si="9"/>
        <v>1</v>
      </c>
    </row>
    <row r="260" spans="8:11" x14ac:dyDescent="0.25">
      <c r="H260" s="1">
        <v>1423</v>
      </c>
      <c r="I260" s="1">
        <v>28</v>
      </c>
      <c r="J260" s="2">
        <f t="shared" si="8"/>
        <v>0.50570000000000004</v>
      </c>
      <c r="K260" s="1">
        <f t="shared" si="9"/>
        <v>1</v>
      </c>
    </row>
    <row r="261" spans="8:11" x14ac:dyDescent="0.25">
      <c r="H261" s="1">
        <v>1428</v>
      </c>
      <c r="I261" s="1">
        <v>28</v>
      </c>
      <c r="J261" s="2">
        <f t="shared" si="8"/>
        <v>0.50570000000000004</v>
      </c>
      <c r="K261" s="1">
        <f t="shared" si="9"/>
        <v>1</v>
      </c>
    </row>
    <row r="262" spans="8:11" x14ac:dyDescent="0.25">
      <c r="H262" s="1">
        <v>1435</v>
      </c>
      <c r="I262" s="1">
        <v>28</v>
      </c>
      <c r="J262" s="2">
        <f t="shared" si="8"/>
        <v>0.50570000000000004</v>
      </c>
      <c r="K262" s="1">
        <f t="shared" si="9"/>
        <v>1</v>
      </c>
    </row>
    <row r="263" spans="8:11" x14ac:dyDescent="0.25">
      <c r="H263" s="1">
        <v>1443</v>
      </c>
      <c r="I263" s="1">
        <v>28</v>
      </c>
      <c r="J263" s="2">
        <f t="shared" si="8"/>
        <v>0.50570000000000004</v>
      </c>
      <c r="K263" s="1">
        <f t="shared" si="9"/>
        <v>1</v>
      </c>
    </row>
    <row r="264" spans="8:11" x14ac:dyDescent="0.25">
      <c r="H264" s="1">
        <v>1446</v>
      </c>
      <c r="I264" s="1">
        <v>28</v>
      </c>
      <c r="J264" s="2">
        <f t="shared" si="8"/>
        <v>0.50570000000000004</v>
      </c>
      <c r="K264" s="1">
        <f t="shared" si="9"/>
        <v>1</v>
      </c>
    </row>
    <row r="265" spans="8:11" x14ac:dyDescent="0.25">
      <c r="H265" s="1">
        <v>1456</v>
      </c>
      <c r="I265" s="1">
        <v>28</v>
      </c>
      <c r="J265" s="2">
        <f t="shared" si="8"/>
        <v>0.50570000000000004</v>
      </c>
      <c r="K265" s="1">
        <f t="shared" si="9"/>
        <v>1</v>
      </c>
    </row>
    <row r="266" spans="8:11" x14ac:dyDescent="0.25">
      <c r="H266" s="1">
        <v>1471</v>
      </c>
      <c r="I266" s="1">
        <v>28</v>
      </c>
      <c r="J266" s="2">
        <f t="shared" si="8"/>
        <v>0.50570000000000004</v>
      </c>
      <c r="K266" s="1">
        <f t="shared" si="9"/>
        <v>1</v>
      </c>
    </row>
    <row r="267" spans="8:11" x14ac:dyDescent="0.25">
      <c r="H267" s="1">
        <v>1472</v>
      </c>
      <c r="I267" s="1">
        <v>28</v>
      </c>
      <c r="J267" s="2">
        <f t="shared" si="8"/>
        <v>0.50570000000000004</v>
      </c>
      <c r="K267" s="1">
        <f t="shared" si="9"/>
        <v>1</v>
      </c>
    </row>
    <row r="268" spans="8:11" x14ac:dyDescent="0.25">
      <c r="H268" s="1">
        <v>1496</v>
      </c>
      <c r="I268" s="1">
        <v>28</v>
      </c>
      <c r="J268" s="2">
        <f t="shared" si="8"/>
        <v>0.50570000000000004</v>
      </c>
      <c r="K268" s="1">
        <f t="shared" si="9"/>
        <v>1</v>
      </c>
    </row>
    <row r="269" spans="8:11" x14ac:dyDescent="0.25">
      <c r="H269" s="1">
        <v>1501</v>
      </c>
      <c r="I269" s="1">
        <v>28</v>
      </c>
      <c r="J269" s="2">
        <f t="shared" si="8"/>
        <v>0.50570000000000004</v>
      </c>
      <c r="K269" s="1">
        <f t="shared" si="9"/>
        <v>1</v>
      </c>
    </row>
    <row r="270" spans="8:11" x14ac:dyDescent="0.25">
      <c r="H270" s="1">
        <v>1503</v>
      </c>
      <c r="I270" s="1">
        <v>28</v>
      </c>
      <c r="J270" s="2">
        <f t="shared" si="8"/>
        <v>0.50570000000000004</v>
      </c>
      <c r="K270" s="1">
        <f t="shared" si="9"/>
        <v>1</v>
      </c>
    </row>
    <row r="271" spans="8:11" x14ac:dyDescent="0.25">
      <c r="H271" s="1">
        <v>1507</v>
      </c>
      <c r="I271" s="1">
        <v>28</v>
      </c>
      <c r="J271" s="2">
        <f t="shared" si="8"/>
        <v>0.50570000000000004</v>
      </c>
      <c r="K271" s="1">
        <f t="shared" si="9"/>
        <v>1</v>
      </c>
    </row>
    <row r="272" spans="8:11" x14ac:dyDescent="0.25">
      <c r="H272" s="1">
        <v>1519</v>
      </c>
      <c r="I272" s="1">
        <v>28</v>
      </c>
      <c r="J272" s="2">
        <f t="shared" si="8"/>
        <v>0.50570000000000004</v>
      </c>
      <c r="K272" s="1">
        <f t="shared" si="9"/>
        <v>1</v>
      </c>
    </row>
    <row r="273" spans="8:11" x14ac:dyDescent="0.25">
      <c r="H273" s="1">
        <v>1526</v>
      </c>
      <c r="I273" s="1">
        <v>28</v>
      </c>
      <c r="J273" s="2">
        <f t="shared" si="8"/>
        <v>0.50570000000000004</v>
      </c>
      <c r="K273" s="1">
        <f t="shared" si="9"/>
        <v>1</v>
      </c>
    </row>
    <row r="274" spans="8:11" x14ac:dyDescent="0.25">
      <c r="H274" s="1">
        <v>1548</v>
      </c>
      <c r="I274" s="1">
        <v>28</v>
      </c>
      <c r="J274" s="2">
        <f t="shared" si="8"/>
        <v>0.50570000000000004</v>
      </c>
      <c r="K274" s="1">
        <f t="shared" si="9"/>
        <v>1</v>
      </c>
    </row>
    <row r="275" spans="8:11" x14ac:dyDescent="0.25">
      <c r="H275" s="1">
        <v>1563</v>
      </c>
      <c r="I275" s="1">
        <v>28</v>
      </c>
      <c r="J275" s="2">
        <f t="shared" si="8"/>
        <v>0.50570000000000004</v>
      </c>
      <c r="K275" s="1">
        <f t="shared" si="9"/>
        <v>1</v>
      </c>
    </row>
    <row r="276" spans="8:11" x14ac:dyDescent="0.25">
      <c r="H276" s="1">
        <v>1584</v>
      </c>
      <c r="I276" s="1">
        <v>28</v>
      </c>
      <c r="J276" s="2">
        <f t="shared" si="8"/>
        <v>0.50570000000000004</v>
      </c>
      <c r="K276" s="1">
        <f t="shared" si="9"/>
        <v>1</v>
      </c>
    </row>
    <row r="277" spans="8:11" x14ac:dyDescent="0.25">
      <c r="H277" s="1">
        <v>1597</v>
      </c>
      <c r="I277" s="1">
        <v>28</v>
      </c>
      <c r="J277" s="2">
        <f t="shared" si="8"/>
        <v>0.50570000000000004</v>
      </c>
      <c r="K277" s="1">
        <f t="shared" si="9"/>
        <v>1</v>
      </c>
    </row>
    <row r="278" spans="8:11" x14ac:dyDescent="0.25">
      <c r="H278" s="1">
        <v>1601</v>
      </c>
      <c r="I278" s="1">
        <v>28</v>
      </c>
      <c r="J278" s="2">
        <f t="shared" si="8"/>
        <v>0.50570000000000004</v>
      </c>
      <c r="K278" s="1">
        <f t="shared" si="9"/>
        <v>1</v>
      </c>
    </row>
    <row r="279" spans="8:11" x14ac:dyDescent="0.25">
      <c r="H279" s="1">
        <v>1616</v>
      </c>
      <c r="I279" s="1">
        <v>28</v>
      </c>
      <c r="J279" s="2">
        <f t="shared" si="8"/>
        <v>0.50570000000000004</v>
      </c>
      <c r="K279" s="1">
        <f t="shared" si="9"/>
        <v>1</v>
      </c>
    </row>
    <row r="280" spans="8:11" x14ac:dyDescent="0.25">
      <c r="H280" s="1">
        <v>1617</v>
      </c>
      <c r="I280" s="1">
        <v>28</v>
      </c>
      <c r="J280" s="2">
        <f t="shared" si="8"/>
        <v>0.50570000000000004</v>
      </c>
      <c r="K280" s="1">
        <f t="shared" si="9"/>
        <v>1</v>
      </c>
    </row>
    <row r="281" spans="8:11" x14ac:dyDescent="0.25">
      <c r="H281" s="1">
        <v>1622</v>
      </c>
      <c r="I281" s="1">
        <v>28</v>
      </c>
      <c r="J281" s="2">
        <f t="shared" si="8"/>
        <v>0.50570000000000004</v>
      </c>
      <c r="K281" s="1">
        <f t="shared" si="9"/>
        <v>1</v>
      </c>
    </row>
    <row r="282" spans="8:11" x14ac:dyDescent="0.25">
      <c r="H282" s="1">
        <v>1624</v>
      </c>
      <c r="I282" s="1">
        <v>28</v>
      </c>
      <c r="J282" s="2">
        <f t="shared" si="8"/>
        <v>0.50570000000000004</v>
      </c>
      <c r="K282" s="1">
        <f t="shared" si="9"/>
        <v>1</v>
      </c>
    </row>
    <row r="283" spans="8:11" x14ac:dyDescent="0.25">
      <c r="H283" s="1">
        <v>1627</v>
      </c>
      <c r="I283" s="1">
        <v>28</v>
      </c>
      <c r="J283" s="2">
        <f t="shared" si="8"/>
        <v>0.50570000000000004</v>
      </c>
      <c r="K283" s="1">
        <f t="shared" si="9"/>
        <v>1</v>
      </c>
    </row>
    <row r="284" spans="8:11" x14ac:dyDescent="0.25">
      <c r="H284" s="1">
        <v>1630</v>
      </c>
      <c r="I284" s="1">
        <v>28</v>
      </c>
      <c r="J284" s="2">
        <f t="shared" si="8"/>
        <v>0.50570000000000004</v>
      </c>
      <c r="K284" s="1">
        <f t="shared" si="9"/>
        <v>1</v>
      </c>
    </row>
    <row r="285" spans="8:11" x14ac:dyDescent="0.25">
      <c r="H285" s="1">
        <v>1635</v>
      </c>
      <c r="I285" s="1">
        <v>28</v>
      </c>
      <c r="J285" s="2">
        <f t="shared" si="8"/>
        <v>0.50570000000000004</v>
      </c>
      <c r="K285" s="1">
        <f t="shared" si="9"/>
        <v>1</v>
      </c>
    </row>
    <row r="286" spans="8:11" x14ac:dyDescent="0.25">
      <c r="H286" s="1">
        <v>1636</v>
      </c>
      <c r="I286" s="1">
        <v>28</v>
      </c>
      <c r="J286" s="2">
        <f t="shared" si="8"/>
        <v>0.50570000000000004</v>
      </c>
      <c r="K286" s="1">
        <f t="shared" si="9"/>
        <v>1</v>
      </c>
    </row>
    <row r="287" spans="8:11" x14ac:dyDescent="0.25">
      <c r="H287" s="1">
        <v>1637</v>
      </c>
      <c r="I287" s="1">
        <v>28</v>
      </c>
      <c r="J287" s="2">
        <f t="shared" si="8"/>
        <v>0.50570000000000004</v>
      </c>
      <c r="K287" s="1">
        <f t="shared" si="9"/>
        <v>1</v>
      </c>
    </row>
    <row r="288" spans="8:11" x14ac:dyDescent="0.25">
      <c r="H288" s="1">
        <v>1640</v>
      </c>
      <c r="I288" s="1">
        <v>28</v>
      </c>
      <c r="J288" s="2">
        <f t="shared" si="8"/>
        <v>0.50570000000000004</v>
      </c>
      <c r="K288" s="1">
        <f t="shared" si="9"/>
        <v>1</v>
      </c>
    </row>
    <row r="289" spans="8:11" x14ac:dyDescent="0.25">
      <c r="H289" s="1">
        <v>1658</v>
      </c>
      <c r="I289" s="1">
        <v>28</v>
      </c>
      <c r="J289" s="2">
        <f t="shared" si="8"/>
        <v>0.50570000000000004</v>
      </c>
      <c r="K289" s="1">
        <f t="shared" si="9"/>
        <v>1</v>
      </c>
    </row>
    <row r="290" spans="8:11" x14ac:dyDescent="0.25">
      <c r="H290" s="1">
        <v>1672</v>
      </c>
      <c r="I290" s="1">
        <v>28</v>
      </c>
      <c r="J290" s="2">
        <f t="shared" si="8"/>
        <v>0.50570000000000004</v>
      </c>
      <c r="K290" s="1">
        <f t="shared" si="9"/>
        <v>1</v>
      </c>
    </row>
    <row r="291" spans="8:11" x14ac:dyDescent="0.25">
      <c r="H291" s="1">
        <v>1676</v>
      </c>
      <c r="I291" s="1">
        <v>28</v>
      </c>
      <c r="J291" s="2">
        <f t="shared" si="8"/>
        <v>0.50570000000000004</v>
      </c>
      <c r="K291" s="1">
        <f t="shared" si="9"/>
        <v>1</v>
      </c>
    </row>
    <row r="292" spans="8:11" x14ac:dyDescent="0.25">
      <c r="H292" s="1">
        <v>1712</v>
      </c>
      <c r="I292" s="1">
        <v>28</v>
      </c>
      <c r="J292" s="2">
        <f t="shared" si="8"/>
        <v>0.50570000000000004</v>
      </c>
      <c r="K292" s="1">
        <f t="shared" si="9"/>
        <v>1</v>
      </c>
    </row>
    <row r="293" spans="8:11" x14ac:dyDescent="0.25">
      <c r="H293" s="1">
        <v>1714</v>
      </c>
      <c r="I293" s="1">
        <v>28</v>
      </c>
      <c r="J293" s="2">
        <f t="shared" si="8"/>
        <v>0.50570000000000004</v>
      </c>
      <c r="K293" s="1">
        <f t="shared" si="9"/>
        <v>1</v>
      </c>
    </row>
    <row r="294" spans="8:11" x14ac:dyDescent="0.25">
      <c r="H294" s="1">
        <v>1743</v>
      </c>
      <c r="I294" s="1">
        <v>28</v>
      </c>
      <c r="J294" s="2">
        <f t="shared" si="8"/>
        <v>0.50570000000000004</v>
      </c>
      <c r="K294" s="1">
        <f t="shared" si="9"/>
        <v>1</v>
      </c>
    </row>
    <row r="295" spans="8:11" x14ac:dyDescent="0.25">
      <c r="H295" s="1">
        <v>1744</v>
      </c>
      <c r="I295" s="1">
        <v>28</v>
      </c>
      <c r="J295" s="2">
        <f t="shared" si="8"/>
        <v>0.50570000000000004</v>
      </c>
      <c r="K295" s="1">
        <f t="shared" si="9"/>
        <v>1</v>
      </c>
    </row>
    <row r="296" spans="8:11" x14ac:dyDescent="0.25">
      <c r="H296" s="1">
        <v>1748</v>
      </c>
      <c r="I296" s="1">
        <v>28</v>
      </c>
      <c r="J296" s="2">
        <f t="shared" si="8"/>
        <v>0.50570000000000004</v>
      </c>
      <c r="K296" s="1">
        <f t="shared" si="9"/>
        <v>1</v>
      </c>
    </row>
    <row r="297" spans="8:11" x14ac:dyDescent="0.25">
      <c r="H297" s="1">
        <v>1749</v>
      </c>
      <c r="I297" s="1">
        <v>28</v>
      </c>
      <c r="J297" s="2">
        <f t="shared" si="8"/>
        <v>0.50570000000000004</v>
      </c>
      <c r="K297" s="1">
        <f t="shared" si="9"/>
        <v>1</v>
      </c>
    </row>
    <row r="298" spans="8:11" x14ac:dyDescent="0.25">
      <c r="H298" s="1">
        <v>1751</v>
      </c>
      <c r="I298" s="1">
        <v>28</v>
      </c>
      <c r="J298" s="2">
        <f t="shared" si="8"/>
        <v>0.50570000000000004</v>
      </c>
      <c r="K298" s="1">
        <f t="shared" si="9"/>
        <v>1</v>
      </c>
    </row>
    <row r="299" spans="8:11" x14ac:dyDescent="0.25">
      <c r="H299" s="1">
        <v>1756</v>
      </c>
      <c r="I299" s="1">
        <v>28</v>
      </c>
      <c r="J299" s="2">
        <f t="shared" si="8"/>
        <v>0.50570000000000004</v>
      </c>
      <c r="K299" s="1">
        <f t="shared" si="9"/>
        <v>1</v>
      </c>
    </row>
    <row r="300" spans="8:11" x14ac:dyDescent="0.25">
      <c r="H300" s="1">
        <v>1757</v>
      </c>
      <c r="I300" s="1">
        <v>28</v>
      </c>
      <c r="J300" s="2">
        <f t="shared" si="8"/>
        <v>0.50570000000000004</v>
      </c>
      <c r="K300" s="1">
        <f t="shared" si="9"/>
        <v>1</v>
      </c>
    </row>
    <row r="301" spans="8:11" x14ac:dyDescent="0.25">
      <c r="H301" s="1">
        <v>1758</v>
      </c>
      <c r="I301" s="1">
        <v>28</v>
      </c>
      <c r="J301" s="2">
        <f t="shared" si="8"/>
        <v>0.50570000000000004</v>
      </c>
      <c r="K301" s="1">
        <f t="shared" si="9"/>
        <v>1</v>
      </c>
    </row>
    <row r="302" spans="8:11" x14ac:dyDescent="0.25">
      <c r="H302" s="1">
        <v>1759</v>
      </c>
      <c r="I302" s="1">
        <v>28</v>
      </c>
      <c r="J302" s="2">
        <f t="shared" si="8"/>
        <v>0.50570000000000004</v>
      </c>
      <c r="K302" s="1">
        <f t="shared" si="9"/>
        <v>1</v>
      </c>
    </row>
    <row r="303" spans="8:11" x14ac:dyDescent="0.25">
      <c r="H303" s="1">
        <v>1775</v>
      </c>
      <c r="I303" s="1">
        <v>28</v>
      </c>
      <c r="J303" s="2">
        <f t="shared" si="8"/>
        <v>0.50570000000000004</v>
      </c>
      <c r="K303" s="1">
        <f t="shared" si="9"/>
        <v>1</v>
      </c>
    </row>
    <row r="304" spans="8:11" x14ac:dyDescent="0.25">
      <c r="H304" s="1">
        <v>1787</v>
      </c>
      <c r="I304" s="1">
        <v>28</v>
      </c>
      <c r="J304" s="2">
        <f t="shared" si="8"/>
        <v>0.50570000000000004</v>
      </c>
      <c r="K304" s="1">
        <f t="shared" si="9"/>
        <v>1</v>
      </c>
    </row>
    <row r="305" spans="8:11" x14ac:dyDescent="0.25">
      <c r="H305" s="1">
        <v>1801</v>
      </c>
      <c r="I305" s="1">
        <v>28</v>
      </c>
      <c r="J305" s="2">
        <f t="shared" si="8"/>
        <v>0.50570000000000004</v>
      </c>
      <c r="K305" s="1">
        <f t="shared" si="9"/>
        <v>1</v>
      </c>
    </row>
    <row r="306" spans="8:11" x14ac:dyDescent="0.25">
      <c r="H306" s="1">
        <v>1807</v>
      </c>
      <c r="I306" s="1">
        <v>28</v>
      </c>
      <c r="J306" s="2">
        <f t="shared" si="8"/>
        <v>0.50570000000000004</v>
      </c>
      <c r="K306" s="1">
        <f t="shared" si="9"/>
        <v>1</v>
      </c>
    </row>
    <row r="307" spans="8:11" x14ac:dyDescent="0.25">
      <c r="H307" s="1">
        <v>1822</v>
      </c>
      <c r="I307" s="1">
        <v>28</v>
      </c>
      <c r="J307" s="2">
        <f t="shared" si="8"/>
        <v>0.50570000000000004</v>
      </c>
      <c r="K307" s="1">
        <f t="shared" si="9"/>
        <v>1</v>
      </c>
    </row>
    <row r="308" spans="8:11" x14ac:dyDescent="0.25">
      <c r="H308" s="1">
        <v>1826</v>
      </c>
      <c r="I308" s="1">
        <v>28</v>
      </c>
      <c r="J308" s="2">
        <f t="shared" si="8"/>
        <v>0.50570000000000004</v>
      </c>
      <c r="K308" s="1">
        <f t="shared" si="9"/>
        <v>1</v>
      </c>
    </row>
    <row r="309" spans="8:11" x14ac:dyDescent="0.25">
      <c r="H309" s="1">
        <v>1839</v>
      </c>
      <c r="I309" s="1">
        <v>28</v>
      </c>
      <c r="J309" s="2">
        <f t="shared" si="8"/>
        <v>0.50570000000000004</v>
      </c>
      <c r="K309" s="1">
        <f t="shared" si="9"/>
        <v>1</v>
      </c>
    </row>
    <row r="310" spans="8:11" x14ac:dyDescent="0.25">
      <c r="H310" s="1">
        <v>1857</v>
      </c>
      <c r="I310" s="1">
        <v>28</v>
      </c>
      <c r="J310" s="2">
        <f t="shared" si="8"/>
        <v>0.50570000000000004</v>
      </c>
      <c r="K310" s="1">
        <f t="shared" si="9"/>
        <v>1</v>
      </c>
    </row>
    <row r="311" spans="8:11" x14ac:dyDescent="0.25">
      <c r="H311" s="1">
        <v>1883</v>
      </c>
      <c r="I311" s="1">
        <v>28</v>
      </c>
      <c r="J311" s="2">
        <f t="shared" si="8"/>
        <v>0.50570000000000004</v>
      </c>
      <c r="K311" s="1">
        <f t="shared" si="9"/>
        <v>1</v>
      </c>
    </row>
    <row r="312" spans="8:11" x14ac:dyDescent="0.25">
      <c r="H312" s="1">
        <v>1892</v>
      </c>
      <c r="I312" s="1">
        <v>28</v>
      </c>
      <c r="J312" s="2">
        <f t="shared" si="8"/>
        <v>0.50570000000000004</v>
      </c>
      <c r="K312" s="1">
        <f t="shared" si="9"/>
        <v>1</v>
      </c>
    </row>
    <row r="313" spans="8:11" x14ac:dyDescent="0.25">
      <c r="H313" s="1">
        <v>1914</v>
      </c>
      <c r="I313" s="1">
        <v>28</v>
      </c>
      <c r="J313" s="2">
        <f t="shared" si="8"/>
        <v>0.50570000000000004</v>
      </c>
      <c r="K313" s="1">
        <f t="shared" si="9"/>
        <v>1</v>
      </c>
    </row>
    <row r="314" spans="8:11" x14ac:dyDescent="0.25">
      <c r="H314" s="1">
        <v>1936</v>
      </c>
      <c r="I314" s="1">
        <v>28</v>
      </c>
      <c r="J314" s="2">
        <f t="shared" si="8"/>
        <v>0.50570000000000004</v>
      </c>
      <c r="K314" s="1">
        <f t="shared" si="9"/>
        <v>1</v>
      </c>
    </row>
    <row r="315" spans="8:11" x14ac:dyDescent="0.25">
      <c r="H315" s="1">
        <v>1947</v>
      </c>
      <c r="I315" s="1">
        <v>28</v>
      </c>
      <c r="J315" s="2">
        <f t="shared" si="8"/>
        <v>0.50570000000000004</v>
      </c>
      <c r="K315" s="1">
        <f t="shared" si="9"/>
        <v>1</v>
      </c>
    </row>
    <row r="316" spans="8:11" x14ac:dyDescent="0.25">
      <c r="H316" s="1">
        <v>1956</v>
      </c>
      <c r="I316" s="1">
        <v>28</v>
      </c>
      <c r="J316" s="2">
        <f t="shared" si="8"/>
        <v>0.50570000000000004</v>
      </c>
      <c r="K316" s="1">
        <f t="shared" si="9"/>
        <v>1</v>
      </c>
    </row>
    <row r="317" spans="8:11" x14ac:dyDescent="0.25">
      <c r="H317" s="1">
        <v>1960</v>
      </c>
      <c r="I317" s="1">
        <v>28</v>
      </c>
      <c r="J317" s="2">
        <f t="shared" si="8"/>
        <v>0.50570000000000004</v>
      </c>
      <c r="K317" s="1">
        <f t="shared" si="9"/>
        <v>1</v>
      </c>
    </row>
    <row r="318" spans="8:11" x14ac:dyDescent="0.25">
      <c r="H318" s="1">
        <v>1961</v>
      </c>
      <c r="I318" s="1">
        <v>28</v>
      </c>
      <c r="J318" s="2">
        <f t="shared" si="8"/>
        <v>0.50570000000000004</v>
      </c>
      <c r="K318" s="1">
        <f t="shared" si="9"/>
        <v>1</v>
      </c>
    </row>
    <row r="319" spans="8:11" x14ac:dyDescent="0.25">
      <c r="H319" s="1">
        <v>1975</v>
      </c>
      <c r="I319" s="1">
        <v>28</v>
      </c>
      <c r="J319" s="2">
        <f t="shared" si="8"/>
        <v>0.50570000000000004</v>
      </c>
      <c r="K319" s="1">
        <f t="shared" si="9"/>
        <v>1</v>
      </c>
    </row>
    <row r="320" spans="8:11" x14ac:dyDescent="0.25">
      <c r="H320" s="1">
        <v>1992</v>
      </c>
      <c r="I320" s="1">
        <v>28</v>
      </c>
      <c r="J320" s="2">
        <f t="shared" si="8"/>
        <v>0.50570000000000004</v>
      </c>
      <c r="K320" s="1">
        <f t="shared" si="9"/>
        <v>1</v>
      </c>
    </row>
    <row r="321" spans="8:11" x14ac:dyDescent="0.25">
      <c r="H321" s="1">
        <v>32</v>
      </c>
      <c r="I321" s="1">
        <v>29</v>
      </c>
      <c r="J321" s="2">
        <f t="shared" si="8"/>
        <v>0.50570000000000004</v>
      </c>
      <c r="K321" s="1">
        <f t="shared" si="9"/>
        <v>1</v>
      </c>
    </row>
    <row r="322" spans="8:11" x14ac:dyDescent="0.25">
      <c r="H322" s="1">
        <v>38</v>
      </c>
      <c r="I322" s="1">
        <v>29</v>
      </c>
      <c r="J322" s="2">
        <f t="shared" ref="J322:J385" si="10">IF(I322&lt;22,0.6979,IF(I322&lt;32,0.5057,IF(I322&lt;36,0.4519,0.4008)))</f>
        <v>0.50570000000000004</v>
      </c>
      <c r="K322" s="1">
        <f t="shared" ref="K322:K385" si="11">IF(J322&gt;=0.5,1,0)</f>
        <v>1</v>
      </c>
    </row>
    <row r="323" spans="8:11" x14ac:dyDescent="0.25">
      <c r="H323" s="1">
        <v>41</v>
      </c>
      <c r="I323" s="1">
        <v>29</v>
      </c>
      <c r="J323" s="2">
        <f t="shared" si="10"/>
        <v>0.50570000000000004</v>
      </c>
      <c r="K323" s="1">
        <f t="shared" si="11"/>
        <v>1</v>
      </c>
    </row>
    <row r="324" spans="8:11" x14ac:dyDescent="0.25">
      <c r="H324" s="1">
        <v>65</v>
      </c>
      <c r="I324" s="1">
        <v>29</v>
      </c>
      <c r="J324" s="2">
        <f t="shared" si="10"/>
        <v>0.50570000000000004</v>
      </c>
      <c r="K324" s="1">
        <f t="shared" si="11"/>
        <v>1</v>
      </c>
    </row>
    <row r="325" spans="8:11" x14ac:dyDescent="0.25">
      <c r="H325" s="1">
        <v>78</v>
      </c>
      <c r="I325" s="1">
        <v>29</v>
      </c>
      <c r="J325" s="2">
        <f t="shared" si="10"/>
        <v>0.50570000000000004</v>
      </c>
      <c r="K325" s="1">
        <f t="shared" si="11"/>
        <v>1</v>
      </c>
    </row>
    <row r="326" spans="8:11" x14ac:dyDescent="0.25">
      <c r="H326" s="1">
        <v>81</v>
      </c>
      <c r="I326" s="1">
        <v>29</v>
      </c>
      <c r="J326" s="2">
        <f t="shared" si="10"/>
        <v>0.50570000000000004</v>
      </c>
      <c r="K326" s="1">
        <f t="shared" si="11"/>
        <v>1</v>
      </c>
    </row>
    <row r="327" spans="8:11" x14ac:dyDescent="0.25">
      <c r="H327" s="1">
        <v>95</v>
      </c>
      <c r="I327" s="1">
        <v>29</v>
      </c>
      <c r="J327" s="2">
        <f t="shared" si="10"/>
        <v>0.50570000000000004</v>
      </c>
      <c r="K327" s="1">
        <f t="shared" si="11"/>
        <v>1</v>
      </c>
    </row>
    <row r="328" spans="8:11" x14ac:dyDescent="0.25">
      <c r="H328" s="1">
        <v>100</v>
      </c>
      <c r="I328" s="1">
        <v>29</v>
      </c>
      <c r="J328" s="2">
        <f t="shared" si="10"/>
        <v>0.50570000000000004</v>
      </c>
      <c r="K328" s="1">
        <f t="shared" si="11"/>
        <v>1</v>
      </c>
    </row>
    <row r="329" spans="8:11" x14ac:dyDescent="0.25">
      <c r="H329" s="1">
        <v>103</v>
      </c>
      <c r="I329" s="1">
        <v>29</v>
      </c>
      <c r="J329" s="2">
        <f t="shared" si="10"/>
        <v>0.50570000000000004</v>
      </c>
      <c r="K329" s="1">
        <f t="shared" si="11"/>
        <v>1</v>
      </c>
    </row>
    <row r="330" spans="8:11" x14ac:dyDescent="0.25">
      <c r="H330" s="1">
        <v>107</v>
      </c>
      <c r="I330" s="1">
        <v>29</v>
      </c>
      <c r="J330" s="2">
        <f t="shared" si="10"/>
        <v>0.50570000000000004</v>
      </c>
      <c r="K330" s="1">
        <f t="shared" si="11"/>
        <v>1</v>
      </c>
    </row>
    <row r="331" spans="8:11" x14ac:dyDescent="0.25">
      <c r="H331" s="1">
        <v>113</v>
      </c>
      <c r="I331" s="1">
        <v>29</v>
      </c>
      <c r="J331" s="2">
        <f t="shared" si="10"/>
        <v>0.50570000000000004</v>
      </c>
      <c r="K331" s="1">
        <f t="shared" si="11"/>
        <v>1</v>
      </c>
    </row>
    <row r="332" spans="8:11" x14ac:dyDescent="0.25">
      <c r="H332" s="1">
        <v>130</v>
      </c>
      <c r="I332" s="1">
        <v>29</v>
      </c>
      <c r="J332" s="2">
        <f t="shared" si="10"/>
        <v>0.50570000000000004</v>
      </c>
      <c r="K332" s="1">
        <f t="shared" si="11"/>
        <v>1</v>
      </c>
    </row>
    <row r="333" spans="8:11" x14ac:dyDescent="0.25">
      <c r="H333" s="1">
        <v>169</v>
      </c>
      <c r="I333" s="1">
        <v>29</v>
      </c>
      <c r="J333" s="2">
        <f t="shared" si="10"/>
        <v>0.50570000000000004</v>
      </c>
      <c r="K333" s="1">
        <f t="shared" si="11"/>
        <v>1</v>
      </c>
    </row>
    <row r="334" spans="8:11" x14ac:dyDescent="0.25">
      <c r="H334" s="1">
        <v>186</v>
      </c>
      <c r="I334" s="1">
        <v>29</v>
      </c>
      <c r="J334" s="2">
        <f t="shared" si="10"/>
        <v>0.50570000000000004</v>
      </c>
      <c r="K334" s="1">
        <f t="shared" si="11"/>
        <v>1</v>
      </c>
    </row>
    <row r="335" spans="8:11" x14ac:dyDescent="0.25">
      <c r="H335" s="1">
        <v>187</v>
      </c>
      <c r="I335" s="1">
        <v>29</v>
      </c>
      <c r="J335" s="2">
        <f t="shared" si="10"/>
        <v>0.50570000000000004</v>
      </c>
      <c r="K335" s="1">
        <f t="shared" si="11"/>
        <v>1</v>
      </c>
    </row>
    <row r="336" spans="8:11" x14ac:dyDescent="0.25">
      <c r="H336" s="1">
        <v>206</v>
      </c>
      <c r="I336" s="1">
        <v>29</v>
      </c>
      <c r="J336" s="2">
        <f t="shared" si="10"/>
        <v>0.50570000000000004</v>
      </c>
      <c r="K336" s="1">
        <f t="shared" si="11"/>
        <v>1</v>
      </c>
    </row>
    <row r="337" spans="8:11" x14ac:dyDescent="0.25">
      <c r="H337" s="1">
        <v>209</v>
      </c>
      <c r="I337" s="1">
        <v>29</v>
      </c>
      <c r="J337" s="2">
        <f t="shared" si="10"/>
        <v>0.50570000000000004</v>
      </c>
      <c r="K337" s="1">
        <f t="shared" si="11"/>
        <v>1</v>
      </c>
    </row>
    <row r="338" spans="8:11" x14ac:dyDescent="0.25">
      <c r="H338" s="1">
        <v>227</v>
      </c>
      <c r="I338" s="1">
        <v>29</v>
      </c>
      <c r="J338" s="2">
        <f t="shared" si="10"/>
        <v>0.50570000000000004</v>
      </c>
      <c r="K338" s="1">
        <f t="shared" si="11"/>
        <v>1</v>
      </c>
    </row>
    <row r="339" spans="8:11" x14ac:dyDescent="0.25">
      <c r="H339" s="1">
        <v>246</v>
      </c>
      <c r="I339" s="1">
        <v>29</v>
      </c>
      <c r="J339" s="2">
        <f t="shared" si="10"/>
        <v>0.50570000000000004</v>
      </c>
      <c r="K339" s="1">
        <f t="shared" si="11"/>
        <v>1</v>
      </c>
    </row>
    <row r="340" spans="8:11" x14ac:dyDescent="0.25">
      <c r="H340" s="1">
        <v>247</v>
      </c>
      <c r="I340" s="1">
        <v>29</v>
      </c>
      <c r="J340" s="2">
        <f t="shared" si="10"/>
        <v>0.50570000000000004</v>
      </c>
      <c r="K340" s="1">
        <f t="shared" si="11"/>
        <v>1</v>
      </c>
    </row>
    <row r="341" spans="8:11" x14ac:dyDescent="0.25">
      <c r="H341" s="1">
        <v>256</v>
      </c>
      <c r="I341" s="1">
        <v>29</v>
      </c>
      <c r="J341" s="2">
        <f t="shared" si="10"/>
        <v>0.50570000000000004</v>
      </c>
      <c r="K341" s="1">
        <f t="shared" si="11"/>
        <v>1</v>
      </c>
    </row>
    <row r="342" spans="8:11" x14ac:dyDescent="0.25">
      <c r="H342" s="1">
        <v>258</v>
      </c>
      <c r="I342" s="1">
        <v>29</v>
      </c>
      <c r="J342" s="2">
        <f t="shared" si="10"/>
        <v>0.50570000000000004</v>
      </c>
      <c r="K342" s="1">
        <f t="shared" si="11"/>
        <v>1</v>
      </c>
    </row>
    <row r="343" spans="8:11" x14ac:dyDescent="0.25">
      <c r="H343" s="1">
        <v>271</v>
      </c>
      <c r="I343" s="1">
        <v>29</v>
      </c>
      <c r="J343" s="2">
        <f t="shared" si="10"/>
        <v>0.50570000000000004</v>
      </c>
      <c r="K343" s="1">
        <f t="shared" si="11"/>
        <v>1</v>
      </c>
    </row>
    <row r="344" spans="8:11" x14ac:dyDescent="0.25">
      <c r="H344" s="1">
        <v>277</v>
      </c>
      <c r="I344" s="1">
        <v>29</v>
      </c>
      <c r="J344" s="2">
        <f t="shared" si="10"/>
        <v>0.50570000000000004</v>
      </c>
      <c r="K344" s="1">
        <f t="shared" si="11"/>
        <v>1</v>
      </c>
    </row>
    <row r="345" spans="8:11" x14ac:dyDescent="0.25">
      <c r="H345" s="1">
        <v>279</v>
      </c>
      <c r="I345" s="1">
        <v>29</v>
      </c>
      <c r="J345" s="2">
        <f t="shared" si="10"/>
        <v>0.50570000000000004</v>
      </c>
      <c r="K345" s="1">
        <f t="shared" si="11"/>
        <v>1</v>
      </c>
    </row>
    <row r="346" spans="8:11" x14ac:dyDescent="0.25">
      <c r="H346" s="1">
        <v>283</v>
      </c>
      <c r="I346" s="1">
        <v>29</v>
      </c>
      <c r="J346" s="2">
        <f t="shared" si="10"/>
        <v>0.50570000000000004</v>
      </c>
      <c r="K346" s="1">
        <f t="shared" si="11"/>
        <v>1</v>
      </c>
    </row>
    <row r="347" spans="8:11" x14ac:dyDescent="0.25">
      <c r="H347" s="1">
        <v>307</v>
      </c>
      <c r="I347" s="1">
        <v>29</v>
      </c>
      <c r="J347" s="2">
        <f t="shared" si="10"/>
        <v>0.50570000000000004</v>
      </c>
      <c r="K347" s="1">
        <f t="shared" si="11"/>
        <v>1</v>
      </c>
    </row>
    <row r="348" spans="8:11" x14ac:dyDescent="0.25">
      <c r="H348" s="1">
        <v>317</v>
      </c>
      <c r="I348" s="1">
        <v>29</v>
      </c>
      <c r="J348" s="2">
        <f t="shared" si="10"/>
        <v>0.50570000000000004</v>
      </c>
      <c r="K348" s="1">
        <f t="shared" si="11"/>
        <v>1</v>
      </c>
    </row>
    <row r="349" spans="8:11" x14ac:dyDescent="0.25">
      <c r="H349" s="1">
        <v>319</v>
      </c>
      <c r="I349" s="1">
        <v>29</v>
      </c>
      <c r="J349" s="2">
        <f t="shared" si="10"/>
        <v>0.50570000000000004</v>
      </c>
      <c r="K349" s="1">
        <f t="shared" si="11"/>
        <v>1</v>
      </c>
    </row>
    <row r="350" spans="8:11" x14ac:dyDescent="0.25">
      <c r="H350" s="1">
        <v>321</v>
      </c>
      <c r="I350" s="1">
        <v>29</v>
      </c>
      <c r="J350" s="2">
        <f t="shared" si="10"/>
        <v>0.50570000000000004</v>
      </c>
      <c r="K350" s="1">
        <f t="shared" si="11"/>
        <v>1</v>
      </c>
    </row>
    <row r="351" spans="8:11" x14ac:dyDescent="0.25">
      <c r="H351" s="1">
        <v>331</v>
      </c>
      <c r="I351" s="1">
        <v>29</v>
      </c>
      <c r="J351" s="2">
        <f t="shared" si="10"/>
        <v>0.50570000000000004</v>
      </c>
      <c r="K351" s="1">
        <f t="shared" si="11"/>
        <v>1</v>
      </c>
    </row>
    <row r="352" spans="8:11" x14ac:dyDescent="0.25">
      <c r="H352" s="1">
        <v>341</v>
      </c>
      <c r="I352" s="1">
        <v>29</v>
      </c>
      <c r="J352" s="2">
        <f t="shared" si="10"/>
        <v>0.50570000000000004</v>
      </c>
      <c r="K352" s="1">
        <f t="shared" si="11"/>
        <v>1</v>
      </c>
    </row>
    <row r="353" spans="8:11" x14ac:dyDescent="0.25">
      <c r="H353" s="1">
        <v>354</v>
      </c>
      <c r="I353" s="1">
        <v>29</v>
      </c>
      <c r="J353" s="2">
        <f t="shared" si="10"/>
        <v>0.50570000000000004</v>
      </c>
      <c r="K353" s="1">
        <f t="shared" si="11"/>
        <v>1</v>
      </c>
    </row>
    <row r="354" spans="8:11" x14ac:dyDescent="0.25">
      <c r="H354" s="1">
        <v>355</v>
      </c>
      <c r="I354" s="1">
        <v>29</v>
      </c>
      <c r="J354" s="2">
        <f t="shared" si="10"/>
        <v>0.50570000000000004</v>
      </c>
      <c r="K354" s="1">
        <f t="shared" si="11"/>
        <v>1</v>
      </c>
    </row>
    <row r="355" spans="8:11" x14ac:dyDescent="0.25">
      <c r="H355" s="1">
        <v>357</v>
      </c>
      <c r="I355" s="1">
        <v>29</v>
      </c>
      <c r="J355" s="2">
        <f t="shared" si="10"/>
        <v>0.50570000000000004</v>
      </c>
      <c r="K355" s="1">
        <f t="shared" si="11"/>
        <v>1</v>
      </c>
    </row>
    <row r="356" spans="8:11" x14ac:dyDescent="0.25">
      <c r="H356" s="1">
        <v>374</v>
      </c>
      <c r="I356" s="1">
        <v>29</v>
      </c>
      <c r="J356" s="2">
        <f t="shared" si="10"/>
        <v>0.50570000000000004</v>
      </c>
      <c r="K356" s="1">
        <f t="shared" si="11"/>
        <v>1</v>
      </c>
    </row>
    <row r="357" spans="8:11" x14ac:dyDescent="0.25">
      <c r="H357" s="1">
        <v>376</v>
      </c>
      <c r="I357" s="1">
        <v>29</v>
      </c>
      <c r="J357" s="2">
        <f t="shared" si="10"/>
        <v>0.50570000000000004</v>
      </c>
      <c r="K357" s="1">
        <f t="shared" si="11"/>
        <v>1</v>
      </c>
    </row>
    <row r="358" spans="8:11" x14ac:dyDescent="0.25">
      <c r="H358" s="1">
        <v>382</v>
      </c>
      <c r="I358" s="1">
        <v>29</v>
      </c>
      <c r="J358" s="2">
        <f t="shared" si="10"/>
        <v>0.50570000000000004</v>
      </c>
      <c r="K358" s="1">
        <f t="shared" si="11"/>
        <v>1</v>
      </c>
    </row>
    <row r="359" spans="8:11" x14ac:dyDescent="0.25">
      <c r="H359" s="1">
        <v>405</v>
      </c>
      <c r="I359" s="1">
        <v>29</v>
      </c>
      <c r="J359" s="2">
        <f t="shared" si="10"/>
        <v>0.50570000000000004</v>
      </c>
      <c r="K359" s="1">
        <f t="shared" si="11"/>
        <v>1</v>
      </c>
    </row>
    <row r="360" spans="8:11" x14ac:dyDescent="0.25">
      <c r="H360" s="1">
        <v>417</v>
      </c>
      <c r="I360" s="1">
        <v>29</v>
      </c>
      <c r="J360" s="2">
        <f t="shared" si="10"/>
        <v>0.50570000000000004</v>
      </c>
      <c r="K360" s="1">
        <f t="shared" si="11"/>
        <v>1</v>
      </c>
    </row>
    <row r="361" spans="8:11" x14ac:dyDescent="0.25">
      <c r="H361" s="1">
        <v>424</v>
      </c>
      <c r="I361" s="1">
        <v>29</v>
      </c>
      <c r="J361" s="2">
        <f t="shared" si="10"/>
        <v>0.50570000000000004</v>
      </c>
      <c r="K361" s="1">
        <f t="shared" si="11"/>
        <v>1</v>
      </c>
    </row>
    <row r="362" spans="8:11" x14ac:dyDescent="0.25">
      <c r="H362" s="1">
        <v>435</v>
      </c>
      <c r="I362" s="1">
        <v>29</v>
      </c>
      <c r="J362" s="2">
        <f t="shared" si="10"/>
        <v>0.50570000000000004</v>
      </c>
      <c r="K362" s="1">
        <f t="shared" si="11"/>
        <v>1</v>
      </c>
    </row>
    <row r="363" spans="8:11" x14ac:dyDescent="0.25">
      <c r="H363" s="1">
        <v>439</v>
      </c>
      <c r="I363" s="1">
        <v>29</v>
      </c>
      <c r="J363" s="2">
        <f t="shared" si="10"/>
        <v>0.50570000000000004</v>
      </c>
      <c r="K363" s="1">
        <f t="shared" si="11"/>
        <v>1</v>
      </c>
    </row>
    <row r="364" spans="8:11" x14ac:dyDescent="0.25">
      <c r="H364" s="1">
        <v>459</v>
      </c>
      <c r="I364" s="1">
        <v>29</v>
      </c>
      <c r="J364" s="2">
        <f t="shared" si="10"/>
        <v>0.50570000000000004</v>
      </c>
      <c r="K364" s="1">
        <f t="shared" si="11"/>
        <v>1</v>
      </c>
    </row>
    <row r="365" spans="8:11" x14ac:dyDescent="0.25">
      <c r="H365" s="1">
        <v>470</v>
      </c>
      <c r="I365" s="1">
        <v>29</v>
      </c>
      <c r="J365" s="2">
        <f t="shared" si="10"/>
        <v>0.50570000000000004</v>
      </c>
      <c r="K365" s="1">
        <f t="shared" si="11"/>
        <v>1</v>
      </c>
    </row>
    <row r="366" spans="8:11" x14ac:dyDescent="0.25">
      <c r="H366" s="1">
        <v>480</v>
      </c>
      <c r="I366" s="1">
        <v>29</v>
      </c>
      <c r="J366" s="2">
        <f t="shared" si="10"/>
        <v>0.50570000000000004</v>
      </c>
      <c r="K366" s="1">
        <f t="shared" si="11"/>
        <v>1</v>
      </c>
    </row>
    <row r="367" spans="8:11" x14ac:dyDescent="0.25">
      <c r="H367" s="1">
        <v>496</v>
      </c>
      <c r="I367" s="1">
        <v>29</v>
      </c>
      <c r="J367" s="2">
        <f t="shared" si="10"/>
        <v>0.50570000000000004</v>
      </c>
      <c r="K367" s="1">
        <f t="shared" si="11"/>
        <v>1</v>
      </c>
    </row>
    <row r="368" spans="8:11" x14ac:dyDescent="0.25">
      <c r="H368" s="1">
        <v>497</v>
      </c>
      <c r="I368" s="1">
        <v>29</v>
      </c>
      <c r="J368" s="2">
        <f t="shared" si="10"/>
        <v>0.50570000000000004</v>
      </c>
      <c r="K368" s="1">
        <f t="shared" si="11"/>
        <v>1</v>
      </c>
    </row>
    <row r="369" spans="8:11" x14ac:dyDescent="0.25">
      <c r="H369" s="1">
        <v>510</v>
      </c>
      <c r="I369" s="1">
        <v>29</v>
      </c>
      <c r="J369" s="2">
        <f t="shared" si="10"/>
        <v>0.50570000000000004</v>
      </c>
      <c r="K369" s="1">
        <f t="shared" si="11"/>
        <v>1</v>
      </c>
    </row>
    <row r="370" spans="8:11" x14ac:dyDescent="0.25">
      <c r="H370" s="1">
        <v>517</v>
      </c>
      <c r="I370" s="1">
        <v>29</v>
      </c>
      <c r="J370" s="2">
        <f t="shared" si="10"/>
        <v>0.50570000000000004</v>
      </c>
      <c r="K370" s="1">
        <f t="shared" si="11"/>
        <v>1</v>
      </c>
    </row>
    <row r="371" spans="8:11" x14ac:dyDescent="0.25">
      <c r="H371" s="1">
        <v>518</v>
      </c>
      <c r="I371" s="1">
        <v>29</v>
      </c>
      <c r="J371" s="2">
        <f t="shared" si="10"/>
        <v>0.50570000000000004</v>
      </c>
      <c r="K371" s="1">
        <f t="shared" si="11"/>
        <v>1</v>
      </c>
    </row>
    <row r="372" spans="8:11" x14ac:dyDescent="0.25">
      <c r="H372" s="1">
        <v>525</v>
      </c>
      <c r="I372" s="1">
        <v>29</v>
      </c>
      <c r="J372" s="2">
        <f t="shared" si="10"/>
        <v>0.50570000000000004</v>
      </c>
      <c r="K372" s="1">
        <f t="shared" si="11"/>
        <v>1</v>
      </c>
    </row>
    <row r="373" spans="8:11" x14ac:dyDescent="0.25">
      <c r="H373" s="1">
        <v>526</v>
      </c>
      <c r="I373" s="1">
        <v>29</v>
      </c>
      <c r="J373" s="2">
        <f t="shared" si="10"/>
        <v>0.50570000000000004</v>
      </c>
      <c r="K373" s="1">
        <f t="shared" si="11"/>
        <v>1</v>
      </c>
    </row>
    <row r="374" spans="8:11" x14ac:dyDescent="0.25">
      <c r="H374" s="1">
        <v>527</v>
      </c>
      <c r="I374" s="1">
        <v>29</v>
      </c>
      <c r="J374" s="2">
        <f t="shared" si="10"/>
        <v>0.50570000000000004</v>
      </c>
      <c r="K374" s="1">
        <f t="shared" si="11"/>
        <v>1</v>
      </c>
    </row>
    <row r="375" spans="8:11" x14ac:dyDescent="0.25">
      <c r="H375" s="1">
        <v>538</v>
      </c>
      <c r="I375" s="1">
        <v>29</v>
      </c>
      <c r="J375" s="2">
        <f t="shared" si="10"/>
        <v>0.50570000000000004</v>
      </c>
      <c r="K375" s="1">
        <f t="shared" si="11"/>
        <v>1</v>
      </c>
    </row>
    <row r="376" spans="8:11" x14ac:dyDescent="0.25">
      <c r="H376" s="1">
        <v>541</v>
      </c>
      <c r="I376" s="1">
        <v>29</v>
      </c>
      <c r="J376" s="2">
        <f t="shared" si="10"/>
        <v>0.50570000000000004</v>
      </c>
      <c r="K376" s="1">
        <f t="shared" si="11"/>
        <v>1</v>
      </c>
    </row>
    <row r="377" spans="8:11" x14ac:dyDescent="0.25">
      <c r="H377" s="1">
        <v>545</v>
      </c>
      <c r="I377" s="1">
        <v>29</v>
      </c>
      <c r="J377" s="2">
        <f t="shared" si="10"/>
        <v>0.50570000000000004</v>
      </c>
      <c r="K377" s="1">
        <f t="shared" si="11"/>
        <v>1</v>
      </c>
    </row>
    <row r="378" spans="8:11" x14ac:dyDescent="0.25">
      <c r="H378" s="1">
        <v>553</v>
      </c>
      <c r="I378" s="1">
        <v>29</v>
      </c>
      <c r="J378" s="2">
        <f t="shared" si="10"/>
        <v>0.50570000000000004</v>
      </c>
      <c r="K378" s="1">
        <f t="shared" si="11"/>
        <v>1</v>
      </c>
    </row>
    <row r="379" spans="8:11" x14ac:dyDescent="0.25">
      <c r="H379" s="1">
        <v>554</v>
      </c>
      <c r="I379" s="1">
        <v>29</v>
      </c>
      <c r="J379" s="2">
        <f t="shared" si="10"/>
        <v>0.50570000000000004</v>
      </c>
      <c r="K379" s="1">
        <f t="shared" si="11"/>
        <v>1</v>
      </c>
    </row>
    <row r="380" spans="8:11" x14ac:dyDescent="0.25">
      <c r="H380" s="1">
        <v>571</v>
      </c>
      <c r="I380" s="1">
        <v>29</v>
      </c>
      <c r="J380" s="2">
        <f t="shared" si="10"/>
        <v>0.50570000000000004</v>
      </c>
      <c r="K380" s="1">
        <f t="shared" si="11"/>
        <v>1</v>
      </c>
    </row>
    <row r="381" spans="8:11" x14ac:dyDescent="0.25">
      <c r="H381" s="1">
        <v>576</v>
      </c>
      <c r="I381" s="1">
        <v>29</v>
      </c>
      <c r="J381" s="2">
        <f t="shared" si="10"/>
        <v>0.50570000000000004</v>
      </c>
      <c r="K381" s="1">
        <f t="shared" si="11"/>
        <v>1</v>
      </c>
    </row>
    <row r="382" spans="8:11" x14ac:dyDescent="0.25">
      <c r="H382" s="1">
        <v>577</v>
      </c>
      <c r="I382" s="1">
        <v>29</v>
      </c>
      <c r="J382" s="2">
        <f t="shared" si="10"/>
        <v>0.50570000000000004</v>
      </c>
      <c r="K382" s="1">
        <f t="shared" si="11"/>
        <v>1</v>
      </c>
    </row>
    <row r="383" spans="8:11" x14ac:dyDescent="0.25">
      <c r="H383" s="1">
        <v>599</v>
      </c>
      <c r="I383" s="1">
        <v>29</v>
      </c>
      <c r="J383" s="2">
        <f t="shared" si="10"/>
        <v>0.50570000000000004</v>
      </c>
      <c r="K383" s="1">
        <f t="shared" si="11"/>
        <v>1</v>
      </c>
    </row>
    <row r="384" spans="8:11" x14ac:dyDescent="0.25">
      <c r="H384" s="1">
        <v>600</v>
      </c>
      <c r="I384" s="1">
        <v>29</v>
      </c>
      <c r="J384" s="2">
        <f t="shared" si="10"/>
        <v>0.50570000000000004</v>
      </c>
      <c r="K384" s="1">
        <f t="shared" si="11"/>
        <v>1</v>
      </c>
    </row>
    <row r="385" spans="8:11" x14ac:dyDescent="0.25">
      <c r="H385" s="1">
        <v>612</v>
      </c>
      <c r="I385" s="1">
        <v>29</v>
      </c>
      <c r="J385" s="2">
        <f t="shared" si="10"/>
        <v>0.50570000000000004</v>
      </c>
      <c r="K385" s="1">
        <f t="shared" si="11"/>
        <v>1</v>
      </c>
    </row>
    <row r="386" spans="8:11" x14ac:dyDescent="0.25">
      <c r="H386" s="1">
        <v>618</v>
      </c>
      <c r="I386" s="1">
        <v>29</v>
      </c>
      <c r="J386" s="2">
        <f t="shared" ref="J386:J449" si="12">IF(I386&lt;22,0.6979,IF(I386&lt;32,0.5057,IF(I386&lt;36,0.4519,0.4008)))</f>
        <v>0.50570000000000004</v>
      </c>
      <c r="K386" s="1">
        <f t="shared" ref="K386:K449" si="13">IF(J386&gt;=0.5,1,0)</f>
        <v>1</v>
      </c>
    </row>
    <row r="387" spans="8:11" x14ac:dyDescent="0.25">
      <c r="H387" s="1">
        <v>625</v>
      </c>
      <c r="I387" s="1">
        <v>29</v>
      </c>
      <c r="J387" s="2">
        <f t="shared" si="12"/>
        <v>0.50570000000000004</v>
      </c>
      <c r="K387" s="1">
        <f t="shared" si="13"/>
        <v>1</v>
      </c>
    </row>
    <row r="388" spans="8:11" x14ac:dyDescent="0.25">
      <c r="H388" s="1">
        <v>629</v>
      </c>
      <c r="I388" s="1">
        <v>29</v>
      </c>
      <c r="J388" s="2">
        <f t="shared" si="12"/>
        <v>0.50570000000000004</v>
      </c>
      <c r="K388" s="1">
        <f t="shared" si="13"/>
        <v>1</v>
      </c>
    </row>
    <row r="389" spans="8:11" x14ac:dyDescent="0.25">
      <c r="H389" s="1">
        <v>634</v>
      </c>
      <c r="I389" s="1">
        <v>29</v>
      </c>
      <c r="J389" s="2">
        <f t="shared" si="12"/>
        <v>0.50570000000000004</v>
      </c>
      <c r="K389" s="1">
        <f t="shared" si="13"/>
        <v>1</v>
      </c>
    </row>
    <row r="390" spans="8:11" x14ac:dyDescent="0.25">
      <c r="H390" s="1">
        <v>635</v>
      </c>
      <c r="I390" s="1">
        <v>29</v>
      </c>
      <c r="J390" s="2">
        <f t="shared" si="12"/>
        <v>0.50570000000000004</v>
      </c>
      <c r="K390" s="1">
        <f t="shared" si="13"/>
        <v>1</v>
      </c>
    </row>
    <row r="391" spans="8:11" x14ac:dyDescent="0.25">
      <c r="H391" s="1">
        <v>636</v>
      </c>
      <c r="I391" s="1">
        <v>29</v>
      </c>
      <c r="J391" s="2">
        <f t="shared" si="12"/>
        <v>0.50570000000000004</v>
      </c>
      <c r="K391" s="1">
        <f t="shared" si="13"/>
        <v>1</v>
      </c>
    </row>
    <row r="392" spans="8:11" x14ac:dyDescent="0.25">
      <c r="H392" s="1">
        <v>637</v>
      </c>
      <c r="I392" s="1">
        <v>29</v>
      </c>
      <c r="J392" s="2">
        <f t="shared" si="12"/>
        <v>0.50570000000000004</v>
      </c>
      <c r="K392" s="1">
        <f t="shared" si="13"/>
        <v>1</v>
      </c>
    </row>
    <row r="393" spans="8:11" x14ac:dyDescent="0.25">
      <c r="H393" s="1">
        <v>641</v>
      </c>
      <c r="I393" s="1">
        <v>29</v>
      </c>
      <c r="J393" s="2">
        <f t="shared" si="12"/>
        <v>0.50570000000000004</v>
      </c>
      <c r="K393" s="1">
        <f t="shared" si="13"/>
        <v>1</v>
      </c>
    </row>
    <row r="394" spans="8:11" x14ac:dyDescent="0.25">
      <c r="H394" s="1">
        <v>647</v>
      </c>
      <c r="I394" s="1">
        <v>29</v>
      </c>
      <c r="J394" s="2">
        <f t="shared" si="12"/>
        <v>0.50570000000000004</v>
      </c>
      <c r="K394" s="1">
        <f t="shared" si="13"/>
        <v>1</v>
      </c>
    </row>
    <row r="395" spans="8:11" x14ac:dyDescent="0.25">
      <c r="H395" s="1">
        <v>664</v>
      </c>
      <c r="I395" s="1">
        <v>29</v>
      </c>
      <c r="J395" s="2">
        <f t="shared" si="12"/>
        <v>0.50570000000000004</v>
      </c>
      <c r="K395" s="1">
        <f t="shared" si="13"/>
        <v>1</v>
      </c>
    </row>
    <row r="396" spans="8:11" x14ac:dyDescent="0.25">
      <c r="H396" s="1">
        <v>665</v>
      </c>
      <c r="I396" s="1">
        <v>29</v>
      </c>
      <c r="J396" s="2">
        <f t="shared" si="12"/>
        <v>0.50570000000000004</v>
      </c>
      <c r="K396" s="1">
        <f t="shared" si="13"/>
        <v>1</v>
      </c>
    </row>
    <row r="397" spans="8:11" x14ac:dyDescent="0.25">
      <c r="H397" s="1">
        <v>667</v>
      </c>
      <c r="I397" s="1">
        <v>29</v>
      </c>
      <c r="J397" s="2">
        <f t="shared" si="12"/>
        <v>0.50570000000000004</v>
      </c>
      <c r="K397" s="1">
        <f t="shared" si="13"/>
        <v>1</v>
      </c>
    </row>
    <row r="398" spans="8:11" x14ac:dyDescent="0.25">
      <c r="H398" s="1">
        <v>673</v>
      </c>
      <c r="I398" s="1">
        <v>29</v>
      </c>
      <c r="J398" s="2">
        <f t="shared" si="12"/>
        <v>0.50570000000000004</v>
      </c>
      <c r="K398" s="1">
        <f t="shared" si="13"/>
        <v>1</v>
      </c>
    </row>
    <row r="399" spans="8:11" x14ac:dyDescent="0.25">
      <c r="H399" s="1">
        <v>674</v>
      </c>
      <c r="I399" s="1">
        <v>29</v>
      </c>
      <c r="J399" s="2">
        <f t="shared" si="12"/>
        <v>0.50570000000000004</v>
      </c>
      <c r="K399" s="1">
        <f t="shared" si="13"/>
        <v>1</v>
      </c>
    </row>
    <row r="400" spans="8:11" x14ac:dyDescent="0.25">
      <c r="H400" s="1">
        <v>700</v>
      </c>
      <c r="I400" s="1">
        <v>29</v>
      </c>
      <c r="J400" s="2">
        <f t="shared" si="12"/>
        <v>0.50570000000000004</v>
      </c>
      <c r="K400" s="1">
        <f t="shared" si="13"/>
        <v>1</v>
      </c>
    </row>
    <row r="401" spans="8:11" x14ac:dyDescent="0.25">
      <c r="H401" s="1">
        <v>707</v>
      </c>
      <c r="I401" s="1">
        <v>29</v>
      </c>
      <c r="J401" s="2">
        <f t="shared" si="12"/>
        <v>0.50570000000000004</v>
      </c>
      <c r="K401" s="1">
        <f t="shared" si="13"/>
        <v>1</v>
      </c>
    </row>
    <row r="402" spans="8:11" x14ac:dyDescent="0.25">
      <c r="H402" s="1">
        <v>712</v>
      </c>
      <c r="I402" s="1">
        <v>29</v>
      </c>
      <c r="J402" s="2">
        <f t="shared" si="12"/>
        <v>0.50570000000000004</v>
      </c>
      <c r="K402" s="1">
        <f t="shared" si="13"/>
        <v>1</v>
      </c>
    </row>
    <row r="403" spans="8:11" x14ac:dyDescent="0.25">
      <c r="H403" s="1">
        <v>713</v>
      </c>
      <c r="I403" s="1">
        <v>29</v>
      </c>
      <c r="J403" s="2">
        <f t="shared" si="12"/>
        <v>0.50570000000000004</v>
      </c>
      <c r="K403" s="1">
        <f t="shared" si="13"/>
        <v>1</v>
      </c>
    </row>
    <row r="404" spans="8:11" x14ac:dyDescent="0.25">
      <c r="H404" s="1">
        <v>747</v>
      </c>
      <c r="I404" s="1">
        <v>29</v>
      </c>
      <c r="J404" s="2">
        <f t="shared" si="12"/>
        <v>0.50570000000000004</v>
      </c>
      <c r="K404" s="1">
        <f t="shared" si="13"/>
        <v>1</v>
      </c>
    </row>
    <row r="405" spans="8:11" x14ac:dyDescent="0.25">
      <c r="H405" s="1">
        <v>748</v>
      </c>
      <c r="I405" s="1">
        <v>29</v>
      </c>
      <c r="J405" s="2">
        <f t="shared" si="12"/>
        <v>0.50570000000000004</v>
      </c>
      <c r="K405" s="1">
        <f t="shared" si="13"/>
        <v>1</v>
      </c>
    </row>
    <row r="406" spans="8:11" x14ac:dyDescent="0.25">
      <c r="H406" s="1">
        <v>749</v>
      </c>
      <c r="I406" s="1">
        <v>29</v>
      </c>
      <c r="J406" s="2">
        <f t="shared" si="12"/>
        <v>0.50570000000000004</v>
      </c>
      <c r="K406" s="1">
        <f t="shared" si="13"/>
        <v>1</v>
      </c>
    </row>
    <row r="407" spans="8:11" x14ac:dyDescent="0.25">
      <c r="H407" s="1">
        <v>757</v>
      </c>
      <c r="I407" s="1">
        <v>29</v>
      </c>
      <c r="J407" s="2">
        <f t="shared" si="12"/>
        <v>0.50570000000000004</v>
      </c>
      <c r="K407" s="1">
        <f t="shared" si="13"/>
        <v>1</v>
      </c>
    </row>
    <row r="408" spans="8:11" x14ac:dyDescent="0.25">
      <c r="H408" s="1">
        <v>768</v>
      </c>
      <c r="I408" s="1">
        <v>29</v>
      </c>
      <c r="J408" s="2">
        <f t="shared" si="12"/>
        <v>0.50570000000000004</v>
      </c>
      <c r="K408" s="1">
        <f t="shared" si="13"/>
        <v>1</v>
      </c>
    </row>
    <row r="409" spans="8:11" x14ac:dyDescent="0.25">
      <c r="H409" s="1">
        <v>784</v>
      </c>
      <c r="I409" s="1">
        <v>29</v>
      </c>
      <c r="J409" s="2">
        <f t="shared" si="12"/>
        <v>0.50570000000000004</v>
      </c>
      <c r="K409" s="1">
        <f t="shared" si="13"/>
        <v>1</v>
      </c>
    </row>
    <row r="410" spans="8:11" x14ac:dyDescent="0.25">
      <c r="H410" s="1">
        <v>787</v>
      </c>
      <c r="I410" s="1">
        <v>29</v>
      </c>
      <c r="J410" s="2">
        <f t="shared" si="12"/>
        <v>0.50570000000000004</v>
      </c>
      <c r="K410" s="1">
        <f t="shared" si="13"/>
        <v>1</v>
      </c>
    </row>
    <row r="411" spans="8:11" x14ac:dyDescent="0.25">
      <c r="H411" s="1">
        <v>794</v>
      </c>
      <c r="I411" s="1">
        <v>29</v>
      </c>
      <c r="J411" s="2">
        <f t="shared" si="12"/>
        <v>0.50570000000000004</v>
      </c>
      <c r="K411" s="1">
        <f t="shared" si="13"/>
        <v>1</v>
      </c>
    </row>
    <row r="412" spans="8:11" x14ac:dyDescent="0.25">
      <c r="H412" s="1">
        <v>796</v>
      </c>
      <c r="I412" s="1">
        <v>29</v>
      </c>
      <c r="J412" s="2">
        <f t="shared" si="12"/>
        <v>0.50570000000000004</v>
      </c>
      <c r="K412" s="1">
        <f t="shared" si="13"/>
        <v>1</v>
      </c>
    </row>
    <row r="413" spans="8:11" x14ac:dyDescent="0.25">
      <c r="H413" s="1">
        <v>802</v>
      </c>
      <c r="I413" s="1">
        <v>29</v>
      </c>
      <c r="J413" s="2">
        <f t="shared" si="12"/>
        <v>0.50570000000000004</v>
      </c>
      <c r="K413" s="1">
        <f t="shared" si="13"/>
        <v>1</v>
      </c>
    </row>
    <row r="414" spans="8:11" x14ac:dyDescent="0.25">
      <c r="H414" s="1">
        <v>804</v>
      </c>
      <c r="I414" s="1">
        <v>29</v>
      </c>
      <c r="J414" s="2">
        <f t="shared" si="12"/>
        <v>0.50570000000000004</v>
      </c>
      <c r="K414" s="1">
        <f t="shared" si="13"/>
        <v>1</v>
      </c>
    </row>
    <row r="415" spans="8:11" x14ac:dyDescent="0.25">
      <c r="H415" s="1">
        <v>811</v>
      </c>
      <c r="I415" s="1">
        <v>29</v>
      </c>
      <c r="J415" s="2">
        <f t="shared" si="12"/>
        <v>0.50570000000000004</v>
      </c>
      <c r="K415" s="1">
        <f t="shared" si="13"/>
        <v>1</v>
      </c>
    </row>
    <row r="416" spans="8:11" x14ac:dyDescent="0.25">
      <c r="H416" s="1">
        <v>812</v>
      </c>
      <c r="I416" s="1">
        <v>29</v>
      </c>
      <c r="J416" s="2">
        <f t="shared" si="12"/>
        <v>0.50570000000000004</v>
      </c>
      <c r="K416" s="1">
        <f t="shared" si="13"/>
        <v>1</v>
      </c>
    </row>
    <row r="417" spans="8:11" x14ac:dyDescent="0.25">
      <c r="H417" s="1">
        <v>819</v>
      </c>
      <c r="I417" s="1">
        <v>29</v>
      </c>
      <c r="J417" s="2">
        <f t="shared" si="12"/>
        <v>0.50570000000000004</v>
      </c>
      <c r="K417" s="1">
        <f t="shared" si="13"/>
        <v>1</v>
      </c>
    </row>
    <row r="418" spans="8:11" x14ac:dyDescent="0.25">
      <c r="H418" s="1">
        <v>821</v>
      </c>
      <c r="I418" s="1">
        <v>29</v>
      </c>
      <c r="J418" s="2">
        <f t="shared" si="12"/>
        <v>0.50570000000000004</v>
      </c>
      <c r="K418" s="1">
        <f t="shared" si="13"/>
        <v>1</v>
      </c>
    </row>
    <row r="419" spans="8:11" x14ac:dyDescent="0.25">
      <c r="H419" s="1">
        <v>839</v>
      </c>
      <c r="I419" s="1">
        <v>29</v>
      </c>
      <c r="J419" s="2">
        <f t="shared" si="12"/>
        <v>0.50570000000000004</v>
      </c>
      <c r="K419" s="1">
        <f t="shared" si="13"/>
        <v>1</v>
      </c>
    </row>
    <row r="420" spans="8:11" x14ac:dyDescent="0.25">
      <c r="H420" s="1">
        <v>851</v>
      </c>
      <c r="I420" s="1">
        <v>29</v>
      </c>
      <c r="J420" s="2">
        <f t="shared" si="12"/>
        <v>0.50570000000000004</v>
      </c>
      <c r="K420" s="1">
        <f t="shared" si="13"/>
        <v>1</v>
      </c>
    </row>
    <row r="421" spans="8:11" x14ac:dyDescent="0.25">
      <c r="H421" s="1">
        <v>858</v>
      </c>
      <c r="I421" s="1">
        <v>29</v>
      </c>
      <c r="J421" s="2">
        <f t="shared" si="12"/>
        <v>0.50570000000000004</v>
      </c>
      <c r="K421" s="1">
        <f t="shared" si="13"/>
        <v>1</v>
      </c>
    </row>
    <row r="422" spans="8:11" x14ac:dyDescent="0.25">
      <c r="H422" s="1">
        <v>859</v>
      </c>
      <c r="I422" s="1">
        <v>29</v>
      </c>
      <c r="J422" s="2">
        <f t="shared" si="12"/>
        <v>0.50570000000000004</v>
      </c>
      <c r="K422" s="1">
        <f t="shared" si="13"/>
        <v>1</v>
      </c>
    </row>
    <row r="423" spans="8:11" x14ac:dyDescent="0.25">
      <c r="H423" s="1">
        <v>877</v>
      </c>
      <c r="I423" s="1">
        <v>29</v>
      </c>
      <c r="J423" s="2">
        <f t="shared" si="12"/>
        <v>0.50570000000000004</v>
      </c>
      <c r="K423" s="1">
        <f t="shared" si="13"/>
        <v>1</v>
      </c>
    </row>
    <row r="424" spans="8:11" x14ac:dyDescent="0.25">
      <c r="H424" s="1">
        <v>883</v>
      </c>
      <c r="I424" s="1">
        <v>29</v>
      </c>
      <c r="J424" s="2">
        <f t="shared" si="12"/>
        <v>0.50570000000000004</v>
      </c>
      <c r="K424" s="1">
        <f t="shared" si="13"/>
        <v>1</v>
      </c>
    </row>
    <row r="425" spans="8:11" x14ac:dyDescent="0.25">
      <c r="H425" s="1">
        <v>884</v>
      </c>
      <c r="I425" s="1">
        <v>29</v>
      </c>
      <c r="J425" s="2">
        <f t="shared" si="12"/>
        <v>0.50570000000000004</v>
      </c>
      <c r="K425" s="1">
        <f t="shared" si="13"/>
        <v>1</v>
      </c>
    </row>
    <row r="426" spans="8:11" x14ac:dyDescent="0.25">
      <c r="H426" s="1">
        <v>891</v>
      </c>
      <c r="I426" s="1">
        <v>29</v>
      </c>
      <c r="J426" s="2">
        <f t="shared" si="12"/>
        <v>0.50570000000000004</v>
      </c>
      <c r="K426" s="1">
        <f t="shared" si="13"/>
        <v>1</v>
      </c>
    </row>
    <row r="427" spans="8:11" x14ac:dyDescent="0.25">
      <c r="H427" s="1">
        <v>892</v>
      </c>
      <c r="I427" s="1">
        <v>29</v>
      </c>
      <c r="J427" s="2">
        <f t="shared" si="12"/>
        <v>0.50570000000000004</v>
      </c>
      <c r="K427" s="1">
        <f t="shared" si="13"/>
        <v>1</v>
      </c>
    </row>
    <row r="428" spans="8:11" x14ac:dyDescent="0.25">
      <c r="H428" s="1">
        <v>896</v>
      </c>
      <c r="I428" s="1">
        <v>29</v>
      </c>
      <c r="J428" s="2">
        <f t="shared" si="12"/>
        <v>0.50570000000000004</v>
      </c>
      <c r="K428" s="1">
        <f t="shared" si="13"/>
        <v>1</v>
      </c>
    </row>
    <row r="429" spans="8:11" x14ac:dyDescent="0.25">
      <c r="H429" s="1">
        <v>904</v>
      </c>
      <c r="I429" s="1">
        <v>29</v>
      </c>
      <c r="J429" s="2">
        <f t="shared" si="12"/>
        <v>0.50570000000000004</v>
      </c>
      <c r="K429" s="1">
        <f t="shared" si="13"/>
        <v>1</v>
      </c>
    </row>
    <row r="430" spans="8:11" x14ac:dyDescent="0.25">
      <c r="H430" s="1">
        <v>908</v>
      </c>
      <c r="I430" s="1">
        <v>29</v>
      </c>
      <c r="J430" s="2">
        <f t="shared" si="12"/>
        <v>0.50570000000000004</v>
      </c>
      <c r="K430" s="1">
        <f t="shared" si="13"/>
        <v>1</v>
      </c>
    </row>
    <row r="431" spans="8:11" x14ac:dyDescent="0.25">
      <c r="H431" s="1">
        <v>909</v>
      </c>
      <c r="I431" s="1">
        <v>29</v>
      </c>
      <c r="J431" s="2">
        <f t="shared" si="12"/>
        <v>0.50570000000000004</v>
      </c>
      <c r="K431" s="1">
        <f t="shared" si="13"/>
        <v>1</v>
      </c>
    </row>
    <row r="432" spans="8:11" x14ac:dyDescent="0.25">
      <c r="H432" s="1">
        <v>919</v>
      </c>
      <c r="I432" s="1">
        <v>29</v>
      </c>
      <c r="J432" s="2">
        <f t="shared" si="12"/>
        <v>0.50570000000000004</v>
      </c>
      <c r="K432" s="1">
        <f t="shared" si="13"/>
        <v>1</v>
      </c>
    </row>
    <row r="433" spans="8:11" x14ac:dyDescent="0.25">
      <c r="H433" s="1">
        <v>920</v>
      </c>
      <c r="I433" s="1">
        <v>29</v>
      </c>
      <c r="J433" s="2">
        <f t="shared" si="12"/>
        <v>0.50570000000000004</v>
      </c>
      <c r="K433" s="1">
        <f t="shared" si="13"/>
        <v>1</v>
      </c>
    </row>
    <row r="434" spans="8:11" x14ac:dyDescent="0.25">
      <c r="H434" s="1">
        <v>941</v>
      </c>
      <c r="I434" s="1">
        <v>29</v>
      </c>
      <c r="J434" s="2">
        <f t="shared" si="12"/>
        <v>0.50570000000000004</v>
      </c>
      <c r="K434" s="1">
        <f t="shared" si="13"/>
        <v>1</v>
      </c>
    </row>
    <row r="435" spans="8:11" x14ac:dyDescent="0.25">
      <c r="H435" s="1">
        <v>947</v>
      </c>
      <c r="I435" s="1">
        <v>29</v>
      </c>
      <c r="J435" s="2">
        <f t="shared" si="12"/>
        <v>0.50570000000000004</v>
      </c>
      <c r="K435" s="1">
        <f t="shared" si="13"/>
        <v>1</v>
      </c>
    </row>
    <row r="436" spans="8:11" x14ac:dyDescent="0.25">
      <c r="H436" s="1">
        <v>956</v>
      </c>
      <c r="I436" s="1">
        <v>29</v>
      </c>
      <c r="J436" s="2">
        <f t="shared" si="12"/>
        <v>0.50570000000000004</v>
      </c>
      <c r="K436" s="1">
        <f t="shared" si="13"/>
        <v>1</v>
      </c>
    </row>
    <row r="437" spans="8:11" x14ac:dyDescent="0.25">
      <c r="H437" s="1">
        <v>967</v>
      </c>
      <c r="I437" s="1">
        <v>29</v>
      </c>
      <c r="J437" s="2">
        <f t="shared" si="12"/>
        <v>0.50570000000000004</v>
      </c>
      <c r="K437" s="1">
        <f t="shared" si="13"/>
        <v>1</v>
      </c>
    </row>
    <row r="438" spans="8:11" x14ac:dyDescent="0.25">
      <c r="H438" s="1">
        <v>970</v>
      </c>
      <c r="I438" s="1">
        <v>29</v>
      </c>
      <c r="J438" s="2">
        <f t="shared" si="12"/>
        <v>0.50570000000000004</v>
      </c>
      <c r="K438" s="1">
        <f t="shared" si="13"/>
        <v>1</v>
      </c>
    </row>
    <row r="439" spans="8:11" x14ac:dyDescent="0.25">
      <c r="H439" s="1">
        <v>977</v>
      </c>
      <c r="I439" s="1">
        <v>29</v>
      </c>
      <c r="J439" s="2">
        <f t="shared" si="12"/>
        <v>0.50570000000000004</v>
      </c>
      <c r="K439" s="1">
        <f t="shared" si="13"/>
        <v>1</v>
      </c>
    </row>
    <row r="440" spans="8:11" x14ac:dyDescent="0.25">
      <c r="H440" s="1">
        <v>983</v>
      </c>
      <c r="I440" s="1">
        <v>29</v>
      </c>
      <c r="J440" s="2">
        <f t="shared" si="12"/>
        <v>0.50570000000000004</v>
      </c>
      <c r="K440" s="1">
        <f t="shared" si="13"/>
        <v>1</v>
      </c>
    </row>
    <row r="441" spans="8:11" x14ac:dyDescent="0.25">
      <c r="H441" s="1">
        <v>989</v>
      </c>
      <c r="I441" s="1">
        <v>29</v>
      </c>
      <c r="J441" s="2">
        <f t="shared" si="12"/>
        <v>0.50570000000000004</v>
      </c>
      <c r="K441" s="1">
        <f t="shared" si="13"/>
        <v>1</v>
      </c>
    </row>
    <row r="442" spans="8:11" x14ac:dyDescent="0.25">
      <c r="H442" s="1">
        <v>994</v>
      </c>
      <c r="I442" s="1">
        <v>29</v>
      </c>
      <c r="J442" s="2">
        <f t="shared" si="12"/>
        <v>0.50570000000000004</v>
      </c>
      <c r="K442" s="1">
        <f t="shared" si="13"/>
        <v>1</v>
      </c>
    </row>
    <row r="443" spans="8:11" x14ac:dyDescent="0.25">
      <c r="H443" s="1">
        <v>1006</v>
      </c>
      <c r="I443" s="1">
        <v>29</v>
      </c>
      <c r="J443" s="2">
        <f t="shared" si="12"/>
        <v>0.50570000000000004</v>
      </c>
      <c r="K443" s="1">
        <f t="shared" si="13"/>
        <v>1</v>
      </c>
    </row>
    <row r="444" spans="8:11" x14ac:dyDescent="0.25">
      <c r="H444" s="1">
        <v>1011</v>
      </c>
      <c r="I444" s="1">
        <v>29</v>
      </c>
      <c r="J444" s="2">
        <f t="shared" si="12"/>
        <v>0.50570000000000004</v>
      </c>
      <c r="K444" s="1">
        <f t="shared" si="13"/>
        <v>1</v>
      </c>
    </row>
    <row r="445" spans="8:11" x14ac:dyDescent="0.25">
      <c r="H445" s="1">
        <v>1021</v>
      </c>
      <c r="I445" s="1">
        <v>29</v>
      </c>
      <c r="J445" s="2">
        <f t="shared" si="12"/>
        <v>0.50570000000000004</v>
      </c>
      <c r="K445" s="1">
        <f t="shared" si="13"/>
        <v>1</v>
      </c>
    </row>
    <row r="446" spans="8:11" x14ac:dyDescent="0.25">
      <c r="H446" s="1">
        <v>1022</v>
      </c>
      <c r="I446" s="1">
        <v>29</v>
      </c>
      <c r="J446" s="2">
        <f t="shared" si="12"/>
        <v>0.50570000000000004</v>
      </c>
      <c r="K446" s="1">
        <f t="shared" si="13"/>
        <v>1</v>
      </c>
    </row>
    <row r="447" spans="8:11" x14ac:dyDescent="0.25">
      <c r="H447" s="1">
        <v>1024</v>
      </c>
      <c r="I447" s="1">
        <v>29</v>
      </c>
      <c r="J447" s="2">
        <f t="shared" si="12"/>
        <v>0.50570000000000004</v>
      </c>
      <c r="K447" s="1">
        <f t="shared" si="13"/>
        <v>1</v>
      </c>
    </row>
    <row r="448" spans="8:11" x14ac:dyDescent="0.25">
      <c r="H448" s="1">
        <v>1056</v>
      </c>
      <c r="I448" s="1">
        <v>29</v>
      </c>
      <c r="J448" s="2">
        <f t="shared" si="12"/>
        <v>0.50570000000000004</v>
      </c>
      <c r="K448" s="1">
        <f t="shared" si="13"/>
        <v>1</v>
      </c>
    </row>
    <row r="449" spans="8:11" x14ac:dyDescent="0.25">
      <c r="H449" s="1">
        <v>1059</v>
      </c>
      <c r="I449" s="1">
        <v>29</v>
      </c>
      <c r="J449" s="2">
        <f t="shared" si="12"/>
        <v>0.50570000000000004</v>
      </c>
      <c r="K449" s="1">
        <f t="shared" si="13"/>
        <v>1</v>
      </c>
    </row>
    <row r="450" spans="8:11" x14ac:dyDescent="0.25">
      <c r="H450" s="1">
        <v>1061</v>
      </c>
      <c r="I450" s="1">
        <v>29</v>
      </c>
      <c r="J450" s="2">
        <f t="shared" ref="J450:J513" si="14">IF(I450&lt;22,0.6979,IF(I450&lt;32,0.5057,IF(I450&lt;36,0.4519,0.4008)))</f>
        <v>0.50570000000000004</v>
      </c>
      <c r="K450" s="1">
        <f t="shared" ref="K450:K513" si="15">IF(J450&gt;=0.5,1,0)</f>
        <v>1</v>
      </c>
    </row>
    <row r="451" spans="8:11" x14ac:dyDescent="0.25">
      <c r="H451" s="1">
        <v>1071</v>
      </c>
      <c r="I451" s="1">
        <v>29</v>
      </c>
      <c r="J451" s="2">
        <f t="shared" si="14"/>
        <v>0.50570000000000004</v>
      </c>
      <c r="K451" s="1">
        <f t="shared" si="15"/>
        <v>1</v>
      </c>
    </row>
    <row r="452" spans="8:11" x14ac:dyDescent="0.25">
      <c r="H452" s="1">
        <v>1075</v>
      </c>
      <c r="I452" s="1">
        <v>29</v>
      </c>
      <c r="J452" s="2">
        <f t="shared" si="14"/>
        <v>0.50570000000000004</v>
      </c>
      <c r="K452" s="1">
        <f t="shared" si="15"/>
        <v>1</v>
      </c>
    </row>
    <row r="453" spans="8:11" x14ac:dyDescent="0.25">
      <c r="H453" s="1">
        <v>1082</v>
      </c>
      <c r="I453" s="1">
        <v>29</v>
      </c>
      <c r="J453" s="2">
        <f t="shared" si="14"/>
        <v>0.50570000000000004</v>
      </c>
      <c r="K453" s="1">
        <f t="shared" si="15"/>
        <v>1</v>
      </c>
    </row>
    <row r="454" spans="8:11" x14ac:dyDescent="0.25">
      <c r="H454" s="1">
        <v>1086</v>
      </c>
      <c r="I454" s="1">
        <v>29</v>
      </c>
      <c r="J454" s="2">
        <f t="shared" si="14"/>
        <v>0.50570000000000004</v>
      </c>
      <c r="K454" s="1">
        <f t="shared" si="15"/>
        <v>1</v>
      </c>
    </row>
    <row r="455" spans="8:11" x14ac:dyDescent="0.25">
      <c r="H455" s="1">
        <v>1089</v>
      </c>
      <c r="I455" s="1">
        <v>29</v>
      </c>
      <c r="J455" s="2">
        <f t="shared" si="14"/>
        <v>0.50570000000000004</v>
      </c>
      <c r="K455" s="1">
        <f t="shared" si="15"/>
        <v>1</v>
      </c>
    </row>
    <row r="456" spans="8:11" x14ac:dyDescent="0.25">
      <c r="H456" s="1">
        <v>1090</v>
      </c>
      <c r="I456" s="1">
        <v>29</v>
      </c>
      <c r="J456" s="2">
        <f t="shared" si="14"/>
        <v>0.50570000000000004</v>
      </c>
      <c r="K456" s="1">
        <f t="shared" si="15"/>
        <v>1</v>
      </c>
    </row>
    <row r="457" spans="8:11" x14ac:dyDescent="0.25">
      <c r="H457" s="1">
        <v>1101</v>
      </c>
      <c r="I457" s="1">
        <v>29</v>
      </c>
      <c r="J457" s="2">
        <f t="shared" si="14"/>
        <v>0.50570000000000004</v>
      </c>
      <c r="K457" s="1">
        <f t="shared" si="15"/>
        <v>1</v>
      </c>
    </row>
    <row r="458" spans="8:11" x14ac:dyDescent="0.25">
      <c r="H458" s="1">
        <v>1103</v>
      </c>
      <c r="I458" s="1">
        <v>29</v>
      </c>
      <c r="J458" s="2">
        <f t="shared" si="14"/>
        <v>0.50570000000000004</v>
      </c>
      <c r="K458" s="1">
        <f t="shared" si="15"/>
        <v>1</v>
      </c>
    </row>
    <row r="459" spans="8:11" x14ac:dyDescent="0.25">
      <c r="H459" s="1">
        <v>1111</v>
      </c>
      <c r="I459" s="1">
        <v>29</v>
      </c>
      <c r="J459" s="2">
        <f t="shared" si="14"/>
        <v>0.50570000000000004</v>
      </c>
      <c r="K459" s="1">
        <f t="shared" si="15"/>
        <v>1</v>
      </c>
    </row>
    <row r="460" spans="8:11" x14ac:dyDescent="0.25">
      <c r="H460" s="1">
        <v>1112</v>
      </c>
      <c r="I460" s="1">
        <v>29</v>
      </c>
      <c r="J460" s="2">
        <f t="shared" si="14"/>
        <v>0.50570000000000004</v>
      </c>
      <c r="K460" s="1">
        <f t="shared" si="15"/>
        <v>1</v>
      </c>
    </row>
    <row r="461" spans="8:11" x14ac:dyDescent="0.25">
      <c r="H461" s="1">
        <v>1116</v>
      </c>
      <c r="I461" s="1">
        <v>29</v>
      </c>
      <c r="J461" s="2">
        <f t="shared" si="14"/>
        <v>0.50570000000000004</v>
      </c>
      <c r="K461" s="1">
        <f t="shared" si="15"/>
        <v>1</v>
      </c>
    </row>
    <row r="462" spans="8:11" x14ac:dyDescent="0.25">
      <c r="H462" s="1">
        <v>1124</v>
      </c>
      <c r="I462" s="1">
        <v>29</v>
      </c>
      <c r="J462" s="2">
        <f t="shared" si="14"/>
        <v>0.50570000000000004</v>
      </c>
      <c r="K462" s="1">
        <f t="shared" si="15"/>
        <v>1</v>
      </c>
    </row>
    <row r="463" spans="8:11" x14ac:dyDescent="0.25">
      <c r="H463" s="1">
        <v>1125</v>
      </c>
      <c r="I463" s="1">
        <v>29</v>
      </c>
      <c r="J463" s="2">
        <f t="shared" si="14"/>
        <v>0.50570000000000004</v>
      </c>
      <c r="K463" s="1">
        <f t="shared" si="15"/>
        <v>1</v>
      </c>
    </row>
    <row r="464" spans="8:11" x14ac:dyDescent="0.25">
      <c r="H464" s="1">
        <v>1136</v>
      </c>
      <c r="I464" s="1">
        <v>29</v>
      </c>
      <c r="J464" s="2">
        <f t="shared" si="14"/>
        <v>0.50570000000000004</v>
      </c>
      <c r="K464" s="1">
        <f t="shared" si="15"/>
        <v>1</v>
      </c>
    </row>
    <row r="465" spans="8:11" x14ac:dyDescent="0.25">
      <c r="H465" s="1">
        <v>1139</v>
      </c>
      <c r="I465" s="1">
        <v>29</v>
      </c>
      <c r="J465" s="2">
        <f t="shared" si="14"/>
        <v>0.50570000000000004</v>
      </c>
      <c r="K465" s="1">
        <f t="shared" si="15"/>
        <v>1</v>
      </c>
    </row>
    <row r="466" spans="8:11" x14ac:dyDescent="0.25">
      <c r="H466" s="1">
        <v>1146</v>
      </c>
      <c r="I466" s="1">
        <v>29</v>
      </c>
      <c r="J466" s="2">
        <f t="shared" si="14"/>
        <v>0.50570000000000004</v>
      </c>
      <c r="K466" s="1">
        <f t="shared" si="15"/>
        <v>1</v>
      </c>
    </row>
    <row r="467" spans="8:11" x14ac:dyDescent="0.25">
      <c r="H467" s="1">
        <v>1149</v>
      </c>
      <c r="I467" s="1">
        <v>29</v>
      </c>
      <c r="J467" s="2">
        <f t="shared" si="14"/>
        <v>0.50570000000000004</v>
      </c>
      <c r="K467" s="1">
        <f t="shared" si="15"/>
        <v>1</v>
      </c>
    </row>
    <row r="468" spans="8:11" x14ac:dyDescent="0.25">
      <c r="H468" s="1">
        <v>1151</v>
      </c>
      <c r="I468" s="1">
        <v>29</v>
      </c>
      <c r="J468" s="2">
        <f t="shared" si="14"/>
        <v>0.50570000000000004</v>
      </c>
      <c r="K468" s="1">
        <f t="shared" si="15"/>
        <v>1</v>
      </c>
    </row>
    <row r="469" spans="8:11" x14ac:dyDescent="0.25">
      <c r="H469" s="1">
        <v>1156</v>
      </c>
      <c r="I469" s="1">
        <v>29</v>
      </c>
      <c r="J469" s="2">
        <f t="shared" si="14"/>
        <v>0.50570000000000004</v>
      </c>
      <c r="K469" s="1">
        <f t="shared" si="15"/>
        <v>1</v>
      </c>
    </row>
    <row r="470" spans="8:11" x14ac:dyDescent="0.25">
      <c r="H470" s="1">
        <v>1164</v>
      </c>
      <c r="I470" s="1">
        <v>29</v>
      </c>
      <c r="J470" s="2">
        <f t="shared" si="14"/>
        <v>0.50570000000000004</v>
      </c>
      <c r="K470" s="1">
        <f t="shared" si="15"/>
        <v>1</v>
      </c>
    </row>
    <row r="471" spans="8:11" x14ac:dyDescent="0.25">
      <c r="H471" s="1">
        <v>1172</v>
      </c>
      <c r="I471" s="1">
        <v>29</v>
      </c>
      <c r="J471" s="2">
        <f t="shared" si="14"/>
        <v>0.50570000000000004</v>
      </c>
      <c r="K471" s="1">
        <f t="shared" si="15"/>
        <v>1</v>
      </c>
    </row>
    <row r="472" spans="8:11" x14ac:dyDescent="0.25">
      <c r="H472" s="1">
        <v>1173</v>
      </c>
      <c r="I472" s="1">
        <v>29</v>
      </c>
      <c r="J472" s="2">
        <f t="shared" si="14"/>
        <v>0.50570000000000004</v>
      </c>
      <c r="K472" s="1">
        <f t="shared" si="15"/>
        <v>1</v>
      </c>
    </row>
    <row r="473" spans="8:11" x14ac:dyDescent="0.25">
      <c r="H473" s="1">
        <v>1179</v>
      </c>
      <c r="I473" s="1">
        <v>29</v>
      </c>
      <c r="J473" s="2">
        <f t="shared" si="14"/>
        <v>0.50570000000000004</v>
      </c>
      <c r="K473" s="1">
        <f t="shared" si="15"/>
        <v>1</v>
      </c>
    </row>
    <row r="474" spans="8:11" x14ac:dyDescent="0.25">
      <c r="H474" s="1">
        <v>1180</v>
      </c>
      <c r="I474" s="1">
        <v>29</v>
      </c>
      <c r="J474" s="2">
        <f t="shared" si="14"/>
        <v>0.50570000000000004</v>
      </c>
      <c r="K474" s="1">
        <f t="shared" si="15"/>
        <v>1</v>
      </c>
    </row>
    <row r="475" spans="8:11" x14ac:dyDescent="0.25">
      <c r="H475" s="1">
        <v>1184</v>
      </c>
      <c r="I475" s="1">
        <v>29</v>
      </c>
      <c r="J475" s="2">
        <f t="shared" si="14"/>
        <v>0.50570000000000004</v>
      </c>
      <c r="K475" s="1">
        <f t="shared" si="15"/>
        <v>1</v>
      </c>
    </row>
    <row r="476" spans="8:11" x14ac:dyDescent="0.25">
      <c r="H476" s="1">
        <v>1185</v>
      </c>
      <c r="I476" s="1">
        <v>29</v>
      </c>
      <c r="J476" s="2">
        <f t="shared" si="14"/>
        <v>0.50570000000000004</v>
      </c>
      <c r="K476" s="1">
        <f t="shared" si="15"/>
        <v>1</v>
      </c>
    </row>
    <row r="477" spans="8:11" x14ac:dyDescent="0.25">
      <c r="H477" s="1">
        <v>1193</v>
      </c>
      <c r="I477" s="1">
        <v>29</v>
      </c>
      <c r="J477" s="2">
        <f t="shared" si="14"/>
        <v>0.50570000000000004</v>
      </c>
      <c r="K477" s="1">
        <f t="shared" si="15"/>
        <v>1</v>
      </c>
    </row>
    <row r="478" spans="8:11" x14ac:dyDescent="0.25">
      <c r="H478" s="1">
        <v>1206</v>
      </c>
      <c r="I478" s="1">
        <v>29</v>
      </c>
      <c r="J478" s="2">
        <f t="shared" si="14"/>
        <v>0.50570000000000004</v>
      </c>
      <c r="K478" s="1">
        <f t="shared" si="15"/>
        <v>1</v>
      </c>
    </row>
    <row r="479" spans="8:11" x14ac:dyDescent="0.25">
      <c r="H479" s="1">
        <v>1207</v>
      </c>
      <c r="I479" s="1">
        <v>29</v>
      </c>
      <c r="J479" s="2">
        <f t="shared" si="14"/>
        <v>0.50570000000000004</v>
      </c>
      <c r="K479" s="1">
        <f t="shared" si="15"/>
        <v>1</v>
      </c>
    </row>
    <row r="480" spans="8:11" x14ac:dyDescent="0.25">
      <c r="H480" s="1">
        <v>1209</v>
      </c>
      <c r="I480" s="1">
        <v>29</v>
      </c>
      <c r="J480" s="2">
        <f t="shared" si="14"/>
        <v>0.50570000000000004</v>
      </c>
      <c r="K480" s="1">
        <f t="shared" si="15"/>
        <v>1</v>
      </c>
    </row>
    <row r="481" spans="8:11" x14ac:dyDescent="0.25">
      <c r="H481" s="1">
        <v>1212</v>
      </c>
      <c r="I481" s="1">
        <v>29</v>
      </c>
      <c r="J481" s="2">
        <f t="shared" si="14"/>
        <v>0.50570000000000004</v>
      </c>
      <c r="K481" s="1">
        <f t="shared" si="15"/>
        <v>1</v>
      </c>
    </row>
    <row r="482" spans="8:11" x14ac:dyDescent="0.25">
      <c r="H482" s="1">
        <v>1254</v>
      </c>
      <c r="I482" s="1">
        <v>29</v>
      </c>
      <c r="J482" s="2">
        <f t="shared" si="14"/>
        <v>0.50570000000000004</v>
      </c>
      <c r="K482" s="1">
        <f t="shared" si="15"/>
        <v>1</v>
      </c>
    </row>
    <row r="483" spans="8:11" x14ac:dyDescent="0.25">
      <c r="H483" s="1">
        <v>1270</v>
      </c>
      <c r="I483" s="1">
        <v>29</v>
      </c>
      <c r="J483" s="2">
        <f t="shared" si="14"/>
        <v>0.50570000000000004</v>
      </c>
      <c r="K483" s="1">
        <f t="shared" si="15"/>
        <v>1</v>
      </c>
    </row>
    <row r="484" spans="8:11" x14ac:dyDescent="0.25">
      <c r="H484" s="1">
        <v>1274</v>
      </c>
      <c r="I484" s="1">
        <v>29</v>
      </c>
      <c r="J484" s="2">
        <f t="shared" si="14"/>
        <v>0.50570000000000004</v>
      </c>
      <c r="K484" s="1">
        <f t="shared" si="15"/>
        <v>1</v>
      </c>
    </row>
    <row r="485" spans="8:11" x14ac:dyDescent="0.25">
      <c r="H485" s="1">
        <v>1277</v>
      </c>
      <c r="I485" s="1">
        <v>29</v>
      </c>
      <c r="J485" s="2">
        <f t="shared" si="14"/>
        <v>0.50570000000000004</v>
      </c>
      <c r="K485" s="1">
        <f t="shared" si="15"/>
        <v>1</v>
      </c>
    </row>
    <row r="486" spans="8:11" x14ac:dyDescent="0.25">
      <c r="H486" s="1">
        <v>1289</v>
      </c>
      <c r="I486" s="1">
        <v>29</v>
      </c>
      <c r="J486" s="2">
        <f t="shared" si="14"/>
        <v>0.50570000000000004</v>
      </c>
      <c r="K486" s="1">
        <f t="shared" si="15"/>
        <v>1</v>
      </c>
    </row>
    <row r="487" spans="8:11" x14ac:dyDescent="0.25">
      <c r="H487" s="1">
        <v>1292</v>
      </c>
      <c r="I487" s="1">
        <v>29</v>
      </c>
      <c r="J487" s="2">
        <f t="shared" si="14"/>
        <v>0.50570000000000004</v>
      </c>
      <c r="K487" s="1">
        <f t="shared" si="15"/>
        <v>1</v>
      </c>
    </row>
    <row r="488" spans="8:11" x14ac:dyDescent="0.25">
      <c r="H488" s="1">
        <v>1293</v>
      </c>
      <c r="I488" s="1">
        <v>29</v>
      </c>
      <c r="J488" s="2">
        <f t="shared" si="14"/>
        <v>0.50570000000000004</v>
      </c>
      <c r="K488" s="1">
        <f t="shared" si="15"/>
        <v>1</v>
      </c>
    </row>
    <row r="489" spans="8:11" x14ac:dyDescent="0.25">
      <c r="H489" s="1">
        <v>1294</v>
      </c>
      <c r="I489" s="1">
        <v>29</v>
      </c>
      <c r="J489" s="2">
        <f t="shared" si="14"/>
        <v>0.50570000000000004</v>
      </c>
      <c r="K489" s="1">
        <f t="shared" si="15"/>
        <v>1</v>
      </c>
    </row>
    <row r="490" spans="8:11" x14ac:dyDescent="0.25">
      <c r="H490" s="1">
        <v>1300</v>
      </c>
      <c r="I490" s="1">
        <v>29</v>
      </c>
      <c r="J490" s="2">
        <f t="shared" si="14"/>
        <v>0.50570000000000004</v>
      </c>
      <c r="K490" s="1">
        <f t="shared" si="15"/>
        <v>1</v>
      </c>
    </row>
    <row r="491" spans="8:11" x14ac:dyDescent="0.25">
      <c r="H491" s="1">
        <v>1319</v>
      </c>
      <c r="I491" s="1">
        <v>29</v>
      </c>
      <c r="J491" s="2">
        <f t="shared" si="14"/>
        <v>0.50570000000000004</v>
      </c>
      <c r="K491" s="1">
        <f t="shared" si="15"/>
        <v>1</v>
      </c>
    </row>
    <row r="492" spans="8:11" x14ac:dyDescent="0.25">
      <c r="H492" s="1">
        <v>1321</v>
      </c>
      <c r="I492" s="1">
        <v>29</v>
      </c>
      <c r="J492" s="2">
        <f t="shared" si="14"/>
        <v>0.50570000000000004</v>
      </c>
      <c r="K492" s="1">
        <f t="shared" si="15"/>
        <v>1</v>
      </c>
    </row>
    <row r="493" spans="8:11" x14ac:dyDescent="0.25">
      <c r="H493" s="1">
        <v>1329</v>
      </c>
      <c r="I493" s="1">
        <v>29</v>
      </c>
      <c r="J493" s="2">
        <f t="shared" si="14"/>
        <v>0.50570000000000004</v>
      </c>
      <c r="K493" s="1">
        <f t="shared" si="15"/>
        <v>1</v>
      </c>
    </row>
    <row r="494" spans="8:11" x14ac:dyDescent="0.25">
      <c r="H494" s="1">
        <v>1342</v>
      </c>
      <c r="I494" s="1">
        <v>29</v>
      </c>
      <c r="J494" s="2">
        <f t="shared" si="14"/>
        <v>0.50570000000000004</v>
      </c>
      <c r="K494" s="1">
        <f t="shared" si="15"/>
        <v>1</v>
      </c>
    </row>
    <row r="495" spans="8:11" x14ac:dyDescent="0.25">
      <c r="H495" s="1">
        <v>1349</v>
      </c>
      <c r="I495" s="1">
        <v>29</v>
      </c>
      <c r="J495" s="2">
        <f t="shared" si="14"/>
        <v>0.50570000000000004</v>
      </c>
      <c r="K495" s="1">
        <f t="shared" si="15"/>
        <v>1</v>
      </c>
    </row>
    <row r="496" spans="8:11" x14ac:dyDescent="0.25">
      <c r="H496" s="1">
        <v>1370</v>
      </c>
      <c r="I496" s="1">
        <v>29</v>
      </c>
      <c r="J496" s="2">
        <f t="shared" si="14"/>
        <v>0.50570000000000004</v>
      </c>
      <c r="K496" s="1">
        <f t="shared" si="15"/>
        <v>1</v>
      </c>
    </row>
    <row r="497" spans="8:11" x14ac:dyDescent="0.25">
      <c r="H497" s="1">
        <v>1384</v>
      </c>
      <c r="I497" s="1">
        <v>29</v>
      </c>
      <c r="J497" s="2">
        <f t="shared" si="14"/>
        <v>0.50570000000000004</v>
      </c>
      <c r="K497" s="1">
        <f t="shared" si="15"/>
        <v>1</v>
      </c>
    </row>
    <row r="498" spans="8:11" x14ac:dyDescent="0.25">
      <c r="H498" s="1">
        <v>1385</v>
      </c>
      <c r="I498" s="1">
        <v>29</v>
      </c>
      <c r="J498" s="2">
        <f t="shared" si="14"/>
        <v>0.50570000000000004</v>
      </c>
      <c r="K498" s="1">
        <f t="shared" si="15"/>
        <v>1</v>
      </c>
    </row>
    <row r="499" spans="8:11" x14ac:dyDescent="0.25">
      <c r="H499" s="1">
        <v>1402</v>
      </c>
      <c r="I499" s="1">
        <v>29</v>
      </c>
      <c r="J499" s="2">
        <f t="shared" si="14"/>
        <v>0.50570000000000004</v>
      </c>
      <c r="K499" s="1">
        <f t="shared" si="15"/>
        <v>1</v>
      </c>
    </row>
    <row r="500" spans="8:11" x14ac:dyDescent="0.25">
      <c r="H500" s="1">
        <v>1424</v>
      </c>
      <c r="I500" s="1">
        <v>29</v>
      </c>
      <c r="J500" s="2">
        <f t="shared" si="14"/>
        <v>0.50570000000000004</v>
      </c>
      <c r="K500" s="1">
        <f t="shared" si="15"/>
        <v>1</v>
      </c>
    </row>
    <row r="501" spans="8:11" x14ac:dyDescent="0.25">
      <c r="H501" s="1">
        <v>1426</v>
      </c>
      <c r="I501" s="1">
        <v>29</v>
      </c>
      <c r="J501" s="2">
        <f t="shared" si="14"/>
        <v>0.50570000000000004</v>
      </c>
      <c r="K501" s="1">
        <f t="shared" si="15"/>
        <v>1</v>
      </c>
    </row>
    <row r="502" spans="8:11" x14ac:dyDescent="0.25">
      <c r="H502" s="1">
        <v>1433</v>
      </c>
      <c r="I502" s="1">
        <v>29</v>
      </c>
      <c r="J502" s="2">
        <f t="shared" si="14"/>
        <v>0.50570000000000004</v>
      </c>
      <c r="K502" s="1">
        <f t="shared" si="15"/>
        <v>1</v>
      </c>
    </row>
    <row r="503" spans="8:11" x14ac:dyDescent="0.25">
      <c r="H503" s="1">
        <v>1442</v>
      </c>
      <c r="I503" s="1">
        <v>29</v>
      </c>
      <c r="J503" s="2">
        <f t="shared" si="14"/>
        <v>0.50570000000000004</v>
      </c>
      <c r="K503" s="1">
        <f t="shared" si="15"/>
        <v>1</v>
      </c>
    </row>
    <row r="504" spans="8:11" x14ac:dyDescent="0.25">
      <c r="H504" s="1">
        <v>1450</v>
      </c>
      <c r="I504" s="1">
        <v>29</v>
      </c>
      <c r="J504" s="2">
        <f t="shared" si="14"/>
        <v>0.50570000000000004</v>
      </c>
      <c r="K504" s="1">
        <f t="shared" si="15"/>
        <v>1</v>
      </c>
    </row>
    <row r="505" spans="8:11" x14ac:dyDescent="0.25">
      <c r="H505" s="1">
        <v>1451</v>
      </c>
      <c r="I505" s="1">
        <v>29</v>
      </c>
      <c r="J505" s="2">
        <f t="shared" si="14"/>
        <v>0.50570000000000004</v>
      </c>
      <c r="K505" s="1">
        <f t="shared" si="15"/>
        <v>1</v>
      </c>
    </row>
    <row r="506" spans="8:11" x14ac:dyDescent="0.25">
      <c r="H506" s="1">
        <v>1459</v>
      </c>
      <c r="I506" s="1">
        <v>29</v>
      </c>
      <c r="J506" s="2">
        <f t="shared" si="14"/>
        <v>0.50570000000000004</v>
      </c>
      <c r="K506" s="1">
        <f t="shared" si="15"/>
        <v>1</v>
      </c>
    </row>
    <row r="507" spans="8:11" x14ac:dyDescent="0.25">
      <c r="H507" s="1">
        <v>1462</v>
      </c>
      <c r="I507" s="1">
        <v>29</v>
      </c>
      <c r="J507" s="2">
        <f t="shared" si="14"/>
        <v>0.50570000000000004</v>
      </c>
      <c r="K507" s="1">
        <f t="shared" si="15"/>
        <v>1</v>
      </c>
    </row>
    <row r="508" spans="8:11" x14ac:dyDescent="0.25">
      <c r="H508" s="1">
        <v>1468</v>
      </c>
      <c r="I508" s="1">
        <v>29</v>
      </c>
      <c r="J508" s="2">
        <f t="shared" si="14"/>
        <v>0.50570000000000004</v>
      </c>
      <c r="K508" s="1">
        <f t="shared" si="15"/>
        <v>1</v>
      </c>
    </row>
    <row r="509" spans="8:11" x14ac:dyDescent="0.25">
      <c r="H509" s="1">
        <v>1469</v>
      </c>
      <c r="I509" s="1">
        <v>29</v>
      </c>
      <c r="J509" s="2">
        <f t="shared" si="14"/>
        <v>0.50570000000000004</v>
      </c>
      <c r="K509" s="1">
        <f t="shared" si="15"/>
        <v>1</v>
      </c>
    </row>
    <row r="510" spans="8:11" x14ac:dyDescent="0.25">
      <c r="H510" s="1">
        <v>1478</v>
      </c>
      <c r="I510" s="1">
        <v>29</v>
      </c>
      <c r="J510" s="2">
        <f t="shared" si="14"/>
        <v>0.50570000000000004</v>
      </c>
      <c r="K510" s="1">
        <f t="shared" si="15"/>
        <v>1</v>
      </c>
    </row>
    <row r="511" spans="8:11" x14ac:dyDescent="0.25">
      <c r="H511" s="1">
        <v>1506</v>
      </c>
      <c r="I511" s="1">
        <v>29</v>
      </c>
      <c r="J511" s="2">
        <f t="shared" si="14"/>
        <v>0.50570000000000004</v>
      </c>
      <c r="K511" s="1">
        <f t="shared" si="15"/>
        <v>1</v>
      </c>
    </row>
    <row r="512" spans="8:11" x14ac:dyDescent="0.25">
      <c r="H512" s="1">
        <v>1517</v>
      </c>
      <c r="I512" s="1">
        <v>29</v>
      </c>
      <c r="J512" s="2">
        <f t="shared" si="14"/>
        <v>0.50570000000000004</v>
      </c>
      <c r="K512" s="1">
        <f t="shared" si="15"/>
        <v>1</v>
      </c>
    </row>
    <row r="513" spans="8:11" x14ac:dyDescent="0.25">
      <c r="H513" s="1">
        <v>1529</v>
      </c>
      <c r="I513" s="1">
        <v>29</v>
      </c>
      <c r="J513" s="2">
        <f t="shared" si="14"/>
        <v>0.50570000000000004</v>
      </c>
      <c r="K513" s="1">
        <f t="shared" si="15"/>
        <v>1</v>
      </c>
    </row>
    <row r="514" spans="8:11" x14ac:dyDescent="0.25">
      <c r="H514" s="1">
        <v>1539</v>
      </c>
      <c r="I514" s="1">
        <v>29</v>
      </c>
      <c r="J514" s="2">
        <f t="shared" ref="J514:J577" si="16">IF(I514&lt;22,0.6979,IF(I514&lt;32,0.5057,IF(I514&lt;36,0.4519,0.4008)))</f>
        <v>0.50570000000000004</v>
      </c>
      <c r="K514" s="1">
        <f t="shared" ref="K514:K577" si="17">IF(J514&gt;=0.5,1,0)</f>
        <v>1</v>
      </c>
    </row>
    <row r="515" spans="8:11" x14ac:dyDescent="0.25">
      <c r="H515" s="1">
        <v>1544</v>
      </c>
      <c r="I515" s="1">
        <v>29</v>
      </c>
      <c r="J515" s="2">
        <f t="shared" si="16"/>
        <v>0.50570000000000004</v>
      </c>
      <c r="K515" s="1">
        <f t="shared" si="17"/>
        <v>1</v>
      </c>
    </row>
    <row r="516" spans="8:11" x14ac:dyDescent="0.25">
      <c r="H516" s="1">
        <v>1556</v>
      </c>
      <c r="I516" s="1">
        <v>29</v>
      </c>
      <c r="J516" s="2">
        <f t="shared" si="16"/>
        <v>0.50570000000000004</v>
      </c>
      <c r="K516" s="1">
        <f t="shared" si="17"/>
        <v>1</v>
      </c>
    </row>
    <row r="517" spans="8:11" x14ac:dyDescent="0.25">
      <c r="H517" s="1">
        <v>1568</v>
      </c>
      <c r="I517" s="1">
        <v>29</v>
      </c>
      <c r="J517" s="2">
        <f t="shared" si="16"/>
        <v>0.50570000000000004</v>
      </c>
      <c r="K517" s="1">
        <f t="shared" si="17"/>
        <v>1</v>
      </c>
    </row>
    <row r="518" spans="8:11" x14ac:dyDescent="0.25">
      <c r="H518" s="1">
        <v>1570</v>
      </c>
      <c r="I518" s="1">
        <v>29</v>
      </c>
      <c r="J518" s="2">
        <f t="shared" si="16"/>
        <v>0.50570000000000004</v>
      </c>
      <c r="K518" s="1">
        <f t="shared" si="17"/>
        <v>1</v>
      </c>
    </row>
    <row r="519" spans="8:11" x14ac:dyDescent="0.25">
      <c r="H519" s="1">
        <v>1571</v>
      </c>
      <c r="I519" s="1">
        <v>29</v>
      </c>
      <c r="J519" s="2">
        <f t="shared" si="16"/>
        <v>0.50570000000000004</v>
      </c>
      <c r="K519" s="1">
        <f t="shared" si="17"/>
        <v>1</v>
      </c>
    </row>
    <row r="520" spans="8:11" x14ac:dyDescent="0.25">
      <c r="H520" s="1">
        <v>1575</v>
      </c>
      <c r="I520" s="1">
        <v>29</v>
      </c>
      <c r="J520" s="2">
        <f t="shared" si="16"/>
        <v>0.50570000000000004</v>
      </c>
      <c r="K520" s="1">
        <f t="shared" si="17"/>
        <v>1</v>
      </c>
    </row>
    <row r="521" spans="8:11" x14ac:dyDescent="0.25">
      <c r="H521" s="1">
        <v>1583</v>
      </c>
      <c r="I521" s="1">
        <v>29</v>
      </c>
      <c r="J521" s="2">
        <f t="shared" si="16"/>
        <v>0.50570000000000004</v>
      </c>
      <c r="K521" s="1">
        <f t="shared" si="17"/>
        <v>1</v>
      </c>
    </row>
    <row r="522" spans="8:11" x14ac:dyDescent="0.25">
      <c r="H522" s="1">
        <v>1585</v>
      </c>
      <c r="I522" s="1">
        <v>29</v>
      </c>
      <c r="J522" s="2">
        <f t="shared" si="16"/>
        <v>0.50570000000000004</v>
      </c>
      <c r="K522" s="1">
        <f t="shared" si="17"/>
        <v>1</v>
      </c>
    </row>
    <row r="523" spans="8:11" x14ac:dyDescent="0.25">
      <c r="H523" s="1">
        <v>1593</v>
      </c>
      <c r="I523" s="1">
        <v>29</v>
      </c>
      <c r="J523" s="2">
        <f t="shared" si="16"/>
        <v>0.50570000000000004</v>
      </c>
      <c r="K523" s="1">
        <f t="shared" si="17"/>
        <v>1</v>
      </c>
    </row>
    <row r="524" spans="8:11" x14ac:dyDescent="0.25">
      <c r="H524" s="1">
        <v>1599</v>
      </c>
      <c r="I524" s="1">
        <v>29</v>
      </c>
      <c r="J524" s="2">
        <f t="shared" si="16"/>
        <v>0.50570000000000004</v>
      </c>
      <c r="K524" s="1">
        <f t="shared" si="17"/>
        <v>1</v>
      </c>
    </row>
    <row r="525" spans="8:11" x14ac:dyDescent="0.25">
      <c r="H525" s="1">
        <v>1605</v>
      </c>
      <c r="I525" s="1">
        <v>29</v>
      </c>
      <c r="J525" s="2">
        <f t="shared" si="16"/>
        <v>0.50570000000000004</v>
      </c>
      <c r="K525" s="1">
        <f t="shared" si="17"/>
        <v>1</v>
      </c>
    </row>
    <row r="526" spans="8:11" x14ac:dyDescent="0.25">
      <c r="H526" s="1">
        <v>1619</v>
      </c>
      <c r="I526" s="1">
        <v>29</v>
      </c>
      <c r="J526" s="2">
        <f t="shared" si="16"/>
        <v>0.50570000000000004</v>
      </c>
      <c r="K526" s="1">
        <f t="shared" si="17"/>
        <v>1</v>
      </c>
    </row>
    <row r="527" spans="8:11" x14ac:dyDescent="0.25">
      <c r="H527" s="1">
        <v>1629</v>
      </c>
      <c r="I527" s="1">
        <v>29</v>
      </c>
      <c r="J527" s="2">
        <f t="shared" si="16"/>
        <v>0.50570000000000004</v>
      </c>
      <c r="K527" s="1">
        <f t="shared" si="17"/>
        <v>1</v>
      </c>
    </row>
    <row r="528" spans="8:11" x14ac:dyDescent="0.25">
      <c r="H528" s="1">
        <v>1632</v>
      </c>
      <c r="I528" s="1">
        <v>29</v>
      </c>
      <c r="J528" s="2">
        <f t="shared" si="16"/>
        <v>0.50570000000000004</v>
      </c>
      <c r="K528" s="1">
        <f t="shared" si="17"/>
        <v>1</v>
      </c>
    </row>
    <row r="529" spans="8:11" x14ac:dyDescent="0.25">
      <c r="H529" s="1">
        <v>1652</v>
      </c>
      <c r="I529" s="1">
        <v>29</v>
      </c>
      <c r="J529" s="2">
        <f t="shared" si="16"/>
        <v>0.50570000000000004</v>
      </c>
      <c r="K529" s="1">
        <f t="shared" si="17"/>
        <v>1</v>
      </c>
    </row>
    <row r="530" spans="8:11" x14ac:dyDescent="0.25">
      <c r="H530" s="1">
        <v>1667</v>
      </c>
      <c r="I530" s="1">
        <v>29</v>
      </c>
      <c r="J530" s="2">
        <f t="shared" si="16"/>
        <v>0.50570000000000004</v>
      </c>
      <c r="K530" s="1">
        <f t="shared" si="17"/>
        <v>1</v>
      </c>
    </row>
    <row r="531" spans="8:11" x14ac:dyDescent="0.25">
      <c r="H531" s="1">
        <v>1679</v>
      </c>
      <c r="I531" s="1">
        <v>29</v>
      </c>
      <c r="J531" s="2">
        <f t="shared" si="16"/>
        <v>0.50570000000000004</v>
      </c>
      <c r="K531" s="1">
        <f t="shared" si="17"/>
        <v>1</v>
      </c>
    </row>
    <row r="532" spans="8:11" x14ac:dyDescent="0.25">
      <c r="H532" s="1">
        <v>1686</v>
      </c>
      <c r="I532" s="1">
        <v>29</v>
      </c>
      <c r="J532" s="2">
        <f t="shared" si="16"/>
        <v>0.50570000000000004</v>
      </c>
      <c r="K532" s="1">
        <f t="shared" si="17"/>
        <v>1</v>
      </c>
    </row>
    <row r="533" spans="8:11" x14ac:dyDescent="0.25">
      <c r="H533" s="1">
        <v>1690</v>
      </c>
      <c r="I533" s="1">
        <v>29</v>
      </c>
      <c r="J533" s="2">
        <f t="shared" si="16"/>
        <v>0.50570000000000004</v>
      </c>
      <c r="K533" s="1">
        <f t="shared" si="17"/>
        <v>1</v>
      </c>
    </row>
    <row r="534" spans="8:11" x14ac:dyDescent="0.25">
      <c r="H534" s="1">
        <v>1692</v>
      </c>
      <c r="I534" s="1">
        <v>29</v>
      </c>
      <c r="J534" s="2">
        <f t="shared" si="16"/>
        <v>0.50570000000000004</v>
      </c>
      <c r="K534" s="1">
        <f t="shared" si="17"/>
        <v>1</v>
      </c>
    </row>
    <row r="535" spans="8:11" x14ac:dyDescent="0.25">
      <c r="H535" s="1">
        <v>1695</v>
      </c>
      <c r="I535" s="1">
        <v>29</v>
      </c>
      <c r="J535" s="2">
        <f t="shared" si="16"/>
        <v>0.50570000000000004</v>
      </c>
      <c r="K535" s="1">
        <f t="shared" si="17"/>
        <v>1</v>
      </c>
    </row>
    <row r="536" spans="8:11" x14ac:dyDescent="0.25">
      <c r="H536" s="1">
        <v>1696</v>
      </c>
      <c r="I536" s="1">
        <v>29</v>
      </c>
      <c r="J536" s="2">
        <f t="shared" si="16"/>
        <v>0.50570000000000004</v>
      </c>
      <c r="K536" s="1">
        <f t="shared" si="17"/>
        <v>1</v>
      </c>
    </row>
    <row r="537" spans="8:11" x14ac:dyDescent="0.25">
      <c r="H537" s="1">
        <v>1727</v>
      </c>
      <c r="I537" s="1">
        <v>29</v>
      </c>
      <c r="J537" s="2">
        <f t="shared" si="16"/>
        <v>0.50570000000000004</v>
      </c>
      <c r="K537" s="1">
        <f t="shared" si="17"/>
        <v>1</v>
      </c>
    </row>
    <row r="538" spans="8:11" x14ac:dyDescent="0.25">
      <c r="H538" s="1">
        <v>1732</v>
      </c>
      <c r="I538" s="1">
        <v>29</v>
      </c>
      <c r="J538" s="2">
        <f t="shared" si="16"/>
        <v>0.50570000000000004</v>
      </c>
      <c r="K538" s="1">
        <f t="shared" si="17"/>
        <v>1</v>
      </c>
    </row>
    <row r="539" spans="8:11" x14ac:dyDescent="0.25">
      <c r="H539" s="1">
        <v>1735</v>
      </c>
      <c r="I539" s="1">
        <v>29</v>
      </c>
      <c r="J539" s="2">
        <f t="shared" si="16"/>
        <v>0.50570000000000004</v>
      </c>
      <c r="K539" s="1">
        <f t="shared" si="17"/>
        <v>1</v>
      </c>
    </row>
    <row r="540" spans="8:11" x14ac:dyDescent="0.25">
      <c r="H540" s="1">
        <v>1745</v>
      </c>
      <c r="I540" s="1">
        <v>29</v>
      </c>
      <c r="J540" s="2">
        <f t="shared" si="16"/>
        <v>0.50570000000000004</v>
      </c>
      <c r="K540" s="1">
        <f t="shared" si="17"/>
        <v>1</v>
      </c>
    </row>
    <row r="541" spans="8:11" x14ac:dyDescent="0.25">
      <c r="H541" s="1">
        <v>1746</v>
      </c>
      <c r="I541" s="1">
        <v>29</v>
      </c>
      <c r="J541" s="2">
        <f t="shared" si="16"/>
        <v>0.50570000000000004</v>
      </c>
      <c r="K541" s="1">
        <f t="shared" si="17"/>
        <v>1</v>
      </c>
    </row>
    <row r="542" spans="8:11" x14ac:dyDescent="0.25">
      <c r="H542" s="1">
        <v>1754</v>
      </c>
      <c r="I542" s="1">
        <v>29</v>
      </c>
      <c r="J542" s="2">
        <f t="shared" si="16"/>
        <v>0.50570000000000004</v>
      </c>
      <c r="K542" s="1">
        <f t="shared" si="17"/>
        <v>1</v>
      </c>
    </row>
    <row r="543" spans="8:11" x14ac:dyDescent="0.25">
      <c r="H543" s="1">
        <v>1765</v>
      </c>
      <c r="I543" s="1">
        <v>29</v>
      </c>
      <c r="J543" s="2">
        <f t="shared" si="16"/>
        <v>0.50570000000000004</v>
      </c>
      <c r="K543" s="1">
        <f t="shared" si="17"/>
        <v>1</v>
      </c>
    </row>
    <row r="544" spans="8:11" x14ac:dyDescent="0.25">
      <c r="H544" s="1">
        <v>1785</v>
      </c>
      <c r="I544" s="1">
        <v>29</v>
      </c>
      <c r="J544" s="2">
        <f t="shared" si="16"/>
        <v>0.50570000000000004</v>
      </c>
      <c r="K544" s="1">
        <f t="shared" si="17"/>
        <v>1</v>
      </c>
    </row>
    <row r="545" spans="8:11" x14ac:dyDescent="0.25">
      <c r="H545" s="1">
        <v>1790</v>
      </c>
      <c r="I545" s="1">
        <v>29</v>
      </c>
      <c r="J545" s="2">
        <f t="shared" si="16"/>
        <v>0.50570000000000004</v>
      </c>
      <c r="K545" s="1">
        <f t="shared" si="17"/>
        <v>1</v>
      </c>
    </row>
    <row r="546" spans="8:11" x14ac:dyDescent="0.25">
      <c r="H546" s="1">
        <v>1792</v>
      </c>
      <c r="I546" s="1">
        <v>29</v>
      </c>
      <c r="J546" s="2">
        <f t="shared" si="16"/>
        <v>0.50570000000000004</v>
      </c>
      <c r="K546" s="1">
        <f t="shared" si="17"/>
        <v>1</v>
      </c>
    </row>
    <row r="547" spans="8:11" x14ac:dyDescent="0.25">
      <c r="H547" s="1">
        <v>1797</v>
      </c>
      <c r="I547" s="1">
        <v>29</v>
      </c>
      <c r="J547" s="2">
        <f t="shared" si="16"/>
        <v>0.50570000000000004</v>
      </c>
      <c r="K547" s="1">
        <f t="shared" si="17"/>
        <v>1</v>
      </c>
    </row>
    <row r="548" spans="8:11" x14ac:dyDescent="0.25">
      <c r="H548" s="1">
        <v>1803</v>
      </c>
      <c r="I548" s="1">
        <v>29</v>
      </c>
      <c r="J548" s="2">
        <f t="shared" si="16"/>
        <v>0.50570000000000004</v>
      </c>
      <c r="K548" s="1">
        <f t="shared" si="17"/>
        <v>1</v>
      </c>
    </row>
    <row r="549" spans="8:11" x14ac:dyDescent="0.25">
      <c r="H549" s="1">
        <v>1805</v>
      </c>
      <c r="I549" s="1">
        <v>29</v>
      </c>
      <c r="J549" s="2">
        <f t="shared" si="16"/>
        <v>0.50570000000000004</v>
      </c>
      <c r="K549" s="1">
        <f t="shared" si="17"/>
        <v>1</v>
      </c>
    </row>
    <row r="550" spans="8:11" x14ac:dyDescent="0.25">
      <c r="H550" s="1">
        <v>1812</v>
      </c>
      <c r="I550" s="1">
        <v>29</v>
      </c>
      <c r="J550" s="2">
        <f t="shared" si="16"/>
        <v>0.50570000000000004</v>
      </c>
      <c r="K550" s="1">
        <f t="shared" si="17"/>
        <v>1</v>
      </c>
    </row>
    <row r="551" spans="8:11" x14ac:dyDescent="0.25">
      <c r="H551" s="1">
        <v>1855</v>
      </c>
      <c r="I551" s="1">
        <v>29</v>
      </c>
      <c r="J551" s="2">
        <f t="shared" si="16"/>
        <v>0.50570000000000004</v>
      </c>
      <c r="K551" s="1">
        <f t="shared" si="17"/>
        <v>1</v>
      </c>
    </row>
    <row r="552" spans="8:11" x14ac:dyDescent="0.25">
      <c r="H552" s="1">
        <v>1889</v>
      </c>
      <c r="I552" s="1">
        <v>29</v>
      </c>
      <c r="J552" s="2">
        <f t="shared" si="16"/>
        <v>0.50570000000000004</v>
      </c>
      <c r="K552" s="1">
        <f t="shared" si="17"/>
        <v>1</v>
      </c>
    </row>
    <row r="553" spans="8:11" x14ac:dyDescent="0.25">
      <c r="H553" s="1">
        <v>1898</v>
      </c>
      <c r="I553" s="1">
        <v>29</v>
      </c>
      <c r="J553" s="2">
        <f t="shared" si="16"/>
        <v>0.50570000000000004</v>
      </c>
      <c r="K553" s="1">
        <f t="shared" si="17"/>
        <v>1</v>
      </c>
    </row>
    <row r="554" spans="8:11" x14ac:dyDescent="0.25">
      <c r="H554" s="1">
        <v>1900</v>
      </c>
      <c r="I554" s="1">
        <v>29</v>
      </c>
      <c r="J554" s="2">
        <f t="shared" si="16"/>
        <v>0.50570000000000004</v>
      </c>
      <c r="K554" s="1">
        <f t="shared" si="17"/>
        <v>1</v>
      </c>
    </row>
    <row r="555" spans="8:11" x14ac:dyDescent="0.25">
      <c r="H555" s="1">
        <v>1901</v>
      </c>
      <c r="I555" s="1">
        <v>29</v>
      </c>
      <c r="J555" s="2">
        <f t="shared" si="16"/>
        <v>0.50570000000000004</v>
      </c>
      <c r="K555" s="1">
        <f t="shared" si="17"/>
        <v>1</v>
      </c>
    </row>
    <row r="556" spans="8:11" x14ac:dyDescent="0.25">
      <c r="H556" s="1">
        <v>1904</v>
      </c>
      <c r="I556" s="1">
        <v>29</v>
      </c>
      <c r="J556" s="2">
        <f t="shared" si="16"/>
        <v>0.50570000000000004</v>
      </c>
      <c r="K556" s="1">
        <f t="shared" si="17"/>
        <v>1</v>
      </c>
    </row>
    <row r="557" spans="8:11" x14ac:dyDescent="0.25">
      <c r="H557" s="1">
        <v>1906</v>
      </c>
      <c r="I557" s="1">
        <v>29</v>
      </c>
      <c r="J557" s="2">
        <f t="shared" si="16"/>
        <v>0.50570000000000004</v>
      </c>
      <c r="K557" s="1">
        <f t="shared" si="17"/>
        <v>1</v>
      </c>
    </row>
    <row r="558" spans="8:11" x14ac:dyDescent="0.25">
      <c r="H558" s="1">
        <v>1922</v>
      </c>
      <c r="I558" s="1">
        <v>29</v>
      </c>
      <c r="J558" s="2">
        <f t="shared" si="16"/>
        <v>0.50570000000000004</v>
      </c>
      <c r="K558" s="1">
        <f t="shared" si="17"/>
        <v>1</v>
      </c>
    </row>
    <row r="559" spans="8:11" x14ac:dyDescent="0.25">
      <c r="H559" s="1">
        <v>1927</v>
      </c>
      <c r="I559" s="1">
        <v>29</v>
      </c>
      <c r="J559" s="2">
        <f t="shared" si="16"/>
        <v>0.50570000000000004</v>
      </c>
      <c r="K559" s="1">
        <f t="shared" si="17"/>
        <v>1</v>
      </c>
    </row>
    <row r="560" spans="8:11" x14ac:dyDescent="0.25">
      <c r="H560" s="1">
        <v>1941</v>
      </c>
      <c r="I560" s="1">
        <v>29</v>
      </c>
      <c r="J560" s="2">
        <f t="shared" si="16"/>
        <v>0.50570000000000004</v>
      </c>
      <c r="K560" s="1">
        <f t="shared" si="17"/>
        <v>1</v>
      </c>
    </row>
    <row r="561" spans="8:11" x14ac:dyDescent="0.25">
      <c r="H561" s="1">
        <v>1946</v>
      </c>
      <c r="I561" s="1">
        <v>29</v>
      </c>
      <c r="J561" s="2">
        <f t="shared" si="16"/>
        <v>0.50570000000000004</v>
      </c>
      <c r="K561" s="1">
        <f t="shared" si="17"/>
        <v>1</v>
      </c>
    </row>
    <row r="562" spans="8:11" x14ac:dyDescent="0.25">
      <c r="H562" s="1">
        <v>1954</v>
      </c>
      <c r="I562" s="1">
        <v>29</v>
      </c>
      <c r="J562" s="2">
        <f t="shared" si="16"/>
        <v>0.50570000000000004</v>
      </c>
      <c r="K562" s="1">
        <f t="shared" si="17"/>
        <v>1</v>
      </c>
    </row>
    <row r="563" spans="8:11" x14ac:dyDescent="0.25">
      <c r="H563" s="1">
        <v>1955</v>
      </c>
      <c r="I563" s="1">
        <v>29</v>
      </c>
      <c r="J563" s="2">
        <f t="shared" si="16"/>
        <v>0.50570000000000004</v>
      </c>
      <c r="K563" s="1">
        <f t="shared" si="17"/>
        <v>1</v>
      </c>
    </row>
    <row r="564" spans="8:11" x14ac:dyDescent="0.25">
      <c r="H564" s="1">
        <v>1965</v>
      </c>
      <c r="I564" s="1">
        <v>29</v>
      </c>
      <c r="J564" s="2">
        <f t="shared" si="16"/>
        <v>0.50570000000000004</v>
      </c>
      <c r="K564" s="1">
        <f t="shared" si="17"/>
        <v>1</v>
      </c>
    </row>
    <row r="565" spans="8:11" x14ac:dyDescent="0.25">
      <c r="H565" s="1">
        <v>1972</v>
      </c>
      <c r="I565" s="1">
        <v>29</v>
      </c>
      <c r="J565" s="2">
        <f t="shared" si="16"/>
        <v>0.50570000000000004</v>
      </c>
      <c r="K565" s="1">
        <f t="shared" si="17"/>
        <v>1</v>
      </c>
    </row>
    <row r="566" spans="8:11" x14ac:dyDescent="0.25">
      <c r="H566" s="1">
        <v>1979</v>
      </c>
      <c r="I566" s="1">
        <v>29</v>
      </c>
      <c r="J566" s="2">
        <f t="shared" si="16"/>
        <v>0.50570000000000004</v>
      </c>
      <c r="K566" s="1">
        <f t="shared" si="17"/>
        <v>1</v>
      </c>
    </row>
    <row r="567" spans="8:11" x14ac:dyDescent="0.25">
      <c r="H567" s="1">
        <v>1996</v>
      </c>
      <c r="I567" s="1">
        <v>29</v>
      </c>
      <c r="J567" s="2">
        <f t="shared" si="16"/>
        <v>0.50570000000000004</v>
      </c>
      <c r="K567" s="1">
        <f t="shared" si="17"/>
        <v>1</v>
      </c>
    </row>
    <row r="568" spans="8:11" x14ac:dyDescent="0.25">
      <c r="H568" s="1">
        <v>13</v>
      </c>
      <c r="I568" s="1">
        <v>30</v>
      </c>
      <c r="J568" s="2">
        <f t="shared" si="16"/>
        <v>0.50570000000000004</v>
      </c>
      <c r="K568" s="1">
        <f t="shared" si="17"/>
        <v>1</v>
      </c>
    </row>
    <row r="569" spans="8:11" x14ac:dyDescent="0.25">
      <c r="H569" s="1">
        <v>18</v>
      </c>
      <c r="I569" s="1">
        <v>30</v>
      </c>
      <c r="J569" s="2">
        <f t="shared" si="16"/>
        <v>0.50570000000000004</v>
      </c>
      <c r="K569" s="1">
        <f t="shared" si="17"/>
        <v>1</v>
      </c>
    </row>
    <row r="570" spans="8:11" x14ac:dyDescent="0.25">
      <c r="H570" s="1">
        <v>33</v>
      </c>
      <c r="I570" s="1">
        <v>30</v>
      </c>
      <c r="J570" s="2">
        <f t="shared" si="16"/>
        <v>0.50570000000000004</v>
      </c>
      <c r="K570" s="1">
        <f t="shared" si="17"/>
        <v>1</v>
      </c>
    </row>
    <row r="571" spans="8:11" x14ac:dyDescent="0.25">
      <c r="H571" s="1">
        <v>34</v>
      </c>
      <c r="I571" s="1">
        <v>30</v>
      </c>
      <c r="J571" s="2">
        <f t="shared" si="16"/>
        <v>0.50570000000000004</v>
      </c>
      <c r="K571" s="1">
        <f t="shared" si="17"/>
        <v>1</v>
      </c>
    </row>
    <row r="572" spans="8:11" x14ac:dyDescent="0.25">
      <c r="H572" s="1">
        <v>35</v>
      </c>
      <c r="I572" s="1">
        <v>30</v>
      </c>
      <c r="J572" s="2">
        <f t="shared" si="16"/>
        <v>0.50570000000000004</v>
      </c>
      <c r="K572" s="1">
        <f t="shared" si="17"/>
        <v>1</v>
      </c>
    </row>
    <row r="573" spans="8:11" x14ac:dyDescent="0.25">
      <c r="H573" s="1">
        <v>43</v>
      </c>
      <c r="I573" s="1">
        <v>30</v>
      </c>
      <c r="J573" s="2">
        <f t="shared" si="16"/>
        <v>0.50570000000000004</v>
      </c>
      <c r="K573" s="1">
        <f t="shared" si="17"/>
        <v>1</v>
      </c>
    </row>
    <row r="574" spans="8:11" x14ac:dyDescent="0.25">
      <c r="H574" s="1">
        <v>47</v>
      </c>
      <c r="I574" s="1">
        <v>30</v>
      </c>
      <c r="J574" s="2">
        <f t="shared" si="16"/>
        <v>0.50570000000000004</v>
      </c>
      <c r="K574" s="1">
        <f t="shared" si="17"/>
        <v>1</v>
      </c>
    </row>
    <row r="575" spans="8:11" x14ac:dyDescent="0.25">
      <c r="H575" s="1">
        <v>53</v>
      </c>
      <c r="I575" s="1">
        <v>30</v>
      </c>
      <c r="J575" s="2">
        <f t="shared" si="16"/>
        <v>0.50570000000000004</v>
      </c>
      <c r="K575" s="1">
        <f t="shared" si="17"/>
        <v>1</v>
      </c>
    </row>
    <row r="576" spans="8:11" x14ac:dyDescent="0.25">
      <c r="H576" s="1">
        <v>55</v>
      </c>
      <c r="I576" s="1">
        <v>30</v>
      </c>
      <c r="J576" s="2">
        <f t="shared" si="16"/>
        <v>0.50570000000000004</v>
      </c>
      <c r="K576" s="1">
        <f t="shared" si="17"/>
        <v>1</v>
      </c>
    </row>
    <row r="577" spans="8:11" x14ac:dyDescent="0.25">
      <c r="H577" s="1">
        <v>60</v>
      </c>
      <c r="I577" s="1">
        <v>30</v>
      </c>
      <c r="J577" s="2">
        <f t="shared" si="16"/>
        <v>0.50570000000000004</v>
      </c>
      <c r="K577" s="1">
        <f t="shared" si="17"/>
        <v>1</v>
      </c>
    </row>
    <row r="578" spans="8:11" x14ac:dyDescent="0.25">
      <c r="H578" s="1">
        <v>76</v>
      </c>
      <c r="I578" s="1">
        <v>30</v>
      </c>
      <c r="J578" s="2">
        <f t="shared" ref="J578:J641" si="18">IF(I578&lt;22,0.6979,IF(I578&lt;32,0.5057,IF(I578&lt;36,0.4519,0.4008)))</f>
        <v>0.50570000000000004</v>
      </c>
      <c r="K578" s="1">
        <f t="shared" ref="K578:K641" si="19">IF(J578&gt;=0.5,1,0)</f>
        <v>1</v>
      </c>
    </row>
    <row r="579" spans="8:11" x14ac:dyDescent="0.25">
      <c r="H579" s="1">
        <v>83</v>
      </c>
      <c r="I579" s="1">
        <v>30</v>
      </c>
      <c r="J579" s="2">
        <f t="shared" si="18"/>
        <v>0.50570000000000004</v>
      </c>
      <c r="K579" s="1">
        <f t="shared" si="19"/>
        <v>1</v>
      </c>
    </row>
    <row r="580" spans="8:11" x14ac:dyDescent="0.25">
      <c r="H580" s="1">
        <v>86</v>
      </c>
      <c r="I580" s="1">
        <v>30</v>
      </c>
      <c r="J580" s="2">
        <f t="shared" si="18"/>
        <v>0.50570000000000004</v>
      </c>
      <c r="K580" s="1">
        <f t="shared" si="19"/>
        <v>1</v>
      </c>
    </row>
    <row r="581" spans="8:11" x14ac:dyDescent="0.25">
      <c r="H581" s="1">
        <v>98</v>
      </c>
      <c r="I581" s="1">
        <v>30</v>
      </c>
      <c r="J581" s="2">
        <f t="shared" si="18"/>
        <v>0.50570000000000004</v>
      </c>
      <c r="K581" s="1">
        <f t="shared" si="19"/>
        <v>1</v>
      </c>
    </row>
    <row r="582" spans="8:11" x14ac:dyDescent="0.25">
      <c r="H582" s="1">
        <v>104</v>
      </c>
      <c r="I582" s="1">
        <v>30</v>
      </c>
      <c r="J582" s="2">
        <f t="shared" si="18"/>
        <v>0.50570000000000004</v>
      </c>
      <c r="K582" s="1">
        <f t="shared" si="19"/>
        <v>1</v>
      </c>
    </row>
    <row r="583" spans="8:11" x14ac:dyDescent="0.25">
      <c r="H583" s="1">
        <v>109</v>
      </c>
      <c r="I583" s="1">
        <v>30</v>
      </c>
      <c r="J583" s="2">
        <f t="shared" si="18"/>
        <v>0.50570000000000004</v>
      </c>
      <c r="K583" s="1">
        <f t="shared" si="19"/>
        <v>1</v>
      </c>
    </row>
    <row r="584" spans="8:11" x14ac:dyDescent="0.25">
      <c r="H584" s="1">
        <v>110</v>
      </c>
      <c r="I584" s="1">
        <v>30</v>
      </c>
      <c r="J584" s="2">
        <f t="shared" si="18"/>
        <v>0.50570000000000004</v>
      </c>
      <c r="K584" s="1">
        <f t="shared" si="19"/>
        <v>1</v>
      </c>
    </row>
    <row r="585" spans="8:11" x14ac:dyDescent="0.25">
      <c r="H585" s="1">
        <v>122</v>
      </c>
      <c r="I585" s="1">
        <v>30</v>
      </c>
      <c r="J585" s="2">
        <f t="shared" si="18"/>
        <v>0.50570000000000004</v>
      </c>
      <c r="K585" s="1">
        <f t="shared" si="19"/>
        <v>1</v>
      </c>
    </row>
    <row r="586" spans="8:11" x14ac:dyDescent="0.25">
      <c r="H586" s="1">
        <v>128</v>
      </c>
      <c r="I586" s="1">
        <v>30</v>
      </c>
      <c r="J586" s="2">
        <f t="shared" si="18"/>
        <v>0.50570000000000004</v>
      </c>
      <c r="K586" s="1">
        <f t="shared" si="19"/>
        <v>1</v>
      </c>
    </row>
    <row r="587" spans="8:11" x14ac:dyDescent="0.25">
      <c r="H587" s="1">
        <v>129</v>
      </c>
      <c r="I587" s="1">
        <v>30</v>
      </c>
      <c r="J587" s="2">
        <f t="shared" si="18"/>
        <v>0.50570000000000004</v>
      </c>
      <c r="K587" s="1">
        <f t="shared" si="19"/>
        <v>1</v>
      </c>
    </row>
    <row r="588" spans="8:11" x14ac:dyDescent="0.25">
      <c r="H588" s="1">
        <v>138</v>
      </c>
      <c r="I588" s="1">
        <v>30</v>
      </c>
      <c r="J588" s="2">
        <f t="shared" si="18"/>
        <v>0.50570000000000004</v>
      </c>
      <c r="K588" s="1">
        <f t="shared" si="19"/>
        <v>1</v>
      </c>
    </row>
    <row r="589" spans="8:11" x14ac:dyDescent="0.25">
      <c r="H589" s="1">
        <v>139</v>
      </c>
      <c r="I589" s="1">
        <v>30</v>
      </c>
      <c r="J589" s="2">
        <f t="shared" si="18"/>
        <v>0.50570000000000004</v>
      </c>
      <c r="K589" s="1">
        <f t="shared" si="19"/>
        <v>1</v>
      </c>
    </row>
    <row r="590" spans="8:11" x14ac:dyDescent="0.25">
      <c r="H590" s="1">
        <v>142</v>
      </c>
      <c r="I590" s="1">
        <v>30</v>
      </c>
      <c r="J590" s="2">
        <f t="shared" si="18"/>
        <v>0.50570000000000004</v>
      </c>
      <c r="K590" s="1">
        <f t="shared" si="19"/>
        <v>1</v>
      </c>
    </row>
    <row r="591" spans="8:11" x14ac:dyDescent="0.25">
      <c r="H591" s="1">
        <v>144</v>
      </c>
      <c r="I591" s="1">
        <v>30</v>
      </c>
      <c r="J591" s="2">
        <f t="shared" si="18"/>
        <v>0.50570000000000004</v>
      </c>
      <c r="K591" s="1">
        <f t="shared" si="19"/>
        <v>1</v>
      </c>
    </row>
    <row r="592" spans="8:11" x14ac:dyDescent="0.25">
      <c r="H592" s="1">
        <v>151</v>
      </c>
      <c r="I592" s="1">
        <v>30</v>
      </c>
      <c r="J592" s="2">
        <f t="shared" si="18"/>
        <v>0.50570000000000004</v>
      </c>
      <c r="K592" s="1">
        <f t="shared" si="19"/>
        <v>1</v>
      </c>
    </row>
    <row r="593" spans="8:11" x14ac:dyDescent="0.25">
      <c r="H593" s="1">
        <v>154</v>
      </c>
      <c r="I593" s="1">
        <v>30</v>
      </c>
      <c r="J593" s="2">
        <f t="shared" si="18"/>
        <v>0.50570000000000004</v>
      </c>
      <c r="K593" s="1">
        <f t="shared" si="19"/>
        <v>1</v>
      </c>
    </row>
    <row r="594" spans="8:11" x14ac:dyDescent="0.25">
      <c r="H594" s="1">
        <v>163</v>
      </c>
      <c r="I594" s="1">
        <v>30</v>
      </c>
      <c r="J594" s="2">
        <f t="shared" si="18"/>
        <v>0.50570000000000004</v>
      </c>
      <c r="K594" s="1">
        <f t="shared" si="19"/>
        <v>1</v>
      </c>
    </row>
    <row r="595" spans="8:11" x14ac:dyDescent="0.25">
      <c r="H595" s="1">
        <v>173</v>
      </c>
      <c r="I595" s="1">
        <v>30</v>
      </c>
      <c r="J595" s="2">
        <f t="shared" si="18"/>
        <v>0.50570000000000004</v>
      </c>
      <c r="K595" s="1">
        <f t="shared" si="19"/>
        <v>1</v>
      </c>
    </row>
    <row r="596" spans="8:11" x14ac:dyDescent="0.25">
      <c r="H596" s="1">
        <v>175</v>
      </c>
      <c r="I596" s="1">
        <v>30</v>
      </c>
      <c r="J596" s="2">
        <f t="shared" si="18"/>
        <v>0.50570000000000004</v>
      </c>
      <c r="K596" s="1">
        <f t="shared" si="19"/>
        <v>1</v>
      </c>
    </row>
    <row r="597" spans="8:11" x14ac:dyDescent="0.25">
      <c r="H597" s="1">
        <v>183</v>
      </c>
      <c r="I597" s="1">
        <v>30</v>
      </c>
      <c r="J597" s="2">
        <f t="shared" si="18"/>
        <v>0.50570000000000004</v>
      </c>
      <c r="K597" s="1">
        <f t="shared" si="19"/>
        <v>1</v>
      </c>
    </row>
    <row r="598" spans="8:11" x14ac:dyDescent="0.25">
      <c r="H598" s="1">
        <v>184</v>
      </c>
      <c r="I598" s="1">
        <v>30</v>
      </c>
      <c r="J598" s="2">
        <f t="shared" si="18"/>
        <v>0.50570000000000004</v>
      </c>
      <c r="K598" s="1">
        <f t="shared" si="19"/>
        <v>1</v>
      </c>
    </row>
    <row r="599" spans="8:11" x14ac:dyDescent="0.25">
      <c r="H599" s="1">
        <v>204</v>
      </c>
      <c r="I599" s="1">
        <v>30</v>
      </c>
      <c r="J599" s="2">
        <f t="shared" si="18"/>
        <v>0.50570000000000004</v>
      </c>
      <c r="K599" s="1">
        <f t="shared" si="19"/>
        <v>1</v>
      </c>
    </row>
    <row r="600" spans="8:11" x14ac:dyDescent="0.25">
      <c r="H600" s="1">
        <v>210</v>
      </c>
      <c r="I600" s="1">
        <v>30</v>
      </c>
      <c r="J600" s="2">
        <f t="shared" si="18"/>
        <v>0.50570000000000004</v>
      </c>
      <c r="K600" s="1">
        <f t="shared" si="19"/>
        <v>1</v>
      </c>
    </row>
    <row r="601" spans="8:11" x14ac:dyDescent="0.25">
      <c r="H601" s="1">
        <v>212</v>
      </c>
      <c r="I601" s="1">
        <v>30</v>
      </c>
      <c r="J601" s="2">
        <f t="shared" si="18"/>
        <v>0.50570000000000004</v>
      </c>
      <c r="K601" s="1">
        <f t="shared" si="19"/>
        <v>1</v>
      </c>
    </row>
    <row r="602" spans="8:11" x14ac:dyDescent="0.25">
      <c r="H602" s="1">
        <v>219</v>
      </c>
      <c r="I602" s="1">
        <v>30</v>
      </c>
      <c r="J602" s="2">
        <f t="shared" si="18"/>
        <v>0.50570000000000004</v>
      </c>
      <c r="K602" s="1">
        <f t="shared" si="19"/>
        <v>1</v>
      </c>
    </row>
    <row r="603" spans="8:11" x14ac:dyDescent="0.25">
      <c r="H603" s="1">
        <v>220</v>
      </c>
      <c r="I603" s="1">
        <v>30</v>
      </c>
      <c r="J603" s="2">
        <f t="shared" si="18"/>
        <v>0.50570000000000004</v>
      </c>
      <c r="K603" s="1">
        <f t="shared" si="19"/>
        <v>1</v>
      </c>
    </row>
    <row r="604" spans="8:11" x14ac:dyDescent="0.25">
      <c r="H604" s="1">
        <v>228</v>
      </c>
      <c r="I604" s="1">
        <v>30</v>
      </c>
      <c r="J604" s="2">
        <f t="shared" si="18"/>
        <v>0.50570000000000004</v>
      </c>
      <c r="K604" s="1">
        <f t="shared" si="19"/>
        <v>1</v>
      </c>
    </row>
    <row r="605" spans="8:11" x14ac:dyDescent="0.25">
      <c r="H605" s="1">
        <v>239</v>
      </c>
      <c r="I605" s="1">
        <v>30</v>
      </c>
      <c r="J605" s="2">
        <f t="shared" si="18"/>
        <v>0.50570000000000004</v>
      </c>
      <c r="K605" s="1">
        <f t="shared" si="19"/>
        <v>1</v>
      </c>
    </row>
    <row r="606" spans="8:11" x14ac:dyDescent="0.25">
      <c r="H606" s="1">
        <v>245</v>
      </c>
      <c r="I606" s="1">
        <v>30</v>
      </c>
      <c r="J606" s="2">
        <f t="shared" si="18"/>
        <v>0.50570000000000004</v>
      </c>
      <c r="K606" s="1">
        <f t="shared" si="19"/>
        <v>1</v>
      </c>
    </row>
    <row r="607" spans="8:11" x14ac:dyDescent="0.25">
      <c r="H607" s="1">
        <v>250</v>
      </c>
      <c r="I607" s="1">
        <v>30</v>
      </c>
      <c r="J607" s="2">
        <f t="shared" si="18"/>
        <v>0.50570000000000004</v>
      </c>
      <c r="K607" s="1">
        <f t="shared" si="19"/>
        <v>1</v>
      </c>
    </row>
    <row r="608" spans="8:11" x14ac:dyDescent="0.25">
      <c r="H608" s="1">
        <v>251</v>
      </c>
      <c r="I608" s="1">
        <v>30</v>
      </c>
      <c r="J608" s="2">
        <f t="shared" si="18"/>
        <v>0.50570000000000004</v>
      </c>
      <c r="K608" s="1">
        <f t="shared" si="19"/>
        <v>1</v>
      </c>
    </row>
    <row r="609" spans="8:11" x14ac:dyDescent="0.25">
      <c r="H609" s="1">
        <v>255</v>
      </c>
      <c r="I609" s="1">
        <v>30</v>
      </c>
      <c r="J609" s="2">
        <f t="shared" si="18"/>
        <v>0.50570000000000004</v>
      </c>
      <c r="K609" s="1">
        <f t="shared" si="19"/>
        <v>1</v>
      </c>
    </row>
    <row r="610" spans="8:11" x14ac:dyDescent="0.25">
      <c r="H610" s="1">
        <v>260</v>
      </c>
      <c r="I610" s="1">
        <v>30</v>
      </c>
      <c r="J610" s="2">
        <f t="shared" si="18"/>
        <v>0.50570000000000004</v>
      </c>
      <c r="K610" s="1">
        <f t="shared" si="19"/>
        <v>1</v>
      </c>
    </row>
    <row r="611" spans="8:11" x14ac:dyDescent="0.25">
      <c r="H611" s="1">
        <v>266</v>
      </c>
      <c r="I611" s="1">
        <v>30</v>
      </c>
      <c r="J611" s="2">
        <f t="shared" si="18"/>
        <v>0.50570000000000004</v>
      </c>
      <c r="K611" s="1">
        <f t="shared" si="19"/>
        <v>1</v>
      </c>
    </row>
    <row r="612" spans="8:11" x14ac:dyDescent="0.25">
      <c r="H612" s="1">
        <v>267</v>
      </c>
      <c r="I612" s="1">
        <v>30</v>
      </c>
      <c r="J612" s="2">
        <f t="shared" si="18"/>
        <v>0.50570000000000004</v>
      </c>
      <c r="K612" s="1">
        <f t="shared" si="19"/>
        <v>1</v>
      </c>
    </row>
    <row r="613" spans="8:11" x14ac:dyDescent="0.25">
      <c r="H613" s="1">
        <v>270</v>
      </c>
      <c r="I613" s="1">
        <v>30</v>
      </c>
      <c r="J613" s="2">
        <f t="shared" si="18"/>
        <v>0.50570000000000004</v>
      </c>
      <c r="K613" s="1">
        <f t="shared" si="19"/>
        <v>1</v>
      </c>
    </row>
    <row r="614" spans="8:11" x14ac:dyDescent="0.25">
      <c r="H614" s="1">
        <v>281</v>
      </c>
      <c r="I614" s="1">
        <v>30</v>
      </c>
      <c r="J614" s="2">
        <f t="shared" si="18"/>
        <v>0.50570000000000004</v>
      </c>
      <c r="K614" s="1">
        <f t="shared" si="19"/>
        <v>1</v>
      </c>
    </row>
    <row r="615" spans="8:11" x14ac:dyDescent="0.25">
      <c r="H615" s="1">
        <v>282</v>
      </c>
      <c r="I615" s="1">
        <v>30</v>
      </c>
      <c r="J615" s="2">
        <f t="shared" si="18"/>
        <v>0.50570000000000004</v>
      </c>
      <c r="K615" s="1">
        <f t="shared" si="19"/>
        <v>1</v>
      </c>
    </row>
    <row r="616" spans="8:11" x14ac:dyDescent="0.25">
      <c r="H616" s="1">
        <v>286</v>
      </c>
      <c r="I616" s="1">
        <v>30</v>
      </c>
      <c r="J616" s="2">
        <f t="shared" si="18"/>
        <v>0.50570000000000004</v>
      </c>
      <c r="K616" s="1">
        <f t="shared" si="19"/>
        <v>1</v>
      </c>
    </row>
    <row r="617" spans="8:11" x14ac:dyDescent="0.25">
      <c r="H617" s="1">
        <v>294</v>
      </c>
      <c r="I617" s="1">
        <v>30</v>
      </c>
      <c r="J617" s="2">
        <f t="shared" si="18"/>
        <v>0.50570000000000004</v>
      </c>
      <c r="K617" s="1">
        <f t="shared" si="19"/>
        <v>1</v>
      </c>
    </row>
    <row r="618" spans="8:11" x14ac:dyDescent="0.25">
      <c r="H618" s="1">
        <v>298</v>
      </c>
      <c r="I618" s="1">
        <v>30</v>
      </c>
      <c r="J618" s="2">
        <f t="shared" si="18"/>
        <v>0.50570000000000004</v>
      </c>
      <c r="K618" s="1">
        <f t="shared" si="19"/>
        <v>1</v>
      </c>
    </row>
    <row r="619" spans="8:11" x14ac:dyDescent="0.25">
      <c r="H619" s="1">
        <v>301</v>
      </c>
      <c r="I619" s="1">
        <v>30</v>
      </c>
      <c r="J619" s="2">
        <f t="shared" si="18"/>
        <v>0.50570000000000004</v>
      </c>
      <c r="K619" s="1">
        <f t="shared" si="19"/>
        <v>1</v>
      </c>
    </row>
    <row r="620" spans="8:11" x14ac:dyDescent="0.25">
      <c r="H620" s="1">
        <v>311</v>
      </c>
      <c r="I620" s="1">
        <v>30</v>
      </c>
      <c r="J620" s="2">
        <f t="shared" si="18"/>
        <v>0.50570000000000004</v>
      </c>
      <c r="K620" s="1">
        <f t="shared" si="19"/>
        <v>1</v>
      </c>
    </row>
    <row r="621" spans="8:11" x14ac:dyDescent="0.25">
      <c r="H621" s="1">
        <v>312</v>
      </c>
      <c r="I621" s="1">
        <v>30</v>
      </c>
      <c r="J621" s="2">
        <f t="shared" si="18"/>
        <v>0.50570000000000004</v>
      </c>
      <c r="K621" s="1">
        <f t="shared" si="19"/>
        <v>1</v>
      </c>
    </row>
    <row r="622" spans="8:11" x14ac:dyDescent="0.25">
      <c r="H622" s="1">
        <v>324</v>
      </c>
      <c r="I622" s="1">
        <v>30</v>
      </c>
      <c r="J622" s="2">
        <f t="shared" si="18"/>
        <v>0.50570000000000004</v>
      </c>
      <c r="K622" s="1">
        <f t="shared" si="19"/>
        <v>1</v>
      </c>
    </row>
    <row r="623" spans="8:11" x14ac:dyDescent="0.25">
      <c r="H623" s="1">
        <v>330</v>
      </c>
      <c r="I623" s="1">
        <v>30</v>
      </c>
      <c r="J623" s="2">
        <f t="shared" si="18"/>
        <v>0.50570000000000004</v>
      </c>
      <c r="K623" s="1">
        <f t="shared" si="19"/>
        <v>1</v>
      </c>
    </row>
    <row r="624" spans="8:11" x14ac:dyDescent="0.25">
      <c r="H624" s="1">
        <v>337</v>
      </c>
      <c r="I624" s="1">
        <v>30</v>
      </c>
      <c r="J624" s="2">
        <f t="shared" si="18"/>
        <v>0.50570000000000004</v>
      </c>
      <c r="K624" s="1">
        <f t="shared" si="19"/>
        <v>1</v>
      </c>
    </row>
    <row r="625" spans="8:11" x14ac:dyDescent="0.25">
      <c r="H625" s="1">
        <v>352</v>
      </c>
      <c r="I625" s="1">
        <v>30</v>
      </c>
      <c r="J625" s="2">
        <f t="shared" si="18"/>
        <v>0.50570000000000004</v>
      </c>
      <c r="K625" s="1">
        <f t="shared" si="19"/>
        <v>1</v>
      </c>
    </row>
    <row r="626" spans="8:11" x14ac:dyDescent="0.25">
      <c r="H626" s="1">
        <v>353</v>
      </c>
      <c r="I626" s="1">
        <v>30</v>
      </c>
      <c r="J626" s="2">
        <f t="shared" si="18"/>
        <v>0.50570000000000004</v>
      </c>
      <c r="K626" s="1">
        <f t="shared" si="19"/>
        <v>1</v>
      </c>
    </row>
    <row r="627" spans="8:11" x14ac:dyDescent="0.25">
      <c r="H627" s="1">
        <v>368</v>
      </c>
      <c r="I627" s="1">
        <v>30</v>
      </c>
      <c r="J627" s="2">
        <f t="shared" si="18"/>
        <v>0.50570000000000004</v>
      </c>
      <c r="K627" s="1">
        <f t="shared" si="19"/>
        <v>1</v>
      </c>
    </row>
    <row r="628" spans="8:11" x14ac:dyDescent="0.25">
      <c r="H628" s="1">
        <v>371</v>
      </c>
      <c r="I628" s="1">
        <v>30</v>
      </c>
      <c r="J628" s="2">
        <f t="shared" si="18"/>
        <v>0.50570000000000004</v>
      </c>
      <c r="K628" s="1">
        <f t="shared" si="19"/>
        <v>1</v>
      </c>
    </row>
    <row r="629" spans="8:11" x14ac:dyDescent="0.25">
      <c r="H629" s="1">
        <v>373</v>
      </c>
      <c r="I629" s="1">
        <v>30</v>
      </c>
      <c r="J629" s="2">
        <f t="shared" si="18"/>
        <v>0.50570000000000004</v>
      </c>
      <c r="K629" s="1">
        <f t="shared" si="19"/>
        <v>1</v>
      </c>
    </row>
    <row r="630" spans="8:11" x14ac:dyDescent="0.25">
      <c r="H630" s="1">
        <v>378</v>
      </c>
      <c r="I630" s="1">
        <v>30</v>
      </c>
      <c r="J630" s="2">
        <f t="shared" si="18"/>
        <v>0.50570000000000004</v>
      </c>
      <c r="K630" s="1">
        <f t="shared" si="19"/>
        <v>1</v>
      </c>
    </row>
    <row r="631" spans="8:11" x14ac:dyDescent="0.25">
      <c r="H631" s="1">
        <v>381</v>
      </c>
      <c r="I631" s="1">
        <v>30</v>
      </c>
      <c r="J631" s="2">
        <f t="shared" si="18"/>
        <v>0.50570000000000004</v>
      </c>
      <c r="K631" s="1">
        <f t="shared" si="19"/>
        <v>1</v>
      </c>
    </row>
    <row r="632" spans="8:11" x14ac:dyDescent="0.25">
      <c r="H632" s="1">
        <v>387</v>
      </c>
      <c r="I632" s="1">
        <v>30</v>
      </c>
      <c r="J632" s="2">
        <f t="shared" si="18"/>
        <v>0.50570000000000004</v>
      </c>
      <c r="K632" s="1">
        <f t="shared" si="19"/>
        <v>1</v>
      </c>
    </row>
    <row r="633" spans="8:11" x14ac:dyDescent="0.25">
      <c r="H633" s="1">
        <v>389</v>
      </c>
      <c r="I633" s="1">
        <v>30</v>
      </c>
      <c r="J633" s="2">
        <f t="shared" si="18"/>
        <v>0.50570000000000004</v>
      </c>
      <c r="K633" s="1">
        <f t="shared" si="19"/>
        <v>1</v>
      </c>
    </row>
    <row r="634" spans="8:11" x14ac:dyDescent="0.25">
      <c r="H634" s="1">
        <v>395</v>
      </c>
      <c r="I634" s="1">
        <v>30</v>
      </c>
      <c r="J634" s="2">
        <f t="shared" si="18"/>
        <v>0.50570000000000004</v>
      </c>
      <c r="K634" s="1">
        <f t="shared" si="19"/>
        <v>1</v>
      </c>
    </row>
    <row r="635" spans="8:11" x14ac:dyDescent="0.25">
      <c r="H635" s="1">
        <v>400</v>
      </c>
      <c r="I635" s="1">
        <v>30</v>
      </c>
      <c r="J635" s="2">
        <f t="shared" si="18"/>
        <v>0.50570000000000004</v>
      </c>
      <c r="K635" s="1">
        <f t="shared" si="19"/>
        <v>1</v>
      </c>
    </row>
    <row r="636" spans="8:11" x14ac:dyDescent="0.25">
      <c r="H636" s="1">
        <v>402</v>
      </c>
      <c r="I636" s="1">
        <v>30</v>
      </c>
      <c r="J636" s="2">
        <f t="shared" si="18"/>
        <v>0.50570000000000004</v>
      </c>
      <c r="K636" s="1">
        <f t="shared" si="19"/>
        <v>1</v>
      </c>
    </row>
    <row r="637" spans="8:11" x14ac:dyDescent="0.25">
      <c r="H637" s="1">
        <v>415</v>
      </c>
      <c r="I637" s="1">
        <v>30</v>
      </c>
      <c r="J637" s="2">
        <f t="shared" si="18"/>
        <v>0.50570000000000004</v>
      </c>
      <c r="K637" s="1">
        <f t="shared" si="19"/>
        <v>1</v>
      </c>
    </row>
    <row r="638" spans="8:11" x14ac:dyDescent="0.25">
      <c r="H638" s="1">
        <v>429</v>
      </c>
      <c r="I638" s="1">
        <v>30</v>
      </c>
      <c r="J638" s="2">
        <f t="shared" si="18"/>
        <v>0.50570000000000004</v>
      </c>
      <c r="K638" s="1">
        <f t="shared" si="19"/>
        <v>1</v>
      </c>
    </row>
    <row r="639" spans="8:11" x14ac:dyDescent="0.25">
      <c r="H639" s="1">
        <v>431</v>
      </c>
      <c r="I639" s="1">
        <v>30</v>
      </c>
      <c r="J639" s="2">
        <f t="shared" si="18"/>
        <v>0.50570000000000004</v>
      </c>
      <c r="K639" s="1">
        <f t="shared" si="19"/>
        <v>1</v>
      </c>
    </row>
    <row r="640" spans="8:11" x14ac:dyDescent="0.25">
      <c r="H640" s="1">
        <v>444</v>
      </c>
      <c r="I640" s="1">
        <v>30</v>
      </c>
      <c r="J640" s="2">
        <f t="shared" si="18"/>
        <v>0.50570000000000004</v>
      </c>
      <c r="K640" s="1">
        <f t="shared" si="19"/>
        <v>1</v>
      </c>
    </row>
    <row r="641" spans="8:11" x14ac:dyDescent="0.25">
      <c r="H641" s="1">
        <v>452</v>
      </c>
      <c r="I641" s="1">
        <v>30</v>
      </c>
      <c r="J641" s="2">
        <f t="shared" si="18"/>
        <v>0.50570000000000004</v>
      </c>
      <c r="K641" s="1">
        <f t="shared" si="19"/>
        <v>1</v>
      </c>
    </row>
    <row r="642" spans="8:11" x14ac:dyDescent="0.25">
      <c r="H642" s="1">
        <v>460</v>
      </c>
      <c r="I642" s="1">
        <v>30</v>
      </c>
      <c r="J642" s="2">
        <f t="shared" ref="J642:J705" si="20">IF(I642&lt;22,0.6979,IF(I642&lt;32,0.5057,IF(I642&lt;36,0.4519,0.4008)))</f>
        <v>0.50570000000000004</v>
      </c>
      <c r="K642" s="1">
        <f t="shared" ref="K642:K705" si="21">IF(J642&gt;=0.5,1,0)</f>
        <v>1</v>
      </c>
    </row>
    <row r="643" spans="8:11" x14ac:dyDescent="0.25">
      <c r="H643" s="1">
        <v>471</v>
      </c>
      <c r="I643" s="1">
        <v>30</v>
      </c>
      <c r="J643" s="2">
        <f t="shared" si="20"/>
        <v>0.50570000000000004</v>
      </c>
      <c r="K643" s="1">
        <f t="shared" si="21"/>
        <v>1</v>
      </c>
    </row>
    <row r="644" spans="8:11" x14ac:dyDescent="0.25">
      <c r="H644" s="1">
        <v>473</v>
      </c>
      <c r="I644" s="1">
        <v>30</v>
      </c>
      <c r="J644" s="2">
        <f t="shared" si="20"/>
        <v>0.50570000000000004</v>
      </c>
      <c r="K644" s="1">
        <f t="shared" si="21"/>
        <v>1</v>
      </c>
    </row>
    <row r="645" spans="8:11" x14ac:dyDescent="0.25">
      <c r="H645" s="1">
        <v>475</v>
      </c>
      <c r="I645" s="1">
        <v>30</v>
      </c>
      <c r="J645" s="2">
        <f t="shared" si="20"/>
        <v>0.50570000000000004</v>
      </c>
      <c r="K645" s="1">
        <f t="shared" si="21"/>
        <v>1</v>
      </c>
    </row>
    <row r="646" spans="8:11" x14ac:dyDescent="0.25">
      <c r="H646" s="1">
        <v>476</v>
      </c>
      <c r="I646" s="1">
        <v>30</v>
      </c>
      <c r="J646" s="2">
        <f t="shared" si="20"/>
        <v>0.50570000000000004</v>
      </c>
      <c r="K646" s="1">
        <f t="shared" si="21"/>
        <v>1</v>
      </c>
    </row>
    <row r="647" spans="8:11" x14ac:dyDescent="0.25">
      <c r="H647" s="1">
        <v>492</v>
      </c>
      <c r="I647" s="1">
        <v>30</v>
      </c>
      <c r="J647" s="2">
        <f t="shared" si="20"/>
        <v>0.50570000000000004</v>
      </c>
      <c r="K647" s="1">
        <f t="shared" si="21"/>
        <v>1</v>
      </c>
    </row>
    <row r="648" spans="8:11" x14ac:dyDescent="0.25">
      <c r="H648" s="1">
        <v>504</v>
      </c>
      <c r="I648" s="1">
        <v>30</v>
      </c>
      <c r="J648" s="2">
        <f t="shared" si="20"/>
        <v>0.50570000000000004</v>
      </c>
      <c r="K648" s="1">
        <f t="shared" si="21"/>
        <v>1</v>
      </c>
    </row>
    <row r="649" spans="8:11" x14ac:dyDescent="0.25">
      <c r="H649" s="1">
        <v>509</v>
      </c>
      <c r="I649" s="1">
        <v>30</v>
      </c>
      <c r="J649" s="2">
        <f t="shared" si="20"/>
        <v>0.50570000000000004</v>
      </c>
      <c r="K649" s="1">
        <f t="shared" si="21"/>
        <v>1</v>
      </c>
    </row>
    <row r="650" spans="8:11" x14ac:dyDescent="0.25">
      <c r="H650" s="1">
        <v>511</v>
      </c>
      <c r="I650" s="1">
        <v>30</v>
      </c>
      <c r="J650" s="2">
        <f t="shared" si="20"/>
        <v>0.50570000000000004</v>
      </c>
      <c r="K650" s="1">
        <f t="shared" si="21"/>
        <v>1</v>
      </c>
    </row>
    <row r="651" spans="8:11" x14ac:dyDescent="0.25">
      <c r="H651" s="1">
        <v>521</v>
      </c>
      <c r="I651" s="1">
        <v>30</v>
      </c>
      <c r="J651" s="2">
        <f t="shared" si="20"/>
        <v>0.50570000000000004</v>
      </c>
      <c r="K651" s="1">
        <f t="shared" si="21"/>
        <v>1</v>
      </c>
    </row>
    <row r="652" spans="8:11" x14ac:dyDescent="0.25">
      <c r="H652" s="1">
        <v>528</v>
      </c>
      <c r="I652" s="1">
        <v>30</v>
      </c>
      <c r="J652" s="2">
        <f t="shared" si="20"/>
        <v>0.50570000000000004</v>
      </c>
      <c r="K652" s="1">
        <f t="shared" si="21"/>
        <v>1</v>
      </c>
    </row>
    <row r="653" spans="8:11" x14ac:dyDescent="0.25">
      <c r="H653" s="1">
        <v>530</v>
      </c>
      <c r="I653" s="1">
        <v>30</v>
      </c>
      <c r="J653" s="2">
        <f t="shared" si="20"/>
        <v>0.50570000000000004</v>
      </c>
      <c r="K653" s="1">
        <f t="shared" si="21"/>
        <v>1</v>
      </c>
    </row>
    <row r="654" spans="8:11" x14ac:dyDescent="0.25">
      <c r="H654" s="1">
        <v>536</v>
      </c>
      <c r="I654" s="1">
        <v>30</v>
      </c>
      <c r="J654" s="2">
        <f t="shared" si="20"/>
        <v>0.50570000000000004</v>
      </c>
      <c r="K654" s="1">
        <f t="shared" si="21"/>
        <v>1</v>
      </c>
    </row>
    <row r="655" spans="8:11" x14ac:dyDescent="0.25">
      <c r="H655" s="1">
        <v>572</v>
      </c>
      <c r="I655" s="1">
        <v>30</v>
      </c>
      <c r="J655" s="2">
        <f t="shared" si="20"/>
        <v>0.50570000000000004</v>
      </c>
      <c r="K655" s="1">
        <f t="shared" si="21"/>
        <v>1</v>
      </c>
    </row>
    <row r="656" spans="8:11" x14ac:dyDescent="0.25">
      <c r="H656" s="1">
        <v>574</v>
      </c>
      <c r="I656" s="1">
        <v>30</v>
      </c>
      <c r="J656" s="2">
        <f t="shared" si="20"/>
        <v>0.50570000000000004</v>
      </c>
      <c r="K656" s="1">
        <f t="shared" si="21"/>
        <v>1</v>
      </c>
    </row>
    <row r="657" spans="8:11" x14ac:dyDescent="0.25">
      <c r="H657" s="1">
        <v>588</v>
      </c>
      <c r="I657" s="1">
        <v>30</v>
      </c>
      <c r="J657" s="2">
        <f t="shared" si="20"/>
        <v>0.50570000000000004</v>
      </c>
      <c r="K657" s="1">
        <f t="shared" si="21"/>
        <v>1</v>
      </c>
    </row>
    <row r="658" spans="8:11" x14ac:dyDescent="0.25">
      <c r="H658" s="1">
        <v>589</v>
      </c>
      <c r="I658" s="1">
        <v>30</v>
      </c>
      <c r="J658" s="2">
        <f t="shared" si="20"/>
        <v>0.50570000000000004</v>
      </c>
      <c r="K658" s="1">
        <f t="shared" si="21"/>
        <v>1</v>
      </c>
    </row>
    <row r="659" spans="8:11" x14ac:dyDescent="0.25">
      <c r="H659" s="1">
        <v>590</v>
      </c>
      <c r="I659" s="1">
        <v>30</v>
      </c>
      <c r="J659" s="2">
        <f t="shared" si="20"/>
        <v>0.50570000000000004</v>
      </c>
      <c r="K659" s="1">
        <f t="shared" si="21"/>
        <v>1</v>
      </c>
    </row>
    <row r="660" spans="8:11" x14ac:dyDescent="0.25">
      <c r="H660" s="1">
        <v>595</v>
      </c>
      <c r="I660" s="1">
        <v>30</v>
      </c>
      <c r="J660" s="2">
        <f t="shared" si="20"/>
        <v>0.50570000000000004</v>
      </c>
      <c r="K660" s="1">
        <f t="shared" si="21"/>
        <v>1</v>
      </c>
    </row>
    <row r="661" spans="8:11" x14ac:dyDescent="0.25">
      <c r="H661" s="1">
        <v>605</v>
      </c>
      <c r="I661" s="1">
        <v>30</v>
      </c>
      <c r="J661" s="2">
        <f t="shared" si="20"/>
        <v>0.50570000000000004</v>
      </c>
      <c r="K661" s="1">
        <f t="shared" si="21"/>
        <v>1</v>
      </c>
    </row>
    <row r="662" spans="8:11" x14ac:dyDescent="0.25">
      <c r="H662" s="1">
        <v>607</v>
      </c>
      <c r="I662" s="1">
        <v>30</v>
      </c>
      <c r="J662" s="2">
        <f t="shared" si="20"/>
        <v>0.50570000000000004</v>
      </c>
      <c r="K662" s="1">
        <f t="shared" si="21"/>
        <v>1</v>
      </c>
    </row>
    <row r="663" spans="8:11" x14ac:dyDescent="0.25">
      <c r="H663" s="1">
        <v>615</v>
      </c>
      <c r="I663" s="1">
        <v>30</v>
      </c>
      <c r="J663" s="2">
        <f t="shared" si="20"/>
        <v>0.50570000000000004</v>
      </c>
      <c r="K663" s="1">
        <f t="shared" si="21"/>
        <v>1</v>
      </c>
    </row>
    <row r="664" spans="8:11" x14ac:dyDescent="0.25">
      <c r="H664" s="1">
        <v>626</v>
      </c>
      <c r="I664" s="1">
        <v>30</v>
      </c>
      <c r="J664" s="2">
        <f t="shared" si="20"/>
        <v>0.50570000000000004</v>
      </c>
      <c r="K664" s="1">
        <f t="shared" si="21"/>
        <v>1</v>
      </c>
    </row>
    <row r="665" spans="8:11" x14ac:dyDescent="0.25">
      <c r="H665" s="1">
        <v>670</v>
      </c>
      <c r="I665" s="1">
        <v>30</v>
      </c>
      <c r="J665" s="2">
        <f t="shared" si="20"/>
        <v>0.50570000000000004</v>
      </c>
      <c r="K665" s="1">
        <f t="shared" si="21"/>
        <v>1</v>
      </c>
    </row>
    <row r="666" spans="8:11" x14ac:dyDescent="0.25">
      <c r="H666" s="1">
        <v>675</v>
      </c>
      <c r="I666" s="1">
        <v>30</v>
      </c>
      <c r="J666" s="2">
        <f t="shared" si="20"/>
        <v>0.50570000000000004</v>
      </c>
      <c r="K666" s="1">
        <f t="shared" si="21"/>
        <v>1</v>
      </c>
    </row>
    <row r="667" spans="8:11" x14ac:dyDescent="0.25">
      <c r="H667" s="1">
        <v>679</v>
      </c>
      <c r="I667" s="1">
        <v>30</v>
      </c>
      <c r="J667" s="2">
        <f t="shared" si="20"/>
        <v>0.50570000000000004</v>
      </c>
      <c r="K667" s="1">
        <f t="shared" si="21"/>
        <v>1</v>
      </c>
    </row>
    <row r="668" spans="8:11" x14ac:dyDescent="0.25">
      <c r="H668" s="1">
        <v>682</v>
      </c>
      <c r="I668" s="1">
        <v>30</v>
      </c>
      <c r="J668" s="2">
        <f t="shared" si="20"/>
        <v>0.50570000000000004</v>
      </c>
      <c r="K668" s="1">
        <f t="shared" si="21"/>
        <v>1</v>
      </c>
    </row>
    <row r="669" spans="8:11" x14ac:dyDescent="0.25">
      <c r="H669" s="1">
        <v>684</v>
      </c>
      <c r="I669" s="1">
        <v>30</v>
      </c>
      <c r="J669" s="2">
        <f t="shared" si="20"/>
        <v>0.50570000000000004</v>
      </c>
      <c r="K669" s="1">
        <f t="shared" si="21"/>
        <v>1</v>
      </c>
    </row>
    <row r="670" spans="8:11" x14ac:dyDescent="0.25">
      <c r="H670" s="1">
        <v>685</v>
      </c>
      <c r="I670" s="1">
        <v>30</v>
      </c>
      <c r="J670" s="2">
        <f t="shared" si="20"/>
        <v>0.50570000000000004</v>
      </c>
      <c r="K670" s="1">
        <f t="shared" si="21"/>
        <v>1</v>
      </c>
    </row>
    <row r="671" spans="8:11" x14ac:dyDescent="0.25">
      <c r="H671" s="1">
        <v>699</v>
      </c>
      <c r="I671" s="1">
        <v>30</v>
      </c>
      <c r="J671" s="2">
        <f t="shared" si="20"/>
        <v>0.50570000000000004</v>
      </c>
      <c r="K671" s="1">
        <f t="shared" si="21"/>
        <v>1</v>
      </c>
    </row>
    <row r="672" spans="8:11" x14ac:dyDescent="0.25">
      <c r="H672" s="1">
        <v>710</v>
      </c>
      <c r="I672" s="1">
        <v>30</v>
      </c>
      <c r="J672" s="2">
        <f t="shared" si="20"/>
        <v>0.50570000000000004</v>
      </c>
      <c r="K672" s="1">
        <f t="shared" si="21"/>
        <v>1</v>
      </c>
    </row>
    <row r="673" spans="8:11" x14ac:dyDescent="0.25">
      <c r="H673" s="1">
        <v>725</v>
      </c>
      <c r="I673" s="1">
        <v>30</v>
      </c>
      <c r="J673" s="2">
        <f t="shared" si="20"/>
        <v>0.50570000000000004</v>
      </c>
      <c r="K673" s="1">
        <f t="shared" si="21"/>
        <v>1</v>
      </c>
    </row>
    <row r="674" spans="8:11" x14ac:dyDescent="0.25">
      <c r="H674" s="1">
        <v>726</v>
      </c>
      <c r="I674" s="1">
        <v>30</v>
      </c>
      <c r="J674" s="2">
        <f t="shared" si="20"/>
        <v>0.50570000000000004</v>
      </c>
      <c r="K674" s="1">
        <f t="shared" si="21"/>
        <v>1</v>
      </c>
    </row>
    <row r="675" spans="8:11" x14ac:dyDescent="0.25">
      <c r="H675" s="1">
        <v>727</v>
      </c>
      <c r="I675" s="1">
        <v>30</v>
      </c>
      <c r="J675" s="2">
        <f t="shared" si="20"/>
        <v>0.50570000000000004</v>
      </c>
      <c r="K675" s="1">
        <f t="shared" si="21"/>
        <v>1</v>
      </c>
    </row>
    <row r="676" spans="8:11" x14ac:dyDescent="0.25">
      <c r="H676" s="1">
        <v>753</v>
      </c>
      <c r="I676" s="1">
        <v>30</v>
      </c>
      <c r="J676" s="2">
        <f t="shared" si="20"/>
        <v>0.50570000000000004</v>
      </c>
      <c r="K676" s="1">
        <f t="shared" si="21"/>
        <v>1</v>
      </c>
    </row>
    <row r="677" spans="8:11" x14ac:dyDescent="0.25">
      <c r="H677" s="1">
        <v>762</v>
      </c>
      <c r="I677" s="1">
        <v>30</v>
      </c>
      <c r="J677" s="2">
        <f t="shared" si="20"/>
        <v>0.50570000000000004</v>
      </c>
      <c r="K677" s="1">
        <f t="shared" si="21"/>
        <v>1</v>
      </c>
    </row>
    <row r="678" spans="8:11" x14ac:dyDescent="0.25">
      <c r="H678" s="1">
        <v>776</v>
      </c>
      <c r="I678" s="1">
        <v>30</v>
      </c>
      <c r="J678" s="2">
        <f t="shared" si="20"/>
        <v>0.50570000000000004</v>
      </c>
      <c r="K678" s="1">
        <f t="shared" si="21"/>
        <v>1</v>
      </c>
    </row>
    <row r="679" spans="8:11" x14ac:dyDescent="0.25">
      <c r="H679" s="1">
        <v>785</v>
      </c>
      <c r="I679" s="1">
        <v>30</v>
      </c>
      <c r="J679" s="2">
        <f t="shared" si="20"/>
        <v>0.50570000000000004</v>
      </c>
      <c r="K679" s="1">
        <f t="shared" si="21"/>
        <v>1</v>
      </c>
    </row>
    <row r="680" spans="8:11" x14ac:dyDescent="0.25">
      <c r="H680" s="1">
        <v>801</v>
      </c>
      <c r="I680" s="1">
        <v>30</v>
      </c>
      <c r="J680" s="2">
        <f t="shared" si="20"/>
        <v>0.50570000000000004</v>
      </c>
      <c r="K680" s="1">
        <f t="shared" si="21"/>
        <v>1</v>
      </c>
    </row>
    <row r="681" spans="8:11" x14ac:dyDescent="0.25">
      <c r="H681" s="1">
        <v>806</v>
      </c>
      <c r="I681" s="1">
        <v>30</v>
      </c>
      <c r="J681" s="2">
        <f t="shared" si="20"/>
        <v>0.50570000000000004</v>
      </c>
      <c r="K681" s="1">
        <f t="shared" si="21"/>
        <v>1</v>
      </c>
    </row>
    <row r="682" spans="8:11" x14ac:dyDescent="0.25">
      <c r="H682" s="1">
        <v>825</v>
      </c>
      <c r="I682" s="1">
        <v>30</v>
      </c>
      <c r="J682" s="2">
        <f t="shared" si="20"/>
        <v>0.50570000000000004</v>
      </c>
      <c r="K682" s="1">
        <f t="shared" si="21"/>
        <v>1</v>
      </c>
    </row>
    <row r="683" spans="8:11" x14ac:dyDescent="0.25">
      <c r="H683" s="1">
        <v>830</v>
      </c>
      <c r="I683" s="1">
        <v>30</v>
      </c>
      <c r="J683" s="2">
        <f t="shared" si="20"/>
        <v>0.50570000000000004</v>
      </c>
      <c r="K683" s="1">
        <f t="shared" si="21"/>
        <v>1</v>
      </c>
    </row>
    <row r="684" spans="8:11" x14ac:dyDescent="0.25">
      <c r="H684" s="1">
        <v>835</v>
      </c>
      <c r="I684" s="1">
        <v>30</v>
      </c>
      <c r="J684" s="2">
        <f t="shared" si="20"/>
        <v>0.50570000000000004</v>
      </c>
      <c r="K684" s="1">
        <f t="shared" si="21"/>
        <v>1</v>
      </c>
    </row>
    <row r="685" spans="8:11" x14ac:dyDescent="0.25">
      <c r="H685" s="1">
        <v>841</v>
      </c>
      <c r="I685" s="1">
        <v>30</v>
      </c>
      <c r="J685" s="2">
        <f t="shared" si="20"/>
        <v>0.50570000000000004</v>
      </c>
      <c r="K685" s="1">
        <f t="shared" si="21"/>
        <v>1</v>
      </c>
    </row>
    <row r="686" spans="8:11" x14ac:dyDescent="0.25">
      <c r="H686" s="1">
        <v>856</v>
      </c>
      <c r="I686" s="1">
        <v>30</v>
      </c>
      <c r="J686" s="2">
        <f t="shared" si="20"/>
        <v>0.50570000000000004</v>
      </c>
      <c r="K686" s="1">
        <f t="shared" si="21"/>
        <v>1</v>
      </c>
    </row>
    <row r="687" spans="8:11" x14ac:dyDescent="0.25">
      <c r="H687" s="1">
        <v>868</v>
      </c>
      <c r="I687" s="1">
        <v>30</v>
      </c>
      <c r="J687" s="2">
        <f t="shared" si="20"/>
        <v>0.50570000000000004</v>
      </c>
      <c r="K687" s="1">
        <f t="shared" si="21"/>
        <v>1</v>
      </c>
    </row>
    <row r="688" spans="8:11" x14ac:dyDescent="0.25">
      <c r="H688" s="1">
        <v>900</v>
      </c>
      <c r="I688" s="1">
        <v>30</v>
      </c>
      <c r="J688" s="2">
        <f t="shared" si="20"/>
        <v>0.50570000000000004</v>
      </c>
      <c r="K688" s="1">
        <f t="shared" si="21"/>
        <v>1</v>
      </c>
    </row>
    <row r="689" spans="8:11" x14ac:dyDescent="0.25">
      <c r="H689" s="1">
        <v>902</v>
      </c>
      <c r="I689" s="1">
        <v>30</v>
      </c>
      <c r="J689" s="2">
        <f t="shared" si="20"/>
        <v>0.50570000000000004</v>
      </c>
      <c r="K689" s="1">
        <f t="shared" si="21"/>
        <v>1</v>
      </c>
    </row>
    <row r="690" spans="8:11" x14ac:dyDescent="0.25">
      <c r="H690" s="1">
        <v>905</v>
      </c>
      <c r="I690" s="1">
        <v>30</v>
      </c>
      <c r="J690" s="2">
        <f t="shared" si="20"/>
        <v>0.50570000000000004</v>
      </c>
      <c r="K690" s="1">
        <f t="shared" si="21"/>
        <v>1</v>
      </c>
    </row>
    <row r="691" spans="8:11" x14ac:dyDescent="0.25">
      <c r="H691" s="1">
        <v>913</v>
      </c>
      <c r="I691" s="1">
        <v>30</v>
      </c>
      <c r="J691" s="2">
        <f t="shared" si="20"/>
        <v>0.50570000000000004</v>
      </c>
      <c r="K691" s="1">
        <f t="shared" si="21"/>
        <v>1</v>
      </c>
    </row>
    <row r="692" spans="8:11" x14ac:dyDescent="0.25">
      <c r="H692" s="1">
        <v>916</v>
      </c>
      <c r="I692" s="1">
        <v>30</v>
      </c>
      <c r="J692" s="2">
        <f t="shared" si="20"/>
        <v>0.50570000000000004</v>
      </c>
      <c r="K692" s="1">
        <f t="shared" si="21"/>
        <v>1</v>
      </c>
    </row>
    <row r="693" spans="8:11" x14ac:dyDescent="0.25">
      <c r="H693" s="1">
        <v>917</v>
      </c>
      <c r="I693" s="1">
        <v>30</v>
      </c>
      <c r="J693" s="2">
        <f t="shared" si="20"/>
        <v>0.50570000000000004</v>
      </c>
      <c r="K693" s="1">
        <f t="shared" si="21"/>
        <v>1</v>
      </c>
    </row>
    <row r="694" spans="8:11" x14ac:dyDescent="0.25">
      <c r="H694" s="1">
        <v>927</v>
      </c>
      <c r="I694" s="1">
        <v>30</v>
      </c>
      <c r="J694" s="2">
        <f t="shared" si="20"/>
        <v>0.50570000000000004</v>
      </c>
      <c r="K694" s="1">
        <f t="shared" si="21"/>
        <v>1</v>
      </c>
    </row>
    <row r="695" spans="8:11" x14ac:dyDescent="0.25">
      <c r="H695" s="1">
        <v>929</v>
      </c>
      <c r="I695" s="1">
        <v>30</v>
      </c>
      <c r="J695" s="2">
        <f t="shared" si="20"/>
        <v>0.50570000000000004</v>
      </c>
      <c r="K695" s="1">
        <f t="shared" si="21"/>
        <v>1</v>
      </c>
    </row>
    <row r="696" spans="8:11" x14ac:dyDescent="0.25">
      <c r="H696" s="1">
        <v>931</v>
      </c>
      <c r="I696" s="1">
        <v>30</v>
      </c>
      <c r="J696" s="2">
        <f t="shared" si="20"/>
        <v>0.50570000000000004</v>
      </c>
      <c r="K696" s="1">
        <f t="shared" si="21"/>
        <v>1</v>
      </c>
    </row>
    <row r="697" spans="8:11" x14ac:dyDescent="0.25">
      <c r="H697" s="1">
        <v>933</v>
      </c>
      <c r="I697" s="1">
        <v>30</v>
      </c>
      <c r="J697" s="2">
        <f t="shared" si="20"/>
        <v>0.50570000000000004</v>
      </c>
      <c r="K697" s="1">
        <f t="shared" si="21"/>
        <v>1</v>
      </c>
    </row>
    <row r="698" spans="8:11" x14ac:dyDescent="0.25">
      <c r="H698" s="1">
        <v>945</v>
      </c>
      <c r="I698" s="1">
        <v>30</v>
      </c>
      <c r="J698" s="2">
        <f t="shared" si="20"/>
        <v>0.50570000000000004</v>
      </c>
      <c r="K698" s="1">
        <f t="shared" si="21"/>
        <v>1</v>
      </c>
    </row>
    <row r="699" spans="8:11" x14ac:dyDescent="0.25">
      <c r="H699" s="1">
        <v>959</v>
      </c>
      <c r="I699" s="1">
        <v>30</v>
      </c>
      <c r="J699" s="2">
        <f t="shared" si="20"/>
        <v>0.50570000000000004</v>
      </c>
      <c r="K699" s="1">
        <f t="shared" si="21"/>
        <v>1</v>
      </c>
    </row>
    <row r="700" spans="8:11" x14ac:dyDescent="0.25">
      <c r="H700" s="1">
        <v>961</v>
      </c>
      <c r="I700" s="1">
        <v>30</v>
      </c>
      <c r="J700" s="2">
        <f t="shared" si="20"/>
        <v>0.50570000000000004</v>
      </c>
      <c r="K700" s="1">
        <f t="shared" si="21"/>
        <v>1</v>
      </c>
    </row>
    <row r="701" spans="8:11" x14ac:dyDescent="0.25">
      <c r="H701" s="1">
        <v>1000</v>
      </c>
      <c r="I701" s="1">
        <v>30</v>
      </c>
      <c r="J701" s="2">
        <f t="shared" si="20"/>
        <v>0.50570000000000004</v>
      </c>
      <c r="K701" s="1">
        <f t="shared" si="21"/>
        <v>1</v>
      </c>
    </row>
    <row r="702" spans="8:11" x14ac:dyDescent="0.25">
      <c r="H702" s="1">
        <v>1009</v>
      </c>
      <c r="I702" s="1">
        <v>30</v>
      </c>
      <c r="J702" s="2">
        <f t="shared" si="20"/>
        <v>0.50570000000000004</v>
      </c>
      <c r="K702" s="1">
        <f t="shared" si="21"/>
        <v>1</v>
      </c>
    </row>
    <row r="703" spans="8:11" x14ac:dyDescent="0.25">
      <c r="H703" s="1">
        <v>1010</v>
      </c>
      <c r="I703" s="1">
        <v>30</v>
      </c>
      <c r="J703" s="2">
        <f t="shared" si="20"/>
        <v>0.50570000000000004</v>
      </c>
      <c r="K703" s="1">
        <f t="shared" si="21"/>
        <v>1</v>
      </c>
    </row>
    <row r="704" spans="8:11" x14ac:dyDescent="0.25">
      <c r="H704" s="1">
        <v>1020</v>
      </c>
      <c r="I704" s="1">
        <v>30</v>
      </c>
      <c r="J704" s="2">
        <f t="shared" si="20"/>
        <v>0.50570000000000004</v>
      </c>
      <c r="K704" s="1">
        <f t="shared" si="21"/>
        <v>1</v>
      </c>
    </row>
    <row r="705" spans="8:11" x14ac:dyDescent="0.25">
      <c r="H705" s="1">
        <v>1031</v>
      </c>
      <c r="I705" s="1">
        <v>30</v>
      </c>
      <c r="J705" s="2">
        <f t="shared" si="20"/>
        <v>0.50570000000000004</v>
      </c>
      <c r="K705" s="1">
        <f t="shared" si="21"/>
        <v>1</v>
      </c>
    </row>
    <row r="706" spans="8:11" x14ac:dyDescent="0.25">
      <c r="H706" s="1">
        <v>1042</v>
      </c>
      <c r="I706" s="1">
        <v>30</v>
      </c>
      <c r="J706" s="2">
        <f t="shared" ref="J706:J769" si="22">IF(I706&lt;22,0.6979,IF(I706&lt;32,0.5057,IF(I706&lt;36,0.4519,0.4008)))</f>
        <v>0.50570000000000004</v>
      </c>
      <c r="K706" s="1">
        <f t="shared" ref="K706:K769" si="23">IF(J706&gt;=0.5,1,0)</f>
        <v>1</v>
      </c>
    </row>
    <row r="707" spans="8:11" x14ac:dyDescent="0.25">
      <c r="H707" s="1">
        <v>1047</v>
      </c>
      <c r="I707" s="1">
        <v>30</v>
      </c>
      <c r="J707" s="2">
        <f t="shared" si="22"/>
        <v>0.50570000000000004</v>
      </c>
      <c r="K707" s="1">
        <f t="shared" si="23"/>
        <v>1</v>
      </c>
    </row>
    <row r="708" spans="8:11" x14ac:dyDescent="0.25">
      <c r="H708" s="1">
        <v>1065</v>
      </c>
      <c r="I708" s="1">
        <v>30</v>
      </c>
      <c r="J708" s="2">
        <f t="shared" si="22"/>
        <v>0.50570000000000004</v>
      </c>
      <c r="K708" s="1">
        <f t="shared" si="23"/>
        <v>1</v>
      </c>
    </row>
    <row r="709" spans="8:11" x14ac:dyDescent="0.25">
      <c r="H709" s="1">
        <v>1073</v>
      </c>
      <c r="I709" s="1">
        <v>30</v>
      </c>
      <c r="J709" s="2">
        <f t="shared" si="22"/>
        <v>0.50570000000000004</v>
      </c>
      <c r="K709" s="1">
        <f t="shared" si="23"/>
        <v>1</v>
      </c>
    </row>
    <row r="710" spans="8:11" x14ac:dyDescent="0.25">
      <c r="H710" s="1">
        <v>1077</v>
      </c>
      <c r="I710" s="1">
        <v>30</v>
      </c>
      <c r="J710" s="2">
        <f t="shared" si="22"/>
        <v>0.50570000000000004</v>
      </c>
      <c r="K710" s="1">
        <f t="shared" si="23"/>
        <v>1</v>
      </c>
    </row>
    <row r="711" spans="8:11" x14ac:dyDescent="0.25">
      <c r="H711" s="1">
        <v>1081</v>
      </c>
      <c r="I711" s="1">
        <v>30</v>
      </c>
      <c r="J711" s="2">
        <f t="shared" si="22"/>
        <v>0.50570000000000004</v>
      </c>
      <c r="K711" s="1">
        <f t="shared" si="23"/>
        <v>1</v>
      </c>
    </row>
    <row r="712" spans="8:11" x14ac:dyDescent="0.25">
      <c r="H712" s="1">
        <v>1094</v>
      </c>
      <c r="I712" s="1">
        <v>30</v>
      </c>
      <c r="J712" s="2">
        <f t="shared" si="22"/>
        <v>0.50570000000000004</v>
      </c>
      <c r="K712" s="1">
        <f t="shared" si="23"/>
        <v>1</v>
      </c>
    </row>
    <row r="713" spans="8:11" x14ac:dyDescent="0.25">
      <c r="H713" s="1">
        <v>1095</v>
      </c>
      <c r="I713" s="1">
        <v>30</v>
      </c>
      <c r="J713" s="2">
        <f t="shared" si="22"/>
        <v>0.50570000000000004</v>
      </c>
      <c r="K713" s="1">
        <f t="shared" si="23"/>
        <v>1</v>
      </c>
    </row>
    <row r="714" spans="8:11" x14ac:dyDescent="0.25">
      <c r="H714" s="1">
        <v>1117</v>
      </c>
      <c r="I714" s="1">
        <v>30</v>
      </c>
      <c r="J714" s="2">
        <f t="shared" si="22"/>
        <v>0.50570000000000004</v>
      </c>
      <c r="K714" s="1">
        <f t="shared" si="23"/>
        <v>1</v>
      </c>
    </row>
    <row r="715" spans="8:11" x14ac:dyDescent="0.25">
      <c r="H715" s="1">
        <v>1120</v>
      </c>
      <c r="I715" s="1">
        <v>30</v>
      </c>
      <c r="J715" s="2">
        <f t="shared" si="22"/>
        <v>0.50570000000000004</v>
      </c>
      <c r="K715" s="1">
        <f t="shared" si="23"/>
        <v>1</v>
      </c>
    </row>
    <row r="716" spans="8:11" x14ac:dyDescent="0.25">
      <c r="H716" s="1">
        <v>1133</v>
      </c>
      <c r="I716" s="1">
        <v>30</v>
      </c>
      <c r="J716" s="2">
        <f t="shared" si="22"/>
        <v>0.50570000000000004</v>
      </c>
      <c r="K716" s="1">
        <f t="shared" si="23"/>
        <v>1</v>
      </c>
    </row>
    <row r="717" spans="8:11" x14ac:dyDescent="0.25">
      <c r="H717" s="1">
        <v>1135</v>
      </c>
      <c r="I717" s="1">
        <v>30</v>
      </c>
      <c r="J717" s="2">
        <f t="shared" si="22"/>
        <v>0.50570000000000004</v>
      </c>
      <c r="K717" s="1">
        <f t="shared" si="23"/>
        <v>1</v>
      </c>
    </row>
    <row r="718" spans="8:11" x14ac:dyDescent="0.25">
      <c r="H718" s="1">
        <v>1144</v>
      </c>
      <c r="I718" s="1">
        <v>30</v>
      </c>
      <c r="J718" s="2">
        <f t="shared" si="22"/>
        <v>0.50570000000000004</v>
      </c>
      <c r="K718" s="1">
        <f t="shared" si="23"/>
        <v>1</v>
      </c>
    </row>
    <row r="719" spans="8:11" x14ac:dyDescent="0.25">
      <c r="H719" s="1">
        <v>1150</v>
      </c>
      <c r="I719" s="1">
        <v>30</v>
      </c>
      <c r="J719" s="2">
        <f t="shared" si="22"/>
        <v>0.50570000000000004</v>
      </c>
      <c r="K719" s="1">
        <f t="shared" si="23"/>
        <v>1</v>
      </c>
    </row>
    <row r="720" spans="8:11" x14ac:dyDescent="0.25">
      <c r="H720" s="1">
        <v>1153</v>
      </c>
      <c r="I720" s="1">
        <v>30</v>
      </c>
      <c r="J720" s="2">
        <f t="shared" si="22"/>
        <v>0.50570000000000004</v>
      </c>
      <c r="K720" s="1">
        <f t="shared" si="23"/>
        <v>1</v>
      </c>
    </row>
    <row r="721" spans="8:11" x14ac:dyDescent="0.25">
      <c r="H721" s="1">
        <v>1155</v>
      </c>
      <c r="I721" s="1">
        <v>30</v>
      </c>
      <c r="J721" s="2">
        <f t="shared" si="22"/>
        <v>0.50570000000000004</v>
      </c>
      <c r="K721" s="1">
        <f t="shared" si="23"/>
        <v>1</v>
      </c>
    </row>
    <row r="722" spans="8:11" x14ac:dyDescent="0.25">
      <c r="H722" s="1">
        <v>1166</v>
      </c>
      <c r="I722" s="1">
        <v>30</v>
      </c>
      <c r="J722" s="2">
        <f t="shared" si="22"/>
        <v>0.50570000000000004</v>
      </c>
      <c r="K722" s="1">
        <f t="shared" si="23"/>
        <v>1</v>
      </c>
    </row>
    <row r="723" spans="8:11" x14ac:dyDescent="0.25">
      <c r="H723" s="1">
        <v>1171</v>
      </c>
      <c r="I723" s="1">
        <v>30</v>
      </c>
      <c r="J723" s="2">
        <f t="shared" si="22"/>
        <v>0.50570000000000004</v>
      </c>
      <c r="K723" s="1">
        <f t="shared" si="23"/>
        <v>1</v>
      </c>
    </row>
    <row r="724" spans="8:11" x14ac:dyDescent="0.25">
      <c r="H724" s="1">
        <v>1187</v>
      </c>
      <c r="I724" s="1">
        <v>30</v>
      </c>
      <c r="J724" s="2">
        <f t="shared" si="22"/>
        <v>0.50570000000000004</v>
      </c>
      <c r="K724" s="1">
        <f t="shared" si="23"/>
        <v>1</v>
      </c>
    </row>
    <row r="725" spans="8:11" x14ac:dyDescent="0.25">
      <c r="H725" s="1">
        <v>1191</v>
      </c>
      <c r="I725" s="1">
        <v>30</v>
      </c>
      <c r="J725" s="2">
        <f t="shared" si="22"/>
        <v>0.50570000000000004</v>
      </c>
      <c r="K725" s="1">
        <f t="shared" si="23"/>
        <v>1</v>
      </c>
    </row>
    <row r="726" spans="8:11" x14ac:dyDescent="0.25">
      <c r="H726" s="1">
        <v>1192</v>
      </c>
      <c r="I726" s="1">
        <v>30</v>
      </c>
      <c r="J726" s="2">
        <f t="shared" si="22"/>
        <v>0.50570000000000004</v>
      </c>
      <c r="K726" s="1">
        <f t="shared" si="23"/>
        <v>1</v>
      </c>
    </row>
    <row r="727" spans="8:11" x14ac:dyDescent="0.25">
      <c r="H727" s="1">
        <v>1201</v>
      </c>
      <c r="I727" s="1">
        <v>30</v>
      </c>
      <c r="J727" s="2">
        <f t="shared" si="22"/>
        <v>0.50570000000000004</v>
      </c>
      <c r="K727" s="1">
        <f t="shared" si="23"/>
        <v>1</v>
      </c>
    </row>
    <row r="728" spans="8:11" x14ac:dyDescent="0.25">
      <c r="H728" s="1">
        <v>1205</v>
      </c>
      <c r="I728" s="1">
        <v>30</v>
      </c>
      <c r="J728" s="2">
        <f t="shared" si="22"/>
        <v>0.50570000000000004</v>
      </c>
      <c r="K728" s="1">
        <f t="shared" si="23"/>
        <v>1</v>
      </c>
    </row>
    <row r="729" spans="8:11" x14ac:dyDescent="0.25">
      <c r="H729" s="1">
        <v>1208</v>
      </c>
      <c r="I729" s="1">
        <v>30</v>
      </c>
      <c r="J729" s="2">
        <f t="shared" si="22"/>
        <v>0.50570000000000004</v>
      </c>
      <c r="K729" s="1">
        <f t="shared" si="23"/>
        <v>1</v>
      </c>
    </row>
    <row r="730" spans="8:11" x14ac:dyDescent="0.25">
      <c r="H730" s="1">
        <v>1210</v>
      </c>
      <c r="I730" s="1">
        <v>30</v>
      </c>
      <c r="J730" s="2">
        <f t="shared" si="22"/>
        <v>0.50570000000000004</v>
      </c>
      <c r="K730" s="1">
        <f t="shared" si="23"/>
        <v>1</v>
      </c>
    </row>
    <row r="731" spans="8:11" x14ac:dyDescent="0.25">
      <c r="H731" s="1">
        <v>1219</v>
      </c>
      <c r="I731" s="1">
        <v>30</v>
      </c>
      <c r="J731" s="2">
        <f t="shared" si="22"/>
        <v>0.50570000000000004</v>
      </c>
      <c r="K731" s="1">
        <f t="shared" si="23"/>
        <v>1</v>
      </c>
    </row>
    <row r="732" spans="8:11" x14ac:dyDescent="0.25">
      <c r="H732" s="1">
        <v>1223</v>
      </c>
      <c r="I732" s="1">
        <v>30</v>
      </c>
      <c r="J732" s="2">
        <f t="shared" si="22"/>
        <v>0.50570000000000004</v>
      </c>
      <c r="K732" s="1">
        <f t="shared" si="23"/>
        <v>1</v>
      </c>
    </row>
    <row r="733" spans="8:11" x14ac:dyDescent="0.25">
      <c r="H733" s="1">
        <v>1247</v>
      </c>
      <c r="I733" s="1">
        <v>30</v>
      </c>
      <c r="J733" s="2">
        <f t="shared" si="22"/>
        <v>0.50570000000000004</v>
      </c>
      <c r="K733" s="1">
        <f t="shared" si="23"/>
        <v>1</v>
      </c>
    </row>
    <row r="734" spans="8:11" x14ac:dyDescent="0.25">
      <c r="H734" s="1">
        <v>1248</v>
      </c>
      <c r="I734" s="1">
        <v>30</v>
      </c>
      <c r="J734" s="2">
        <f t="shared" si="22"/>
        <v>0.50570000000000004</v>
      </c>
      <c r="K734" s="1">
        <f t="shared" si="23"/>
        <v>1</v>
      </c>
    </row>
    <row r="735" spans="8:11" x14ac:dyDescent="0.25">
      <c r="H735" s="1">
        <v>1273</v>
      </c>
      <c r="I735" s="1">
        <v>30</v>
      </c>
      <c r="J735" s="2">
        <f t="shared" si="22"/>
        <v>0.50570000000000004</v>
      </c>
      <c r="K735" s="1">
        <f t="shared" si="23"/>
        <v>1</v>
      </c>
    </row>
    <row r="736" spans="8:11" x14ac:dyDescent="0.25">
      <c r="H736" s="1">
        <v>1283</v>
      </c>
      <c r="I736" s="1">
        <v>30</v>
      </c>
      <c r="J736" s="2">
        <f t="shared" si="22"/>
        <v>0.50570000000000004</v>
      </c>
      <c r="K736" s="1">
        <f t="shared" si="23"/>
        <v>1</v>
      </c>
    </row>
    <row r="737" spans="8:11" x14ac:dyDescent="0.25">
      <c r="H737" s="1">
        <v>1302</v>
      </c>
      <c r="I737" s="1">
        <v>30</v>
      </c>
      <c r="J737" s="2">
        <f t="shared" si="22"/>
        <v>0.50570000000000004</v>
      </c>
      <c r="K737" s="1">
        <f t="shared" si="23"/>
        <v>1</v>
      </c>
    </row>
    <row r="738" spans="8:11" x14ac:dyDescent="0.25">
      <c r="H738" s="1">
        <v>1314</v>
      </c>
      <c r="I738" s="1">
        <v>30</v>
      </c>
      <c r="J738" s="2">
        <f t="shared" si="22"/>
        <v>0.50570000000000004</v>
      </c>
      <c r="K738" s="1">
        <f t="shared" si="23"/>
        <v>1</v>
      </c>
    </row>
    <row r="739" spans="8:11" x14ac:dyDescent="0.25">
      <c r="H739" s="1">
        <v>1325</v>
      </c>
      <c r="I739" s="1">
        <v>30</v>
      </c>
      <c r="J739" s="2">
        <f t="shared" si="22"/>
        <v>0.50570000000000004</v>
      </c>
      <c r="K739" s="1">
        <f t="shared" si="23"/>
        <v>1</v>
      </c>
    </row>
    <row r="740" spans="8:11" x14ac:dyDescent="0.25">
      <c r="H740" s="1">
        <v>1332</v>
      </c>
      <c r="I740" s="1">
        <v>30</v>
      </c>
      <c r="J740" s="2">
        <f t="shared" si="22"/>
        <v>0.50570000000000004</v>
      </c>
      <c r="K740" s="1">
        <f t="shared" si="23"/>
        <v>1</v>
      </c>
    </row>
    <row r="741" spans="8:11" x14ac:dyDescent="0.25">
      <c r="H741" s="1">
        <v>1346</v>
      </c>
      <c r="I741" s="1">
        <v>30</v>
      </c>
      <c r="J741" s="2">
        <f t="shared" si="22"/>
        <v>0.50570000000000004</v>
      </c>
      <c r="K741" s="1">
        <f t="shared" si="23"/>
        <v>1</v>
      </c>
    </row>
    <row r="742" spans="8:11" x14ac:dyDescent="0.25">
      <c r="H742" s="1">
        <v>1356</v>
      </c>
      <c r="I742" s="1">
        <v>30</v>
      </c>
      <c r="J742" s="2">
        <f t="shared" si="22"/>
        <v>0.50570000000000004</v>
      </c>
      <c r="K742" s="1">
        <f t="shared" si="23"/>
        <v>1</v>
      </c>
    </row>
    <row r="743" spans="8:11" x14ac:dyDescent="0.25">
      <c r="H743" s="1">
        <v>1361</v>
      </c>
      <c r="I743" s="1">
        <v>30</v>
      </c>
      <c r="J743" s="2">
        <f t="shared" si="22"/>
        <v>0.50570000000000004</v>
      </c>
      <c r="K743" s="1">
        <f t="shared" si="23"/>
        <v>1</v>
      </c>
    </row>
    <row r="744" spans="8:11" x14ac:dyDescent="0.25">
      <c r="H744" s="1">
        <v>1367</v>
      </c>
      <c r="I744" s="1">
        <v>30</v>
      </c>
      <c r="J744" s="2">
        <f t="shared" si="22"/>
        <v>0.50570000000000004</v>
      </c>
      <c r="K744" s="1">
        <f t="shared" si="23"/>
        <v>1</v>
      </c>
    </row>
    <row r="745" spans="8:11" x14ac:dyDescent="0.25">
      <c r="H745" s="1">
        <v>1400</v>
      </c>
      <c r="I745" s="1">
        <v>30</v>
      </c>
      <c r="J745" s="2">
        <f t="shared" si="22"/>
        <v>0.50570000000000004</v>
      </c>
      <c r="K745" s="1">
        <f t="shared" si="23"/>
        <v>1</v>
      </c>
    </row>
    <row r="746" spans="8:11" x14ac:dyDescent="0.25">
      <c r="H746" s="1">
        <v>1404</v>
      </c>
      <c r="I746" s="1">
        <v>30</v>
      </c>
      <c r="J746" s="2">
        <f t="shared" si="22"/>
        <v>0.50570000000000004</v>
      </c>
      <c r="K746" s="1">
        <f t="shared" si="23"/>
        <v>1</v>
      </c>
    </row>
    <row r="747" spans="8:11" x14ac:dyDescent="0.25">
      <c r="H747" s="1">
        <v>1413</v>
      </c>
      <c r="I747" s="1">
        <v>30</v>
      </c>
      <c r="J747" s="2">
        <f t="shared" si="22"/>
        <v>0.50570000000000004</v>
      </c>
      <c r="K747" s="1">
        <f t="shared" si="23"/>
        <v>1</v>
      </c>
    </row>
    <row r="748" spans="8:11" x14ac:dyDescent="0.25">
      <c r="H748" s="1">
        <v>1421</v>
      </c>
      <c r="I748" s="1">
        <v>30</v>
      </c>
      <c r="J748" s="2">
        <f t="shared" si="22"/>
        <v>0.50570000000000004</v>
      </c>
      <c r="K748" s="1">
        <f t="shared" si="23"/>
        <v>1</v>
      </c>
    </row>
    <row r="749" spans="8:11" x14ac:dyDescent="0.25">
      <c r="H749" s="1">
        <v>1431</v>
      </c>
      <c r="I749" s="1">
        <v>30</v>
      </c>
      <c r="J749" s="2">
        <f t="shared" si="22"/>
        <v>0.50570000000000004</v>
      </c>
      <c r="K749" s="1">
        <f t="shared" si="23"/>
        <v>1</v>
      </c>
    </row>
    <row r="750" spans="8:11" x14ac:dyDescent="0.25">
      <c r="H750" s="1">
        <v>1439</v>
      </c>
      <c r="I750" s="1">
        <v>30</v>
      </c>
      <c r="J750" s="2">
        <f t="shared" si="22"/>
        <v>0.50570000000000004</v>
      </c>
      <c r="K750" s="1">
        <f t="shared" si="23"/>
        <v>1</v>
      </c>
    </row>
    <row r="751" spans="8:11" x14ac:dyDescent="0.25">
      <c r="H751" s="1">
        <v>1448</v>
      </c>
      <c r="I751" s="1">
        <v>30</v>
      </c>
      <c r="J751" s="2">
        <f t="shared" si="22"/>
        <v>0.50570000000000004</v>
      </c>
      <c r="K751" s="1">
        <f t="shared" si="23"/>
        <v>1</v>
      </c>
    </row>
    <row r="752" spans="8:11" x14ac:dyDescent="0.25">
      <c r="H752" s="1">
        <v>1449</v>
      </c>
      <c r="I752" s="1">
        <v>30</v>
      </c>
      <c r="J752" s="2">
        <f t="shared" si="22"/>
        <v>0.50570000000000004</v>
      </c>
      <c r="K752" s="1">
        <f t="shared" si="23"/>
        <v>1</v>
      </c>
    </row>
    <row r="753" spans="8:11" x14ac:dyDescent="0.25">
      <c r="H753" s="1">
        <v>1453</v>
      </c>
      <c r="I753" s="1">
        <v>30</v>
      </c>
      <c r="J753" s="2">
        <f t="shared" si="22"/>
        <v>0.50570000000000004</v>
      </c>
      <c r="K753" s="1">
        <f t="shared" si="23"/>
        <v>1</v>
      </c>
    </row>
    <row r="754" spans="8:11" x14ac:dyDescent="0.25">
      <c r="H754" s="1">
        <v>1464</v>
      </c>
      <c r="I754" s="1">
        <v>30</v>
      </c>
      <c r="J754" s="2">
        <f t="shared" si="22"/>
        <v>0.50570000000000004</v>
      </c>
      <c r="K754" s="1">
        <f t="shared" si="23"/>
        <v>1</v>
      </c>
    </row>
    <row r="755" spans="8:11" x14ac:dyDescent="0.25">
      <c r="H755" s="1">
        <v>1465</v>
      </c>
      <c r="I755" s="1">
        <v>30</v>
      </c>
      <c r="J755" s="2">
        <f t="shared" si="22"/>
        <v>0.50570000000000004</v>
      </c>
      <c r="K755" s="1">
        <f t="shared" si="23"/>
        <v>1</v>
      </c>
    </row>
    <row r="756" spans="8:11" x14ac:dyDescent="0.25">
      <c r="H756" s="1">
        <v>1480</v>
      </c>
      <c r="I756" s="1">
        <v>30</v>
      </c>
      <c r="J756" s="2">
        <f t="shared" si="22"/>
        <v>0.50570000000000004</v>
      </c>
      <c r="K756" s="1">
        <f t="shared" si="23"/>
        <v>1</v>
      </c>
    </row>
    <row r="757" spans="8:11" x14ac:dyDescent="0.25">
      <c r="H757" s="1">
        <v>1485</v>
      </c>
      <c r="I757" s="1">
        <v>30</v>
      </c>
      <c r="J757" s="2">
        <f t="shared" si="22"/>
        <v>0.50570000000000004</v>
      </c>
      <c r="K757" s="1">
        <f t="shared" si="23"/>
        <v>1</v>
      </c>
    </row>
    <row r="758" spans="8:11" x14ac:dyDescent="0.25">
      <c r="H758" s="1">
        <v>1486</v>
      </c>
      <c r="I758" s="1">
        <v>30</v>
      </c>
      <c r="J758" s="2">
        <f t="shared" si="22"/>
        <v>0.50570000000000004</v>
      </c>
      <c r="K758" s="1">
        <f t="shared" si="23"/>
        <v>1</v>
      </c>
    </row>
    <row r="759" spans="8:11" x14ac:dyDescent="0.25">
      <c r="H759" s="1">
        <v>1490</v>
      </c>
      <c r="I759" s="1">
        <v>30</v>
      </c>
      <c r="J759" s="2">
        <f t="shared" si="22"/>
        <v>0.50570000000000004</v>
      </c>
      <c r="K759" s="1">
        <f t="shared" si="23"/>
        <v>1</v>
      </c>
    </row>
    <row r="760" spans="8:11" x14ac:dyDescent="0.25">
      <c r="H760" s="1">
        <v>1491</v>
      </c>
      <c r="I760" s="1">
        <v>30</v>
      </c>
      <c r="J760" s="2">
        <f t="shared" si="22"/>
        <v>0.50570000000000004</v>
      </c>
      <c r="K760" s="1">
        <f t="shared" si="23"/>
        <v>1</v>
      </c>
    </row>
    <row r="761" spans="8:11" x14ac:dyDescent="0.25">
      <c r="H761" s="1">
        <v>1495</v>
      </c>
      <c r="I761" s="1">
        <v>30</v>
      </c>
      <c r="J761" s="2">
        <f t="shared" si="22"/>
        <v>0.50570000000000004</v>
      </c>
      <c r="K761" s="1">
        <f t="shared" si="23"/>
        <v>1</v>
      </c>
    </row>
    <row r="762" spans="8:11" x14ac:dyDescent="0.25">
      <c r="H762" s="1">
        <v>1498</v>
      </c>
      <c r="I762" s="1">
        <v>30</v>
      </c>
      <c r="J762" s="2">
        <f t="shared" si="22"/>
        <v>0.50570000000000004</v>
      </c>
      <c r="K762" s="1">
        <f t="shared" si="23"/>
        <v>1</v>
      </c>
    </row>
    <row r="763" spans="8:11" x14ac:dyDescent="0.25">
      <c r="H763" s="1">
        <v>1525</v>
      </c>
      <c r="I763" s="1">
        <v>30</v>
      </c>
      <c r="J763" s="2">
        <f t="shared" si="22"/>
        <v>0.50570000000000004</v>
      </c>
      <c r="K763" s="1">
        <f t="shared" si="23"/>
        <v>1</v>
      </c>
    </row>
    <row r="764" spans="8:11" x14ac:dyDescent="0.25">
      <c r="H764" s="1">
        <v>1528</v>
      </c>
      <c r="I764" s="1">
        <v>30</v>
      </c>
      <c r="J764" s="2">
        <f t="shared" si="22"/>
        <v>0.50570000000000004</v>
      </c>
      <c r="K764" s="1">
        <f t="shared" si="23"/>
        <v>1</v>
      </c>
    </row>
    <row r="765" spans="8:11" x14ac:dyDescent="0.25">
      <c r="H765" s="1">
        <v>1532</v>
      </c>
      <c r="I765" s="1">
        <v>30</v>
      </c>
      <c r="J765" s="2">
        <f t="shared" si="22"/>
        <v>0.50570000000000004</v>
      </c>
      <c r="K765" s="1">
        <f t="shared" si="23"/>
        <v>1</v>
      </c>
    </row>
    <row r="766" spans="8:11" x14ac:dyDescent="0.25">
      <c r="H766" s="1">
        <v>1534</v>
      </c>
      <c r="I766" s="1">
        <v>30</v>
      </c>
      <c r="J766" s="2">
        <f t="shared" si="22"/>
        <v>0.50570000000000004</v>
      </c>
      <c r="K766" s="1">
        <f t="shared" si="23"/>
        <v>1</v>
      </c>
    </row>
    <row r="767" spans="8:11" x14ac:dyDescent="0.25">
      <c r="H767" s="1">
        <v>1537</v>
      </c>
      <c r="I767" s="1">
        <v>30</v>
      </c>
      <c r="J767" s="2">
        <f t="shared" si="22"/>
        <v>0.50570000000000004</v>
      </c>
      <c r="K767" s="1">
        <f t="shared" si="23"/>
        <v>1</v>
      </c>
    </row>
    <row r="768" spans="8:11" x14ac:dyDescent="0.25">
      <c r="H768" s="1">
        <v>1545</v>
      </c>
      <c r="I768" s="1">
        <v>30</v>
      </c>
      <c r="J768" s="2">
        <f t="shared" si="22"/>
        <v>0.50570000000000004</v>
      </c>
      <c r="K768" s="1">
        <f t="shared" si="23"/>
        <v>1</v>
      </c>
    </row>
    <row r="769" spans="8:11" x14ac:dyDescent="0.25">
      <c r="H769" s="1">
        <v>1546</v>
      </c>
      <c r="I769" s="1">
        <v>30</v>
      </c>
      <c r="J769" s="2">
        <f t="shared" si="22"/>
        <v>0.50570000000000004</v>
      </c>
      <c r="K769" s="1">
        <f t="shared" si="23"/>
        <v>1</v>
      </c>
    </row>
    <row r="770" spans="8:11" x14ac:dyDescent="0.25">
      <c r="H770" s="1">
        <v>1547</v>
      </c>
      <c r="I770" s="1">
        <v>30</v>
      </c>
      <c r="J770" s="2">
        <f t="shared" ref="J770:J833" si="24">IF(I770&lt;22,0.6979,IF(I770&lt;32,0.5057,IF(I770&lt;36,0.4519,0.4008)))</f>
        <v>0.50570000000000004</v>
      </c>
      <c r="K770" s="1">
        <f t="shared" ref="K770:K833" si="25">IF(J770&gt;=0.5,1,0)</f>
        <v>1</v>
      </c>
    </row>
    <row r="771" spans="8:11" x14ac:dyDescent="0.25">
      <c r="H771" s="1">
        <v>1562</v>
      </c>
      <c r="I771" s="1">
        <v>30</v>
      </c>
      <c r="J771" s="2">
        <f t="shared" si="24"/>
        <v>0.50570000000000004</v>
      </c>
      <c r="K771" s="1">
        <f t="shared" si="25"/>
        <v>1</v>
      </c>
    </row>
    <row r="772" spans="8:11" x14ac:dyDescent="0.25">
      <c r="H772" s="1">
        <v>1577</v>
      </c>
      <c r="I772" s="1">
        <v>30</v>
      </c>
      <c r="J772" s="2">
        <f t="shared" si="24"/>
        <v>0.50570000000000004</v>
      </c>
      <c r="K772" s="1">
        <f t="shared" si="25"/>
        <v>1</v>
      </c>
    </row>
    <row r="773" spans="8:11" x14ac:dyDescent="0.25">
      <c r="H773" s="1">
        <v>1578</v>
      </c>
      <c r="I773" s="1">
        <v>30</v>
      </c>
      <c r="J773" s="2">
        <f t="shared" si="24"/>
        <v>0.50570000000000004</v>
      </c>
      <c r="K773" s="1">
        <f t="shared" si="25"/>
        <v>1</v>
      </c>
    </row>
    <row r="774" spans="8:11" x14ac:dyDescent="0.25">
      <c r="H774" s="1">
        <v>1582</v>
      </c>
      <c r="I774" s="1">
        <v>30</v>
      </c>
      <c r="J774" s="2">
        <f t="shared" si="24"/>
        <v>0.50570000000000004</v>
      </c>
      <c r="K774" s="1">
        <f t="shared" si="25"/>
        <v>1</v>
      </c>
    </row>
    <row r="775" spans="8:11" x14ac:dyDescent="0.25">
      <c r="H775" s="1">
        <v>1587</v>
      </c>
      <c r="I775" s="1">
        <v>30</v>
      </c>
      <c r="J775" s="2">
        <f t="shared" si="24"/>
        <v>0.50570000000000004</v>
      </c>
      <c r="K775" s="1">
        <f t="shared" si="25"/>
        <v>1</v>
      </c>
    </row>
    <row r="776" spans="8:11" x14ac:dyDescent="0.25">
      <c r="H776" s="1">
        <v>1600</v>
      </c>
      <c r="I776" s="1">
        <v>30</v>
      </c>
      <c r="J776" s="2">
        <f t="shared" si="24"/>
        <v>0.50570000000000004</v>
      </c>
      <c r="K776" s="1">
        <f t="shared" si="25"/>
        <v>1</v>
      </c>
    </row>
    <row r="777" spans="8:11" x14ac:dyDescent="0.25">
      <c r="H777" s="1">
        <v>1607</v>
      </c>
      <c r="I777" s="1">
        <v>30</v>
      </c>
      <c r="J777" s="2">
        <f t="shared" si="24"/>
        <v>0.50570000000000004</v>
      </c>
      <c r="K777" s="1">
        <f t="shared" si="25"/>
        <v>1</v>
      </c>
    </row>
    <row r="778" spans="8:11" x14ac:dyDescent="0.25">
      <c r="H778" s="1">
        <v>1618</v>
      </c>
      <c r="I778" s="1">
        <v>30</v>
      </c>
      <c r="J778" s="2">
        <f t="shared" si="24"/>
        <v>0.50570000000000004</v>
      </c>
      <c r="K778" s="1">
        <f t="shared" si="25"/>
        <v>1</v>
      </c>
    </row>
    <row r="779" spans="8:11" x14ac:dyDescent="0.25">
      <c r="H779" s="1">
        <v>1620</v>
      </c>
      <c r="I779" s="1">
        <v>30</v>
      </c>
      <c r="J779" s="2">
        <f t="shared" si="24"/>
        <v>0.50570000000000004</v>
      </c>
      <c r="K779" s="1">
        <f t="shared" si="25"/>
        <v>1</v>
      </c>
    </row>
    <row r="780" spans="8:11" x14ac:dyDescent="0.25">
      <c r="H780" s="1">
        <v>1634</v>
      </c>
      <c r="I780" s="1">
        <v>30</v>
      </c>
      <c r="J780" s="2">
        <f t="shared" si="24"/>
        <v>0.50570000000000004</v>
      </c>
      <c r="K780" s="1">
        <f t="shared" si="25"/>
        <v>1</v>
      </c>
    </row>
    <row r="781" spans="8:11" x14ac:dyDescent="0.25">
      <c r="H781" s="1">
        <v>1645</v>
      </c>
      <c r="I781" s="1">
        <v>30</v>
      </c>
      <c r="J781" s="2">
        <f t="shared" si="24"/>
        <v>0.50570000000000004</v>
      </c>
      <c r="K781" s="1">
        <f t="shared" si="25"/>
        <v>1</v>
      </c>
    </row>
    <row r="782" spans="8:11" x14ac:dyDescent="0.25">
      <c r="H782" s="1">
        <v>1660</v>
      </c>
      <c r="I782" s="1">
        <v>30</v>
      </c>
      <c r="J782" s="2">
        <f t="shared" si="24"/>
        <v>0.50570000000000004</v>
      </c>
      <c r="K782" s="1">
        <f t="shared" si="25"/>
        <v>1</v>
      </c>
    </row>
    <row r="783" spans="8:11" x14ac:dyDescent="0.25">
      <c r="H783" s="1">
        <v>1662</v>
      </c>
      <c r="I783" s="1">
        <v>30</v>
      </c>
      <c r="J783" s="2">
        <f t="shared" si="24"/>
        <v>0.50570000000000004</v>
      </c>
      <c r="K783" s="1">
        <f t="shared" si="25"/>
        <v>1</v>
      </c>
    </row>
    <row r="784" spans="8:11" x14ac:dyDescent="0.25">
      <c r="H784" s="1">
        <v>1663</v>
      </c>
      <c r="I784" s="1">
        <v>30</v>
      </c>
      <c r="J784" s="2">
        <f t="shared" si="24"/>
        <v>0.50570000000000004</v>
      </c>
      <c r="K784" s="1">
        <f t="shared" si="25"/>
        <v>1</v>
      </c>
    </row>
    <row r="785" spans="8:11" x14ac:dyDescent="0.25">
      <c r="H785" s="1">
        <v>1664</v>
      </c>
      <c r="I785" s="1">
        <v>30</v>
      </c>
      <c r="J785" s="2">
        <f t="shared" si="24"/>
        <v>0.50570000000000004</v>
      </c>
      <c r="K785" s="1">
        <f t="shared" si="25"/>
        <v>1</v>
      </c>
    </row>
    <row r="786" spans="8:11" x14ac:dyDescent="0.25">
      <c r="H786" s="1">
        <v>1668</v>
      </c>
      <c r="I786" s="1">
        <v>30</v>
      </c>
      <c r="J786" s="2">
        <f t="shared" si="24"/>
        <v>0.50570000000000004</v>
      </c>
      <c r="K786" s="1">
        <f t="shared" si="25"/>
        <v>1</v>
      </c>
    </row>
    <row r="787" spans="8:11" x14ac:dyDescent="0.25">
      <c r="H787" s="1">
        <v>1669</v>
      </c>
      <c r="I787" s="1">
        <v>30</v>
      </c>
      <c r="J787" s="2">
        <f t="shared" si="24"/>
        <v>0.50570000000000004</v>
      </c>
      <c r="K787" s="1">
        <f t="shared" si="25"/>
        <v>1</v>
      </c>
    </row>
    <row r="788" spans="8:11" x14ac:dyDescent="0.25">
      <c r="H788" s="1">
        <v>1688</v>
      </c>
      <c r="I788" s="1">
        <v>30</v>
      </c>
      <c r="J788" s="2">
        <f t="shared" si="24"/>
        <v>0.50570000000000004</v>
      </c>
      <c r="K788" s="1">
        <f t="shared" si="25"/>
        <v>1</v>
      </c>
    </row>
    <row r="789" spans="8:11" x14ac:dyDescent="0.25">
      <c r="H789" s="1">
        <v>1694</v>
      </c>
      <c r="I789" s="1">
        <v>30</v>
      </c>
      <c r="J789" s="2">
        <f t="shared" si="24"/>
        <v>0.50570000000000004</v>
      </c>
      <c r="K789" s="1">
        <f t="shared" si="25"/>
        <v>1</v>
      </c>
    </row>
    <row r="790" spans="8:11" x14ac:dyDescent="0.25">
      <c r="H790" s="1">
        <v>1699</v>
      </c>
      <c r="I790" s="1">
        <v>30</v>
      </c>
      <c r="J790" s="2">
        <f t="shared" si="24"/>
        <v>0.50570000000000004</v>
      </c>
      <c r="K790" s="1">
        <f t="shared" si="25"/>
        <v>1</v>
      </c>
    </row>
    <row r="791" spans="8:11" x14ac:dyDescent="0.25">
      <c r="H791" s="1">
        <v>1709</v>
      </c>
      <c r="I791" s="1">
        <v>30</v>
      </c>
      <c r="J791" s="2">
        <f t="shared" si="24"/>
        <v>0.50570000000000004</v>
      </c>
      <c r="K791" s="1">
        <f t="shared" si="25"/>
        <v>1</v>
      </c>
    </row>
    <row r="792" spans="8:11" x14ac:dyDescent="0.25">
      <c r="H792" s="1">
        <v>1715</v>
      </c>
      <c r="I792" s="1">
        <v>30</v>
      </c>
      <c r="J792" s="2">
        <f t="shared" si="24"/>
        <v>0.50570000000000004</v>
      </c>
      <c r="K792" s="1">
        <f t="shared" si="25"/>
        <v>1</v>
      </c>
    </row>
    <row r="793" spans="8:11" x14ac:dyDescent="0.25">
      <c r="H793" s="1">
        <v>1719</v>
      </c>
      <c r="I793" s="1">
        <v>30</v>
      </c>
      <c r="J793" s="2">
        <f t="shared" si="24"/>
        <v>0.50570000000000004</v>
      </c>
      <c r="K793" s="1">
        <f t="shared" si="25"/>
        <v>1</v>
      </c>
    </row>
    <row r="794" spans="8:11" x14ac:dyDescent="0.25">
      <c r="H794" s="1">
        <v>1725</v>
      </c>
      <c r="I794" s="1">
        <v>30</v>
      </c>
      <c r="J794" s="2">
        <f t="shared" si="24"/>
        <v>0.50570000000000004</v>
      </c>
      <c r="K794" s="1">
        <f t="shared" si="25"/>
        <v>1</v>
      </c>
    </row>
    <row r="795" spans="8:11" x14ac:dyDescent="0.25">
      <c r="H795" s="1">
        <v>1726</v>
      </c>
      <c r="I795" s="1">
        <v>30</v>
      </c>
      <c r="J795" s="2">
        <f t="shared" si="24"/>
        <v>0.50570000000000004</v>
      </c>
      <c r="K795" s="1">
        <f t="shared" si="25"/>
        <v>1</v>
      </c>
    </row>
    <row r="796" spans="8:11" x14ac:dyDescent="0.25">
      <c r="H796" s="1">
        <v>1731</v>
      </c>
      <c r="I796" s="1">
        <v>30</v>
      </c>
      <c r="J796" s="2">
        <f t="shared" si="24"/>
        <v>0.50570000000000004</v>
      </c>
      <c r="K796" s="1">
        <f t="shared" si="25"/>
        <v>1</v>
      </c>
    </row>
    <row r="797" spans="8:11" x14ac:dyDescent="0.25">
      <c r="H797" s="1">
        <v>1740</v>
      </c>
      <c r="I797" s="1">
        <v>30</v>
      </c>
      <c r="J797" s="2">
        <f t="shared" si="24"/>
        <v>0.50570000000000004</v>
      </c>
      <c r="K797" s="1">
        <f t="shared" si="25"/>
        <v>1</v>
      </c>
    </row>
    <row r="798" spans="8:11" x14ac:dyDescent="0.25">
      <c r="H798" s="1">
        <v>1752</v>
      </c>
      <c r="I798" s="1">
        <v>30</v>
      </c>
      <c r="J798" s="2">
        <f t="shared" si="24"/>
        <v>0.50570000000000004</v>
      </c>
      <c r="K798" s="1">
        <f t="shared" si="25"/>
        <v>1</v>
      </c>
    </row>
    <row r="799" spans="8:11" x14ac:dyDescent="0.25">
      <c r="H799" s="1">
        <v>1772</v>
      </c>
      <c r="I799" s="1">
        <v>30</v>
      </c>
      <c r="J799" s="2">
        <f t="shared" si="24"/>
        <v>0.50570000000000004</v>
      </c>
      <c r="K799" s="1">
        <f t="shared" si="25"/>
        <v>1</v>
      </c>
    </row>
    <row r="800" spans="8:11" x14ac:dyDescent="0.25">
      <c r="H800" s="1">
        <v>1773</v>
      </c>
      <c r="I800" s="1">
        <v>30</v>
      </c>
      <c r="J800" s="2">
        <f t="shared" si="24"/>
        <v>0.50570000000000004</v>
      </c>
      <c r="K800" s="1">
        <f t="shared" si="25"/>
        <v>1</v>
      </c>
    </row>
    <row r="801" spans="8:11" x14ac:dyDescent="0.25">
      <c r="H801" s="1">
        <v>1793</v>
      </c>
      <c r="I801" s="1">
        <v>30</v>
      </c>
      <c r="J801" s="2">
        <f t="shared" si="24"/>
        <v>0.50570000000000004</v>
      </c>
      <c r="K801" s="1">
        <f t="shared" si="25"/>
        <v>1</v>
      </c>
    </row>
    <row r="802" spans="8:11" x14ac:dyDescent="0.25">
      <c r="H802" s="1">
        <v>1799</v>
      </c>
      <c r="I802" s="1">
        <v>30</v>
      </c>
      <c r="J802" s="2">
        <f t="shared" si="24"/>
        <v>0.50570000000000004</v>
      </c>
      <c r="K802" s="1">
        <f t="shared" si="25"/>
        <v>1</v>
      </c>
    </row>
    <row r="803" spans="8:11" x14ac:dyDescent="0.25">
      <c r="H803" s="1">
        <v>1800</v>
      </c>
      <c r="I803" s="1">
        <v>30</v>
      </c>
      <c r="J803" s="2">
        <f t="shared" si="24"/>
        <v>0.50570000000000004</v>
      </c>
      <c r="K803" s="1">
        <f t="shared" si="25"/>
        <v>1</v>
      </c>
    </row>
    <row r="804" spans="8:11" x14ac:dyDescent="0.25">
      <c r="H804" s="1">
        <v>1804</v>
      </c>
      <c r="I804" s="1">
        <v>30</v>
      </c>
      <c r="J804" s="2">
        <f t="shared" si="24"/>
        <v>0.50570000000000004</v>
      </c>
      <c r="K804" s="1">
        <f t="shared" si="25"/>
        <v>1</v>
      </c>
    </row>
    <row r="805" spans="8:11" x14ac:dyDescent="0.25">
      <c r="H805" s="1">
        <v>1806</v>
      </c>
      <c r="I805" s="1">
        <v>30</v>
      </c>
      <c r="J805" s="2">
        <f t="shared" si="24"/>
        <v>0.50570000000000004</v>
      </c>
      <c r="K805" s="1">
        <f t="shared" si="25"/>
        <v>1</v>
      </c>
    </row>
    <row r="806" spans="8:11" x14ac:dyDescent="0.25">
      <c r="H806" s="1">
        <v>1818</v>
      </c>
      <c r="I806" s="1">
        <v>30</v>
      </c>
      <c r="J806" s="2">
        <f t="shared" si="24"/>
        <v>0.50570000000000004</v>
      </c>
      <c r="K806" s="1">
        <f t="shared" si="25"/>
        <v>1</v>
      </c>
    </row>
    <row r="807" spans="8:11" x14ac:dyDescent="0.25">
      <c r="H807" s="1">
        <v>1824</v>
      </c>
      <c r="I807" s="1">
        <v>30</v>
      </c>
      <c r="J807" s="2">
        <f t="shared" si="24"/>
        <v>0.50570000000000004</v>
      </c>
      <c r="K807" s="1">
        <f t="shared" si="25"/>
        <v>1</v>
      </c>
    </row>
    <row r="808" spans="8:11" x14ac:dyDescent="0.25">
      <c r="H808" s="1">
        <v>1825</v>
      </c>
      <c r="I808" s="1">
        <v>30</v>
      </c>
      <c r="J808" s="2">
        <f t="shared" si="24"/>
        <v>0.50570000000000004</v>
      </c>
      <c r="K808" s="1">
        <f t="shared" si="25"/>
        <v>1</v>
      </c>
    </row>
    <row r="809" spans="8:11" x14ac:dyDescent="0.25">
      <c r="H809" s="1">
        <v>1835</v>
      </c>
      <c r="I809" s="1">
        <v>30</v>
      </c>
      <c r="J809" s="2">
        <f t="shared" si="24"/>
        <v>0.50570000000000004</v>
      </c>
      <c r="K809" s="1">
        <f t="shared" si="25"/>
        <v>1</v>
      </c>
    </row>
    <row r="810" spans="8:11" x14ac:dyDescent="0.25">
      <c r="H810" s="1">
        <v>1856</v>
      </c>
      <c r="I810" s="1">
        <v>30</v>
      </c>
      <c r="J810" s="2">
        <f t="shared" si="24"/>
        <v>0.50570000000000004</v>
      </c>
      <c r="K810" s="1">
        <f t="shared" si="25"/>
        <v>1</v>
      </c>
    </row>
    <row r="811" spans="8:11" x14ac:dyDescent="0.25">
      <c r="H811" s="1">
        <v>1859</v>
      </c>
      <c r="I811" s="1">
        <v>30</v>
      </c>
      <c r="J811" s="2">
        <f t="shared" si="24"/>
        <v>0.50570000000000004</v>
      </c>
      <c r="K811" s="1">
        <f t="shared" si="25"/>
        <v>1</v>
      </c>
    </row>
    <row r="812" spans="8:11" x14ac:dyDescent="0.25">
      <c r="H812" s="1">
        <v>1863</v>
      </c>
      <c r="I812" s="1">
        <v>30</v>
      </c>
      <c r="J812" s="2">
        <f t="shared" si="24"/>
        <v>0.50570000000000004</v>
      </c>
      <c r="K812" s="1">
        <f t="shared" si="25"/>
        <v>1</v>
      </c>
    </row>
    <row r="813" spans="8:11" x14ac:dyDescent="0.25">
      <c r="H813" s="1">
        <v>1870</v>
      </c>
      <c r="I813" s="1">
        <v>30</v>
      </c>
      <c r="J813" s="2">
        <f t="shared" si="24"/>
        <v>0.50570000000000004</v>
      </c>
      <c r="K813" s="1">
        <f t="shared" si="25"/>
        <v>1</v>
      </c>
    </row>
    <row r="814" spans="8:11" x14ac:dyDescent="0.25">
      <c r="H814" s="1">
        <v>1871</v>
      </c>
      <c r="I814" s="1">
        <v>30</v>
      </c>
      <c r="J814" s="2">
        <f t="shared" si="24"/>
        <v>0.50570000000000004</v>
      </c>
      <c r="K814" s="1">
        <f t="shared" si="25"/>
        <v>1</v>
      </c>
    </row>
    <row r="815" spans="8:11" x14ac:dyDescent="0.25">
      <c r="H815" s="1">
        <v>1875</v>
      </c>
      <c r="I815" s="1">
        <v>30</v>
      </c>
      <c r="J815" s="2">
        <f t="shared" si="24"/>
        <v>0.50570000000000004</v>
      </c>
      <c r="K815" s="1">
        <f t="shared" si="25"/>
        <v>1</v>
      </c>
    </row>
    <row r="816" spans="8:11" x14ac:dyDescent="0.25">
      <c r="H816" s="1">
        <v>1880</v>
      </c>
      <c r="I816" s="1">
        <v>30</v>
      </c>
      <c r="J816" s="2">
        <f t="shared" si="24"/>
        <v>0.50570000000000004</v>
      </c>
      <c r="K816" s="1">
        <f t="shared" si="25"/>
        <v>1</v>
      </c>
    </row>
    <row r="817" spans="8:11" x14ac:dyDescent="0.25">
      <c r="H817" s="1">
        <v>1882</v>
      </c>
      <c r="I817" s="1">
        <v>30</v>
      </c>
      <c r="J817" s="2">
        <f t="shared" si="24"/>
        <v>0.50570000000000004</v>
      </c>
      <c r="K817" s="1">
        <f t="shared" si="25"/>
        <v>1</v>
      </c>
    </row>
    <row r="818" spans="8:11" x14ac:dyDescent="0.25">
      <c r="H818" s="1">
        <v>1905</v>
      </c>
      <c r="I818" s="1">
        <v>30</v>
      </c>
      <c r="J818" s="2">
        <f t="shared" si="24"/>
        <v>0.50570000000000004</v>
      </c>
      <c r="K818" s="1">
        <f t="shared" si="25"/>
        <v>1</v>
      </c>
    </row>
    <row r="819" spans="8:11" x14ac:dyDescent="0.25">
      <c r="H819" s="1">
        <v>1921</v>
      </c>
      <c r="I819" s="1">
        <v>30</v>
      </c>
      <c r="J819" s="2">
        <f t="shared" si="24"/>
        <v>0.50570000000000004</v>
      </c>
      <c r="K819" s="1">
        <f t="shared" si="25"/>
        <v>1</v>
      </c>
    </row>
    <row r="820" spans="8:11" x14ac:dyDescent="0.25">
      <c r="H820" s="1">
        <v>1923</v>
      </c>
      <c r="I820" s="1">
        <v>30</v>
      </c>
      <c r="J820" s="2">
        <f t="shared" si="24"/>
        <v>0.50570000000000004</v>
      </c>
      <c r="K820" s="1">
        <f t="shared" si="25"/>
        <v>1</v>
      </c>
    </row>
    <row r="821" spans="8:11" x14ac:dyDescent="0.25">
      <c r="H821" s="1">
        <v>1928</v>
      </c>
      <c r="I821" s="1">
        <v>30</v>
      </c>
      <c r="J821" s="2">
        <f t="shared" si="24"/>
        <v>0.50570000000000004</v>
      </c>
      <c r="K821" s="1">
        <f t="shared" si="25"/>
        <v>1</v>
      </c>
    </row>
    <row r="822" spans="8:11" x14ac:dyDescent="0.25">
      <c r="H822" s="1">
        <v>1931</v>
      </c>
      <c r="I822" s="1">
        <v>30</v>
      </c>
      <c r="J822" s="2">
        <f t="shared" si="24"/>
        <v>0.50570000000000004</v>
      </c>
      <c r="K822" s="1">
        <f t="shared" si="25"/>
        <v>1</v>
      </c>
    </row>
    <row r="823" spans="8:11" x14ac:dyDescent="0.25">
      <c r="H823" s="1">
        <v>1939</v>
      </c>
      <c r="I823" s="1">
        <v>30</v>
      </c>
      <c r="J823" s="2">
        <f t="shared" si="24"/>
        <v>0.50570000000000004</v>
      </c>
      <c r="K823" s="1">
        <f t="shared" si="25"/>
        <v>1</v>
      </c>
    </row>
    <row r="824" spans="8:11" x14ac:dyDescent="0.25">
      <c r="H824" s="1">
        <v>1943</v>
      </c>
      <c r="I824" s="1">
        <v>30</v>
      </c>
      <c r="J824" s="2">
        <f t="shared" si="24"/>
        <v>0.50570000000000004</v>
      </c>
      <c r="K824" s="1">
        <f t="shared" si="25"/>
        <v>1</v>
      </c>
    </row>
    <row r="825" spans="8:11" x14ac:dyDescent="0.25">
      <c r="H825" s="1">
        <v>1950</v>
      </c>
      <c r="I825" s="1">
        <v>30</v>
      </c>
      <c r="J825" s="2">
        <f t="shared" si="24"/>
        <v>0.50570000000000004</v>
      </c>
      <c r="K825" s="1">
        <f t="shared" si="25"/>
        <v>1</v>
      </c>
    </row>
    <row r="826" spans="8:11" x14ac:dyDescent="0.25">
      <c r="H826" s="1">
        <v>1953</v>
      </c>
      <c r="I826" s="1">
        <v>30</v>
      </c>
      <c r="J826" s="2">
        <f t="shared" si="24"/>
        <v>0.50570000000000004</v>
      </c>
      <c r="K826" s="1">
        <f t="shared" si="25"/>
        <v>1</v>
      </c>
    </row>
    <row r="827" spans="8:11" x14ac:dyDescent="0.25">
      <c r="H827" s="1">
        <v>1958</v>
      </c>
      <c r="I827" s="1">
        <v>30</v>
      </c>
      <c r="J827" s="2">
        <f t="shared" si="24"/>
        <v>0.50570000000000004</v>
      </c>
      <c r="K827" s="1">
        <f t="shared" si="25"/>
        <v>1</v>
      </c>
    </row>
    <row r="828" spans="8:11" x14ac:dyDescent="0.25">
      <c r="H828" s="1">
        <v>1989</v>
      </c>
      <c r="I828" s="1">
        <v>30</v>
      </c>
      <c r="J828" s="2">
        <f t="shared" si="24"/>
        <v>0.50570000000000004</v>
      </c>
      <c r="K828" s="1">
        <f t="shared" si="25"/>
        <v>1</v>
      </c>
    </row>
    <row r="829" spans="8:11" x14ac:dyDescent="0.25">
      <c r="H829" s="1">
        <v>1990</v>
      </c>
      <c r="I829" s="1">
        <v>30</v>
      </c>
      <c r="J829" s="2">
        <f t="shared" si="24"/>
        <v>0.50570000000000004</v>
      </c>
      <c r="K829" s="1">
        <f t="shared" si="25"/>
        <v>1</v>
      </c>
    </row>
    <row r="830" spans="8:11" x14ac:dyDescent="0.25">
      <c r="H830" s="1">
        <v>1994</v>
      </c>
      <c r="I830" s="1">
        <v>30</v>
      </c>
      <c r="J830" s="2">
        <f t="shared" si="24"/>
        <v>0.50570000000000004</v>
      </c>
      <c r="K830" s="1">
        <f t="shared" si="25"/>
        <v>1</v>
      </c>
    </row>
    <row r="831" spans="8:11" x14ac:dyDescent="0.25">
      <c r="H831" s="1">
        <v>1999</v>
      </c>
      <c r="I831" s="1">
        <v>30</v>
      </c>
      <c r="J831" s="2">
        <f t="shared" si="24"/>
        <v>0.50570000000000004</v>
      </c>
      <c r="K831" s="1">
        <f t="shared" si="25"/>
        <v>1</v>
      </c>
    </row>
    <row r="832" spans="8:11" x14ac:dyDescent="0.25">
      <c r="H832" s="1">
        <v>3</v>
      </c>
      <c r="I832" s="1">
        <v>31</v>
      </c>
      <c r="J832" s="2">
        <f t="shared" si="24"/>
        <v>0.50570000000000004</v>
      </c>
      <c r="K832" s="1">
        <f t="shared" si="25"/>
        <v>1</v>
      </c>
    </row>
    <row r="833" spans="8:11" x14ac:dyDescent="0.25">
      <c r="H833" s="1">
        <v>4</v>
      </c>
      <c r="I833" s="1">
        <v>31</v>
      </c>
      <c r="J833" s="2">
        <f t="shared" si="24"/>
        <v>0.50570000000000004</v>
      </c>
      <c r="K833" s="1">
        <f t="shared" si="25"/>
        <v>1</v>
      </c>
    </row>
    <row r="834" spans="8:11" x14ac:dyDescent="0.25">
      <c r="H834" s="1">
        <v>14</v>
      </c>
      <c r="I834" s="1">
        <v>31</v>
      </c>
      <c r="J834" s="2">
        <f t="shared" ref="J834:J897" si="26">IF(I834&lt;22,0.6979,IF(I834&lt;32,0.5057,IF(I834&lt;36,0.4519,0.4008)))</f>
        <v>0.50570000000000004</v>
      </c>
      <c r="K834" s="1">
        <f t="shared" ref="K834:K897" si="27">IF(J834&gt;=0.5,1,0)</f>
        <v>1</v>
      </c>
    </row>
    <row r="835" spans="8:11" x14ac:dyDescent="0.25">
      <c r="H835" s="1">
        <v>15</v>
      </c>
      <c r="I835" s="1">
        <v>31</v>
      </c>
      <c r="J835" s="2">
        <f t="shared" si="26"/>
        <v>0.50570000000000004</v>
      </c>
      <c r="K835" s="1">
        <f t="shared" si="27"/>
        <v>1</v>
      </c>
    </row>
    <row r="836" spans="8:11" x14ac:dyDescent="0.25">
      <c r="H836" s="1">
        <v>21</v>
      </c>
      <c r="I836" s="1">
        <v>31</v>
      </c>
      <c r="J836" s="2">
        <f t="shared" si="26"/>
        <v>0.50570000000000004</v>
      </c>
      <c r="K836" s="1">
        <f t="shared" si="27"/>
        <v>1</v>
      </c>
    </row>
    <row r="837" spans="8:11" x14ac:dyDescent="0.25">
      <c r="H837" s="1">
        <v>29</v>
      </c>
      <c r="I837" s="1">
        <v>31</v>
      </c>
      <c r="J837" s="2">
        <f t="shared" si="26"/>
        <v>0.50570000000000004</v>
      </c>
      <c r="K837" s="1">
        <f t="shared" si="27"/>
        <v>1</v>
      </c>
    </row>
    <row r="838" spans="8:11" x14ac:dyDescent="0.25">
      <c r="H838" s="1">
        <v>39</v>
      </c>
      <c r="I838" s="1">
        <v>31</v>
      </c>
      <c r="J838" s="2">
        <f t="shared" si="26"/>
        <v>0.50570000000000004</v>
      </c>
      <c r="K838" s="1">
        <f t="shared" si="27"/>
        <v>1</v>
      </c>
    </row>
    <row r="839" spans="8:11" x14ac:dyDescent="0.25">
      <c r="H839" s="1">
        <v>42</v>
      </c>
      <c r="I839" s="1">
        <v>31</v>
      </c>
      <c r="J839" s="2">
        <f t="shared" si="26"/>
        <v>0.50570000000000004</v>
      </c>
      <c r="K839" s="1">
        <f t="shared" si="27"/>
        <v>1</v>
      </c>
    </row>
    <row r="840" spans="8:11" x14ac:dyDescent="0.25">
      <c r="H840" s="1">
        <v>44</v>
      </c>
      <c r="I840" s="1">
        <v>31</v>
      </c>
      <c r="J840" s="2">
        <f t="shared" si="26"/>
        <v>0.50570000000000004</v>
      </c>
      <c r="K840" s="1">
        <f t="shared" si="27"/>
        <v>1</v>
      </c>
    </row>
    <row r="841" spans="8:11" x14ac:dyDescent="0.25">
      <c r="H841" s="1">
        <v>57</v>
      </c>
      <c r="I841" s="1">
        <v>31</v>
      </c>
      <c r="J841" s="2">
        <f t="shared" si="26"/>
        <v>0.50570000000000004</v>
      </c>
      <c r="K841" s="1">
        <f t="shared" si="27"/>
        <v>1</v>
      </c>
    </row>
    <row r="842" spans="8:11" x14ac:dyDescent="0.25">
      <c r="H842" s="1">
        <v>58</v>
      </c>
      <c r="I842" s="1">
        <v>31</v>
      </c>
      <c r="J842" s="2">
        <f t="shared" si="26"/>
        <v>0.50570000000000004</v>
      </c>
      <c r="K842" s="1">
        <f t="shared" si="27"/>
        <v>1</v>
      </c>
    </row>
    <row r="843" spans="8:11" x14ac:dyDescent="0.25">
      <c r="H843" s="1">
        <v>63</v>
      </c>
      <c r="I843" s="1">
        <v>31</v>
      </c>
      <c r="J843" s="2">
        <f t="shared" si="26"/>
        <v>0.50570000000000004</v>
      </c>
      <c r="K843" s="1">
        <f t="shared" si="27"/>
        <v>1</v>
      </c>
    </row>
    <row r="844" spans="8:11" x14ac:dyDescent="0.25">
      <c r="H844" s="1">
        <v>67</v>
      </c>
      <c r="I844" s="1">
        <v>31</v>
      </c>
      <c r="J844" s="2">
        <f t="shared" si="26"/>
        <v>0.50570000000000004</v>
      </c>
      <c r="K844" s="1">
        <f t="shared" si="27"/>
        <v>1</v>
      </c>
    </row>
    <row r="845" spans="8:11" x14ac:dyDescent="0.25">
      <c r="H845" s="1">
        <v>70</v>
      </c>
      <c r="I845" s="1">
        <v>31</v>
      </c>
      <c r="J845" s="2">
        <f t="shared" si="26"/>
        <v>0.50570000000000004</v>
      </c>
      <c r="K845" s="1">
        <f t="shared" si="27"/>
        <v>1</v>
      </c>
    </row>
    <row r="846" spans="8:11" x14ac:dyDescent="0.25">
      <c r="H846" s="1">
        <v>73</v>
      </c>
      <c r="I846" s="1">
        <v>31</v>
      </c>
      <c r="J846" s="2">
        <f t="shared" si="26"/>
        <v>0.50570000000000004</v>
      </c>
      <c r="K846" s="1">
        <f t="shared" si="27"/>
        <v>1</v>
      </c>
    </row>
    <row r="847" spans="8:11" x14ac:dyDescent="0.25">
      <c r="H847" s="1">
        <v>91</v>
      </c>
      <c r="I847" s="1">
        <v>31</v>
      </c>
      <c r="J847" s="2">
        <f t="shared" si="26"/>
        <v>0.50570000000000004</v>
      </c>
      <c r="K847" s="1">
        <f t="shared" si="27"/>
        <v>1</v>
      </c>
    </row>
    <row r="848" spans="8:11" x14ac:dyDescent="0.25">
      <c r="H848" s="1">
        <v>96</v>
      </c>
      <c r="I848" s="1">
        <v>31</v>
      </c>
      <c r="J848" s="2">
        <f t="shared" si="26"/>
        <v>0.50570000000000004</v>
      </c>
      <c r="K848" s="1">
        <f t="shared" si="27"/>
        <v>1</v>
      </c>
    </row>
    <row r="849" spans="8:11" x14ac:dyDescent="0.25">
      <c r="H849" s="1">
        <v>111</v>
      </c>
      <c r="I849" s="1">
        <v>31</v>
      </c>
      <c r="J849" s="2">
        <f t="shared" si="26"/>
        <v>0.50570000000000004</v>
      </c>
      <c r="K849" s="1">
        <f t="shared" si="27"/>
        <v>1</v>
      </c>
    </row>
    <row r="850" spans="8:11" x14ac:dyDescent="0.25">
      <c r="H850" s="1">
        <v>121</v>
      </c>
      <c r="I850" s="1">
        <v>31</v>
      </c>
      <c r="J850" s="2">
        <f t="shared" si="26"/>
        <v>0.50570000000000004</v>
      </c>
      <c r="K850" s="1">
        <f t="shared" si="27"/>
        <v>1</v>
      </c>
    </row>
    <row r="851" spans="8:11" x14ac:dyDescent="0.25">
      <c r="H851" s="1">
        <v>124</v>
      </c>
      <c r="I851" s="1">
        <v>31</v>
      </c>
      <c r="J851" s="2">
        <f t="shared" si="26"/>
        <v>0.50570000000000004</v>
      </c>
      <c r="K851" s="1">
        <f t="shared" si="27"/>
        <v>1</v>
      </c>
    </row>
    <row r="852" spans="8:11" x14ac:dyDescent="0.25">
      <c r="H852" s="1">
        <v>131</v>
      </c>
      <c r="I852" s="1">
        <v>31</v>
      </c>
      <c r="J852" s="2">
        <f t="shared" si="26"/>
        <v>0.50570000000000004</v>
      </c>
      <c r="K852" s="1">
        <f t="shared" si="27"/>
        <v>1</v>
      </c>
    </row>
    <row r="853" spans="8:11" x14ac:dyDescent="0.25">
      <c r="H853" s="1">
        <v>133</v>
      </c>
      <c r="I853" s="1">
        <v>31</v>
      </c>
      <c r="J853" s="2">
        <f t="shared" si="26"/>
        <v>0.50570000000000004</v>
      </c>
      <c r="K853" s="1">
        <f t="shared" si="27"/>
        <v>1</v>
      </c>
    </row>
    <row r="854" spans="8:11" x14ac:dyDescent="0.25">
      <c r="H854" s="1">
        <v>141</v>
      </c>
      <c r="I854" s="1">
        <v>31</v>
      </c>
      <c r="J854" s="2">
        <f t="shared" si="26"/>
        <v>0.50570000000000004</v>
      </c>
      <c r="K854" s="1">
        <f t="shared" si="27"/>
        <v>1</v>
      </c>
    </row>
    <row r="855" spans="8:11" x14ac:dyDescent="0.25">
      <c r="H855" s="1">
        <v>143</v>
      </c>
      <c r="I855" s="1">
        <v>31</v>
      </c>
      <c r="J855" s="2">
        <f t="shared" si="26"/>
        <v>0.50570000000000004</v>
      </c>
      <c r="K855" s="1">
        <f t="shared" si="27"/>
        <v>1</v>
      </c>
    </row>
    <row r="856" spans="8:11" x14ac:dyDescent="0.25">
      <c r="H856" s="1">
        <v>145</v>
      </c>
      <c r="I856" s="1">
        <v>31</v>
      </c>
      <c r="J856" s="2">
        <f t="shared" si="26"/>
        <v>0.50570000000000004</v>
      </c>
      <c r="K856" s="1">
        <f t="shared" si="27"/>
        <v>1</v>
      </c>
    </row>
    <row r="857" spans="8:11" x14ac:dyDescent="0.25">
      <c r="H857" s="1">
        <v>149</v>
      </c>
      <c r="I857" s="1">
        <v>31</v>
      </c>
      <c r="J857" s="2">
        <f t="shared" si="26"/>
        <v>0.50570000000000004</v>
      </c>
      <c r="K857" s="1">
        <f t="shared" si="27"/>
        <v>1</v>
      </c>
    </row>
    <row r="858" spans="8:11" x14ac:dyDescent="0.25">
      <c r="H858" s="1">
        <v>152</v>
      </c>
      <c r="I858" s="1">
        <v>31</v>
      </c>
      <c r="J858" s="2">
        <f t="shared" si="26"/>
        <v>0.50570000000000004</v>
      </c>
      <c r="K858" s="1">
        <f t="shared" si="27"/>
        <v>1</v>
      </c>
    </row>
    <row r="859" spans="8:11" x14ac:dyDescent="0.25">
      <c r="H859" s="1">
        <v>153</v>
      </c>
      <c r="I859" s="1">
        <v>31</v>
      </c>
      <c r="J859" s="2">
        <f t="shared" si="26"/>
        <v>0.50570000000000004</v>
      </c>
      <c r="K859" s="1">
        <f t="shared" si="27"/>
        <v>1</v>
      </c>
    </row>
    <row r="860" spans="8:11" x14ac:dyDescent="0.25">
      <c r="H860" s="1">
        <v>155</v>
      </c>
      <c r="I860" s="1">
        <v>31</v>
      </c>
      <c r="J860" s="2">
        <f t="shared" si="26"/>
        <v>0.50570000000000004</v>
      </c>
      <c r="K860" s="1">
        <f t="shared" si="27"/>
        <v>1</v>
      </c>
    </row>
    <row r="861" spans="8:11" x14ac:dyDescent="0.25">
      <c r="H861" s="1">
        <v>156</v>
      </c>
      <c r="I861" s="1">
        <v>31</v>
      </c>
      <c r="J861" s="2">
        <f t="shared" si="26"/>
        <v>0.50570000000000004</v>
      </c>
      <c r="K861" s="1">
        <f t="shared" si="27"/>
        <v>1</v>
      </c>
    </row>
    <row r="862" spans="8:11" x14ac:dyDescent="0.25">
      <c r="H862" s="1">
        <v>157</v>
      </c>
      <c r="I862" s="1">
        <v>31</v>
      </c>
      <c r="J862" s="2">
        <f t="shared" si="26"/>
        <v>0.50570000000000004</v>
      </c>
      <c r="K862" s="1">
        <f t="shared" si="27"/>
        <v>1</v>
      </c>
    </row>
    <row r="863" spans="8:11" x14ac:dyDescent="0.25">
      <c r="H863" s="1">
        <v>158</v>
      </c>
      <c r="I863" s="1">
        <v>31</v>
      </c>
      <c r="J863" s="2">
        <f t="shared" si="26"/>
        <v>0.50570000000000004</v>
      </c>
      <c r="K863" s="1">
        <f t="shared" si="27"/>
        <v>1</v>
      </c>
    </row>
    <row r="864" spans="8:11" x14ac:dyDescent="0.25">
      <c r="H864" s="1">
        <v>160</v>
      </c>
      <c r="I864" s="1">
        <v>31</v>
      </c>
      <c r="J864" s="2">
        <f t="shared" si="26"/>
        <v>0.50570000000000004</v>
      </c>
      <c r="K864" s="1">
        <f t="shared" si="27"/>
        <v>1</v>
      </c>
    </row>
    <row r="865" spans="8:11" x14ac:dyDescent="0.25">
      <c r="H865" s="1">
        <v>164</v>
      </c>
      <c r="I865" s="1">
        <v>31</v>
      </c>
      <c r="J865" s="2">
        <f t="shared" si="26"/>
        <v>0.50570000000000004</v>
      </c>
      <c r="K865" s="1">
        <f t="shared" si="27"/>
        <v>1</v>
      </c>
    </row>
    <row r="866" spans="8:11" x14ac:dyDescent="0.25">
      <c r="H866" s="1">
        <v>166</v>
      </c>
      <c r="I866" s="1">
        <v>31</v>
      </c>
      <c r="J866" s="2">
        <f t="shared" si="26"/>
        <v>0.50570000000000004</v>
      </c>
      <c r="K866" s="1">
        <f t="shared" si="27"/>
        <v>1</v>
      </c>
    </row>
    <row r="867" spans="8:11" x14ac:dyDescent="0.25">
      <c r="H867" s="1">
        <v>170</v>
      </c>
      <c r="I867" s="1">
        <v>31</v>
      </c>
      <c r="J867" s="2">
        <f t="shared" si="26"/>
        <v>0.50570000000000004</v>
      </c>
      <c r="K867" s="1">
        <f t="shared" si="27"/>
        <v>1</v>
      </c>
    </row>
    <row r="868" spans="8:11" x14ac:dyDescent="0.25">
      <c r="H868" s="1">
        <v>177</v>
      </c>
      <c r="I868" s="1">
        <v>31</v>
      </c>
      <c r="J868" s="2">
        <f t="shared" si="26"/>
        <v>0.50570000000000004</v>
      </c>
      <c r="K868" s="1">
        <f t="shared" si="27"/>
        <v>1</v>
      </c>
    </row>
    <row r="869" spans="8:11" x14ac:dyDescent="0.25">
      <c r="H869" s="1">
        <v>179</v>
      </c>
      <c r="I869" s="1">
        <v>31</v>
      </c>
      <c r="J869" s="2">
        <f t="shared" si="26"/>
        <v>0.50570000000000004</v>
      </c>
      <c r="K869" s="1">
        <f t="shared" si="27"/>
        <v>1</v>
      </c>
    </row>
    <row r="870" spans="8:11" x14ac:dyDescent="0.25">
      <c r="H870" s="1">
        <v>182</v>
      </c>
      <c r="I870" s="1">
        <v>31</v>
      </c>
      <c r="J870" s="2">
        <f t="shared" si="26"/>
        <v>0.50570000000000004</v>
      </c>
      <c r="K870" s="1">
        <f t="shared" si="27"/>
        <v>1</v>
      </c>
    </row>
    <row r="871" spans="8:11" x14ac:dyDescent="0.25">
      <c r="H871" s="1">
        <v>191</v>
      </c>
      <c r="I871" s="1">
        <v>31</v>
      </c>
      <c r="J871" s="2">
        <f t="shared" si="26"/>
        <v>0.50570000000000004</v>
      </c>
      <c r="K871" s="1">
        <f t="shared" si="27"/>
        <v>1</v>
      </c>
    </row>
    <row r="872" spans="8:11" x14ac:dyDescent="0.25">
      <c r="H872" s="1">
        <v>194</v>
      </c>
      <c r="I872" s="1">
        <v>31</v>
      </c>
      <c r="J872" s="2">
        <f t="shared" si="26"/>
        <v>0.50570000000000004</v>
      </c>
      <c r="K872" s="1">
        <f t="shared" si="27"/>
        <v>1</v>
      </c>
    </row>
    <row r="873" spans="8:11" x14ac:dyDescent="0.25">
      <c r="H873" s="1">
        <v>195</v>
      </c>
      <c r="I873" s="1">
        <v>31</v>
      </c>
      <c r="J873" s="2">
        <f t="shared" si="26"/>
        <v>0.50570000000000004</v>
      </c>
      <c r="K873" s="1">
        <f t="shared" si="27"/>
        <v>1</v>
      </c>
    </row>
    <row r="874" spans="8:11" x14ac:dyDescent="0.25">
      <c r="H874" s="1">
        <v>196</v>
      </c>
      <c r="I874" s="1">
        <v>31</v>
      </c>
      <c r="J874" s="2">
        <f t="shared" si="26"/>
        <v>0.50570000000000004</v>
      </c>
      <c r="K874" s="1">
        <f t="shared" si="27"/>
        <v>1</v>
      </c>
    </row>
    <row r="875" spans="8:11" x14ac:dyDescent="0.25">
      <c r="H875" s="1">
        <v>208</v>
      </c>
      <c r="I875" s="1">
        <v>31</v>
      </c>
      <c r="J875" s="2">
        <f t="shared" si="26"/>
        <v>0.50570000000000004</v>
      </c>
      <c r="K875" s="1">
        <f t="shared" si="27"/>
        <v>1</v>
      </c>
    </row>
    <row r="876" spans="8:11" x14ac:dyDescent="0.25">
      <c r="H876" s="1">
        <v>217</v>
      </c>
      <c r="I876" s="1">
        <v>31</v>
      </c>
      <c r="J876" s="2">
        <f t="shared" si="26"/>
        <v>0.50570000000000004</v>
      </c>
      <c r="K876" s="1">
        <f t="shared" si="27"/>
        <v>1</v>
      </c>
    </row>
    <row r="877" spans="8:11" x14ac:dyDescent="0.25">
      <c r="H877" s="1">
        <v>221</v>
      </c>
      <c r="I877" s="1">
        <v>31</v>
      </c>
      <c r="J877" s="2">
        <f t="shared" si="26"/>
        <v>0.50570000000000004</v>
      </c>
      <c r="K877" s="1">
        <f t="shared" si="27"/>
        <v>1</v>
      </c>
    </row>
    <row r="878" spans="8:11" x14ac:dyDescent="0.25">
      <c r="H878" s="1">
        <v>224</v>
      </c>
      <c r="I878" s="1">
        <v>31</v>
      </c>
      <c r="J878" s="2">
        <f t="shared" si="26"/>
        <v>0.50570000000000004</v>
      </c>
      <c r="K878" s="1">
        <f t="shared" si="27"/>
        <v>1</v>
      </c>
    </row>
    <row r="879" spans="8:11" x14ac:dyDescent="0.25">
      <c r="H879" s="1">
        <v>225</v>
      </c>
      <c r="I879" s="1">
        <v>31</v>
      </c>
      <c r="J879" s="2">
        <f t="shared" si="26"/>
        <v>0.50570000000000004</v>
      </c>
      <c r="K879" s="1">
        <f t="shared" si="27"/>
        <v>1</v>
      </c>
    </row>
    <row r="880" spans="8:11" x14ac:dyDescent="0.25">
      <c r="H880" s="1">
        <v>229</v>
      </c>
      <c r="I880" s="1">
        <v>31</v>
      </c>
      <c r="J880" s="2">
        <f t="shared" si="26"/>
        <v>0.50570000000000004</v>
      </c>
      <c r="K880" s="1">
        <f t="shared" si="27"/>
        <v>1</v>
      </c>
    </row>
    <row r="881" spans="8:11" x14ac:dyDescent="0.25">
      <c r="H881" s="1">
        <v>233</v>
      </c>
      <c r="I881" s="1">
        <v>31</v>
      </c>
      <c r="J881" s="2">
        <f t="shared" si="26"/>
        <v>0.50570000000000004</v>
      </c>
      <c r="K881" s="1">
        <f t="shared" si="27"/>
        <v>1</v>
      </c>
    </row>
    <row r="882" spans="8:11" x14ac:dyDescent="0.25">
      <c r="H882" s="1">
        <v>240</v>
      </c>
      <c r="I882" s="1">
        <v>31</v>
      </c>
      <c r="J882" s="2">
        <f t="shared" si="26"/>
        <v>0.50570000000000004</v>
      </c>
      <c r="K882" s="1">
        <f t="shared" si="27"/>
        <v>1</v>
      </c>
    </row>
    <row r="883" spans="8:11" x14ac:dyDescent="0.25">
      <c r="H883" s="1">
        <v>248</v>
      </c>
      <c r="I883" s="1">
        <v>31</v>
      </c>
      <c r="J883" s="2">
        <f t="shared" si="26"/>
        <v>0.50570000000000004</v>
      </c>
      <c r="K883" s="1">
        <f t="shared" si="27"/>
        <v>1</v>
      </c>
    </row>
    <row r="884" spans="8:11" x14ac:dyDescent="0.25">
      <c r="H884" s="1">
        <v>249</v>
      </c>
      <c r="I884" s="1">
        <v>31</v>
      </c>
      <c r="J884" s="2">
        <f t="shared" si="26"/>
        <v>0.50570000000000004</v>
      </c>
      <c r="K884" s="1">
        <f t="shared" si="27"/>
        <v>1</v>
      </c>
    </row>
    <row r="885" spans="8:11" x14ac:dyDescent="0.25">
      <c r="H885" s="1">
        <v>252</v>
      </c>
      <c r="I885" s="1">
        <v>31</v>
      </c>
      <c r="J885" s="2">
        <f t="shared" si="26"/>
        <v>0.50570000000000004</v>
      </c>
      <c r="K885" s="1">
        <f t="shared" si="27"/>
        <v>1</v>
      </c>
    </row>
    <row r="886" spans="8:11" x14ac:dyDescent="0.25">
      <c r="H886" s="1">
        <v>253</v>
      </c>
      <c r="I886" s="1">
        <v>31</v>
      </c>
      <c r="J886" s="2">
        <f t="shared" si="26"/>
        <v>0.50570000000000004</v>
      </c>
      <c r="K886" s="1">
        <f t="shared" si="27"/>
        <v>1</v>
      </c>
    </row>
    <row r="887" spans="8:11" x14ac:dyDescent="0.25">
      <c r="H887" s="1">
        <v>265</v>
      </c>
      <c r="I887" s="1">
        <v>31</v>
      </c>
      <c r="J887" s="2">
        <f t="shared" si="26"/>
        <v>0.50570000000000004</v>
      </c>
      <c r="K887" s="1">
        <f t="shared" si="27"/>
        <v>1</v>
      </c>
    </row>
    <row r="888" spans="8:11" x14ac:dyDescent="0.25">
      <c r="H888" s="1">
        <v>284</v>
      </c>
      <c r="I888" s="1">
        <v>31</v>
      </c>
      <c r="J888" s="2">
        <f t="shared" si="26"/>
        <v>0.50570000000000004</v>
      </c>
      <c r="K888" s="1">
        <f t="shared" si="27"/>
        <v>1</v>
      </c>
    </row>
    <row r="889" spans="8:11" x14ac:dyDescent="0.25">
      <c r="H889" s="1">
        <v>288</v>
      </c>
      <c r="I889" s="1">
        <v>31</v>
      </c>
      <c r="J889" s="2">
        <f t="shared" si="26"/>
        <v>0.50570000000000004</v>
      </c>
      <c r="K889" s="1">
        <f t="shared" si="27"/>
        <v>1</v>
      </c>
    </row>
    <row r="890" spans="8:11" x14ac:dyDescent="0.25">
      <c r="H890" s="1">
        <v>289</v>
      </c>
      <c r="I890" s="1">
        <v>31</v>
      </c>
      <c r="J890" s="2">
        <f t="shared" si="26"/>
        <v>0.50570000000000004</v>
      </c>
      <c r="K890" s="1">
        <f t="shared" si="27"/>
        <v>1</v>
      </c>
    </row>
    <row r="891" spans="8:11" x14ac:dyDescent="0.25">
      <c r="H891" s="1">
        <v>296</v>
      </c>
      <c r="I891" s="1">
        <v>31</v>
      </c>
      <c r="J891" s="2">
        <f t="shared" si="26"/>
        <v>0.50570000000000004</v>
      </c>
      <c r="K891" s="1">
        <f t="shared" si="27"/>
        <v>1</v>
      </c>
    </row>
    <row r="892" spans="8:11" x14ac:dyDescent="0.25">
      <c r="H892" s="1">
        <v>297</v>
      </c>
      <c r="I892" s="1">
        <v>31</v>
      </c>
      <c r="J892" s="2">
        <f t="shared" si="26"/>
        <v>0.50570000000000004</v>
      </c>
      <c r="K892" s="1">
        <f t="shared" si="27"/>
        <v>1</v>
      </c>
    </row>
    <row r="893" spans="8:11" x14ac:dyDescent="0.25">
      <c r="H893" s="1">
        <v>300</v>
      </c>
      <c r="I893" s="1">
        <v>31</v>
      </c>
      <c r="J893" s="2">
        <f t="shared" si="26"/>
        <v>0.50570000000000004</v>
      </c>
      <c r="K893" s="1">
        <f t="shared" si="27"/>
        <v>1</v>
      </c>
    </row>
    <row r="894" spans="8:11" x14ac:dyDescent="0.25">
      <c r="H894" s="1">
        <v>310</v>
      </c>
      <c r="I894" s="1">
        <v>31</v>
      </c>
      <c r="J894" s="2">
        <f t="shared" si="26"/>
        <v>0.50570000000000004</v>
      </c>
      <c r="K894" s="1">
        <f t="shared" si="27"/>
        <v>1</v>
      </c>
    </row>
    <row r="895" spans="8:11" x14ac:dyDescent="0.25">
      <c r="H895" s="1">
        <v>315</v>
      </c>
      <c r="I895" s="1">
        <v>31</v>
      </c>
      <c r="J895" s="2">
        <f t="shared" si="26"/>
        <v>0.50570000000000004</v>
      </c>
      <c r="K895" s="1">
        <f t="shared" si="27"/>
        <v>1</v>
      </c>
    </row>
    <row r="896" spans="8:11" x14ac:dyDescent="0.25">
      <c r="H896" s="1">
        <v>318</v>
      </c>
      <c r="I896" s="1">
        <v>31</v>
      </c>
      <c r="J896" s="2">
        <f t="shared" si="26"/>
        <v>0.50570000000000004</v>
      </c>
      <c r="K896" s="1">
        <f t="shared" si="27"/>
        <v>1</v>
      </c>
    </row>
    <row r="897" spans="8:11" x14ac:dyDescent="0.25">
      <c r="H897" s="1">
        <v>320</v>
      </c>
      <c r="I897" s="1">
        <v>31</v>
      </c>
      <c r="J897" s="2">
        <f t="shared" si="26"/>
        <v>0.50570000000000004</v>
      </c>
      <c r="K897" s="1">
        <f t="shared" si="27"/>
        <v>1</v>
      </c>
    </row>
    <row r="898" spans="8:11" x14ac:dyDescent="0.25">
      <c r="H898" s="1">
        <v>322</v>
      </c>
      <c r="I898" s="1">
        <v>31</v>
      </c>
      <c r="J898" s="2">
        <f t="shared" ref="J898:J961" si="28">IF(I898&lt;22,0.6979,IF(I898&lt;32,0.5057,IF(I898&lt;36,0.4519,0.4008)))</f>
        <v>0.50570000000000004</v>
      </c>
      <c r="K898" s="1">
        <f t="shared" ref="K898:K961" si="29">IF(J898&gt;=0.5,1,0)</f>
        <v>1</v>
      </c>
    </row>
    <row r="899" spans="8:11" x14ac:dyDescent="0.25">
      <c r="H899" s="1">
        <v>323</v>
      </c>
      <c r="I899" s="1">
        <v>31</v>
      </c>
      <c r="J899" s="2">
        <f t="shared" si="28"/>
        <v>0.50570000000000004</v>
      </c>
      <c r="K899" s="1">
        <f t="shared" si="29"/>
        <v>1</v>
      </c>
    </row>
    <row r="900" spans="8:11" x14ac:dyDescent="0.25">
      <c r="H900" s="1">
        <v>327</v>
      </c>
      <c r="I900" s="1">
        <v>31</v>
      </c>
      <c r="J900" s="2">
        <f t="shared" si="28"/>
        <v>0.50570000000000004</v>
      </c>
      <c r="K900" s="1">
        <f t="shared" si="29"/>
        <v>1</v>
      </c>
    </row>
    <row r="901" spans="8:11" x14ac:dyDescent="0.25">
      <c r="H901" s="1">
        <v>333</v>
      </c>
      <c r="I901" s="1">
        <v>31</v>
      </c>
      <c r="J901" s="2">
        <f t="shared" si="28"/>
        <v>0.50570000000000004</v>
      </c>
      <c r="K901" s="1">
        <f t="shared" si="29"/>
        <v>1</v>
      </c>
    </row>
    <row r="902" spans="8:11" x14ac:dyDescent="0.25">
      <c r="H902" s="1">
        <v>336</v>
      </c>
      <c r="I902" s="1">
        <v>31</v>
      </c>
      <c r="J902" s="2">
        <f t="shared" si="28"/>
        <v>0.50570000000000004</v>
      </c>
      <c r="K902" s="1">
        <f t="shared" si="29"/>
        <v>1</v>
      </c>
    </row>
    <row r="903" spans="8:11" x14ac:dyDescent="0.25">
      <c r="H903" s="1">
        <v>344</v>
      </c>
      <c r="I903" s="1">
        <v>31</v>
      </c>
      <c r="J903" s="2">
        <f t="shared" si="28"/>
        <v>0.50570000000000004</v>
      </c>
      <c r="K903" s="1">
        <f t="shared" si="29"/>
        <v>1</v>
      </c>
    </row>
    <row r="904" spans="8:11" x14ac:dyDescent="0.25">
      <c r="H904" s="1">
        <v>349</v>
      </c>
      <c r="I904" s="1">
        <v>31</v>
      </c>
      <c r="J904" s="2">
        <f t="shared" si="28"/>
        <v>0.50570000000000004</v>
      </c>
      <c r="K904" s="1">
        <f t="shared" si="29"/>
        <v>1</v>
      </c>
    </row>
    <row r="905" spans="8:11" x14ac:dyDescent="0.25">
      <c r="H905" s="1">
        <v>359</v>
      </c>
      <c r="I905" s="1">
        <v>31</v>
      </c>
      <c r="J905" s="2">
        <f t="shared" si="28"/>
        <v>0.50570000000000004</v>
      </c>
      <c r="K905" s="1">
        <f t="shared" si="29"/>
        <v>1</v>
      </c>
    </row>
    <row r="906" spans="8:11" x14ac:dyDescent="0.25">
      <c r="H906" s="1">
        <v>365</v>
      </c>
      <c r="I906" s="1">
        <v>31</v>
      </c>
      <c r="J906" s="2">
        <f t="shared" si="28"/>
        <v>0.50570000000000004</v>
      </c>
      <c r="K906" s="1">
        <f t="shared" si="29"/>
        <v>1</v>
      </c>
    </row>
    <row r="907" spans="8:11" x14ac:dyDescent="0.25">
      <c r="H907" s="1">
        <v>366</v>
      </c>
      <c r="I907" s="1">
        <v>31</v>
      </c>
      <c r="J907" s="2">
        <f t="shared" si="28"/>
        <v>0.50570000000000004</v>
      </c>
      <c r="K907" s="1">
        <f t="shared" si="29"/>
        <v>1</v>
      </c>
    </row>
    <row r="908" spans="8:11" x14ac:dyDescent="0.25">
      <c r="H908" s="1">
        <v>369</v>
      </c>
      <c r="I908" s="1">
        <v>31</v>
      </c>
      <c r="J908" s="2">
        <f t="shared" si="28"/>
        <v>0.50570000000000004</v>
      </c>
      <c r="K908" s="1">
        <f t="shared" si="29"/>
        <v>1</v>
      </c>
    </row>
    <row r="909" spans="8:11" x14ac:dyDescent="0.25">
      <c r="H909" s="1">
        <v>388</v>
      </c>
      <c r="I909" s="1">
        <v>31</v>
      </c>
      <c r="J909" s="2">
        <f t="shared" si="28"/>
        <v>0.50570000000000004</v>
      </c>
      <c r="K909" s="1">
        <f t="shared" si="29"/>
        <v>1</v>
      </c>
    </row>
    <row r="910" spans="8:11" x14ac:dyDescent="0.25">
      <c r="H910" s="1">
        <v>391</v>
      </c>
      <c r="I910" s="1">
        <v>31</v>
      </c>
      <c r="J910" s="2">
        <f t="shared" si="28"/>
        <v>0.50570000000000004</v>
      </c>
      <c r="K910" s="1">
        <f t="shared" si="29"/>
        <v>1</v>
      </c>
    </row>
    <row r="911" spans="8:11" x14ac:dyDescent="0.25">
      <c r="H911" s="1">
        <v>397</v>
      </c>
      <c r="I911" s="1">
        <v>31</v>
      </c>
      <c r="J911" s="2">
        <f t="shared" si="28"/>
        <v>0.50570000000000004</v>
      </c>
      <c r="K911" s="1">
        <f t="shared" si="29"/>
        <v>1</v>
      </c>
    </row>
    <row r="912" spans="8:11" x14ac:dyDescent="0.25">
      <c r="H912" s="1">
        <v>407</v>
      </c>
      <c r="I912" s="1">
        <v>31</v>
      </c>
      <c r="J912" s="2">
        <f t="shared" si="28"/>
        <v>0.50570000000000004</v>
      </c>
      <c r="K912" s="1">
        <f t="shared" si="29"/>
        <v>1</v>
      </c>
    </row>
    <row r="913" spans="8:11" x14ac:dyDescent="0.25">
      <c r="H913" s="1">
        <v>419</v>
      </c>
      <c r="I913" s="1">
        <v>31</v>
      </c>
      <c r="J913" s="2">
        <f t="shared" si="28"/>
        <v>0.50570000000000004</v>
      </c>
      <c r="K913" s="1">
        <f t="shared" si="29"/>
        <v>1</v>
      </c>
    </row>
    <row r="914" spans="8:11" x14ac:dyDescent="0.25">
      <c r="H914" s="1">
        <v>432</v>
      </c>
      <c r="I914" s="1">
        <v>31</v>
      </c>
      <c r="J914" s="2">
        <f t="shared" si="28"/>
        <v>0.50570000000000004</v>
      </c>
      <c r="K914" s="1">
        <f t="shared" si="29"/>
        <v>1</v>
      </c>
    </row>
    <row r="915" spans="8:11" x14ac:dyDescent="0.25">
      <c r="H915" s="1">
        <v>450</v>
      </c>
      <c r="I915" s="1">
        <v>31</v>
      </c>
      <c r="J915" s="2">
        <f t="shared" si="28"/>
        <v>0.50570000000000004</v>
      </c>
      <c r="K915" s="1">
        <f t="shared" si="29"/>
        <v>1</v>
      </c>
    </row>
    <row r="916" spans="8:11" x14ac:dyDescent="0.25">
      <c r="H916" s="1">
        <v>453</v>
      </c>
      <c r="I916" s="1">
        <v>31</v>
      </c>
      <c r="J916" s="2">
        <f t="shared" si="28"/>
        <v>0.50570000000000004</v>
      </c>
      <c r="K916" s="1">
        <f t="shared" si="29"/>
        <v>1</v>
      </c>
    </row>
    <row r="917" spans="8:11" x14ac:dyDescent="0.25">
      <c r="H917" s="1">
        <v>461</v>
      </c>
      <c r="I917" s="1">
        <v>31</v>
      </c>
      <c r="J917" s="2">
        <f t="shared" si="28"/>
        <v>0.50570000000000004</v>
      </c>
      <c r="K917" s="1">
        <f t="shared" si="29"/>
        <v>1</v>
      </c>
    </row>
    <row r="918" spans="8:11" x14ac:dyDescent="0.25">
      <c r="H918" s="1">
        <v>466</v>
      </c>
      <c r="I918" s="1">
        <v>31</v>
      </c>
      <c r="J918" s="2">
        <f t="shared" si="28"/>
        <v>0.50570000000000004</v>
      </c>
      <c r="K918" s="1">
        <f t="shared" si="29"/>
        <v>1</v>
      </c>
    </row>
    <row r="919" spans="8:11" x14ac:dyDescent="0.25">
      <c r="H919" s="1">
        <v>467</v>
      </c>
      <c r="I919" s="1">
        <v>31</v>
      </c>
      <c r="J919" s="2">
        <f t="shared" si="28"/>
        <v>0.50570000000000004</v>
      </c>
      <c r="K919" s="1">
        <f t="shared" si="29"/>
        <v>1</v>
      </c>
    </row>
    <row r="920" spans="8:11" x14ac:dyDescent="0.25">
      <c r="H920" s="1">
        <v>481</v>
      </c>
      <c r="I920" s="1">
        <v>31</v>
      </c>
      <c r="J920" s="2">
        <f t="shared" si="28"/>
        <v>0.50570000000000004</v>
      </c>
      <c r="K920" s="1">
        <f t="shared" si="29"/>
        <v>1</v>
      </c>
    </row>
    <row r="921" spans="8:11" x14ac:dyDescent="0.25">
      <c r="H921" s="1">
        <v>482</v>
      </c>
      <c r="I921" s="1">
        <v>31</v>
      </c>
      <c r="J921" s="2">
        <f t="shared" si="28"/>
        <v>0.50570000000000004</v>
      </c>
      <c r="K921" s="1">
        <f t="shared" si="29"/>
        <v>1</v>
      </c>
    </row>
    <row r="922" spans="8:11" x14ac:dyDescent="0.25">
      <c r="H922" s="1">
        <v>486</v>
      </c>
      <c r="I922" s="1">
        <v>31</v>
      </c>
      <c r="J922" s="2">
        <f t="shared" si="28"/>
        <v>0.50570000000000004</v>
      </c>
      <c r="K922" s="1">
        <f t="shared" si="29"/>
        <v>1</v>
      </c>
    </row>
    <row r="923" spans="8:11" x14ac:dyDescent="0.25">
      <c r="H923" s="1">
        <v>494</v>
      </c>
      <c r="I923" s="1">
        <v>31</v>
      </c>
      <c r="J923" s="2">
        <f t="shared" si="28"/>
        <v>0.50570000000000004</v>
      </c>
      <c r="K923" s="1">
        <f t="shared" si="29"/>
        <v>1</v>
      </c>
    </row>
    <row r="924" spans="8:11" x14ac:dyDescent="0.25">
      <c r="H924" s="1">
        <v>515</v>
      </c>
      <c r="I924" s="1">
        <v>31</v>
      </c>
      <c r="J924" s="2">
        <f t="shared" si="28"/>
        <v>0.50570000000000004</v>
      </c>
      <c r="K924" s="1">
        <f t="shared" si="29"/>
        <v>1</v>
      </c>
    </row>
    <row r="925" spans="8:11" x14ac:dyDescent="0.25">
      <c r="H925" s="1">
        <v>516</v>
      </c>
      <c r="I925" s="1">
        <v>31</v>
      </c>
      <c r="J925" s="2">
        <f t="shared" si="28"/>
        <v>0.50570000000000004</v>
      </c>
      <c r="K925" s="1">
        <f t="shared" si="29"/>
        <v>1</v>
      </c>
    </row>
    <row r="926" spans="8:11" x14ac:dyDescent="0.25">
      <c r="H926" s="1">
        <v>519</v>
      </c>
      <c r="I926" s="1">
        <v>31</v>
      </c>
      <c r="J926" s="2">
        <f t="shared" si="28"/>
        <v>0.50570000000000004</v>
      </c>
      <c r="K926" s="1">
        <f t="shared" si="29"/>
        <v>1</v>
      </c>
    </row>
    <row r="927" spans="8:11" x14ac:dyDescent="0.25">
      <c r="H927" s="1">
        <v>532</v>
      </c>
      <c r="I927" s="1">
        <v>31</v>
      </c>
      <c r="J927" s="2">
        <f t="shared" si="28"/>
        <v>0.50570000000000004</v>
      </c>
      <c r="K927" s="1">
        <f t="shared" si="29"/>
        <v>1</v>
      </c>
    </row>
    <row r="928" spans="8:11" x14ac:dyDescent="0.25">
      <c r="H928" s="1">
        <v>534</v>
      </c>
      <c r="I928" s="1">
        <v>31</v>
      </c>
      <c r="J928" s="2">
        <f t="shared" si="28"/>
        <v>0.50570000000000004</v>
      </c>
      <c r="K928" s="1">
        <f t="shared" si="29"/>
        <v>1</v>
      </c>
    </row>
    <row r="929" spans="8:11" x14ac:dyDescent="0.25">
      <c r="H929" s="1">
        <v>537</v>
      </c>
      <c r="I929" s="1">
        <v>31</v>
      </c>
      <c r="J929" s="2">
        <f t="shared" si="28"/>
        <v>0.50570000000000004</v>
      </c>
      <c r="K929" s="1">
        <f t="shared" si="29"/>
        <v>1</v>
      </c>
    </row>
    <row r="930" spans="8:11" x14ac:dyDescent="0.25">
      <c r="H930" s="1">
        <v>540</v>
      </c>
      <c r="I930" s="1">
        <v>31</v>
      </c>
      <c r="J930" s="2">
        <f t="shared" si="28"/>
        <v>0.50570000000000004</v>
      </c>
      <c r="K930" s="1">
        <f t="shared" si="29"/>
        <v>1</v>
      </c>
    </row>
    <row r="931" spans="8:11" x14ac:dyDescent="0.25">
      <c r="H931" s="1">
        <v>546</v>
      </c>
      <c r="I931" s="1">
        <v>31</v>
      </c>
      <c r="J931" s="2">
        <f t="shared" si="28"/>
        <v>0.50570000000000004</v>
      </c>
      <c r="K931" s="1">
        <f t="shared" si="29"/>
        <v>1</v>
      </c>
    </row>
    <row r="932" spans="8:11" x14ac:dyDescent="0.25">
      <c r="H932" s="1">
        <v>563</v>
      </c>
      <c r="I932" s="1">
        <v>31</v>
      </c>
      <c r="J932" s="2">
        <f t="shared" si="28"/>
        <v>0.50570000000000004</v>
      </c>
      <c r="K932" s="1">
        <f t="shared" si="29"/>
        <v>1</v>
      </c>
    </row>
    <row r="933" spans="8:11" x14ac:dyDescent="0.25">
      <c r="H933" s="1">
        <v>568</v>
      </c>
      <c r="I933" s="1">
        <v>31</v>
      </c>
      <c r="J933" s="2">
        <f t="shared" si="28"/>
        <v>0.50570000000000004</v>
      </c>
      <c r="K933" s="1">
        <f t="shared" si="29"/>
        <v>1</v>
      </c>
    </row>
    <row r="934" spans="8:11" x14ac:dyDescent="0.25">
      <c r="H934" s="1">
        <v>570</v>
      </c>
      <c r="I934" s="1">
        <v>31</v>
      </c>
      <c r="J934" s="2">
        <f t="shared" si="28"/>
        <v>0.50570000000000004</v>
      </c>
      <c r="K934" s="1">
        <f t="shared" si="29"/>
        <v>1</v>
      </c>
    </row>
    <row r="935" spans="8:11" x14ac:dyDescent="0.25">
      <c r="H935" s="1">
        <v>581</v>
      </c>
      <c r="I935" s="1">
        <v>31</v>
      </c>
      <c r="J935" s="2">
        <f t="shared" si="28"/>
        <v>0.50570000000000004</v>
      </c>
      <c r="K935" s="1">
        <f t="shared" si="29"/>
        <v>1</v>
      </c>
    </row>
    <row r="936" spans="8:11" x14ac:dyDescent="0.25">
      <c r="H936" s="1">
        <v>585</v>
      </c>
      <c r="I936" s="1">
        <v>31</v>
      </c>
      <c r="J936" s="2">
        <f t="shared" si="28"/>
        <v>0.50570000000000004</v>
      </c>
      <c r="K936" s="1">
        <f t="shared" si="29"/>
        <v>1</v>
      </c>
    </row>
    <row r="937" spans="8:11" x14ac:dyDescent="0.25">
      <c r="H937" s="1">
        <v>587</v>
      </c>
      <c r="I937" s="1">
        <v>31</v>
      </c>
      <c r="J937" s="2">
        <f t="shared" si="28"/>
        <v>0.50570000000000004</v>
      </c>
      <c r="K937" s="1">
        <f t="shared" si="29"/>
        <v>1</v>
      </c>
    </row>
    <row r="938" spans="8:11" x14ac:dyDescent="0.25">
      <c r="H938" s="1">
        <v>604</v>
      </c>
      <c r="I938" s="1">
        <v>31</v>
      </c>
      <c r="J938" s="2">
        <f t="shared" si="28"/>
        <v>0.50570000000000004</v>
      </c>
      <c r="K938" s="1">
        <f t="shared" si="29"/>
        <v>1</v>
      </c>
    </row>
    <row r="939" spans="8:11" x14ac:dyDescent="0.25">
      <c r="H939" s="1">
        <v>611</v>
      </c>
      <c r="I939" s="1">
        <v>31</v>
      </c>
      <c r="J939" s="2">
        <f t="shared" si="28"/>
        <v>0.50570000000000004</v>
      </c>
      <c r="K939" s="1">
        <f t="shared" si="29"/>
        <v>1</v>
      </c>
    </row>
    <row r="940" spans="8:11" x14ac:dyDescent="0.25">
      <c r="H940" s="1">
        <v>620</v>
      </c>
      <c r="I940" s="1">
        <v>31</v>
      </c>
      <c r="J940" s="2">
        <f t="shared" si="28"/>
        <v>0.50570000000000004</v>
      </c>
      <c r="K940" s="1">
        <f t="shared" si="29"/>
        <v>1</v>
      </c>
    </row>
    <row r="941" spans="8:11" x14ac:dyDescent="0.25">
      <c r="H941" s="1">
        <v>631</v>
      </c>
      <c r="I941" s="1">
        <v>31</v>
      </c>
      <c r="J941" s="2">
        <f t="shared" si="28"/>
        <v>0.50570000000000004</v>
      </c>
      <c r="K941" s="1">
        <f t="shared" si="29"/>
        <v>1</v>
      </c>
    </row>
    <row r="942" spans="8:11" x14ac:dyDescent="0.25">
      <c r="H942" s="1">
        <v>640</v>
      </c>
      <c r="I942" s="1">
        <v>31</v>
      </c>
      <c r="J942" s="2">
        <f t="shared" si="28"/>
        <v>0.50570000000000004</v>
      </c>
      <c r="K942" s="1">
        <f t="shared" si="29"/>
        <v>1</v>
      </c>
    </row>
    <row r="943" spans="8:11" x14ac:dyDescent="0.25">
      <c r="H943" s="1">
        <v>652</v>
      </c>
      <c r="I943" s="1">
        <v>31</v>
      </c>
      <c r="J943" s="2">
        <f t="shared" si="28"/>
        <v>0.50570000000000004</v>
      </c>
      <c r="K943" s="1">
        <f t="shared" si="29"/>
        <v>1</v>
      </c>
    </row>
    <row r="944" spans="8:11" x14ac:dyDescent="0.25">
      <c r="H944" s="1">
        <v>653</v>
      </c>
      <c r="I944" s="1">
        <v>31</v>
      </c>
      <c r="J944" s="2">
        <f t="shared" si="28"/>
        <v>0.50570000000000004</v>
      </c>
      <c r="K944" s="1">
        <f t="shared" si="29"/>
        <v>1</v>
      </c>
    </row>
    <row r="945" spans="8:11" x14ac:dyDescent="0.25">
      <c r="H945" s="1">
        <v>660</v>
      </c>
      <c r="I945" s="1">
        <v>31</v>
      </c>
      <c r="J945" s="2">
        <f t="shared" si="28"/>
        <v>0.50570000000000004</v>
      </c>
      <c r="K945" s="1">
        <f t="shared" si="29"/>
        <v>1</v>
      </c>
    </row>
    <row r="946" spans="8:11" x14ac:dyDescent="0.25">
      <c r="H946" s="1">
        <v>662</v>
      </c>
      <c r="I946" s="1">
        <v>31</v>
      </c>
      <c r="J946" s="2">
        <f t="shared" si="28"/>
        <v>0.50570000000000004</v>
      </c>
      <c r="K946" s="1">
        <f t="shared" si="29"/>
        <v>1</v>
      </c>
    </row>
    <row r="947" spans="8:11" x14ac:dyDescent="0.25">
      <c r="H947" s="1">
        <v>671</v>
      </c>
      <c r="I947" s="1">
        <v>31</v>
      </c>
      <c r="J947" s="2">
        <f t="shared" si="28"/>
        <v>0.50570000000000004</v>
      </c>
      <c r="K947" s="1">
        <f t="shared" si="29"/>
        <v>1</v>
      </c>
    </row>
    <row r="948" spans="8:11" x14ac:dyDescent="0.25">
      <c r="H948" s="1">
        <v>680</v>
      </c>
      <c r="I948" s="1">
        <v>31</v>
      </c>
      <c r="J948" s="2">
        <f t="shared" si="28"/>
        <v>0.50570000000000004</v>
      </c>
      <c r="K948" s="1">
        <f t="shared" si="29"/>
        <v>1</v>
      </c>
    </row>
    <row r="949" spans="8:11" x14ac:dyDescent="0.25">
      <c r="H949" s="1">
        <v>681</v>
      </c>
      <c r="I949" s="1">
        <v>31</v>
      </c>
      <c r="J949" s="2">
        <f t="shared" si="28"/>
        <v>0.50570000000000004</v>
      </c>
      <c r="K949" s="1">
        <f t="shared" si="29"/>
        <v>1</v>
      </c>
    </row>
    <row r="950" spans="8:11" x14ac:dyDescent="0.25">
      <c r="H950" s="1">
        <v>683</v>
      </c>
      <c r="I950" s="1">
        <v>31</v>
      </c>
      <c r="J950" s="2">
        <f t="shared" si="28"/>
        <v>0.50570000000000004</v>
      </c>
      <c r="K950" s="1">
        <f t="shared" si="29"/>
        <v>1</v>
      </c>
    </row>
    <row r="951" spans="8:11" x14ac:dyDescent="0.25">
      <c r="H951" s="1">
        <v>686</v>
      </c>
      <c r="I951" s="1">
        <v>31</v>
      </c>
      <c r="J951" s="2">
        <f t="shared" si="28"/>
        <v>0.50570000000000004</v>
      </c>
      <c r="K951" s="1">
        <f t="shared" si="29"/>
        <v>1</v>
      </c>
    </row>
    <row r="952" spans="8:11" x14ac:dyDescent="0.25">
      <c r="H952" s="1">
        <v>688</v>
      </c>
      <c r="I952" s="1">
        <v>31</v>
      </c>
      <c r="J952" s="2">
        <f t="shared" si="28"/>
        <v>0.50570000000000004</v>
      </c>
      <c r="K952" s="1">
        <f t="shared" si="29"/>
        <v>1</v>
      </c>
    </row>
    <row r="953" spans="8:11" x14ac:dyDescent="0.25">
      <c r="H953" s="1">
        <v>691</v>
      </c>
      <c r="I953" s="1">
        <v>31</v>
      </c>
      <c r="J953" s="2">
        <f t="shared" si="28"/>
        <v>0.50570000000000004</v>
      </c>
      <c r="K953" s="1">
        <f t="shared" si="29"/>
        <v>1</v>
      </c>
    </row>
    <row r="954" spans="8:11" x14ac:dyDescent="0.25">
      <c r="H954" s="1">
        <v>694</v>
      </c>
      <c r="I954" s="1">
        <v>31</v>
      </c>
      <c r="J954" s="2">
        <f t="shared" si="28"/>
        <v>0.50570000000000004</v>
      </c>
      <c r="K954" s="1">
        <f t="shared" si="29"/>
        <v>1</v>
      </c>
    </row>
    <row r="955" spans="8:11" x14ac:dyDescent="0.25">
      <c r="H955" s="1">
        <v>704</v>
      </c>
      <c r="I955" s="1">
        <v>31</v>
      </c>
      <c r="J955" s="2">
        <f t="shared" si="28"/>
        <v>0.50570000000000004</v>
      </c>
      <c r="K955" s="1">
        <f t="shared" si="29"/>
        <v>1</v>
      </c>
    </row>
    <row r="956" spans="8:11" x14ac:dyDescent="0.25">
      <c r="H956" s="1">
        <v>709</v>
      </c>
      <c r="I956" s="1">
        <v>31</v>
      </c>
      <c r="J956" s="2">
        <f t="shared" si="28"/>
        <v>0.50570000000000004</v>
      </c>
      <c r="K956" s="1">
        <f t="shared" si="29"/>
        <v>1</v>
      </c>
    </row>
    <row r="957" spans="8:11" x14ac:dyDescent="0.25">
      <c r="H957" s="1">
        <v>717</v>
      </c>
      <c r="I957" s="1">
        <v>31</v>
      </c>
      <c r="J957" s="2">
        <f t="shared" si="28"/>
        <v>0.50570000000000004</v>
      </c>
      <c r="K957" s="1">
        <f t="shared" si="29"/>
        <v>1</v>
      </c>
    </row>
    <row r="958" spans="8:11" x14ac:dyDescent="0.25">
      <c r="H958" s="1">
        <v>718</v>
      </c>
      <c r="I958" s="1">
        <v>31</v>
      </c>
      <c r="J958" s="2">
        <f t="shared" si="28"/>
        <v>0.50570000000000004</v>
      </c>
      <c r="K958" s="1">
        <f t="shared" si="29"/>
        <v>1</v>
      </c>
    </row>
    <row r="959" spans="8:11" x14ac:dyDescent="0.25">
      <c r="H959" s="1">
        <v>721</v>
      </c>
      <c r="I959" s="1">
        <v>31</v>
      </c>
      <c r="J959" s="2">
        <f t="shared" si="28"/>
        <v>0.50570000000000004</v>
      </c>
      <c r="K959" s="1">
        <f t="shared" si="29"/>
        <v>1</v>
      </c>
    </row>
    <row r="960" spans="8:11" x14ac:dyDescent="0.25">
      <c r="H960" s="1">
        <v>723</v>
      </c>
      <c r="I960" s="1">
        <v>31</v>
      </c>
      <c r="J960" s="2">
        <f t="shared" si="28"/>
        <v>0.50570000000000004</v>
      </c>
      <c r="K960" s="1">
        <f t="shared" si="29"/>
        <v>1</v>
      </c>
    </row>
    <row r="961" spans="8:11" x14ac:dyDescent="0.25">
      <c r="H961" s="1">
        <v>729</v>
      </c>
      <c r="I961" s="1">
        <v>31</v>
      </c>
      <c r="J961" s="2">
        <f t="shared" si="28"/>
        <v>0.50570000000000004</v>
      </c>
      <c r="K961" s="1">
        <f t="shared" si="29"/>
        <v>1</v>
      </c>
    </row>
    <row r="962" spans="8:11" x14ac:dyDescent="0.25">
      <c r="H962" s="1">
        <v>734</v>
      </c>
      <c r="I962" s="1">
        <v>31</v>
      </c>
      <c r="J962" s="2">
        <f t="shared" ref="J962:J1025" si="30">IF(I962&lt;22,0.6979,IF(I962&lt;32,0.5057,IF(I962&lt;36,0.4519,0.4008)))</f>
        <v>0.50570000000000004</v>
      </c>
      <c r="K962" s="1">
        <f t="shared" ref="K962:K1025" si="31">IF(J962&gt;=0.5,1,0)</f>
        <v>1</v>
      </c>
    </row>
    <row r="963" spans="8:11" x14ac:dyDescent="0.25">
      <c r="H963" s="1">
        <v>736</v>
      </c>
      <c r="I963" s="1">
        <v>31</v>
      </c>
      <c r="J963" s="2">
        <f t="shared" si="30"/>
        <v>0.50570000000000004</v>
      </c>
      <c r="K963" s="1">
        <f t="shared" si="31"/>
        <v>1</v>
      </c>
    </row>
    <row r="964" spans="8:11" x14ac:dyDescent="0.25">
      <c r="H964" s="1">
        <v>739</v>
      </c>
      <c r="I964" s="1">
        <v>31</v>
      </c>
      <c r="J964" s="2">
        <f t="shared" si="30"/>
        <v>0.50570000000000004</v>
      </c>
      <c r="K964" s="1">
        <f t="shared" si="31"/>
        <v>1</v>
      </c>
    </row>
    <row r="965" spans="8:11" x14ac:dyDescent="0.25">
      <c r="H965" s="1">
        <v>754</v>
      </c>
      <c r="I965" s="1">
        <v>31</v>
      </c>
      <c r="J965" s="2">
        <f t="shared" si="30"/>
        <v>0.50570000000000004</v>
      </c>
      <c r="K965" s="1">
        <f t="shared" si="31"/>
        <v>1</v>
      </c>
    </row>
    <row r="966" spans="8:11" x14ac:dyDescent="0.25">
      <c r="H966" s="1">
        <v>758</v>
      </c>
      <c r="I966" s="1">
        <v>31</v>
      </c>
      <c r="J966" s="2">
        <f t="shared" si="30"/>
        <v>0.50570000000000004</v>
      </c>
      <c r="K966" s="1">
        <f t="shared" si="31"/>
        <v>1</v>
      </c>
    </row>
    <row r="967" spans="8:11" x14ac:dyDescent="0.25">
      <c r="H967" s="1">
        <v>767</v>
      </c>
      <c r="I967" s="1">
        <v>31</v>
      </c>
      <c r="J967" s="2">
        <f t="shared" si="30"/>
        <v>0.50570000000000004</v>
      </c>
      <c r="K967" s="1">
        <f t="shared" si="31"/>
        <v>1</v>
      </c>
    </row>
    <row r="968" spans="8:11" x14ac:dyDescent="0.25">
      <c r="H968" s="1">
        <v>773</v>
      </c>
      <c r="I968" s="1">
        <v>31</v>
      </c>
      <c r="J968" s="2">
        <f t="shared" si="30"/>
        <v>0.50570000000000004</v>
      </c>
      <c r="K968" s="1">
        <f t="shared" si="31"/>
        <v>1</v>
      </c>
    </row>
    <row r="969" spans="8:11" x14ac:dyDescent="0.25">
      <c r="H969" s="1">
        <v>774</v>
      </c>
      <c r="I969" s="1">
        <v>31</v>
      </c>
      <c r="J969" s="2">
        <f t="shared" si="30"/>
        <v>0.50570000000000004</v>
      </c>
      <c r="K969" s="1">
        <f t="shared" si="31"/>
        <v>1</v>
      </c>
    </row>
    <row r="970" spans="8:11" x14ac:dyDescent="0.25">
      <c r="H970" s="1">
        <v>782</v>
      </c>
      <c r="I970" s="1">
        <v>31</v>
      </c>
      <c r="J970" s="2">
        <f t="shared" si="30"/>
        <v>0.50570000000000004</v>
      </c>
      <c r="K970" s="1">
        <f t="shared" si="31"/>
        <v>1</v>
      </c>
    </row>
    <row r="971" spans="8:11" x14ac:dyDescent="0.25">
      <c r="H971" s="1">
        <v>788</v>
      </c>
      <c r="I971" s="1">
        <v>31</v>
      </c>
      <c r="J971" s="2">
        <f t="shared" si="30"/>
        <v>0.50570000000000004</v>
      </c>
      <c r="K971" s="1">
        <f t="shared" si="31"/>
        <v>1</v>
      </c>
    </row>
    <row r="972" spans="8:11" x14ac:dyDescent="0.25">
      <c r="H972" s="1">
        <v>789</v>
      </c>
      <c r="I972" s="1">
        <v>31</v>
      </c>
      <c r="J972" s="2">
        <f t="shared" si="30"/>
        <v>0.50570000000000004</v>
      </c>
      <c r="K972" s="1">
        <f t="shared" si="31"/>
        <v>1</v>
      </c>
    </row>
    <row r="973" spans="8:11" x14ac:dyDescent="0.25">
      <c r="H973" s="1">
        <v>799</v>
      </c>
      <c r="I973" s="1">
        <v>31</v>
      </c>
      <c r="J973" s="2">
        <f t="shared" si="30"/>
        <v>0.50570000000000004</v>
      </c>
      <c r="K973" s="1">
        <f t="shared" si="31"/>
        <v>1</v>
      </c>
    </row>
    <row r="974" spans="8:11" x14ac:dyDescent="0.25">
      <c r="H974" s="1">
        <v>807</v>
      </c>
      <c r="I974" s="1">
        <v>31</v>
      </c>
      <c r="J974" s="2">
        <f t="shared" si="30"/>
        <v>0.50570000000000004</v>
      </c>
      <c r="K974" s="1">
        <f t="shared" si="31"/>
        <v>1</v>
      </c>
    </row>
    <row r="975" spans="8:11" x14ac:dyDescent="0.25">
      <c r="H975" s="1">
        <v>810</v>
      </c>
      <c r="I975" s="1">
        <v>31</v>
      </c>
      <c r="J975" s="2">
        <f t="shared" si="30"/>
        <v>0.50570000000000004</v>
      </c>
      <c r="K975" s="1">
        <f t="shared" si="31"/>
        <v>1</v>
      </c>
    </row>
    <row r="976" spans="8:11" x14ac:dyDescent="0.25">
      <c r="H976" s="1">
        <v>813</v>
      </c>
      <c r="I976" s="1">
        <v>31</v>
      </c>
      <c r="J976" s="2">
        <f t="shared" si="30"/>
        <v>0.50570000000000004</v>
      </c>
      <c r="K976" s="1">
        <f t="shared" si="31"/>
        <v>1</v>
      </c>
    </row>
    <row r="977" spans="8:11" x14ac:dyDescent="0.25">
      <c r="H977" s="1">
        <v>814</v>
      </c>
      <c r="I977" s="1">
        <v>31</v>
      </c>
      <c r="J977" s="2">
        <f t="shared" si="30"/>
        <v>0.50570000000000004</v>
      </c>
      <c r="K977" s="1">
        <f t="shared" si="31"/>
        <v>1</v>
      </c>
    </row>
    <row r="978" spans="8:11" x14ac:dyDescent="0.25">
      <c r="H978" s="1">
        <v>818</v>
      </c>
      <c r="I978" s="1">
        <v>31</v>
      </c>
      <c r="J978" s="2">
        <f t="shared" si="30"/>
        <v>0.50570000000000004</v>
      </c>
      <c r="K978" s="1">
        <f t="shared" si="31"/>
        <v>1</v>
      </c>
    </row>
    <row r="979" spans="8:11" x14ac:dyDescent="0.25">
      <c r="H979" s="1">
        <v>823</v>
      </c>
      <c r="I979" s="1">
        <v>31</v>
      </c>
      <c r="J979" s="2">
        <f t="shared" si="30"/>
        <v>0.50570000000000004</v>
      </c>
      <c r="K979" s="1">
        <f t="shared" si="31"/>
        <v>1</v>
      </c>
    </row>
    <row r="980" spans="8:11" x14ac:dyDescent="0.25">
      <c r="H980" s="1">
        <v>826</v>
      </c>
      <c r="I980" s="1">
        <v>31</v>
      </c>
      <c r="J980" s="2">
        <f t="shared" si="30"/>
        <v>0.50570000000000004</v>
      </c>
      <c r="K980" s="1">
        <f t="shared" si="31"/>
        <v>1</v>
      </c>
    </row>
    <row r="981" spans="8:11" x14ac:dyDescent="0.25">
      <c r="H981" s="1">
        <v>827</v>
      </c>
      <c r="I981" s="1">
        <v>31</v>
      </c>
      <c r="J981" s="2">
        <f t="shared" si="30"/>
        <v>0.50570000000000004</v>
      </c>
      <c r="K981" s="1">
        <f t="shared" si="31"/>
        <v>1</v>
      </c>
    </row>
    <row r="982" spans="8:11" x14ac:dyDescent="0.25">
      <c r="H982" s="1">
        <v>842</v>
      </c>
      <c r="I982" s="1">
        <v>31</v>
      </c>
      <c r="J982" s="2">
        <f t="shared" si="30"/>
        <v>0.50570000000000004</v>
      </c>
      <c r="K982" s="1">
        <f t="shared" si="31"/>
        <v>1</v>
      </c>
    </row>
    <row r="983" spans="8:11" x14ac:dyDescent="0.25">
      <c r="H983" s="1">
        <v>846</v>
      </c>
      <c r="I983" s="1">
        <v>31</v>
      </c>
      <c r="J983" s="2">
        <f t="shared" si="30"/>
        <v>0.50570000000000004</v>
      </c>
      <c r="K983" s="1">
        <f t="shared" si="31"/>
        <v>1</v>
      </c>
    </row>
    <row r="984" spans="8:11" x14ac:dyDescent="0.25">
      <c r="H984" s="1">
        <v>847</v>
      </c>
      <c r="I984" s="1">
        <v>31</v>
      </c>
      <c r="J984" s="2">
        <f t="shared" si="30"/>
        <v>0.50570000000000004</v>
      </c>
      <c r="K984" s="1">
        <f t="shared" si="31"/>
        <v>1</v>
      </c>
    </row>
    <row r="985" spans="8:11" x14ac:dyDescent="0.25">
      <c r="H985" s="1">
        <v>848</v>
      </c>
      <c r="I985" s="1">
        <v>31</v>
      </c>
      <c r="J985" s="2">
        <f t="shared" si="30"/>
        <v>0.50570000000000004</v>
      </c>
      <c r="K985" s="1">
        <f t="shared" si="31"/>
        <v>1</v>
      </c>
    </row>
    <row r="986" spans="8:11" x14ac:dyDescent="0.25">
      <c r="H986" s="1">
        <v>849</v>
      </c>
      <c r="I986" s="1">
        <v>31</v>
      </c>
      <c r="J986" s="2">
        <f t="shared" si="30"/>
        <v>0.50570000000000004</v>
      </c>
      <c r="K986" s="1">
        <f t="shared" si="31"/>
        <v>1</v>
      </c>
    </row>
    <row r="987" spans="8:11" x14ac:dyDescent="0.25">
      <c r="H987" s="1">
        <v>862</v>
      </c>
      <c r="I987" s="1">
        <v>31</v>
      </c>
      <c r="J987" s="2">
        <f t="shared" si="30"/>
        <v>0.50570000000000004</v>
      </c>
      <c r="K987" s="1">
        <f t="shared" si="31"/>
        <v>1</v>
      </c>
    </row>
    <row r="988" spans="8:11" x14ac:dyDescent="0.25">
      <c r="H988" s="1">
        <v>865</v>
      </c>
      <c r="I988" s="1">
        <v>31</v>
      </c>
      <c r="J988" s="2">
        <f t="shared" si="30"/>
        <v>0.50570000000000004</v>
      </c>
      <c r="K988" s="1">
        <f t="shared" si="31"/>
        <v>1</v>
      </c>
    </row>
    <row r="989" spans="8:11" x14ac:dyDescent="0.25">
      <c r="H989" s="1">
        <v>869</v>
      </c>
      <c r="I989" s="1">
        <v>31</v>
      </c>
      <c r="J989" s="2">
        <f t="shared" si="30"/>
        <v>0.50570000000000004</v>
      </c>
      <c r="K989" s="1">
        <f t="shared" si="31"/>
        <v>1</v>
      </c>
    </row>
    <row r="990" spans="8:11" x14ac:dyDescent="0.25">
      <c r="H990" s="1">
        <v>871</v>
      </c>
      <c r="I990" s="1">
        <v>31</v>
      </c>
      <c r="J990" s="2">
        <f t="shared" si="30"/>
        <v>0.50570000000000004</v>
      </c>
      <c r="K990" s="1">
        <f t="shared" si="31"/>
        <v>1</v>
      </c>
    </row>
    <row r="991" spans="8:11" x14ac:dyDescent="0.25">
      <c r="H991" s="1">
        <v>873</v>
      </c>
      <c r="I991" s="1">
        <v>31</v>
      </c>
      <c r="J991" s="2">
        <f t="shared" si="30"/>
        <v>0.50570000000000004</v>
      </c>
      <c r="K991" s="1">
        <f t="shared" si="31"/>
        <v>1</v>
      </c>
    </row>
    <row r="992" spans="8:11" x14ac:dyDescent="0.25">
      <c r="H992" s="1">
        <v>878</v>
      </c>
      <c r="I992" s="1">
        <v>31</v>
      </c>
      <c r="J992" s="2">
        <f t="shared" si="30"/>
        <v>0.50570000000000004</v>
      </c>
      <c r="K992" s="1">
        <f t="shared" si="31"/>
        <v>1</v>
      </c>
    </row>
    <row r="993" spans="8:11" x14ac:dyDescent="0.25">
      <c r="H993" s="1">
        <v>885</v>
      </c>
      <c r="I993" s="1">
        <v>31</v>
      </c>
      <c r="J993" s="2">
        <f t="shared" si="30"/>
        <v>0.50570000000000004</v>
      </c>
      <c r="K993" s="1">
        <f t="shared" si="31"/>
        <v>1</v>
      </c>
    </row>
    <row r="994" spans="8:11" x14ac:dyDescent="0.25">
      <c r="H994" s="1">
        <v>888</v>
      </c>
      <c r="I994" s="1">
        <v>31</v>
      </c>
      <c r="J994" s="2">
        <f t="shared" si="30"/>
        <v>0.50570000000000004</v>
      </c>
      <c r="K994" s="1">
        <f t="shared" si="31"/>
        <v>1</v>
      </c>
    </row>
    <row r="995" spans="8:11" x14ac:dyDescent="0.25">
      <c r="H995" s="1">
        <v>899</v>
      </c>
      <c r="I995" s="1">
        <v>31</v>
      </c>
      <c r="J995" s="2">
        <f t="shared" si="30"/>
        <v>0.50570000000000004</v>
      </c>
      <c r="K995" s="1">
        <f t="shared" si="31"/>
        <v>1</v>
      </c>
    </row>
    <row r="996" spans="8:11" x14ac:dyDescent="0.25">
      <c r="H996" s="1">
        <v>901</v>
      </c>
      <c r="I996" s="1">
        <v>31</v>
      </c>
      <c r="J996" s="2">
        <f t="shared" si="30"/>
        <v>0.50570000000000004</v>
      </c>
      <c r="K996" s="1">
        <f t="shared" si="31"/>
        <v>1</v>
      </c>
    </row>
    <row r="997" spans="8:11" x14ac:dyDescent="0.25">
      <c r="H997" s="1">
        <v>910</v>
      </c>
      <c r="I997" s="1">
        <v>31</v>
      </c>
      <c r="J997" s="2">
        <f t="shared" si="30"/>
        <v>0.50570000000000004</v>
      </c>
      <c r="K997" s="1">
        <f t="shared" si="31"/>
        <v>1</v>
      </c>
    </row>
    <row r="998" spans="8:11" x14ac:dyDescent="0.25">
      <c r="H998" s="1">
        <v>914</v>
      </c>
      <c r="I998" s="1">
        <v>31</v>
      </c>
      <c r="J998" s="2">
        <f t="shared" si="30"/>
        <v>0.50570000000000004</v>
      </c>
      <c r="K998" s="1">
        <f t="shared" si="31"/>
        <v>1</v>
      </c>
    </row>
    <row r="999" spans="8:11" x14ac:dyDescent="0.25">
      <c r="H999" s="1">
        <v>915</v>
      </c>
      <c r="I999" s="1">
        <v>31</v>
      </c>
      <c r="J999" s="2">
        <f t="shared" si="30"/>
        <v>0.50570000000000004</v>
      </c>
      <c r="K999" s="1">
        <f t="shared" si="31"/>
        <v>1</v>
      </c>
    </row>
    <row r="1000" spans="8:11" x14ac:dyDescent="0.25">
      <c r="H1000" s="1">
        <v>923</v>
      </c>
      <c r="I1000" s="1">
        <v>31</v>
      </c>
      <c r="J1000" s="2">
        <f t="shared" si="30"/>
        <v>0.50570000000000004</v>
      </c>
      <c r="K1000" s="1">
        <f t="shared" si="31"/>
        <v>1</v>
      </c>
    </row>
    <row r="1001" spans="8:11" x14ac:dyDescent="0.25">
      <c r="H1001" s="1">
        <v>925</v>
      </c>
      <c r="I1001" s="1">
        <v>31</v>
      </c>
      <c r="J1001" s="2">
        <f t="shared" si="30"/>
        <v>0.50570000000000004</v>
      </c>
      <c r="K1001" s="1">
        <f t="shared" si="31"/>
        <v>1</v>
      </c>
    </row>
    <row r="1002" spans="8:11" x14ac:dyDescent="0.25">
      <c r="H1002" s="1">
        <v>940</v>
      </c>
      <c r="I1002" s="1">
        <v>31</v>
      </c>
      <c r="J1002" s="2">
        <f t="shared" si="30"/>
        <v>0.50570000000000004</v>
      </c>
      <c r="K1002" s="1">
        <f t="shared" si="31"/>
        <v>1</v>
      </c>
    </row>
    <row r="1003" spans="8:11" x14ac:dyDescent="0.25">
      <c r="H1003" s="1">
        <v>944</v>
      </c>
      <c r="I1003" s="1">
        <v>31</v>
      </c>
      <c r="J1003" s="2">
        <f t="shared" si="30"/>
        <v>0.50570000000000004</v>
      </c>
      <c r="K1003" s="1">
        <f t="shared" si="31"/>
        <v>1</v>
      </c>
    </row>
    <row r="1004" spans="8:11" x14ac:dyDescent="0.25">
      <c r="H1004" s="1">
        <v>949</v>
      </c>
      <c r="I1004" s="1">
        <v>31</v>
      </c>
      <c r="J1004" s="2">
        <f t="shared" si="30"/>
        <v>0.50570000000000004</v>
      </c>
      <c r="K1004" s="1">
        <f t="shared" si="31"/>
        <v>1</v>
      </c>
    </row>
    <row r="1005" spans="8:11" x14ac:dyDescent="0.25">
      <c r="H1005" s="1">
        <v>951</v>
      </c>
      <c r="I1005" s="1">
        <v>31</v>
      </c>
      <c r="J1005" s="2">
        <f t="shared" si="30"/>
        <v>0.50570000000000004</v>
      </c>
      <c r="K1005" s="1">
        <f t="shared" si="31"/>
        <v>1</v>
      </c>
    </row>
    <row r="1006" spans="8:11" x14ac:dyDescent="0.25">
      <c r="H1006" s="1">
        <v>954</v>
      </c>
      <c r="I1006" s="1">
        <v>31</v>
      </c>
      <c r="J1006" s="2">
        <f t="shared" si="30"/>
        <v>0.50570000000000004</v>
      </c>
      <c r="K1006" s="1">
        <f t="shared" si="31"/>
        <v>1</v>
      </c>
    </row>
    <row r="1007" spans="8:11" x14ac:dyDescent="0.25">
      <c r="H1007" s="1">
        <v>969</v>
      </c>
      <c r="I1007" s="1">
        <v>31</v>
      </c>
      <c r="J1007" s="2">
        <f t="shared" si="30"/>
        <v>0.50570000000000004</v>
      </c>
      <c r="K1007" s="1">
        <f t="shared" si="31"/>
        <v>1</v>
      </c>
    </row>
    <row r="1008" spans="8:11" x14ac:dyDescent="0.25">
      <c r="H1008" s="1">
        <v>973</v>
      </c>
      <c r="I1008" s="1">
        <v>31</v>
      </c>
      <c r="J1008" s="2">
        <f t="shared" si="30"/>
        <v>0.50570000000000004</v>
      </c>
      <c r="K1008" s="1">
        <f t="shared" si="31"/>
        <v>1</v>
      </c>
    </row>
    <row r="1009" spans="8:11" x14ac:dyDescent="0.25">
      <c r="H1009" s="1">
        <v>984</v>
      </c>
      <c r="I1009" s="1">
        <v>31</v>
      </c>
      <c r="J1009" s="2">
        <f t="shared" si="30"/>
        <v>0.50570000000000004</v>
      </c>
      <c r="K1009" s="1">
        <f t="shared" si="31"/>
        <v>1</v>
      </c>
    </row>
    <row r="1010" spans="8:11" x14ac:dyDescent="0.25">
      <c r="H1010" s="1">
        <v>986</v>
      </c>
      <c r="I1010" s="1">
        <v>31</v>
      </c>
      <c r="J1010" s="2">
        <f t="shared" si="30"/>
        <v>0.50570000000000004</v>
      </c>
      <c r="K1010" s="1">
        <f t="shared" si="31"/>
        <v>1</v>
      </c>
    </row>
    <row r="1011" spans="8:11" x14ac:dyDescent="0.25">
      <c r="H1011" s="1">
        <v>988</v>
      </c>
      <c r="I1011" s="1">
        <v>31</v>
      </c>
      <c r="J1011" s="2">
        <f t="shared" si="30"/>
        <v>0.50570000000000004</v>
      </c>
      <c r="K1011" s="1">
        <f t="shared" si="31"/>
        <v>1</v>
      </c>
    </row>
    <row r="1012" spans="8:11" x14ac:dyDescent="0.25">
      <c r="H1012" s="1">
        <v>991</v>
      </c>
      <c r="I1012" s="1">
        <v>31</v>
      </c>
      <c r="J1012" s="2">
        <f t="shared" si="30"/>
        <v>0.50570000000000004</v>
      </c>
      <c r="K1012" s="1">
        <f t="shared" si="31"/>
        <v>1</v>
      </c>
    </row>
    <row r="1013" spans="8:11" x14ac:dyDescent="0.25">
      <c r="H1013" s="1">
        <v>995</v>
      </c>
      <c r="I1013" s="1">
        <v>31</v>
      </c>
      <c r="J1013" s="2">
        <f t="shared" si="30"/>
        <v>0.50570000000000004</v>
      </c>
      <c r="K1013" s="1">
        <f t="shared" si="31"/>
        <v>1</v>
      </c>
    </row>
    <row r="1014" spans="8:11" x14ac:dyDescent="0.25">
      <c r="H1014" s="1">
        <v>1001</v>
      </c>
      <c r="I1014" s="1">
        <v>31</v>
      </c>
      <c r="J1014" s="2">
        <f t="shared" si="30"/>
        <v>0.50570000000000004</v>
      </c>
      <c r="K1014" s="1">
        <f t="shared" si="31"/>
        <v>1</v>
      </c>
    </row>
    <row r="1015" spans="8:11" x14ac:dyDescent="0.25">
      <c r="H1015" s="1">
        <v>1004</v>
      </c>
      <c r="I1015" s="1">
        <v>31</v>
      </c>
      <c r="J1015" s="2">
        <f t="shared" si="30"/>
        <v>0.50570000000000004</v>
      </c>
      <c r="K1015" s="1">
        <f t="shared" si="31"/>
        <v>1</v>
      </c>
    </row>
    <row r="1016" spans="8:11" x14ac:dyDescent="0.25">
      <c r="H1016" s="1">
        <v>1007</v>
      </c>
      <c r="I1016" s="1">
        <v>31</v>
      </c>
      <c r="J1016" s="2">
        <f t="shared" si="30"/>
        <v>0.50570000000000004</v>
      </c>
      <c r="K1016" s="1">
        <f t="shared" si="31"/>
        <v>1</v>
      </c>
    </row>
    <row r="1017" spans="8:11" x14ac:dyDescent="0.25">
      <c r="H1017" s="1">
        <v>1016</v>
      </c>
      <c r="I1017" s="1">
        <v>31</v>
      </c>
      <c r="J1017" s="2">
        <f t="shared" si="30"/>
        <v>0.50570000000000004</v>
      </c>
      <c r="K1017" s="1">
        <f t="shared" si="31"/>
        <v>1</v>
      </c>
    </row>
    <row r="1018" spans="8:11" x14ac:dyDescent="0.25">
      <c r="H1018" s="1">
        <v>1032</v>
      </c>
      <c r="I1018" s="1">
        <v>31</v>
      </c>
      <c r="J1018" s="2">
        <f t="shared" si="30"/>
        <v>0.50570000000000004</v>
      </c>
      <c r="K1018" s="1">
        <f t="shared" si="31"/>
        <v>1</v>
      </c>
    </row>
    <row r="1019" spans="8:11" x14ac:dyDescent="0.25">
      <c r="H1019" s="1">
        <v>1033</v>
      </c>
      <c r="I1019" s="1">
        <v>31</v>
      </c>
      <c r="J1019" s="2">
        <f t="shared" si="30"/>
        <v>0.50570000000000004</v>
      </c>
      <c r="K1019" s="1">
        <f t="shared" si="31"/>
        <v>1</v>
      </c>
    </row>
    <row r="1020" spans="8:11" x14ac:dyDescent="0.25">
      <c r="H1020" s="1">
        <v>1036</v>
      </c>
      <c r="I1020" s="1">
        <v>31</v>
      </c>
      <c r="J1020" s="2">
        <f t="shared" si="30"/>
        <v>0.50570000000000004</v>
      </c>
      <c r="K1020" s="1">
        <f t="shared" si="31"/>
        <v>1</v>
      </c>
    </row>
    <row r="1021" spans="8:11" x14ac:dyDescent="0.25">
      <c r="H1021" s="1">
        <v>1037</v>
      </c>
      <c r="I1021" s="1">
        <v>31</v>
      </c>
      <c r="J1021" s="2">
        <f t="shared" si="30"/>
        <v>0.50570000000000004</v>
      </c>
      <c r="K1021" s="1">
        <f t="shared" si="31"/>
        <v>1</v>
      </c>
    </row>
    <row r="1022" spans="8:11" x14ac:dyDescent="0.25">
      <c r="H1022" s="1">
        <v>1039</v>
      </c>
      <c r="I1022" s="1">
        <v>31</v>
      </c>
      <c r="J1022" s="2">
        <f t="shared" si="30"/>
        <v>0.50570000000000004</v>
      </c>
      <c r="K1022" s="1">
        <f t="shared" si="31"/>
        <v>1</v>
      </c>
    </row>
    <row r="1023" spans="8:11" x14ac:dyDescent="0.25">
      <c r="H1023" s="1">
        <v>1040</v>
      </c>
      <c r="I1023" s="1">
        <v>31</v>
      </c>
      <c r="J1023" s="2">
        <f t="shared" si="30"/>
        <v>0.50570000000000004</v>
      </c>
      <c r="K1023" s="1">
        <f t="shared" si="31"/>
        <v>1</v>
      </c>
    </row>
    <row r="1024" spans="8:11" x14ac:dyDescent="0.25">
      <c r="H1024" s="1">
        <v>1041</v>
      </c>
      <c r="I1024" s="1">
        <v>31</v>
      </c>
      <c r="J1024" s="2">
        <f t="shared" si="30"/>
        <v>0.50570000000000004</v>
      </c>
      <c r="K1024" s="1">
        <f t="shared" si="31"/>
        <v>1</v>
      </c>
    </row>
    <row r="1025" spans="8:11" x14ac:dyDescent="0.25">
      <c r="H1025" s="1">
        <v>1045</v>
      </c>
      <c r="I1025" s="1">
        <v>31</v>
      </c>
      <c r="J1025" s="2">
        <f t="shared" si="30"/>
        <v>0.50570000000000004</v>
      </c>
      <c r="K1025" s="1">
        <f t="shared" si="31"/>
        <v>1</v>
      </c>
    </row>
    <row r="1026" spans="8:11" x14ac:dyDescent="0.25">
      <c r="H1026" s="1">
        <v>1048</v>
      </c>
      <c r="I1026" s="1">
        <v>31</v>
      </c>
      <c r="J1026" s="2">
        <f t="shared" ref="J1026:J1089" si="32">IF(I1026&lt;22,0.6979,IF(I1026&lt;32,0.5057,IF(I1026&lt;36,0.4519,0.4008)))</f>
        <v>0.50570000000000004</v>
      </c>
      <c r="K1026" s="1">
        <f t="shared" ref="K1026:K1089" si="33">IF(J1026&gt;=0.5,1,0)</f>
        <v>1</v>
      </c>
    </row>
    <row r="1027" spans="8:11" x14ac:dyDescent="0.25">
      <c r="H1027" s="1">
        <v>1052</v>
      </c>
      <c r="I1027" s="1">
        <v>31</v>
      </c>
      <c r="J1027" s="2">
        <f t="shared" si="32"/>
        <v>0.50570000000000004</v>
      </c>
      <c r="K1027" s="1">
        <f t="shared" si="33"/>
        <v>1</v>
      </c>
    </row>
    <row r="1028" spans="8:11" x14ac:dyDescent="0.25">
      <c r="H1028" s="1">
        <v>1057</v>
      </c>
      <c r="I1028" s="1">
        <v>31</v>
      </c>
      <c r="J1028" s="2">
        <f t="shared" si="32"/>
        <v>0.50570000000000004</v>
      </c>
      <c r="K1028" s="1">
        <f t="shared" si="33"/>
        <v>1</v>
      </c>
    </row>
    <row r="1029" spans="8:11" x14ac:dyDescent="0.25">
      <c r="H1029" s="1">
        <v>1063</v>
      </c>
      <c r="I1029" s="1">
        <v>31</v>
      </c>
      <c r="J1029" s="2">
        <f t="shared" si="32"/>
        <v>0.50570000000000004</v>
      </c>
      <c r="K1029" s="1">
        <f t="shared" si="33"/>
        <v>1</v>
      </c>
    </row>
    <row r="1030" spans="8:11" x14ac:dyDescent="0.25">
      <c r="H1030" s="1">
        <v>1064</v>
      </c>
      <c r="I1030" s="1">
        <v>31</v>
      </c>
      <c r="J1030" s="2">
        <f t="shared" si="32"/>
        <v>0.50570000000000004</v>
      </c>
      <c r="K1030" s="1">
        <f t="shared" si="33"/>
        <v>1</v>
      </c>
    </row>
    <row r="1031" spans="8:11" x14ac:dyDescent="0.25">
      <c r="H1031" s="1">
        <v>1070</v>
      </c>
      <c r="I1031" s="1">
        <v>31</v>
      </c>
      <c r="J1031" s="2">
        <f t="shared" si="32"/>
        <v>0.50570000000000004</v>
      </c>
      <c r="K1031" s="1">
        <f t="shared" si="33"/>
        <v>1</v>
      </c>
    </row>
    <row r="1032" spans="8:11" x14ac:dyDescent="0.25">
      <c r="H1032" s="1">
        <v>1076</v>
      </c>
      <c r="I1032" s="1">
        <v>31</v>
      </c>
      <c r="J1032" s="2">
        <f t="shared" si="32"/>
        <v>0.50570000000000004</v>
      </c>
      <c r="K1032" s="1">
        <f t="shared" si="33"/>
        <v>1</v>
      </c>
    </row>
    <row r="1033" spans="8:11" x14ac:dyDescent="0.25">
      <c r="H1033" s="1">
        <v>1083</v>
      </c>
      <c r="I1033" s="1">
        <v>31</v>
      </c>
      <c r="J1033" s="2">
        <f t="shared" si="32"/>
        <v>0.50570000000000004</v>
      </c>
      <c r="K1033" s="1">
        <f t="shared" si="33"/>
        <v>1</v>
      </c>
    </row>
    <row r="1034" spans="8:11" x14ac:dyDescent="0.25">
      <c r="H1034" s="1">
        <v>1092</v>
      </c>
      <c r="I1034" s="1">
        <v>31</v>
      </c>
      <c r="J1034" s="2">
        <f t="shared" si="32"/>
        <v>0.50570000000000004</v>
      </c>
      <c r="K1034" s="1">
        <f t="shared" si="33"/>
        <v>1</v>
      </c>
    </row>
    <row r="1035" spans="8:11" x14ac:dyDescent="0.25">
      <c r="H1035" s="1">
        <v>1093</v>
      </c>
      <c r="I1035" s="1">
        <v>31</v>
      </c>
      <c r="J1035" s="2">
        <f t="shared" si="32"/>
        <v>0.50570000000000004</v>
      </c>
      <c r="K1035" s="1">
        <f t="shared" si="33"/>
        <v>1</v>
      </c>
    </row>
    <row r="1036" spans="8:11" x14ac:dyDescent="0.25">
      <c r="H1036" s="1">
        <v>1097</v>
      </c>
      <c r="I1036" s="1">
        <v>31</v>
      </c>
      <c r="J1036" s="2">
        <f t="shared" si="32"/>
        <v>0.50570000000000004</v>
      </c>
      <c r="K1036" s="1">
        <f t="shared" si="33"/>
        <v>1</v>
      </c>
    </row>
    <row r="1037" spans="8:11" x14ac:dyDescent="0.25">
      <c r="H1037" s="1">
        <v>1102</v>
      </c>
      <c r="I1037" s="1">
        <v>31</v>
      </c>
      <c r="J1037" s="2">
        <f t="shared" si="32"/>
        <v>0.50570000000000004</v>
      </c>
      <c r="K1037" s="1">
        <f t="shared" si="33"/>
        <v>1</v>
      </c>
    </row>
    <row r="1038" spans="8:11" x14ac:dyDescent="0.25">
      <c r="H1038" s="1">
        <v>1105</v>
      </c>
      <c r="I1038" s="1">
        <v>31</v>
      </c>
      <c r="J1038" s="2">
        <f t="shared" si="32"/>
        <v>0.50570000000000004</v>
      </c>
      <c r="K1038" s="1">
        <f t="shared" si="33"/>
        <v>1</v>
      </c>
    </row>
    <row r="1039" spans="8:11" x14ac:dyDescent="0.25">
      <c r="H1039" s="1">
        <v>1107</v>
      </c>
      <c r="I1039" s="1">
        <v>31</v>
      </c>
      <c r="J1039" s="2">
        <f t="shared" si="32"/>
        <v>0.50570000000000004</v>
      </c>
      <c r="K1039" s="1">
        <f t="shared" si="33"/>
        <v>1</v>
      </c>
    </row>
    <row r="1040" spans="8:11" x14ac:dyDescent="0.25">
      <c r="H1040" s="1">
        <v>1108</v>
      </c>
      <c r="I1040" s="1">
        <v>31</v>
      </c>
      <c r="J1040" s="2">
        <f t="shared" si="32"/>
        <v>0.50570000000000004</v>
      </c>
      <c r="K1040" s="1">
        <f t="shared" si="33"/>
        <v>1</v>
      </c>
    </row>
    <row r="1041" spans="8:11" x14ac:dyDescent="0.25">
      <c r="H1041" s="1">
        <v>1110</v>
      </c>
      <c r="I1041" s="1">
        <v>31</v>
      </c>
      <c r="J1041" s="2">
        <f t="shared" si="32"/>
        <v>0.50570000000000004</v>
      </c>
      <c r="K1041" s="1">
        <f t="shared" si="33"/>
        <v>1</v>
      </c>
    </row>
    <row r="1042" spans="8:11" x14ac:dyDescent="0.25">
      <c r="H1042" s="1">
        <v>1115</v>
      </c>
      <c r="I1042" s="1">
        <v>31</v>
      </c>
      <c r="J1042" s="2">
        <f t="shared" si="32"/>
        <v>0.50570000000000004</v>
      </c>
      <c r="K1042" s="1">
        <f t="shared" si="33"/>
        <v>1</v>
      </c>
    </row>
    <row r="1043" spans="8:11" x14ac:dyDescent="0.25">
      <c r="H1043" s="1">
        <v>1121</v>
      </c>
      <c r="I1043" s="1">
        <v>31</v>
      </c>
      <c r="J1043" s="2">
        <f t="shared" si="32"/>
        <v>0.50570000000000004</v>
      </c>
      <c r="K1043" s="1">
        <f t="shared" si="33"/>
        <v>1</v>
      </c>
    </row>
    <row r="1044" spans="8:11" x14ac:dyDescent="0.25">
      <c r="H1044" s="1">
        <v>1126</v>
      </c>
      <c r="I1044" s="1">
        <v>31</v>
      </c>
      <c r="J1044" s="2">
        <f t="shared" si="32"/>
        <v>0.50570000000000004</v>
      </c>
      <c r="K1044" s="1">
        <f t="shared" si="33"/>
        <v>1</v>
      </c>
    </row>
    <row r="1045" spans="8:11" x14ac:dyDescent="0.25">
      <c r="H1045" s="1">
        <v>1128</v>
      </c>
      <c r="I1045" s="1">
        <v>31</v>
      </c>
      <c r="J1045" s="2">
        <f t="shared" si="32"/>
        <v>0.50570000000000004</v>
      </c>
      <c r="K1045" s="1">
        <f t="shared" si="33"/>
        <v>1</v>
      </c>
    </row>
    <row r="1046" spans="8:11" x14ac:dyDescent="0.25">
      <c r="H1046" s="1">
        <v>1129</v>
      </c>
      <c r="I1046" s="1">
        <v>31</v>
      </c>
      <c r="J1046" s="2">
        <f t="shared" si="32"/>
        <v>0.50570000000000004</v>
      </c>
      <c r="K1046" s="1">
        <f t="shared" si="33"/>
        <v>1</v>
      </c>
    </row>
    <row r="1047" spans="8:11" x14ac:dyDescent="0.25">
      <c r="H1047" s="1">
        <v>1134</v>
      </c>
      <c r="I1047" s="1">
        <v>31</v>
      </c>
      <c r="J1047" s="2">
        <f t="shared" si="32"/>
        <v>0.50570000000000004</v>
      </c>
      <c r="K1047" s="1">
        <f t="shared" si="33"/>
        <v>1</v>
      </c>
    </row>
    <row r="1048" spans="8:11" x14ac:dyDescent="0.25">
      <c r="H1048" s="1">
        <v>1138</v>
      </c>
      <c r="I1048" s="1">
        <v>31</v>
      </c>
      <c r="J1048" s="2">
        <f t="shared" si="32"/>
        <v>0.50570000000000004</v>
      </c>
      <c r="K1048" s="1">
        <f t="shared" si="33"/>
        <v>1</v>
      </c>
    </row>
    <row r="1049" spans="8:11" x14ac:dyDescent="0.25">
      <c r="H1049" s="1">
        <v>1148</v>
      </c>
      <c r="I1049" s="1">
        <v>31</v>
      </c>
      <c r="J1049" s="2">
        <f t="shared" si="32"/>
        <v>0.50570000000000004</v>
      </c>
      <c r="K1049" s="1">
        <f t="shared" si="33"/>
        <v>1</v>
      </c>
    </row>
    <row r="1050" spans="8:11" x14ac:dyDescent="0.25">
      <c r="H1050" s="1">
        <v>1154</v>
      </c>
      <c r="I1050" s="1">
        <v>31</v>
      </c>
      <c r="J1050" s="2">
        <f t="shared" si="32"/>
        <v>0.50570000000000004</v>
      </c>
      <c r="K1050" s="1">
        <f t="shared" si="33"/>
        <v>1</v>
      </c>
    </row>
    <row r="1051" spans="8:11" x14ac:dyDescent="0.25">
      <c r="H1051" s="1">
        <v>1163</v>
      </c>
      <c r="I1051" s="1">
        <v>31</v>
      </c>
      <c r="J1051" s="2">
        <f t="shared" si="32"/>
        <v>0.50570000000000004</v>
      </c>
      <c r="K1051" s="1">
        <f t="shared" si="33"/>
        <v>1</v>
      </c>
    </row>
    <row r="1052" spans="8:11" x14ac:dyDescent="0.25">
      <c r="H1052" s="1">
        <v>1167</v>
      </c>
      <c r="I1052" s="1">
        <v>31</v>
      </c>
      <c r="J1052" s="2">
        <f t="shared" si="32"/>
        <v>0.50570000000000004</v>
      </c>
      <c r="K1052" s="1">
        <f t="shared" si="33"/>
        <v>1</v>
      </c>
    </row>
    <row r="1053" spans="8:11" x14ac:dyDescent="0.25">
      <c r="H1053" s="1">
        <v>1168</v>
      </c>
      <c r="I1053" s="1">
        <v>31</v>
      </c>
      <c r="J1053" s="2">
        <f t="shared" si="32"/>
        <v>0.50570000000000004</v>
      </c>
      <c r="K1053" s="1">
        <f t="shared" si="33"/>
        <v>1</v>
      </c>
    </row>
    <row r="1054" spans="8:11" x14ac:dyDescent="0.25">
      <c r="H1054" s="1">
        <v>1170</v>
      </c>
      <c r="I1054" s="1">
        <v>31</v>
      </c>
      <c r="J1054" s="2">
        <f t="shared" si="32"/>
        <v>0.50570000000000004</v>
      </c>
      <c r="K1054" s="1">
        <f t="shared" si="33"/>
        <v>1</v>
      </c>
    </row>
    <row r="1055" spans="8:11" x14ac:dyDescent="0.25">
      <c r="H1055" s="1">
        <v>1178</v>
      </c>
      <c r="I1055" s="1">
        <v>31</v>
      </c>
      <c r="J1055" s="2">
        <f t="shared" si="32"/>
        <v>0.50570000000000004</v>
      </c>
      <c r="K1055" s="1">
        <f t="shared" si="33"/>
        <v>1</v>
      </c>
    </row>
    <row r="1056" spans="8:11" x14ac:dyDescent="0.25">
      <c r="H1056" s="1">
        <v>1182</v>
      </c>
      <c r="I1056" s="1">
        <v>31</v>
      </c>
      <c r="J1056" s="2">
        <f t="shared" si="32"/>
        <v>0.50570000000000004</v>
      </c>
      <c r="K1056" s="1">
        <f t="shared" si="33"/>
        <v>1</v>
      </c>
    </row>
    <row r="1057" spans="8:11" x14ac:dyDescent="0.25">
      <c r="H1057" s="1">
        <v>1188</v>
      </c>
      <c r="I1057" s="1">
        <v>31</v>
      </c>
      <c r="J1057" s="2">
        <f t="shared" si="32"/>
        <v>0.50570000000000004</v>
      </c>
      <c r="K1057" s="1">
        <f t="shared" si="33"/>
        <v>1</v>
      </c>
    </row>
    <row r="1058" spans="8:11" x14ac:dyDescent="0.25">
      <c r="H1058" s="1">
        <v>1195</v>
      </c>
      <c r="I1058" s="1">
        <v>31</v>
      </c>
      <c r="J1058" s="2">
        <f t="shared" si="32"/>
        <v>0.50570000000000004</v>
      </c>
      <c r="K1058" s="1">
        <f t="shared" si="33"/>
        <v>1</v>
      </c>
    </row>
    <row r="1059" spans="8:11" x14ac:dyDescent="0.25">
      <c r="H1059" s="1">
        <v>1197</v>
      </c>
      <c r="I1059" s="1">
        <v>31</v>
      </c>
      <c r="J1059" s="2">
        <f t="shared" si="32"/>
        <v>0.50570000000000004</v>
      </c>
      <c r="K1059" s="1">
        <f t="shared" si="33"/>
        <v>1</v>
      </c>
    </row>
    <row r="1060" spans="8:11" x14ac:dyDescent="0.25">
      <c r="H1060" s="1">
        <v>1203</v>
      </c>
      <c r="I1060" s="1">
        <v>31</v>
      </c>
      <c r="J1060" s="2">
        <f t="shared" si="32"/>
        <v>0.50570000000000004</v>
      </c>
      <c r="K1060" s="1">
        <f t="shared" si="33"/>
        <v>1</v>
      </c>
    </row>
    <row r="1061" spans="8:11" x14ac:dyDescent="0.25">
      <c r="H1061" s="1">
        <v>1204</v>
      </c>
      <c r="I1061" s="1">
        <v>31</v>
      </c>
      <c r="J1061" s="2">
        <f t="shared" si="32"/>
        <v>0.50570000000000004</v>
      </c>
      <c r="K1061" s="1">
        <f t="shared" si="33"/>
        <v>1</v>
      </c>
    </row>
    <row r="1062" spans="8:11" x14ac:dyDescent="0.25">
      <c r="H1062" s="1">
        <v>1213</v>
      </c>
      <c r="I1062" s="1">
        <v>31</v>
      </c>
      <c r="J1062" s="2">
        <f t="shared" si="32"/>
        <v>0.50570000000000004</v>
      </c>
      <c r="K1062" s="1">
        <f t="shared" si="33"/>
        <v>1</v>
      </c>
    </row>
    <row r="1063" spans="8:11" x14ac:dyDescent="0.25">
      <c r="H1063" s="1">
        <v>1214</v>
      </c>
      <c r="I1063" s="1">
        <v>31</v>
      </c>
      <c r="J1063" s="2">
        <f t="shared" si="32"/>
        <v>0.50570000000000004</v>
      </c>
      <c r="K1063" s="1">
        <f t="shared" si="33"/>
        <v>1</v>
      </c>
    </row>
    <row r="1064" spans="8:11" x14ac:dyDescent="0.25">
      <c r="H1064" s="1">
        <v>1217</v>
      </c>
      <c r="I1064" s="1">
        <v>31</v>
      </c>
      <c r="J1064" s="2">
        <f t="shared" si="32"/>
        <v>0.50570000000000004</v>
      </c>
      <c r="K1064" s="1">
        <f t="shared" si="33"/>
        <v>1</v>
      </c>
    </row>
    <row r="1065" spans="8:11" x14ac:dyDescent="0.25">
      <c r="H1065" s="1">
        <v>1222</v>
      </c>
      <c r="I1065" s="1">
        <v>31</v>
      </c>
      <c r="J1065" s="2">
        <f t="shared" si="32"/>
        <v>0.50570000000000004</v>
      </c>
      <c r="K1065" s="1">
        <f t="shared" si="33"/>
        <v>1</v>
      </c>
    </row>
    <row r="1066" spans="8:11" x14ac:dyDescent="0.25">
      <c r="H1066" s="1">
        <v>1228</v>
      </c>
      <c r="I1066" s="1">
        <v>31</v>
      </c>
      <c r="J1066" s="2">
        <f t="shared" si="32"/>
        <v>0.50570000000000004</v>
      </c>
      <c r="K1066" s="1">
        <f t="shared" si="33"/>
        <v>1</v>
      </c>
    </row>
    <row r="1067" spans="8:11" x14ac:dyDescent="0.25">
      <c r="H1067" s="1">
        <v>1234</v>
      </c>
      <c r="I1067" s="1">
        <v>31</v>
      </c>
      <c r="J1067" s="2">
        <f t="shared" si="32"/>
        <v>0.50570000000000004</v>
      </c>
      <c r="K1067" s="1">
        <f t="shared" si="33"/>
        <v>1</v>
      </c>
    </row>
    <row r="1068" spans="8:11" x14ac:dyDescent="0.25">
      <c r="H1068" s="1">
        <v>1235</v>
      </c>
      <c r="I1068" s="1">
        <v>31</v>
      </c>
      <c r="J1068" s="2">
        <f t="shared" si="32"/>
        <v>0.50570000000000004</v>
      </c>
      <c r="K1068" s="1">
        <f t="shared" si="33"/>
        <v>1</v>
      </c>
    </row>
    <row r="1069" spans="8:11" x14ac:dyDescent="0.25">
      <c r="H1069" s="1">
        <v>1239</v>
      </c>
      <c r="I1069" s="1">
        <v>31</v>
      </c>
      <c r="J1069" s="2">
        <f t="shared" si="32"/>
        <v>0.50570000000000004</v>
      </c>
      <c r="K1069" s="1">
        <f t="shared" si="33"/>
        <v>1</v>
      </c>
    </row>
    <row r="1070" spans="8:11" x14ac:dyDescent="0.25">
      <c r="H1070" s="1">
        <v>1241</v>
      </c>
      <c r="I1070" s="1">
        <v>31</v>
      </c>
      <c r="J1070" s="2">
        <f t="shared" si="32"/>
        <v>0.50570000000000004</v>
      </c>
      <c r="K1070" s="1">
        <f t="shared" si="33"/>
        <v>1</v>
      </c>
    </row>
    <row r="1071" spans="8:11" x14ac:dyDescent="0.25">
      <c r="H1071" s="1">
        <v>1250</v>
      </c>
      <c r="I1071" s="1">
        <v>31</v>
      </c>
      <c r="J1071" s="2">
        <f t="shared" si="32"/>
        <v>0.50570000000000004</v>
      </c>
      <c r="K1071" s="1">
        <f t="shared" si="33"/>
        <v>1</v>
      </c>
    </row>
    <row r="1072" spans="8:11" x14ac:dyDescent="0.25">
      <c r="H1072" s="1">
        <v>1253</v>
      </c>
      <c r="I1072" s="1">
        <v>31</v>
      </c>
      <c r="J1072" s="2">
        <f t="shared" si="32"/>
        <v>0.50570000000000004</v>
      </c>
      <c r="K1072" s="1">
        <f t="shared" si="33"/>
        <v>1</v>
      </c>
    </row>
    <row r="1073" spans="8:11" x14ac:dyDescent="0.25">
      <c r="H1073" s="1">
        <v>1256</v>
      </c>
      <c r="I1073" s="1">
        <v>31</v>
      </c>
      <c r="J1073" s="2">
        <f t="shared" si="32"/>
        <v>0.50570000000000004</v>
      </c>
      <c r="K1073" s="1">
        <f t="shared" si="33"/>
        <v>1</v>
      </c>
    </row>
    <row r="1074" spans="8:11" x14ac:dyDescent="0.25">
      <c r="H1074" s="1">
        <v>1264</v>
      </c>
      <c r="I1074" s="1">
        <v>31</v>
      </c>
      <c r="J1074" s="2">
        <f t="shared" si="32"/>
        <v>0.50570000000000004</v>
      </c>
      <c r="K1074" s="1">
        <f t="shared" si="33"/>
        <v>1</v>
      </c>
    </row>
    <row r="1075" spans="8:11" x14ac:dyDescent="0.25">
      <c r="H1075" s="1">
        <v>1266</v>
      </c>
      <c r="I1075" s="1">
        <v>31</v>
      </c>
      <c r="J1075" s="2">
        <f t="shared" si="32"/>
        <v>0.50570000000000004</v>
      </c>
      <c r="K1075" s="1">
        <f t="shared" si="33"/>
        <v>1</v>
      </c>
    </row>
    <row r="1076" spans="8:11" x14ac:dyDescent="0.25">
      <c r="H1076" s="1">
        <v>1271</v>
      </c>
      <c r="I1076" s="1">
        <v>31</v>
      </c>
      <c r="J1076" s="2">
        <f t="shared" si="32"/>
        <v>0.50570000000000004</v>
      </c>
      <c r="K1076" s="1">
        <f t="shared" si="33"/>
        <v>1</v>
      </c>
    </row>
    <row r="1077" spans="8:11" x14ac:dyDescent="0.25">
      <c r="H1077" s="1">
        <v>1275</v>
      </c>
      <c r="I1077" s="1">
        <v>31</v>
      </c>
      <c r="J1077" s="2">
        <f t="shared" si="32"/>
        <v>0.50570000000000004</v>
      </c>
      <c r="K1077" s="1">
        <f t="shared" si="33"/>
        <v>1</v>
      </c>
    </row>
    <row r="1078" spans="8:11" x14ac:dyDescent="0.25">
      <c r="H1078" s="1">
        <v>1276</v>
      </c>
      <c r="I1078" s="1">
        <v>31</v>
      </c>
      <c r="J1078" s="2">
        <f t="shared" si="32"/>
        <v>0.50570000000000004</v>
      </c>
      <c r="K1078" s="1">
        <f t="shared" si="33"/>
        <v>1</v>
      </c>
    </row>
    <row r="1079" spans="8:11" x14ac:dyDescent="0.25">
      <c r="H1079" s="1">
        <v>1282</v>
      </c>
      <c r="I1079" s="1">
        <v>31</v>
      </c>
      <c r="J1079" s="2">
        <f t="shared" si="32"/>
        <v>0.50570000000000004</v>
      </c>
      <c r="K1079" s="1">
        <f t="shared" si="33"/>
        <v>1</v>
      </c>
    </row>
    <row r="1080" spans="8:11" x14ac:dyDescent="0.25">
      <c r="H1080" s="1">
        <v>1284</v>
      </c>
      <c r="I1080" s="1">
        <v>31</v>
      </c>
      <c r="J1080" s="2">
        <f t="shared" si="32"/>
        <v>0.50570000000000004</v>
      </c>
      <c r="K1080" s="1">
        <f t="shared" si="33"/>
        <v>1</v>
      </c>
    </row>
    <row r="1081" spans="8:11" x14ac:dyDescent="0.25">
      <c r="H1081" s="1">
        <v>1290</v>
      </c>
      <c r="I1081" s="1">
        <v>31</v>
      </c>
      <c r="J1081" s="2">
        <f t="shared" si="32"/>
        <v>0.50570000000000004</v>
      </c>
      <c r="K1081" s="1">
        <f t="shared" si="33"/>
        <v>1</v>
      </c>
    </row>
    <row r="1082" spans="8:11" x14ac:dyDescent="0.25">
      <c r="H1082" s="1">
        <v>1299</v>
      </c>
      <c r="I1082" s="1">
        <v>31</v>
      </c>
      <c r="J1082" s="2">
        <f t="shared" si="32"/>
        <v>0.50570000000000004</v>
      </c>
      <c r="K1082" s="1">
        <f t="shared" si="33"/>
        <v>1</v>
      </c>
    </row>
    <row r="1083" spans="8:11" x14ac:dyDescent="0.25">
      <c r="H1083" s="1">
        <v>1303</v>
      </c>
      <c r="I1083" s="1">
        <v>31</v>
      </c>
      <c r="J1083" s="2">
        <f t="shared" si="32"/>
        <v>0.50570000000000004</v>
      </c>
      <c r="K1083" s="1">
        <f t="shared" si="33"/>
        <v>1</v>
      </c>
    </row>
    <row r="1084" spans="8:11" x14ac:dyDescent="0.25">
      <c r="H1084" s="1">
        <v>1308</v>
      </c>
      <c r="I1084" s="1">
        <v>31</v>
      </c>
      <c r="J1084" s="2">
        <f t="shared" si="32"/>
        <v>0.50570000000000004</v>
      </c>
      <c r="K1084" s="1">
        <f t="shared" si="33"/>
        <v>1</v>
      </c>
    </row>
    <row r="1085" spans="8:11" x14ac:dyDescent="0.25">
      <c r="H1085" s="1">
        <v>1309</v>
      </c>
      <c r="I1085" s="1">
        <v>31</v>
      </c>
      <c r="J1085" s="2">
        <f t="shared" si="32"/>
        <v>0.50570000000000004</v>
      </c>
      <c r="K1085" s="1">
        <f t="shared" si="33"/>
        <v>1</v>
      </c>
    </row>
    <row r="1086" spans="8:11" x14ac:dyDescent="0.25">
      <c r="H1086" s="1">
        <v>1311</v>
      </c>
      <c r="I1086" s="1">
        <v>31</v>
      </c>
      <c r="J1086" s="2">
        <f t="shared" si="32"/>
        <v>0.50570000000000004</v>
      </c>
      <c r="K1086" s="1">
        <f t="shared" si="33"/>
        <v>1</v>
      </c>
    </row>
    <row r="1087" spans="8:11" x14ac:dyDescent="0.25">
      <c r="H1087" s="1">
        <v>1313</v>
      </c>
      <c r="I1087" s="1">
        <v>31</v>
      </c>
      <c r="J1087" s="2">
        <f t="shared" si="32"/>
        <v>0.50570000000000004</v>
      </c>
      <c r="K1087" s="1">
        <f t="shared" si="33"/>
        <v>1</v>
      </c>
    </row>
    <row r="1088" spans="8:11" x14ac:dyDescent="0.25">
      <c r="H1088" s="1">
        <v>1316</v>
      </c>
      <c r="I1088" s="1">
        <v>31</v>
      </c>
      <c r="J1088" s="2">
        <f t="shared" si="32"/>
        <v>0.50570000000000004</v>
      </c>
      <c r="K1088" s="1">
        <f t="shared" si="33"/>
        <v>1</v>
      </c>
    </row>
    <row r="1089" spans="8:11" x14ac:dyDescent="0.25">
      <c r="H1089" s="1">
        <v>1317</v>
      </c>
      <c r="I1089" s="1">
        <v>31</v>
      </c>
      <c r="J1089" s="2">
        <f t="shared" si="32"/>
        <v>0.50570000000000004</v>
      </c>
      <c r="K1089" s="1">
        <f t="shared" si="33"/>
        <v>1</v>
      </c>
    </row>
    <row r="1090" spans="8:11" x14ac:dyDescent="0.25">
      <c r="H1090" s="1">
        <v>1324</v>
      </c>
      <c r="I1090" s="1">
        <v>31</v>
      </c>
      <c r="J1090" s="2">
        <f t="shared" ref="J1090:J1153" si="34">IF(I1090&lt;22,0.6979,IF(I1090&lt;32,0.5057,IF(I1090&lt;36,0.4519,0.4008)))</f>
        <v>0.50570000000000004</v>
      </c>
      <c r="K1090" s="1">
        <f t="shared" ref="K1090:K1153" si="35">IF(J1090&gt;=0.5,1,0)</f>
        <v>1</v>
      </c>
    </row>
    <row r="1091" spans="8:11" x14ac:dyDescent="0.25">
      <c r="H1091" s="1">
        <v>1333</v>
      </c>
      <c r="I1091" s="1">
        <v>31</v>
      </c>
      <c r="J1091" s="2">
        <f t="shared" si="34"/>
        <v>0.50570000000000004</v>
      </c>
      <c r="K1091" s="1">
        <f t="shared" si="35"/>
        <v>1</v>
      </c>
    </row>
    <row r="1092" spans="8:11" x14ac:dyDescent="0.25">
      <c r="H1092" s="1">
        <v>1337</v>
      </c>
      <c r="I1092" s="1">
        <v>31</v>
      </c>
      <c r="J1092" s="2">
        <f t="shared" si="34"/>
        <v>0.50570000000000004</v>
      </c>
      <c r="K1092" s="1">
        <f t="shared" si="35"/>
        <v>1</v>
      </c>
    </row>
    <row r="1093" spans="8:11" x14ac:dyDescent="0.25">
      <c r="H1093" s="1">
        <v>1338</v>
      </c>
      <c r="I1093" s="1">
        <v>31</v>
      </c>
      <c r="J1093" s="2">
        <f t="shared" si="34"/>
        <v>0.50570000000000004</v>
      </c>
      <c r="K1093" s="1">
        <f t="shared" si="35"/>
        <v>1</v>
      </c>
    </row>
    <row r="1094" spans="8:11" x14ac:dyDescent="0.25">
      <c r="H1094" s="1">
        <v>1341</v>
      </c>
      <c r="I1094" s="1">
        <v>31</v>
      </c>
      <c r="J1094" s="2">
        <f t="shared" si="34"/>
        <v>0.50570000000000004</v>
      </c>
      <c r="K1094" s="1">
        <f t="shared" si="35"/>
        <v>1</v>
      </c>
    </row>
    <row r="1095" spans="8:11" x14ac:dyDescent="0.25">
      <c r="H1095" s="1">
        <v>1344</v>
      </c>
      <c r="I1095" s="1">
        <v>31</v>
      </c>
      <c r="J1095" s="2">
        <f t="shared" si="34"/>
        <v>0.50570000000000004</v>
      </c>
      <c r="K1095" s="1">
        <f t="shared" si="35"/>
        <v>1</v>
      </c>
    </row>
    <row r="1096" spans="8:11" x14ac:dyDescent="0.25">
      <c r="H1096" s="1">
        <v>1345</v>
      </c>
      <c r="I1096" s="1">
        <v>31</v>
      </c>
      <c r="J1096" s="2">
        <f t="shared" si="34"/>
        <v>0.50570000000000004</v>
      </c>
      <c r="K1096" s="1">
        <f t="shared" si="35"/>
        <v>1</v>
      </c>
    </row>
    <row r="1097" spans="8:11" x14ac:dyDescent="0.25">
      <c r="H1097" s="1">
        <v>1350</v>
      </c>
      <c r="I1097" s="1">
        <v>31</v>
      </c>
      <c r="J1097" s="2">
        <f t="shared" si="34"/>
        <v>0.50570000000000004</v>
      </c>
      <c r="K1097" s="1">
        <f t="shared" si="35"/>
        <v>1</v>
      </c>
    </row>
    <row r="1098" spans="8:11" x14ac:dyDescent="0.25">
      <c r="H1098" s="1">
        <v>1354</v>
      </c>
      <c r="I1098" s="1">
        <v>31</v>
      </c>
      <c r="J1098" s="2">
        <f t="shared" si="34"/>
        <v>0.50570000000000004</v>
      </c>
      <c r="K1098" s="1">
        <f t="shared" si="35"/>
        <v>1</v>
      </c>
    </row>
    <row r="1099" spans="8:11" x14ac:dyDescent="0.25">
      <c r="H1099" s="1">
        <v>1358</v>
      </c>
      <c r="I1099" s="1">
        <v>31</v>
      </c>
      <c r="J1099" s="2">
        <f t="shared" si="34"/>
        <v>0.50570000000000004</v>
      </c>
      <c r="K1099" s="1">
        <f t="shared" si="35"/>
        <v>1</v>
      </c>
    </row>
    <row r="1100" spans="8:11" x14ac:dyDescent="0.25">
      <c r="H1100" s="1">
        <v>1359</v>
      </c>
      <c r="I1100" s="1">
        <v>31</v>
      </c>
      <c r="J1100" s="2">
        <f t="shared" si="34"/>
        <v>0.50570000000000004</v>
      </c>
      <c r="K1100" s="1">
        <f t="shared" si="35"/>
        <v>1</v>
      </c>
    </row>
    <row r="1101" spans="8:11" x14ac:dyDescent="0.25">
      <c r="H1101" s="1">
        <v>1360</v>
      </c>
      <c r="I1101" s="1">
        <v>31</v>
      </c>
      <c r="J1101" s="2">
        <f t="shared" si="34"/>
        <v>0.50570000000000004</v>
      </c>
      <c r="K1101" s="1">
        <f t="shared" si="35"/>
        <v>1</v>
      </c>
    </row>
    <row r="1102" spans="8:11" x14ac:dyDescent="0.25">
      <c r="H1102" s="1">
        <v>1365</v>
      </c>
      <c r="I1102" s="1">
        <v>31</v>
      </c>
      <c r="J1102" s="2">
        <f t="shared" si="34"/>
        <v>0.50570000000000004</v>
      </c>
      <c r="K1102" s="1">
        <f t="shared" si="35"/>
        <v>1</v>
      </c>
    </row>
    <row r="1103" spans="8:11" x14ac:dyDescent="0.25">
      <c r="H1103" s="1">
        <v>1366</v>
      </c>
      <c r="I1103" s="1">
        <v>31</v>
      </c>
      <c r="J1103" s="2">
        <f t="shared" si="34"/>
        <v>0.50570000000000004</v>
      </c>
      <c r="K1103" s="1">
        <f t="shared" si="35"/>
        <v>1</v>
      </c>
    </row>
    <row r="1104" spans="8:11" x14ac:dyDescent="0.25">
      <c r="H1104" s="1">
        <v>1374</v>
      </c>
      <c r="I1104" s="1">
        <v>31</v>
      </c>
      <c r="J1104" s="2">
        <f t="shared" si="34"/>
        <v>0.50570000000000004</v>
      </c>
      <c r="K1104" s="1">
        <f t="shared" si="35"/>
        <v>1</v>
      </c>
    </row>
    <row r="1105" spans="8:11" x14ac:dyDescent="0.25">
      <c r="H1105" s="1">
        <v>1380</v>
      </c>
      <c r="I1105" s="1">
        <v>31</v>
      </c>
      <c r="J1105" s="2">
        <f t="shared" si="34"/>
        <v>0.50570000000000004</v>
      </c>
      <c r="K1105" s="1">
        <f t="shared" si="35"/>
        <v>1</v>
      </c>
    </row>
    <row r="1106" spans="8:11" x14ac:dyDescent="0.25">
      <c r="H1106" s="1">
        <v>1382</v>
      </c>
      <c r="I1106" s="1">
        <v>31</v>
      </c>
      <c r="J1106" s="2">
        <f t="shared" si="34"/>
        <v>0.50570000000000004</v>
      </c>
      <c r="K1106" s="1">
        <f t="shared" si="35"/>
        <v>1</v>
      </c>
    </row>
    <row r="1107" spans="8:11" x14ac:dyDescent="0.25">
      <c r="H1107" s="1">
        <v>1383</v>
      </c>
      <c r="I1107" s="1">
        <v>31</v>
      </c>
      <c r="J1107" s="2">
        <f t="shared" si="34"/>
        <v>0.50570000000000004</v>
      </c>
      <c r="K1107" s="1">
        <f t="shared" si="35"/>
        <v>1</v>
      </c>
    </row>
    <row r="1108" spans="8:11" x14ac:dyDescent="0.25">
      <c r="H1108" s="1">
        <v>1386</v>
      </c>
      <c r="I1108" s="1">
        <v>31</v>
      </c>
      <c r="J1108" s="2">
        <f t="shared" si="34"/>
        <v>0.50570000000000004</v>
      </c>
      <c r="K1108" s="1">
        <f t="shared" si="35"/>
        <v>1</v>
      </c>
    </row>
    <row r="1109" spans="8:11" x14ac:dyDescent="0.25">
      <c r="H1109" s="1">
        <v>1394</v>
      </c>
      <c r="I1109" s="1">
        <v>31</v>
      </c>
      <c r="J1109" s="2">
        <f t="shared" si="34"/>
        <v>0.50570000000000004</v>
      </c>
      <c r="K1109" s="1">
        <f t="shared" si="35"/>
        <v>1</v>
      </c>
    </row>
    <row r="1110" spans="8:11" x14ac:dyDescent="0.25">
      <c r="H1110" s="1">
        <v>1399</v>
      </c>
      <c r="I1110" s="1">
        <v>31</v>
      </c>
      <c r="J1110" s="2">
        <f t="shared" si="34"/>
        <v>0.50570000000000004</v>
      </c>
      <c r="K1110" s="1">
        <f t="shared" si="35"/>
        <v>1</v>
      </c>
    </row>
    <row r="1111" spans="8:11" x14ac:dyDescent="0.25">
      <c r="H1111" s="1">
        <v>1403</v>
      </c>
      <c r="I1111" s="1">
        <v>31</v>
      </c>
      <c r="J1111" s="2">
        <f t="shared" si="34"/>
        <v>0.50570000000000004</v>
      </c>
      <c r="K1111" s="1">
        <f t="shared" si="35"/>
        <v>1</v>
      </c>
    </row>
    <row r="1112" spans="8:11" x14ac:dyDescent="0.25">
      <c r="H1112" s="1">
        <v>1409</v>
      </c>
      <c r="I1112" s="1">
        <v>31</v>
      </c>
      <c r="J1112" s="2">
        <f t="shared" si="34"/>
        <v>0.50570000000000004</v>
      </c>
      <c r="K1112" s="1">
        <f t="shared" si="35"/>
        <v>1</v>
      </c>
    </row>
    <row r="1113" spans="8:11" x14ac:dyDescent="0.25">
      <c r="H1113" s="1">
        <v>1416</v>
      </c>
      <c r="I1113" s="1">
        <v>31</v>
      </c>
      <c r="J1113" s="2">
        <f t="shared" si="34"/>
        <v>0.50570000000000004</v>
      </c>
      <c r="K1113" s="1">
        <f t="shared" si="35"/>
        <v>1</v>
      </c>
    </row>
    <row r="1114" spans="8:11" x14ac:dyDescent="0.25">
      <c r="H1114" s="1">
        <v>1417</v>
      </c>
      <c r="I1114" s="1">
        <v>31</v>
      </c>
      <c r="J1114" s="2">
        <f t="shared" si="34"/>
        <v>0.50570000000000004</v>
      </c>
      <c r="K1114" s="1">
        <f t="shared" si="35"/>
        <v>1</v>
      </c>
    </row>
    <row r="1115" spans="8:11" x14ac:dyDescent="0.25">
      <c r="H1115" s="1">
        <v>1418</v>
      </c>
      <c r="I1115" s="1">
        <v>31</v>
      </c>
      <c r="J1115" s="2">
        <f t="shared" si="34"/>
        <v>0.50570000000000004</v>
      </c>
      <c r="K1115" s="1">
        <f t="shared" si="35"/>
        <v>1</v>
      </c>
    </row>
    <row r="1116" spans="8:11" x14ac:dyDescent="0.25">
      <c r="H1116" s="1">
        <v>1420</v>
      </c>
      <c r="I1116" s="1">
        <v>31</v>
      </c>
      <c r="J1116" s="2">
        <f t="shared" si="34"/>
        <v>0.50570000000000004</v>
      </c>
      <c r="K1116" s="1">
        <f t="shared" si="35"/>
        <v>1</v>
      </c>
    </row>
    <row r="1117" spans="8:11" x14ac:dyDescent="0.25">
      <c r="H1117" s="1">
        <v>1422</v>
      </c>
      <c r="I1117" s="1">
        <v>31</v>
      </c>
      <c r="J1117" s="2">
        <f t="shared" si="34"/>
        <v>0.50570000000000004</v>
      </c>
      <c r="K1117" s="1">
        <f t="shared" si="35"/>
        <v>1</v>
      </c>
    </row>
    <row r="1118" spans="8:11" x14ac:dyDescent="0.25">
      <c r="H1118" s="1">
        <v>1430</v>
      </c>
      <c r="I1118" s="1">
        <v>31</v>
      </c>
      <c r="J1118" s="2">
        <f t="shared" si="34"/>
        <v>0.50570000000000004</v>
      </c>
      <c r="K1118" s="1">
        <f t="shared" si="35"/>
        <v>1</v>
      </c>
    </row>
    <row r="1119" spans="8:11" x14ac:dyDescent="0.25">
      <c r="H1119" s="1">
        <v>1432</v>
      </c>
      <c r="I1119" s="1">
        <v>31</v>
      </c>
      <c r="J1119" s="2">
        <f t="shared" si="34"/>
        <v>0.50570000000000004</v>
      </c>
      <c r="K1119" s="1">
        <f t="shared" si="35"/>
        <v>1</v>
      </c>
    </row>
    <row r="1120" spans="8:11" x14ac:dyDescent="0.25">
      <c r="H1120" s="1">
        <v>1434</v>
      </c>
      <c r="I1120" s="1">
        <v>31</v>
      </c>
      <c r="J1120" s="2">
        <f t="shared" si="34"/>
        <v>0.50570000000000004</v>
      </c>
      <c r="K1120" s="1">
        <f t="shared" si="35"/>
        <v>1</v>
      </c>
    </row>
    <row r="1121" spans="8:11" x14ac:dyDescent="0.25">
      <c r="H1121" s="1">
        <v>1440</v>
      </c>
      <c r="I1121" s="1">
        <v>31</v>
      </c>
      <c r="J1121" s="2">
        <f t="shared" si="34"/>
        <v>0.50570000000000004</v>
      </c>
      <c r="K1121" s="1">
        <f t="shared" si="35"/>
        <v>1</v>
      </c>
    </row>
    <row r="1122" spans="8:11" x14ac:dyDescent="0.25">
      <c r="H1122" s="1">
        <v>1441</v>
      </c>
      <c r="I1122" s="1">
        <v>31</v>
      </c>
      <c r="J1122" s="2">
        <f t="shared" si="34"/>
        <v>0.50570000000000004</v>
      </c>
      <c r="K1122" s="1">
        <f t="shared" si="35"/>
        <v>1</v>
      </c>
    </row>
    <row r="1123" spans="8:11" x14ac:dyDescent="0.25">
      <c r="H1123" s="1">
        <v>1447</v>
      </c>
      <c r="I1123" s="1">
        <v>31</v>
      </c>
      <c r="J1123" s="2">
        <f t="shared" si="34"/>
        <v>0.50570000000000004</v>
      </c>
      <c r="K1123" s="1">
        <f t="shared" si="35"/>
        <v>1</v>
      </c>
    </row>
    <row r="1124" spans="8:11" x14ac:dyDescent="0.25">
      <c r="H1124" s="1">
        <v>1461</v>
      </c>
      <c r="I1124" s="1">
        <v>31</v>
      </c>
      <c r="J1124" s="2">
        <f t="shared" si="34"/>
        <v>0.50570000000000004</v>
      </c>
      <c r="K1124" s="1">
        <f t="shared" si="35"/>
        <v>1</v>
      </c>
    </row>
    <row r="1125" spans="8:11" x14ac:dyDescent="0.25">
      <c r="H1125" s="1">
        <v>1463</v>
      </c>
      <c r="I1125" s="1">
        <v>31</v>
      </c>
      <c r="J1125" s="2">
        <f t="shared" si="34"/>
        <v>0.50570000000000004</v>
      </c>
      <c r="K1125" s="1">
        <f t="shared" si="35"/>
        <v>1</v>
      </c>
    </row>
    <row r="1126" spans="8:11" x14ac:dyDescent="0.25">
      <c r="H1126" s="1">
        <v>1473</v>
      </c>
      <c r="I1126" s="1">
        <v>31</v>
      </c>
      <c r="J1126" s="2">
        <f t="shared" si="34"/>
        <v>0.50570000000000004</v>
      </c>
      <c r="K1126" s="1">
        <f t="shared" si="35"/>
        <v>1</v>
      </c>
    </row>
    <row r="1127" spans="8:11" x14ac:dyDescent="0.25">
      <c r="H1127" s="1">
        <v>1474</v>
      </c>
      <c r="I1127" s="1">
        <v>31</v>
      </c>
      <c r="J1127" s="2">
        <f t="shared" si="34"/>
        <v>0.50570000000000004</v>
      </c>
      <c r="K1127" s="1">
        <f t="shared" si="35"/>
        <v>1</v>
      </c>
    </row>
    <row r="1128" spans="8:11" x14ac:dyDescent="0.25">
      <c r="H1128" s="1">
        <v>1476</v>
      </c>
      <c r="I1128" s="1">
        <v>31</v>
      </c>
      <c r="J1128" s="2">
        <f t="shared" si="34"/>
        <v>0.50570000000000004</v>
      </c>
      <c r="K1128" s="1">
        <f t="shared" si="35"/>
        <v>1</v>
      </c>
    </row>
    <row r="1129" spans="8:11" x14ac:dyDescent="0.25">
      <c r="H1129" s="1">
        <v>1481</v>
      </c>
      <c r="I1129" s="1">
        <v>31</v>
      </c>
      <c r="J1129" s="2">
        <f t="shared" si="34"/>
        <v>0.50570000000000004</v>
      </c>
      <c r="K1129" s="1">
        <f t="shared" si="35"/>
        <v>1</v>
      </c>
    </row>
    <row r="1130" spans="8:11" x14ac:dyDescent="0.25">
      <c r="H1130" s="1">
        <v>1482</v>
      </c>
      <c r="I1130" s="1">
        <v>31</v>
      </c>
      <c r="J1130" s="2">
        <f t="shared" si="34"/>
        <v>0.50570000000000004</v>
      </c>
      <c r="K1130" s="1">
        <f t="shared" si="35"/>
        <v>1</v>
      </c>
    </row>
    <row r="1131" spans="8:11" x14ac:dyDescent="0.25">
      <c r="H1131" s="1">
        <v>1487</v>
      </c>
      <c r="I1131" s="1">
        <v>31</v>
      </c>
      <c r="J1131" s="2">
        <f t="shared" si="34"/>
        <v>0.50570000000000004</v>
      </c>
      <c r="K1131" s="1">
        <f t="shared" si="35"/>
        <v>1</v>
      </c>
    </row>
    <row r="1132" spans="8:11" x14ac:dyDescent="0.25">
      <c r="H1132" s="1">
        <v>1493</v>
      </c>
      <c r="I1132" s="1">
        <v>31</v>
      </c>
      <c r="J1132" s="2">
        <f t="shared" si="34"/>
        <v>0.50570000000000004</v>
      </c>
      <c r="K1132" s="1">
        <f t="shared" si="35"/>
        <v>1</v>
      </c>
    </row>
    <row r="1133" spans="8:11" x14ac:dyDescent="0.25">
      <c r="H1133" s="1">
        <v>1494</v>
      </c>
      <c r="I1133" s="1">
        <v>31</v>
      </c>
      <c r="J1133" s="2">
        <f t="shared" si="34"/>
        <v>0.50570000000000004</v>
      </c>
      <c r="K1133" s="1">
        <f t="shared" si="35"/>
        <v>1</v>
      </c>
    </row>
    <row r="1134" spans="8:11" x14ac:dyDescent="0.25">
      <c r="H1134" s="1">
        <v>1502</v>
      </c>
      <c r="I1134" s="1">
        <v>31</v>
      </c>
      <c r="J1134" s="2">
        <f t="shared" si="34"/>
        <v>0.50570000000000004</v>
      </c>
      <c r="K1134" s="1">
        <f t="shared" si="35"/>
        <v>1</v>
      </c>
    </row>
    <row r="1135" spans="8:11" x14ac:dyDescent="0.25">
      <c r="H1135" s="1">
        <v>1509</v>
      </c>
      <c r="I1135" s="1">
        <v>31</v>
      </c>
      <c r="J1135" s="2">
        <f t="shared" si="34"/>
        <v>0.50570000000000004</v>
      </c>
      <c r="K1135" s="1">
        <f t="shared" si="35"/>
        <v>1</v>
      </c>
    </row>
    <row r="1136" spans="8:11" x14ac:dyDescent="0.25">
      <c r="H1136" s="1">
        <v>1510</v>
      </c>
      <c r="I1136" s="1">
        <v>31</v>
      </c>
      <c r="J1136" s="2">
        <f t="shared" si="34"/>
        <v>0.50570000000000004</v>
      </c>
      <c r="K1136" s="1">
        <f t="shared" si="35"/>
        <v>1</v>
      </c>
    </row>
    <row r="1137" spans="8:11" x14ac:dyDescent="0.25">
      <c r="H1137" s="1">
        <v>1514</v>
      </c>
      <c r="I1137" s="1">
        <v>31</v>
      </c>
      <c r="J1137" s="2">
        <f t="shared" si="34"/>
        <v>0.50570000000000004</v>
      </c>
      <c r="K1137" s="1">
        <f t="shared" si="35"/>
        <v>1</v>
      </c>
    </row>
    <row r="1138" spans="8:11" x14ac:dyDescent="0.25">
      <c r="H1138" s="1">
        <v>1515</v>
      </c>
      <c r="I1138" s="1">
        <v>31</v>
      </c>
      <c r="J1138" s="2">
        <f t="shared" si="34"/>
        <v>0.50570000000000004</v>
      </c>
      <c r="K1138" s="1">
        <f t="shared" si="35"/>
        <v>1</v>
      </c>
    </row>
    <row r="1139" spans="8:11" x14ac:dyDescent="0.25">
      <c r="H1139" s="1">
        <v>1518</v>
      </c>
      <c r="I1139" s="1">
        <v>31</v>
      </c>
      <c r="J1139" s="2">
        <f t="shared" si="34"/>
        <v>0.50570000000000004</v>
      </c>
      <c r="K1139" s="1">
        <f t="shared" si="35"/>
        <v>1</v>
      </c>
    </row>
    <row r="1140" spans="8:11" x14ac:dyDescent="0.25">
      <c r="H1140" s="1">
        <v>1522</v>
      </c>
      <c r="I1140" s="1">
        <v>31</v>
      </c>
      <c r="J1140" s="2">
        <f t="shared" si="34"/>
        <v>0.50570000000000004</v>
      </c>
      <c r="K1140" s="1">
        <f t="shared" si="35"/>
        <v>1</v>
      </c>
    </row>
    <row r="1141" spans="8:11" x14ac:dyDescent="0.25">
      <c r="H1141" s="1">
        <v>1530</v>
      </c>
      <c r="I1141" s="1">
        <v>31</v>
      </c>
      <c r="J1141" s="2">
        <f t="shared" si="34"/>
        <v>0.50570000000000004</v>
      </c>
      <c r="K1141" s="1">
        <f t="shared" si="35"/>
        <v>1</v>
      </c>
    </row>
    <row r="1142" spans="8:11" x14ac:dyDescent="0.25">
      <c r="H1142" s="1">
        <v>1541</v>
      </c>
      <c r="I1142" s="1">
        <v>31</v>
      </c>
      <c r="J1142" s="2">
        <f t="shared" si="34"/>
        <v>0.50570000000000004</v>
      </c>
      <c r="K1142" s="1">
        <f t="shared" si="35"/>
        <v>1</v>
      </c>
    </row>
    <row r="1143" spans="8:11" x14ac:dyDescent="0.25">
      <c r="H1143" s="1">
        <v>1557</v>
      </c>
      <c r="I1143" s="1">
        <v>31</v>
      </c>
      <c r="J1143" s="2">
        <f t="shared" si="34"/>
        <v>0.50570000000000004</v>
      </c>
      <c r="K1143" s="1">
        <f t="shared" si="35"/>
        <v>1</v>
      </c>
    </row>
    <row r="1144" spans="8:11" x14ac:dyDescent="0.25">
      <c r="H1144" s="1">
        <v>1558</v>
      </c>
      <c r="I1144" s="1">
        <v>31</v>
      </c>
      <c r="J1144" s="2">
        <f t="shared" si="34"/>
        <v>0.50570000000000004</v>
      </c>
      <c r="K1144" s="1">
        <f t="shared" si="35"/>
        <v>1</v>
      </c>
    </row>
    <row r="1145" spans="8:11" x14ac:dyDescent="0.25">
      <c r="H1145" s="1">
        <v>1561</v>
      </c>
      <c r="I1145" s="1">
        <v>31</v>
      </c>
      <c r="J1145" s="2">
        <f t="shared" si="34"/>
        <v>0.50570000000000004</v>
      </c>
      <c r="K1145" s="1">
        <f t="shared" si="35"/>
        <v>1</v>
      </c>
    </row>
    <row r="1146" spans="8:11" x14ac:dyDescent="0.25">
      <c r="H1146" s="1">
        <v>1565</v>
      </c>
      <c r="I1146" s="1">
        <v>31</v>
      </c>
      <c r="J1146" s="2">
        <f t="shared" si="34"/>
        <v>0.50570000000000004</v>
      </c>
      <c r="K1146" s="1">
        <f t="shared" si="35"/>
        <v>1</v>
      </c>
    </row>
    <row r="1147" spans="8:11" x14ac:dyDescent="0.25">
      <c r="H1147" s="1">
        <v>1566</v>
      </c>
      <c r="I1147" s="1">
        <v>31</v>
      </c>
      <c r="J1147" s="2">
        <f t="shared" si="34"/>
        <v>0.50570000000000004</v>
      </c>
      <c r="K1147" s="1">
        <f t="shared" si="35"/>
        <v>1</v>
      </c>
    </row>
    <row r="1148" spans="8:11" x14ac:dyDescent="0.25">
      <c r="H1148" s="1">
        <v>1567</v>
      </c>
      <c r="I1148" s="1">
        <v>31</v>
      </c>
      <c r="J1148" s="2">
        <f t="shared" si="34"/>
        <v>0.50570000000000004</v>
      </c>
      <c r="K1148" s="1">
        <f t="shared" si="35"/>
        <v>1</v>
      </c>
    </row>
    <row r="1149" spans="8:11" x14ac:dyDescent="0.25">
      <c r="H1149" s="1">
        <v>1573</v>
      </c>
      <c r="I1149" s="1">
        <v>31</v>
      </c>
      <c r="J1149" s="2">
        <f t="shared" si="34"/>
        <v>0.50570000000000004</v>
      </c>
      <c r="K1149" s="1">
        <f t="shared" si="35"/>
        <v>1</v>
      </c>
    </row>
    <row r="1150" spans="8:11" x14ac:dyDescent="0.25">
      <c r="H1150" s="1">
        <v>1574</v>
      </c>
      <c r="I1150" s="1">
        <v>31</v>
      </c>
      <c r="J1150" s="2">
        <f t="shared" si="34"/>
        <v>0.50570000000000004</v>
      </c>
      <c r="K1150" s="1">
        <f t="shared" si="35"/>
        <v>1</v>
      </c>
    </row>
    <row r="1151" spans="8:11" x14ac:dyDescent="0.25">
      <c r="H1151" s="1">
        <v>1579</v>
      </c>
      <c r="I1151" s="1">
        <v>31</v>
      </c>
      <c r="J1151" s="2">
        <f t="shared" si="34"/>
        <v>0.50570000000000004</v>
      </c>
      <c r="K1151" s="1">
        <f t="shared" si="35"/>
        <v>1</v>
      </c>
    </row>
    <row r="1152" spans="8:11" x14ac:dyDescent="0.25">
      <c r="H1152" s="1">
        <v>1590</v>
      </c>
      <c r="I1152" s="1">
        <v>31</v>
      </c>
      <c r="J1152" s="2">
        <f t="shared" si="34"/>
        <v>0.50570000000000004</v>
      </c>
      <c r="K1152" s="1">
        <f t="shared" si="35"/>
        <v>1</v>
      </c>
    </row>
    <row r="1153" spans="8:11" x14ac:dyDescent="0.25">
      <c r="H1153" s="1">
        <v>1598</v>
      </c>
      <c r="I1153" s="1">
        <v>31</v>
      </c>
      <c r="J1153" s="2">
        <f t="shared" si="34"/>
        <v>0.50570000000000004</v>
      </c>
      <c r="K1153" s="1">
        <f t="shared" si="35"/>
        <v>1</v>
      </c>
    </row>
    <row r="1154" spans="8:11" x14ac:dyDescent="0.25">
      <c r="H1154" s="1">
        <v>1611</v>
      </c>
      <c r="I1154" s="1">
        <v>31</v>
      </c>
      <c r="J1154" s="2">
        <f t="shared" ref="J1154:J1217" si="36">IF(I1154&lt;22,0.6979,IF(I1154&lt;32,0.5057,IF(I1154&lt;36,0.4519,0.4008)))</f>
        <v>0.50570000000000004</v>
      </c>
      <c r="K1154" s="1">
        <f t="shared" ref="K1154:K1217" si="37">IF(J1154&gt;=0.5,1,0)</f>
        <v>1</v>
      </c>
    </row>
    <row r="1155" spans="8:11" x14ac:dyDescent="0.25">
      <c r="H1155" s="1">
        <v>1615</v>
      </c>
      <c r="I1155" s="1">
        <v>31</v>
      </c>
      <c r="J1155" s="2">
        <f t="shared" si="36"/>
        <v>0.50570000000000004</v>
      </c>
      <c r="K1155" s="1">
        <f t="shared" si="37"/>
        <v>1</v>
      </c>
    </row>
    <row r="1156" spans="8:11" x14ac:dyDescent="0.25">
      <c r="H1156" s="1">
        <v>1621</v>
      </c>
      <c r="I1156" s="1">
        <v>31</v>
      </c>
      <c r="J1156" s="2">
        <f t="shared" si="36"/>
        <v>0.50570000000000004</v>
      </c>
      <c r="K1156" s="1">
        <f t="shared" si="37"/>
        <v>1</v>
      </c>
    </row>
    <row r="1157" spans="8:11" x14ac:dyDescent="0.25">
      <c r="H1157" s="1">
        <v>1623</v>
      </c>
      <c r="I1157" s="1">
        <v>31</v>
      </c>
      <c r="J1157" s="2">
        <f t="shared" si="36"/>
        <v>0.50570000000000004</v>
      </c>
      <c r="K1157" s="1">
        <f t="shared" si="37"/>
        <v>1</v>
      </c>
    </row>
    <row r="1158" spans="8:11" x14ac:dyDescent="0.25">
      <c r="H1158" s="1">
        <v>1638</v>
      </c>
      <c r="I1158" s="1">
        <v>31</v>
      </c>
      <c r="J1158" s="2">
        <f t="shared" si="36"/>
        <v>0.50570000000000004</v>
      </c>
      <c r="K1158" s="1">
        <f t="shared" si="37"/>
        <v>1</v>
      </c>
    </row>
    <row r="1159" spans="8:11" x14ac:dyDescent="0.25">
      <c r="H1159" s="1">
        <v>1642</v>
      </c>
      <c r="I1159" s="1">
        <v>31</v>
      </c>
      <c r="J1159" s="2">
        <f t="shared" si="36"/>
        <v>0.50570000000000004</v>
      </c>
      <c r="K1159" s="1">
        <f t="shared" si="37"/>
        <v>1</v>
      </c>
    </row>
    <row r="1160" spans="8:11" x14ac:dyDescent="0.25">
      <c r="H1160" s="1">
        <v>1646</v>
      </c>
      <c r="I1160" s="1">
        <v>31</v>
      </c>
      <c r="J1160" s="2">
        <f t="shared" si="36"/>
        <v>0.50570000000000004</v>
      </c>
      <c r="K1160" s="1">
        <f t="shared" si="37"/>
        <v>1</v>
      </c>
    </row>
    <row r="1161" spans="8:11" x14ac:dyDescent="0.25">
      <c r="H1161" s="1">
        <v>1647</v>
      </c>
      <c r="I1161" s="1">
        <v>31</v>
      </c>
      <c r="J1161" s="2">
        <f t="shared" si="36"/>
        <v>0.50570000000000004</v>
      </c>
      <c r="K1161" s="1">
        <f t="shared" si="37"/>
        <v>1</v>
      </c>
    </row>
    <row r="1162" spans="8:11" x14ac:dyDescent="0.25">
      <c r="H1162" s="1">
        <v>1650</v>
      </c>
      <c r="I1162" s="1">
        <v>31</v>
      </c>
      <c r="J1162" s="2">
        <f t="shared" si="36"/>
        <v>0.50570000000000004</v>
      </c>
      <c r="K1162" s="1">
        <f t="shared" si="37"/>
        <v>1</v>
      </c>
    </row>
    <row r="1163" spans="8:11" x14ac:dyDescent="0.25">
      <c r="H1163" s="1">
        <v>1653</v>
      </c>
      <c r="I1163" s="1">
        <v>31</v>
      </c>
      <c r="J1163" s="2">
        <f t="shared" si="36"/>
        <v>0.50570000000000004</v>
      </c>
      <c r="K1163" s="1">
        <f t="shared" si="37"/>
        <v>1</v>
      </c>
    </row>
    <row r="1164" spans="8:11" x14ac:dyDescent="0.25">
      <c r="H1164" s="1">
        <v>1657</v>
      </c>
      <c r="I1164" s="1">
        <v>31</v>
      </c>
      <c r="J1164" s="2">
        <f t="shared" si="36"/>
        <v>0.50570000000000004</v>
      </c>
      <c r="K1164" s="1">
        <f t="shared" si="37"/>
        <v>1</v>
      </c>
    </row>
    <row r="1165" spans="8:11" x14ac:dyDescent="0.25">
      <c r="H1165" s="1">
        <v>1674</v>
      </c>
      <c r="I1165" s="1">
        <v>31</v>
      </c>
      <c r="J1165" s="2">
        <f t="shared" si="36"/>
        <v>0.50570000000000004</v>
      </c>
      <c r="K1165" s="1">
        <f t="shared" si="37"/>
        <v>1</v>
      </c>
    </row>
    <row r="1166" spans="8:11" x14ac:dyDescent="0.25">
      <c r="H1166" s="1">
        <v>1677</v>
      </c>
      <c r="I1166" s="1">
        <v>31</v>
      </c>
      <c r="J1166" s="2">
        <f t="shared" si="36"/>
        <v>0.50570000000000004</v>
      </c>
      <c r="K1166" s="1">
        <f t="shared" si="37"/>
        <v>1</v>
      </c>
    </row>
    <row r="1167" spans="8:11" x14ac:dyDescent="0.25">
      <c r="H1167" s="1">
        <v>1682</v>
      </c>
      <c r="I1167" s="1">
        <v>31</v>
      </c>
      <c r="J1167" s="2">
        <f t="shared" si="36"/>
        <v>0.50570000000000004</v>
      </c>
      <c r="K1167" s="1">
        <f t="shared" si="37"/>
        <v>1</v>
      </c>
    </row>
    <row r="1168" spans="8:11" x14ac:dyDescent="0.25">
      <c r="H1168" s="1">
        <v>1687</v>
      </c>
      <c r="I1168" s="1">
        <v>31</v>
      </c>
      <c r="J1168" s="2">
        <f t="shared" si="36"/>
        <v>0.50570000000000004</v>
      </c>
      <c r="K1168" s="1">
        <f t="shared" si="37"/>
        <v>1</v>
      </c>
    </row>
    <row r="1169" spans="8:11" x14ac:dyDescent="0.25">
      <c r="H1169" s="1">
        <v>1693</v>
      </c>
      <c r="I1169" s="1">
        <v>31</v>
      </c>
      <c r="J1169" s="2">
        <f t="shared" si="36"/>
        <v>0.50570000000000004</v>
      </c>
      <c r="K1169" s="1">
        <f t="shared" si="37"/>
        <v>1</v>
      </c>
    </row>
    <row r="1170" spans="8:11" x14ac:dyDescent="0.25">
      <c r="H1170" s="1">
        <v>1697</v>
      </c>
      <c r="I1170" s="1">
        <v>31</v>
      </c>
      <c r="J1170" s="2">
        <f t="shared" si="36"/>
        <v>0.50570000000000004</v>
      </c>
      <c r="K1170" s="1">
        <f t="shared" si="37"/>
        <v>1</v>
      </c>
    </row>
    <row r="1171" spans="8:11" x14ac:dyDescent="0.25">
      <c r="H1171" s="1">
        <v>1702</v>
      </c>
      <c r="I1171" s="1">
        <v>31</v>
      </c>
      <c r="J1171" s="2">
        <f t="shared" si="36"/>
        <v>0.50570000000000004</v>
      </c>
      <c r="K1171" s="1">
        <f t="shared" si="37"/>
        <v>1</v>
      </c>
    </row>
    <row r="1172" spans="8:11" x14ac:dyDescent="0.25">
      <c r="H1172" s="1">
        <v>1705</v>
      </c>
      <c r="I1172" s="1">
        <v>31</v>
      </c>
      <c r="J1172" s="2">
        <f t="shared" si="36"/>
        <v>0.50570000000000004</v>
      </c>
      <c r="K1172" s="1">
        <f t="shared" si="37"/>
        <v>1</v>
      </c>
    </row>
    <row r="1173" spans="8:11" x14ac:dyDescent="0.25">
      <c r="H1173" s="1">
        <v>1707</v>
      </c>
      <c r="I1173" s="1">
        <v>31</v>
      </c>
      <c r="J1173" s="2">
        <f t="shared" si="36"/>
        <v>0.50570000000000004</v>
      </c>
      <c r="K1173" s="1">
        <f t="shared" si="37"/>
        <v>1</v>
      </c>
    </row>
    <row r="1174" spans="8:11" x14ac:dyDescent="0.25">
      <c r="H1174" s="1">
        <v>1708</v>
      </c>
      <c r="I1174" s="1">
        <v>31</v>
      </c>
      <c r="J1174" s="2">
        <f t="shared" si="36"/>
        <v>0.50570000000000004</v>
      </c>
      <c r="K1174" s="1">
        <f t="shared" si="37"/>
        <v>1</v>
      </c>
    </row>
    <row r="1175" spans="8:11" x14ac:dyDescent="0.25">
      <c r="H1175" s="1">
        <v>1718</v>
      </c>
      <c r="I1175" s="1">
        <v>31</v>
      </c>
      <c r="J1175" s="2">
        <f t="shared" si="36"/>
        <v>0.50570000000000004</v>
      </c>
      <c r="K1175" s="1">
        <f t="shared" si="37"/>
        <v>1</v>
      </c>
    </row>
    <row r="1176" spans="8:11" x14ac:dyDescent="0.25">
      <c r="H1176" s="1">
        <v>1722</v>
      </c>
      <c r="I1176" s="1">
        <v>31</v>
      </c>
      <c r="J1176" s="2">
        <f t="shared" si="36"/>
        <v>0.50570000000000004</v>
      </c>
      <c r="K1176" s="1">
        <f t="shared" si="37"/>
        <v>1</v>
      </c>
    </row>
    <row r="1177" spans="8:11" x14ac:dyDescent="0.25">
      <c r="H1177" s="1">
        <v>1733</v>
      </c>
      <c r="I1177" s="1">
        <v>31</v>
      </c>
      <c r="J1177" s="2">
        <f t="shared" si="36"/>
        <v>0.50570000000000004</v>
      </c>
      <c r="K1177" s="1">
        <f t="shared" si="37"/>
        <v>1</v>
      </c>
    </row>
    <row r="1178" spans="8:11" x14ac:dyDescent="0.25">
      <c r="H1178" s="1">
        <v>1739</v>
      </c>
      <c r="I1178" s="1">
        <v>31</v>
      </c>
      <c r="J1178" s="2">
        <f t="shared" si="36"/>
        <v>0.50570000000000004</v>
      </c>
      <c r="K1178" s="1">
        <f t="shared" si="37"/>
        <v>1</v>
      </c>
    </row>
    <row r="1179" spans="8:11" x14ac:dyDescent="0.25">
      <c r="H1179" s="1">
        <v>1747</v>
      </c>
      <c r="I1179" s="1">
        <v>31</v>
      </c>
      <c r="J1179" s="2">
        <f t="shared" si="36"/>
        <v>0.50570000000000004</v>
      </c>
      <c r="K1179" s="1">
        <f t="shared" si="37"/>
        <v>1</v>
      </c>
    </row>
    <row r="1180" spans="8:11" x14ac:dyDescent="0.25">
      <c r="H1180" s="1">
        <v>1753</v>
      </c>
      <c r="I1180" s="1">
        <v>31</v>
      </c>
      <c r="J1180" s="2">
        <f t="shared" si="36"/>
        <v>0.50570000000000004</v>
      </c>
      <c r="K1180" s="1">
        <f t="shared" si="37"/>
        <v>1</v>
      </c>
    </row>
    <row r="1181" spans="8:11" x14ac:dyDescent="0.25">
      <c r="H1181" s="1">
        <v>1767</v>
      </c>
      <c r="I1181" s="1">
        <v>31</v>
      </c>
      <c r="J1181" s="2">
        <f t="shared" si="36"/>
        <v>0.50570000000000004</v>
      </c>
      <c r="K1181" s="1">
        <f t="shared" si="37"/>
        <v>1</v>
      </c>
    </row>
    <row r="1182" spans="8:11" x14ac:dyDescent="0.25">
      <c r="H1182" s="1">
        <v>1768</v>
      </c>
      <c r="I1182" s="1">
        <v>31</v>
      </c>
      <c r="J1182" s="2">
        <f t="shared" si="36"/>
        <v>0.50570000000000004</v>
      </c>
      <c r="K1182" s="1">
        <f t="shared" si="37"/>
        <v>1</v>
      </c>
    </row>
    <row r="1183" spans="8:11" x14ac:dyDescent="0.25">
      <c r="H1183" s="1">
        <v>1771</v>
      </c>
      <c r="I1183" s="1">
        <v>31</v>
      </c>
      <c r="J1183" s="2">
        <f t="shared" si="36"/>
        <v>0.50570000000000004</v>
      </c>
      <c r="K1183" s="1">
        <f t="shared" si="37"/>
        <v>1</v>
      </c>
    </row>
    <row r="1184" spans="8:11" x14ac:dyDescent="0.25">
      <c r="H1184" s="1">
        <v>1779</v>
      </c>
      <c r="I1184" s="1">
        <v>31</v>
      </c>
      <c r="J1184" s="2">
        <f t="shared" si="36"/>
        <v>0.50570000000000004</v>
      </c>
      <c r="K1184" s="1">
        <f t="shared" si="37"/>
        <v>1</v>
      </c>
    </row>
    <row r="1185" spans="8:11" x14ac:dyDescent="0.25">
      <c r="H1185" s="1">
        <v>1780</v>
      </c>
      <c r="I1185" s="1">
        <v>31</v>
      </c>
      <c r="J1185" s="2">
        <f t="shared" si="36"/>
        <v>0.50570000000000004</v>
      </c>
      <c r="K1185" s="1">
        <f t="shared" si="37"/>
        <v>1</v>
      </c>
    </row>
    <row r="1186" spans="8:11" x14ac:dyDescent="0.25">
      <c r="H1186" s="1">
        <v>1782</v>
      </c>
      <c r="I1186" s="1">
        <v>31</v>
      </c>
      <c r="J1186" s="2">
        <f t="shared" si="36"/>
        <v>0.50570000000000004</v>
      </c>
      <c r="K1186" s="1">
        <f t="shared" si="37"/>
        <v>1</v>
      </c>
    </row>
    <row r="1187" spans="8:11" x14ac:dyDescent="0.25">
      <c r="H1187" s="1">
        <v>1786</v>
      </c>
      <c r="I1187" s="1">
        <v>31</v>
      </c>
      <c r="J1187" s="2">
        <f t="shared" si="36"/>
        <v>0.50570000000000004</v>
      </c>
      <c r="K1187" s="1">
        <f t="shared" si="37"/>
        <v>1</v>
      </c>
    </row>
    <row r="1188" spans="8:11" x14ac:dyDescent="0.25">
      <c r="H1188" s="1">
        <v>1796</v>
      </c>
      <c r="I1188" s="1">
        <v>31</v>
      </c>
      <c r="J1188" s="2">
        <f t="shared" si="36"/>
        <v>0.50570000000000004</v>
      </c>
      <c r="K1188" s="1">
        <f t="shared" si="37"/>
        <v>1</v>
      </c>
    </row>
    <row r="1189" spans="8:11" x14ac:dyDescent="0.25">
      <c r="H1189" s="1">
        <v>1802</v>
      </c>
      <c r="I1189" s="1">
        <v>31</v>
      </c>
      <c r="J1189" s="2">
        <f t="shared" si="36"/>
        <v>0.50570000000000004</v>
      </c>
      <c r="K1189" s="1">
        <f t="shared" si="37"/>
        <v>1</v>
      </c>
    </row>
    <row r="1190" spans="8:11" x14ac:dyDescent="0.25">
      <c r="H1190" s="1">
        <v>1813</v>
      </c>
      <c r="I1190" s="1">
        <v>31</v>
      </c>
      <c r="J1190" s="2">
        <f t="shared" si="36"/>
        <v>0.50570000000000004</v>
      </c>
      <c r="K1190" s="1">
        <f t="shared" si="37"/>
        <v>1</v>
      </c>
    </row>
    <row r="1191" spans="8:11" x14ac:dyDescent="0.25">
      <c r="H1191" s="1">
        <v>1817</v>
      </c>
      <c r="I1191" s="1">
        <v>31</v>
      </c>
      <c r="J1191" s="2">
        <f t="shared" si="36"/>
        <v>0.50570000000000004</v>
      </c>
      <c r="K1191" s="1">
        <f t="shared" si="37"/>
        <v>1</v>
      </c>
    </row>
    <row r="1192" spans="8:11" x14ac:dyDescent="0.25">
      <c r="H1192" s="1">
        <v>1830</v>
      </c>
      <c r="I1192" s="1">
        <v>31</v>
      </c>
      <c r="J1192" s="2">
        <f t="shared" si="36"/>
        <v>0.50570000000000004</v>
      </c>
      <c r="K1192" s="1">
        <f t="shared" si="37"/>
        <v>1</v>
      </c>
    </row>
    <row r="1193" spans="8:11" x14ac:dyDescent="0.25">
      <c r="H1193" s="1">
        <v>1833</v>
      </c>
      <c r="I1193" s="1">
        <v>31</v>
      </c>
      <c r="J1193" s="2">
        <f t="shared" si="36"/>
        <v>0.50570000000000004</v>
      </c>
      <c r="K1193" s="1">
        <f t="shared" si="37"/>
        <v>1</v>
      </c>
    </row>
    <row r="1194" spans="8:11" x14ac:dyDescent="0.25">
      <c r="H1194" s="1">
        <v>1834</v>
      </c>
      <c r="I1194" s="1">
        <v>31</v>
      </c>
      <c r="J1194" s="2">
        <f t="shared" si="36"/>
        <v>0.50570000000000004</v>
      </c>
      <c r="K1194" s="1">
        <f t="shared" si="37"/>
        <v>1</v>
      </c>
    </row>
    <row r="1195" spans="8:11" x14ac:dyDescent="0.25">
      <c r="H1195" s="1">
        <v>1837</v>
      </c>
      <c r="I1195" s="1">
        <v>31</v>
      </c>
      <c r="J1195" s="2">
        <f t="shared" si="36"/>
        <v>0.50570000000000004</v>
      </c>
      <c r="K1195" s="1">
        <f t="shared" si="37"/>
        <v>1</v>
      </c>
    </row>
    <row r="1196" spans="8:11" x14ac:dyDescent="0.25">
      <c r="H1196" s="1">
        <v>1840</v>
      </c>
      <c r="I1196" s="1">
        <v>31</v>
      </c>
      <c r="J1196" s="2">
        <f t="shared" si="36"/>
        <v>0.50570000000000004</v>
      </c>
      <c r="K1196" s="1">
        <f t="shared" si="37"/>
        <v>1</v>
      </c>
    </row>
    <row r="1197" spans="8:11" x14ac:dyDescent="0.25">
      <c r="H1197" s="1">
        <v>1841</v>
      </c>
      <c r="I1197" s="1">
        <v>31</v>
      </c>
      <c r="J1197" s="2">
        <f t="shared" si="36"/>
        <v>0.50570000000000004</v>
      </c>
      <c r="K1197" s="1">
        <f t="shared" si="37"/>
        <v>1</v>
      </c>
    </row>
    <row r="1198" spans="8:11" x14ac:dyDescent="0.25">
      <c r="H1198" s="1">
        <v>1844</v>
      </c>
      <c r="I1198" s="1">
        <v>31</v>
      </c>
      <c r="J1198" s="2">
        <f t="shared" si="36"/>
        <v>0.50570000000000004</v>
      </c>
      <c r="K1198" s="1">
        <f t="shared" si="37"/>
        <v>1</v>
      </c>
    </row>
    <row r="1199" spans="8:11" x14ac:dyDescent="0.25">
      <c r="H1199" s="1">
        <v>1846</v>
      </c>
      <c r="I1199" s="1">
        <v>31</v>
      </c>
      <c r="J1199" s="2">
        <f t="shared" si="36"/>
        <v>0.50570000000000004</v>
      </c>
      <c r="K1199" s="1">
        <f t="shared" si="37"/>
        <v>1</v>
      </c>
    </row>
    <row r="1200" spans="8:11" x14ac:dyDescent="0.25">
      <c r="H1200" s="1">
        <v>1848</v>
      </c>
      <c r="I1200" s="1">
        <v>31</v>
      </c>
      <c r="J1200" s="2">
        <f t="shared" si="36"/>
        <v>0.50570000000000004</v>
      </c>
      <c r="K1200" s="1">
        <f t="shared" si="37"/>
        <v>1</v>
      </c>
    </row>
    <row r="1201" spans="8:11" x14ac:dyDescent="0.25">
      <c r="H1201" s="1">
        <v>1849</v>
      </c>
      <c r="I1201" s="1">
        <v>31</v>
      </c>
      <c r="J1201" s="2">
        <f t="shared" si="36"/>
        <v>0.50570000000000004</v>
      </c>
      <c r="K1201" s="1">
        <f t="shared" si="37"/>
        <v>1</v>
      </c>
    </row>
    <row r="1202" spans="8:11" x14ac:dyDescent="0.25">
      <c r="H1202" s="1">
        <v>1854</v>
      </c>
      <c r="I1202" s="1">
        <v>31</v>
      </c>
      <c r="J1202" s="2">
        <f t="shared" si="36"/>
        <v>0.50570000000000004</v>
      </c>
      <c r="K1202" s="1">
        <f t="shared" si="37"/>
        <v>1</v>
      </c>
    </row>
    <row r="1203" spans="8:11" x14ac:dyDescent="0.25">
      <c r="H1203" s="1">
        <v>1861</v>
      </c>
      <c r="I1203" s="1">
        <v>31</v>
      </c>
      <c r="J1203" s="2">
        <f t="shared" si="36"/>
        <v>0.50570000000000004</v>
      </c>
      <c r="K1203" s="1">
        <f t="shared" si="37"/>
        <v>1</v>
      </c>
    </row>
    <row r="1204" spans="8:11" x14ac:dyDescent="0.25">
      <c r="H1204" s="1">
        <v>1862</v>
      </c>
      <c r="I1204" s="1">
        <v>31</v>
      </c>
      <c r="J1204" s="2">
        <f t="shared" si="36"/>
        <v>0.50570000000000004</v>
      </c>
      <c r="K1204" s="1">
        <f t="shared" si="37"/>
        <v>1</v>
      </c>
    </row>
    <row r="1205" spans="8:11" x14ac:dyDescent="0.25">
      <c r="H1205" s="1">
        <v>1865</v>
      </c>
      <c r="I1205" s="1">
        <v>31</v>
      </c>
      <c r="J1205" s="2">
        <f t="shared" si="36"/>
        <v>0.50570000000000004</v>
      </c>
      <c r="K1205" s="1">
        <f t="shared" si="37"/>
        <v>1</v>
      </c>
    </row>
    <row r="1206" spans="8:11" x14ac:dyDescent="0.25">
      <c r="H1206" s="1">
        <v>1866</v>
      </c>
      <c r="I1206" s="1">
        <v>31</v>
      </c>
      <c r="J1206" s="2">
        <f t="shared" si="36"/>
        <v>0.50570000000000004</v>
      </c>
      <c r="K1206" s="1">
        <f t="shared" si="37"/>
        <v>1</v>
      </c>
    </row>
    <row r="1207" spans="8:11" x14ac:dyDescent="0.25">
      <c r="H1207" s="1">
        <v>1867</v>
      </c>
      <c r="I1207" s="1">
        <v>31</v>
      </c>
      <c r="J1207" s="2">
        <f t="shared" si="36"/>
        <v>0.50570000000000004</v>
      </c>
      <c r="K1207" s="1">
        <f t="shared" si="37"/>
        <v>1</v>
      </c>
    </row>
    <row r="1208" spans="8:11" x14ac:dyDescent="0.25">
      <c r="H1208" s="1">
        <v>1868</v>
      </c>
      <c r="I1208" s="1">
        <v>31</v>
      </c>
      <c r="J1208" s="2">
        <f t="shared" si="36"/>
        <v>0.50570000000000004</v>
      </c>
      <c r="K1208" s="1">
        <f t="shared" si="37"/>
        <v>1</v>
      </c>
    </row>
    <row r="1209" spans="8:11" x14ac:dyDescent="0.25">
      <c r="H1209" s="1">
        <v>1869</v>
      </c>
      <c r="I1209" s="1">
        <v>31</v>
      </c>
      <c r="J1209" s="2">
        <f t="shared" si="36"/>
        <v>0.50570000000000004</v>
      </c>
      <c r="K1209" s="1">
        <f t="shared" si="37"/>
        <v>1</v>
      </c>
    </row>
    <row r="1210" spans="8:11" x14ac:dyDescent="0.25">
      <c r="H1210" s="1">
        <v>1872</v>
      </c>
      <c r="I1210" s="1">
        <v>31</v>
      </c>
      <c r="J1210" s="2">
        <f t="shared" si="36"/>
        <v>0.50570000000000004</v>
      </c>
      <c r="K1210" s="1">
        <f t="shared" si="37"/>
        <v>1</v>
      </c>
    </row>
    <row r="1211" spans="8:11" x14ac:dyDescent="0.25">
      <c r="H1211" s="1">
        <v>1876</v>
      </c>
      <c r="I1211" s="1">
        <v>31</v>
      </c>
      <c r="J1211" s="2">
        <f t="shared" si="36"/>
        <v>0.50570000000000004</v>
      </c>
      <c r="K1211" s="1">
        <f t="shared" si="37"/>
        <v>1</v>
      </c>
    </row>
    <row r="1212" spans="8:11" x14ac:dyDescent="0.25">
      <c r="H1212" s="1">
        <v>1877</v>
      </c>
      <c r="I1212" s="1">
        <v>31</v>
      </c>
      <c r="J1212" s="2">
        <f t="shared" si="36"/>
        <v>0.50570000000000004</v>
      </c>
      <c r="K1212" s="1">
        <f t="shared" si="37"/>
        <v>1</v>
      </c>
    </row>
    <row r="1213" spans="8:11" x14ac:dyDescent="0.25">
      <c r="H1213" s="1">
        <v>1879</v>
      </c>
      <c r="I1213" s="1">
        <v>31</v>
      </c>
      <c r="J1213" s="2">
        <f t="shared" si="36"/>
        <v>0.50570000000000004</v>
      </c>
      <c r="K1213" s="1">
        <f t="shared" si="37"/>
        <v>1</v>
      </c>
    </row>
    <row r="1214" spans="8:11" x14ac:dyDescent="0.25">
      <c r="H1214" s="1">
        <v>1888</v>
      </c>
      <c r="I1214" s="1">
        <v>31</v>
      </c>
      <c r="J1214" s="2">
        <f t="shared" si="36"/>
        <v>0.50570000000000004</v>
      </c>
      <c r="K1214" s="1">
        <f t="shared" si="37"/>
        <v>1</v>
      </c>
    </row>
    <row r="1215" spans="8:11" x14ac:dyDescent="0.25">
      <c r="H1215" s="1">
        <v>1893</v>
      </c>
      <c r="I1215" s="1">
        <v>31</v>
      </c>
      <c r="J1215" s="2">
        <f t="shared" si="36"/>
        <v>0.50570000000000004</v>
      </c>
      <c r="K1215" s="1">
        <f t="shared" si="37"/>
        <v>1</v>
      </c>
    </row>
    <row r="1216" spans="8:11" x14ac:dyDescent="0.25">
      <c r="H1216" s="1">
        <v>1897</v>
      </c>
      <c r="I1216" s="1">
        <v>31</v>
      </c>
      <c r="J1216" s="2">
        <f t="shared" si="36"/>
        <v>0.50570000000000004</v>
      </c>
      <c r="K1216" s="1">
        <f t="shared" si="37"/>
        <v>1</v>
      </c>
    </row>
    <row r="1217" spans="8:11" x14ac:dyDescent="0.25">
      <c r="H1217" s="1">
        <v>1908</v>
      </c>
      <c r="I1217" s="1">
        <v>31</v>
      </c>
      <c r="J1217" s="2">
        <f t="shared" si="36"/>
        <v>0.50570000000000004</v>
      </c>
      <c r="K1217" s="1">
        <f t="shared" si="37"/>
        <v>1</v>
      </c>
    </row>
    <row r="1218" spans="8:11" x14ac:dyDescent="0.25">
      <c r="H1218" s="1">
        <v>1909</v>
      </c>
      <c r="I1218" s="1">
        <v>31</v>
      </c>
      <c r="J1218" s="2">
        <f t="shared" ref="J1218:J1281" si="38">IF(I1218&lt;22,0.6979,IF(I1218&lt;32,0.5057,IF(I1218&lt;36,0.4519,0.4008)))</f>
        <v>0.50570000000000004</v>
      </c>
      <c r="K1218" s="1">
        <f t="shared" ref="K1218:K1281" si="39">IF(J1218&gt;=0.5,1,0)</f>
        <v>1</v>
      </c>
    </row>
    <row r="1219" spans="8:11" x14ac:dyDescent="0.25">
      <c r="H1219" s="1">
        <v>1910</v>
      </c>
      <c r="I1219" s="1">
        <v>31</v>
      </c>
      <c r="J1219" s="2">
        <f t="shared" si="38"/>
        <v>0.50570000000000004</v>
      </c>
      <c r="K1219" s="1">
        <f t="shared" si="39"/>
        <v>1</v>
      </c>
    </row>
    <row r="1220" spans="8:11" x14ac:dyDescent="0.25">
      <c r="H1220" s="1">
        <v>1911</v>
      </c>
      <c r="I1220" s="1">
        <v>31</v>
      </c>
      <c r="J1220" s="2">
        <f t="shared" si="38"/>
        <v>0.50570000000000004</v>
      </c>
      <c r="K1220" s="1">
        <f t="shared" si="39"/>
        <v>1</v>
      </c>
    </row>
    <row r="1221" spans="8:11" x14ac:dyDescent="0.25">
      <c r="H1221" s="1">
        <v>1924</v>
      </c>
      <c r="I1221" s="1">
        <v>31</v>
      </c>
      <c r="J1221" s="2">
        <f t="shared" si="38"/>
        <v>0.50570000000000004</v>
      </c>
      <c r="K1221" s="1">
        <f t="shared" si="39"/>
        <v>1</v>
      </c>
    </row>
    <row r="1222" spans="8:11" x14ac:dyDescent="0.25">
      <c r="H1222" s="1">
        <v>1926</v>
      </c>
      <c r="I1222" s="1">
        <v>31</v>
      </c>
      <c r="J1222" s="2">
        <f t="shared" si="38"/>
        <v>0.50570000000000004</v>
      </c>
      <c r="K1222" s="1">
        <f t="shared" si="39"/>
        <v>1</v>
      </c>
    </row>
    <row r="1223" spans="8:11" x14ac:dyDescent="0.25">
      <c r="H1223" s="1">
        <v>1929</v>
      </c>
      <c r="I1223" s="1">
        <v>31</v>
      </c>
      <c r="J1223" s="2">
        <f t="shared" si="38"/>
        <v>0.50570000000000004</v>
      </c>
      <c r="K1223" s="1">
        <f t="shared" si="39"/>
        <v>1</v>
      </c>
    </row>
    <row r="1224" spans="8:11" x14ac:dyDescent="0.25">
      <c r="H1224" s="1">
        <v>1934</v>
      </c>
      <c r="I1224" s="1">
        <v>31</v>
      </c>
      <c r="J1224" s="2">
        <f t="shared" si="38"/>
        <v>0.50570000000000004</v>
      </c>
      <c r="K1224" s="1">
        <f t="shared" si="39"/>
        <v>1</v>
      </c>
    </row>
    <row r="1225" spans="8:11" x14ac:dyDescent="0.25">
      <c r="H1225" s="1">
        <v>1949</v>
      </c>
      <c r="I1225" s="1">
        <v>31</v>
      </c>
      <c r="J1225" s="2">
        <f t="shared" si="38"/>
        <v>0.50570000000000004</v>
      </c>
      <c r="K1225" s="1">
        <f t="shared" si="39"/>
        <v>1</v>
      </c>
    </row>
    <row r="1226" spans="8:11" x14ac:dyDescent="0.25">
      <c r="H1226" s="1">
        <v>1952</v>
      </c>
      <c r="I1226" s="1">
        <v>31</v>
      </c>
      <c r="J1226" s="2">
        <f t="shared" si="38"/>
        <v>0.50570000000000004</v>
      </c>
      <c r="K1226" s="1">
        <f t="shared" si="39"/>
        <v>1</v>
      </c>
    </row>
    <row r="1227" spans="8:11" x14ac:dyDescent="0.25">
      <c r="H1227" s="1">
        <v>1957</v>
      </c>
      <c r="I1227" s="1">
        <v>31</v>
      </c>
      <c r="J1227" s="2">
        <f t="shared" si="38"/>
        <v>0.50570000000000004</v>
      </c>
      <c r="K1227" s="1">
        <f t="shared" si="39"/>
        <v>1</v>
      </c>
    </row>
    <row r="1228" spans="8:11" x14ac:dyDescent="0.25">
      <c r="H1228" s="1">
        <v>1959</v>
      </c>
      <c r="I1228" s="1">
        <v>31</v>
      </c>
      <c r="J1228" s="2">
        <f t="shared" si="38"/>
        <v>0.50570000000000004</v>
      </c>
      <c r="K1228" s="1">
        <f t="shared" si="39"/>
        <v>1</v>
      </c>
    </row>
    <row r="1229" spans="8:11" x14ac:dyDescent="0.25">
      <c r="H1229" s="1">
        <v>1962</v>
      </c>
      <c r="I1229" s="1">
        <v>31</v>
      </c>
      <c r="J1229" s="2">
        <f t="shared" si="38"/>
        <v>0.50570000000000004</v>
      </c>
      <c r="K1229" s="1">
        <f t="shared" si="39"/>
        <v>1</v>
      </c>
    </row>
    <row r="1230" spans="8:11" x14ac:dyDescent="0.25">
      <c r="H1230" s="1">
        <v>1964</v>
      </c>
      <c r="I1230" s="1">
        <v>31</v>
      </c>
      <c r="J1230" s="2">
        <f t="shared" si="38"/>
        <v>0.50570000000000004</v>
      </c>
      <c r="K1230" s="1">
        <f t="shared" si="39"/>
        <v>1</v>
      </c>
    </row>
    <row r="1231" spans="8:11" x14ac:dyDescent="0.25">
      <c r="H1231" s="1">
        <v>1967</v>
      </c>
      <c r="I1231" s="1">
        <v>31</v>
      </c>
      <c r="J1231" s="2">
        <f t="shared" si="38"/>
        <v>0.50570000000000004</v>
      </c>
      <c r="K1231" s="1">
        <f t="shared" si="39"/>
        <v>1</v>
      </c>
    </row>
    <row r="1232" spans="8:11" x14ac:dyDescent="0.25">
      <c r="H1232" s="1">
        <v>1978</v>
      </c>
      <c r="I1232" s="1">
        <v>31</v>
      </c>
      <c r="J1232" s="2">
        <f t="shared" si="38"/>
        <v>0.50570000000000004</v>
      </c>
      <c r="K1232" s="1">
        <f t="shared" si="39"/>
        <v>1</v>
      </c>
    </row>
    <row r="1233" spans="8:11" x14ac:dyDescent="0.25">
      <c r="H1233" s="1">
        <v>1983</v>
      </c>
      <c r="I1233" s="1">
        <v>31</v>
      </c>
      <c r="J1233" s="2">
        <f t="shared" si="38"/>
        <v>0.50570000000000004</v>
      </c>
      <c r="K1233" s="1">
        <f t="shared" si="39"/>
        <v>1</v>
      </c>
    </row>
    <row r="1234" spans="8:11" x14ac:dyDescent="0.25">
      <c r="H1234" s="1">
        <v>1988</v>
      </c>
      <c r="I1234" s="1">
        <v>31</v>
      </c>
      <c r="J1234" s="2">
        <f t="shared" si="38"/>
        <v>0.50570000000000004</v>
      </c>
      <c r="K1234" s="1">
        <f t="shared" si="39"/>
        <v>1</v>
      </c>
    </row>
    <row r="1235" spans="8:11" x14ac:dyDescent="0.25">
      <c r="H1235" s="1">
        <v>1991</v>
      </c>
      <c r="I1235" s="1">
        <v>31</v>
      </c>
      <c r="J1235" s="2">
        <f t="shared" si="38"/>
        <v>0.50570000000000004</v>
      </c>
      <c r="K1235" s="1">
        <f t="shared" si="39"/>
        <v>1</v>
      </c>
    </row>
    <row r="1236" spans="8:11" x14ac:dyDescent="0.25">
      <c r="H1236" s="1">
        <v>1995</v>
      </c>
      <c r="I1236" s="1">
        <v>31</v>
      </c>
      <c r="J1236" s="2">
        <f t="shared" si="38"/>
        <v>0.50570000000000004</v>
      </c>
      <c r="K1236" s="1">
        <f t="shared" si="39"/>
        <v>1</v>
      </c>
    </row>
    <row r="1237" spans="8:11" x14ac:dyDescent="0.25">
      <c r="H1237" s="1">
        <v>16</v>
      </c>
      <c r="I1237" s="1">
        <v>32</v>
      </c>
      <c r="J1237" s="2">
        <f t="shared" si="38"/>
        <v>0.45190000000000002</v>
      </c>
      <c r="K1237" s="1">
        <f t="shared" si="39"/>
        <v>0</v>
      </c>
    </row>
    <row r="1238" spans="8:11" x14ac:dyDescent="0.25">
      <c r="H1238" s="1">
        <v>31</v>
      </c>
      <c r="I1238" s="1">
        <v>32</v>
      </c>
      <c r="J1238" s="2">
        <f t="shared" si="38"/>
        <v>0.45190000000000002</v>
      </c>
      <c r="K1238" s="1">
        <f t="shared" si="39"/>
        <v>0</v>
      </c>
    </row>
    <row r="1239" spans="8:11" x14ac:dyDescent="0.25">
      <c r="H1239" s="1">
        <v>68</v>
      </c>
      <c r="I1239" s="1">
        <v>32</v>
      </c>
      <c r="J1239" s="2">
        <f t="shared" si="38"/>
        <v>0.45190000000000002</v>
      </c>
      <c r="K1239" s="1">
        <f t="shared" si="39"/>
        <v>0</v>
      </c>
    </row>
    <row r="1240" spans="8:11" x14ac:dyDescent="0.25">
      <c r="H1240" s="1">
        <v>74</v>
      </c>
      <c r="I1240" s="1">
        <v>32</v>
      </c>
      <c r="J1240" s="2">
        <f t="shared" si="38"/>
        <v>0.45190000000000002</v>
      </c>
      <c r="K1240" s="1">
        <f t="shared" si="39"/>
        <v>0</v>
      </c>
    </row>
    <row r="1241" spans="8:11" x14ac:dyDescent="0.25">
      <c r="H1241" s="1">
        <v>88</v>
      </c>
      <c r="I1241" s="1">
        <v>32</v>
      </c>
      <c r="J1241" s="2">
        <f t="shared" si="38"/>
        <v>0.45190000000000002</v>
      </c>
      <c r="K1241" s="1">
        <f t="shared" si="39"/>
        <v>0</v>
      </c>
    </row>
    <row r="1242" spans="8:11" x14ac:dyDescent="0.25">
      <c r="H1242" s="1">
        <v>97</v>
      </c>
      <c r="I1242" s="1">
        <v>32</v>
      </c>
      <c r="J1242" s="2">
        <f t="shared" si="38"/>
        <v>0.45190000000000002</v>
      </c>
      <c r="K1242" s="1">
        <f t="shared" si="39"/>
        <v>0</v>
      </c>
    </row>
    <row r="1243" spans="8:11" x14ac:dyDescent="0.25">
      <c r="H1243" s="1">
        <v>118</v>
      </c>
      <c r="I1243" s="1">
        <v>32</v>
      </c>
      <c r="J1243" s="2">
        <f t="shared" si="38"/>
        <v>0.45190000000000002</v>
      </c>
      <c r="K1243" s="1">
        <f t="shared" si="39"/>
        <v>0</v>
      </c>
    </row>
    <row r="1244" spans="8:11" x14ac:dyDescent="0.25">
      <c r="H1244" s="1">
        <v>137</v>
      </c>
      <c r="I1244" s="1">
        <v>32</v>
      </c>
      <c r="J1244" s="2">
        <f t="shared" si="38"/>
        <v>0.45190000000000002</v>
      </c>
      <c r="K1244" s="1">
        <f t="shared" si="39"/>
        <v>0</v>
      </c>
    </row>
    <row r="1245" spans="8:11" x14ac:dyDescent="0.25">
      <c r="H1245" s="1">
        <v>140</v>
      </c>
      <c r="I1245" s="1">
        <v>32</v>
      </c>
      <c r="J1245" s="2">
        <f t="shared" si="38"/>
        <v>0.45190000000000002</v>
      </c>
      <c r="K1245" s="1">
        <f t="shared" si="39"/>
        <v>0</v>
      </c>
    </row>
    <row r="1246" spans="8:11" x14ac:dyDescent="0.25">
      <c r="H1246" s="1">
        <v>147</v>
      </c>
      <c r="I1246" s="1">
        <v>32</v>
      </c>
      <c r="J1246" s="2">
        <f t="shared" si="38"/>
        <v>0.45190000000000002</v>
      </c>
      <c r="K1246" s="1">
        <f t="shared" si="39"/>
        <v>0</v>
      </c>
    </row>
    <row r="1247" spans="8:11" x14ac:dyDescent="0.25">
      <c r="H1247" s="1">
        <v>161</v>
      </c>
      <c r="I1247" s="1">
        <v>32</v>
      </c>
      <c r="J1247" s="2">
        <f t="shared" si="38"/>
        <v>0.45190000000000002</v>
      </c>
      <c r="K1247" s="1">
        <f t="shared" si="39"/>
        <v>0</v>
      </c>
    </row>
    <row r="1248" spans="8:11" x14ac:dyDescent="0.25">
      <c r="H1248" s="1">
        <v>167</v>
      </c>
      <c r="I1248" s="1">
        <v>32</v>
      </c>
      <c r="J1248" s="2">
        <f t="shared" si="38"/>
        <v>0.45190000000000002</v>
      </c>
      <c r="K1248" s="1">
        <f t="shared" si="39"/>
        <v>0</v>
      </c>
    </row>
    <row r="1249" spans="8:11" x14ac:dyDescent="0.25">
      <c r="H1249" s="1">
        <v>168</v>
      </c>
      <c r="I1249" s="1">
        <v>32</v>
      </c>
      <c r="J1249" s="2">
        <f t="shared" si="38"/>
        <v>0.45190000000000002</v>
      </c>
      <c r="K1249" s="1">
        <f t="shared" si="39"/>
        <v>0</v>
      </c>
    </row>
    <row r="1250" spans="8:11" x14ac:dyDescent="0.25">
      <c r="H1250" s="1">
        <v>178</v>
      </c>
      <c r="I1250" s="1">
        <v>32</v>
      </c>
      <c r="J1250" s="2">
        <f t="shared" si="38"/>
        <v>0.45190000000000002</v>
      </c>
      <c r="K1250" s="1">
        <f t="shared" si="39"/>
        <v>0</v>
      </c>
    </row>
    <row r="1251" spans="8:11" x14ac:dyDescent="0.25">
      <c r="H1251" s="1">
        <v>189</v>
      </c>
      <c r="I1251" s="1">
        <v>32</v>
      </c>
      <c r="J1251" s="2">
        <f t="shared" si="38"/>
        <v>0.45190000000000002</v>
      </c>
      <c r="K1251" s="1">
        <f t="shared" si="39"/>
        <v>0</v>
      </c>
    </row>
    <row r="1252" spans="8:11" x14ac:dyDescent="0.25">
      <c r="H1252" s="1">
        <v>192</v>
      </c>
      <c r="I1252" s="1">
        <v>32</v>
      </c>
      <c r="J1252" s="2">
        <f t="shared" si="38"/>
        <v>0.45190000000000002</v>
      </c>
      <c r="K1252" s="1">
        <f t="shared" si="39"/>
        <v>0</v>
      </c>
    </row>
    <row r="1253" spans="8:11" x14ac:dyDescent="0.25">
      <c r="H1253" s="1">
        <v>213</v>
      </c>
      <c r="I1253" s="1">
        <v>32</v>
      </c>
      <c r="J1253" s="2">
        <f t="shared" si="38"/>
        <v>0.45190000000000002</v>
      </c>
      <c r="K1253" s="1">
        <f t="shared" si="39"/>
        <v>0</v>
      </c>
    </row>
    <row r="1254" spans="8:11" x14ac:dyDescent="0.25">
      <c r="H1254" s="1">
        <v>222</v>
      </c>
      <c r="I1254" s="1">
        <v>32</v>
      </c>
      <c r="J1254" s="2">
        <f t="shared" si="38"/>
        <v>0.45190000000000002</v>
      </c>
      <c r="K1254" s="1">
        <f t="shared" si="39"/>
        <v>0</v>
      </c>
    </row>
    <row r="1255" spans="8:11" x14ac:dyDescent="0.25">
      <c r="H1255" s="1">
        <v>231</v>
      </c>
      <c r="I1255" s="1">
        <v>32</v>
      </c>
      <c r="J1255" s="2">
        <f t="shared" si="38"/>
        <v>0.45190000000000002</v>
      </c>
      <c r="K1255" s="1">
        <f t="shared" si="39"/>
        <v>0</v>
      </c>
    </row>
    <row r="1256" spans="8:11" x14ac:dyDescent="0.25">
      <c r="H1256" s="1">
        <v>235</v>
      </c>
      <c r="I1256" s="1">
        <v>32</v>
      </c>
      <c r="J1256" s="2">
        <f t="shared" si="38"/>
        <v>0.45190000000000002</v>
      </c>
      <c r="K1256" s="1">
        <f t="shared" si="39"/>
        <v>0</v>
      </c>
    </row>
    <row r="1257" spans="8:11" x14ac:dyDescent="0.25">
      <c r="H1257" s="1">
        <v>236</v>
      </c>
      <c r="I1257" s="1">
        <v>32</v>
      </c>
      <c r="J1257" s="2">
        <f t="shared" si="38"/>
        <v>0.45190000000000002</v>
      </c>
      <c r="K1257" s="1">
        <f t="shared" si="39"/>
        <v>0</v>
      </c>
    </row>
    <row r="1258" spans="8:11" x14ac:dyDescent="0.25">
      <c r="H1258" s="1">
        <v>241</v>
      </c>
      <c r="I1258" s="1">
        <v>32</v>
      </c>
      <c r="J1258" s="2">
        <f t="shared" si="38"/>
        <v>0.45190000000000002</v>
      </c>
      <c r="K1258" s="1">
        <f t="shared" si="39"/>
        <v>0</v>
      </c>
    </row>
    <row r="1259" spans="8:11" x14ac:dyDescent="0.25">
      <c r="H1259" s="1">
        <v>242</v>
      </c>
      <c r="I1259" s="1">
        <v>32</v>
      </c>
      <c r="J1259" s="2">
        <f t="shared" si="38"/>
        <v>0.45190000000000002</v>
      </c>
      <c r="K1259" s="1">
        <f t="shared" si="39"/>
        <v>0</v>
      </c>
    </row>
    <row r="1260" spans="8:11" x14ac:dyDescent="0.25">
      <c r="H1260" s="1">
        <v>269</v>
      </c>
      <c r="I1260" s="1">
        <v>32</v>
      </c>
      <c r="J1260" s="2">
        <f t="shared" si="38"/>
        <v>0.45190000000000002</v>
      </c>
      <c r="K1260" s="1">
        <f t="shared" si="39"/>
        <v>0</v>
      </c>
    </row>
    <row r="1261" spans="8:11" x14ac:dyDescent="0.25">
      <c r="H1261" s="1">
        <v>287</v>
      </c>
      <c r="I1261" s="1">
        <v>32</v>
      </c>
      <c r="J1261" s="2">
        <f t="shared" si="38"/>
        <v>0.45190000000000002</v>
      </c>
      <c r="K1261" s="1">
        <f t="shared" si="39"/>
        <v>0</v>
      </c>
    </row>
    <row r="1262" spans="8:11" x14ac:dyDescent="0.25">
      <c r="H1262" s="1">
        <v>299</v>
      </c>
      <c r="I1262" s="1">
        <v>32</v>
      </c>
      <c r="J1262" s="2">
        <f t="shared" si="38"/>
        <v>0.45190000000000002</v>
      </c>
      <c r="K1262" s="1">
        <f t="shared" si="39"/>
        <v>0</v>
      </c>
    </row>
    <row r="1263" spans="8:11" x14ac:dyDescent="0.25">
      <c r="H1263" s="1">
        <v>303</v>
      </c>
      <c r="I1263" s="1">
        <v>32</v>
      </c>
      <c r="J1263" s="2">
        <f t="shared" si="38"/>
        <v>0.45190000000000002</v>
      </c>
      <c r="K1263" s="1">
        <f t="shared" si="39"/>
        <v>0</v>
      </c>
    </row>
    <row r="1264" spans="8:11" x14ac:dyDescent="0.25">
      <c r="H1264" s="1">
        <v>314</v>
      </c>
      <c r="I1264" s="1">
        <v>32</v>
      </c>
      <c r="J1264" s="2">
        <f t="shared" si="38"/>
        <v>0.45190000000000002</v>
      </c>
      <c r="K1264" s="1">
        <f t="shared" si="39"/>
        <v>0</v>
      </c>
    </row>
    <row r="1265" spans="8:11" x14ac:dyDescent="0.25">
      <c r="H1265" s="1">
        <v>342</v>
      </c>
      <c r="I1265" s="1">
        <v>32</v>
      </c>
      <c r="J1265" s="2">
        <f t="shared" si="38"/>
        <v>0.45190000000000002</v>
      </c>
      <c r="K1265" s="1">
        <f t="shared" si="39"/>
        <v>0</v>
      </c>
    </row>
    <row r="1266" spans="8:11" x14ac:dyDescent="0.25">
      <c r="H1266" s="1">
        <v>343</v>
      </c>
      <c r="I1266" s="1">
        <v>32</v>
      </c>
      <c r="J1266" s="2">
        <f t="shared" si="38"/>
        <v>0.45190000000000002</v>
      </c>
      <c r="K1266" s="1">
        <f t="shared" si="39"/>
        <v>0</v>
      </c>
    </row>
    <row r="1267" spans="8:11" x14ac:dyDescent="0.25">
      <c r="H1267" s="1">
        <v>348</v>
      </c>
      <c r="I1267" s="1">
        <v>32</v>
      </c>
      <c r="J1267" s="2">
        <f t="shared" si="38"/>
        <v>0.45190000000000002</v>
      </c>
      <c r="K1267" s="1">
        <f t="shared" si="39"/>
        <v>0</v>
      </c>
    </row>
    <row r="1268" spans="8:11" x14ac:dyDescent="0.25">
      <c r="H1268" s="1">
        <v>351</v>
      </c>
      <c r="I1268" s="1">
        <v>32</v>
      </c>
      <c r="J1268" s="2">
        <f t="shared" si="38"/>
        <v>0.45190000000000002</v>
      </c>
      <c r="K1268" s="1">
        <f t="shared" si="39"/>
        <v>0</v>
      </c>
    </row>
    <row r="1269" spans="8:11" x14ac:dyDescent="0.25">
      <c r="H1269" s="1">
        <v>372</v>
      </c>
      <c r="I1269" s="1">
        <v>32</v>
      </c>
      <c r="J1269" s="2">
        <f t="shared" si="38"/>
        <v>0.45190000000000002</v>
      </c>
      <c r="K1269" s="1">
        <f t="shared" si="39"/>
        <v>0</v>
      </c>
    </row>
    <row r="1270" spans="8:11" x14ac:dyDescent="0.25">
      <c r="H1270" s="1">
        <v>383</v>
      </c>
      <c r="I1270" s="1">
        <v>32</v>
      </c>
      <c r="J1270" s="2">
        <f t="shared" si="38"/>
        <v>0.45190000000000002</v>
      </c>
      <c r="K1270" s="1">
        <f t="shared" si="39"/>
        <v>0</v>
      </c>
    </row>
    <row r="1271" spans="8:11" x14ac:dyDescent="0.25">
      <c r="H1271" s="1">
        <v>393</v>
      </c>
      <c r="I1271" s="1">
        <v>32</v>
      </c>
      <c r="J1271" s="2">
        <f t="shared" si="38"/>
        <v>0.45190000000000002</v>
      </c>
      <c r="K1271" s="1">
        <f t="shared" si="39"/>
        <v>0</v>
      </c>
    </row>
    <row r="1272" spans="8:11" x14ac:dyDescent="0.25">
      <c r="H1272" s="1">
        <v>408</v>
      </c>
      <c r="I1272" s="1">
        <v>32</v>
      </c>
      <c r="J1272" s="2">
        <f t="shared" si="38"/>
        <v>0.45190000000000002</v>
      </c>
      <c r="K1272" s="1">
        <f t="shared" si="39"/>
        <v>0</v>
      </c>
    </row>
    <row r="1273" spans="8:11" x14ac:dyDescent="0.25">
      <c r="H1273" s="1">
        <v>413</v>
      </c>
      <c r="I1273" s="1">
        <v>32</v>
      </c>
      <c r="J1273" s="2">
        <f t="shared" si="38"/>
        <v>0.45190000000000002</v>
      </c>
      <c r="K1273" s="1">
        <f t="shared" si="39"/>
        <v>0</v>
      </c>
    </row>
    <row r="1274" spans="8:11" x14ac:dyDescent="0.25">
      <c r="H1274" s="1">
        <v>416</v>
      </c>
      <c r="I1274" s="1">
        <v>32</v>
      </c>
      <c r="J1274" s="2">
        <f t="shared" si="38"/>
        <v>0.45190000000000002</v>
      </c>
      <c r="K1274" s="1">
        <f t="shared" si="39"/>
        <v>0</v>
      </c>
    </row>
    <row r="1275" spans="8:11" x14ac:dyDescent="0.25">
      <c r="H1275" s="1">
        <v>421</v>
      </c>
      <c r="I1275" s="1">
        <v>32</v>
      </c>
      <c r="J1275" s="2">
        <f t="shared" si="38"/>
        <v>0.45190000000000002</v>
      </c>
      <c r="K1275" s="1">
        <f t="shared" si="39"/>
        <v>0</v>
      </c>
    </row>
    <row r="1276" spans="8:11" x14ac:dyDescent="0.25">
      <c r="H1276" s="1">
        <v>425</v>
      </c>
      <c r="I1276" s="1">
        <v>32</v>
      </c>
      <c r="J1276" s="2">
        <f t="shared" si="38"/>
        <v>0.45190000000000002</v>
      </c>
      <c r="K1276" s="1">
        <f t="shared" si="39"/>
        <v>0</v>
      </c>
    </row>
    <row r="1277" spans="8:11" x14ac:dyDescent="0.25">
      <c r="H1277" s="1">
        <v>430</v>
      </c>
      <c r="I1277" s="1">
        <v>32</v>
      </c>
      <c r="J1277" s="2">
        <f t="shared" si="38"/>
        <v>0.45190000000000002</v>
      </c>
      <c r="K1277" s="1">
        <f t="shared" si="39"/>
        <v>0</v>
      </c>
    </row>
    <row r="1278" spans="8:11" x14ac:dyDescent="0.25">
      <c r="H1278" s="1">
        <v>447</v>
      </c>
      <c r="I1278" s="1">
        <v>32</v>
      </c>
      <c r="J1278" s="2">
        <f t="shared" si="38"/>
        <v>0.45190000000000002</v>
      </c>
      <c r="K1278" s="1">
        <f t="shared" si="39"/>
        <v>0</v>
      </c>
    </row>
    <row r="1279" spans="8:11" x14ac:dyDescent="0.25">
      <c r="H1279" s="1">
        <v>456</v>
      </c>
      <c r="I1279" s="1">
        <v>32</v>
      </c>
      <c r="J1279" s="2">
        <f t="shared" si="38"/>
        <v>0.45190000000000002</v>
      </c>
      <c r="K1279" s="1">
        <f t="shared" si="39"/>
        <v>0</v>
      </c>
    </row>
    <row r="1280" spans="8:11" x14ac:dyDescent="0.25">
      <c r="H1280" s="1">
        <v>462</v>
      </c>
      <c r="I1280" s="1">
        <v>32</v>
      </c>
      <c r="J1280" s="2">
        <f t="shared" si="38"/>
        <v>0.45190000000000002</v>
      </c>
      <c r="K1280" s="1">
        <f t="shared" si="39"/>
        <v>0</v>
      </c>
    </row>
    <row r="1281" spans="8:11" x14ac:dyDescent="0.25">
      <c r="H1281" s="1">
        <v>478</v>
      </c>
      <c r="I1281" s="1">
        <v>32</v>
      </c>
      <c r="J1281" s="2">
        <f t="shared" si="38"/>
        <v>0.45190000000000002</v>
      </c>
      <c r="K1281" s="1">
        <f t="shared" si="39"/>
        <v>0</v>
      </c>
    </row>
    <row r="1282" spans="8:11" x14ac:dyDescent="0.25">
      <c r="H1282" s="1">
        <v>487</v>
      </c>
      <c r="I1282" s="1">
        <v>32</v>
      </c>
      <c r="J1282" s="2">
        <f t="shared" ref="J1282:J1345" si="40">IF(I1282&lt;22,0.6979,IF(I1282&lt;32,0.5057,IF(I1282&lt;36,0.4519,0.4008)))</f>
        <v>0.45190000000000002</v>
      </c>
      <c r="K1282" s="1">
        <f t="shared" ref="K1282:K1345" si="41">IF(J1282&gt;=0.5,1,0)</f>
        <v>0</v>
      </c>
    </row>
    <row r="1283" spans="8:11" x14ac:dyDescent="0.25">
      <c r="H1283" s="1">
        <v>499</v>
      </c>
      <c r="I1283" s="1">
        <v>32</v>
      </c>
      <c r="J1283" s="2">
        <f t="shared" si="40"/>
        <v>0.45190000000000002</v>
      </c>
      <c r="K1283" s="1">
        <f t="shared" si="41"/>
        <v>0</v>
      </c>
    </row>
    <row r="1284" spans="8:11" x14ac:dyDescent="0.25">
      <c r="H1284" s="1">
        <v>531</v>
      </c>
      <c r="I1284" s="1">
        <v>32</v>
      </c>
      <c r="J1284" s="2">
        <f t="shared" si="40"/>
        <v>0.45190000000000002</v>
      </c>
      <c r="K1284" s="1">
        <f t="shared" si="41"/>
        <v>0</v>
      </c>
    </row>
    <row r="1285" spans="8:11" x14ac:dyDescent="0.25">
      <c r="H1285" s="1">
        <v>558</v>
      </c>
      <c r="I1285" s="1">
        <v>32</v>
      </c>
      <c r="J1285" s="2">
        <f t="shared" si="40"/>
        <v>0.45190000000000002</v>
      </c>
      <c r="K1285" s="1">
        <f t="shared" si="41"/>
        <v>0</v>
      </c>
    </row>
    <row r="1286" spans="8:11" x14ac:dyDescent="0.25">
      <c r="H1286" s="1">
        <v>560</v>
      </c>
      <c r="I1286" s="1">
        <v>32</v>
      </c>
      <c r="J1286" s="2">
        <f t="shared" si="40"/>
        <v>0.45190000000000002</v>
      </c>
      <c r="K1286" s="1">
        <f t="shared" si="41"/>
        <v>0</v>
      </c>
    </row>
    <row r="1287" spans="8:11" x14ac:dyDescent="0.25">
      <c r="H1287" s="1">
        <v>580</v>
      </c>
      <c r="I1287" s="1">
        <v>32</v>
      </c>
      <c r="J1287" s="2">
        <f t="shared" si="40"/>
        <v>0.45190000000000002</v>
      </c>
      <c r="K1287" s="1">
        <f t="shared" si="41"/>
        <v>0</v>
      </c>
    </row>
    <row r="1288" spans="8:11" x14ac:dyDescent="0.25">
      <c r="H1288" s="1">
        <v>603</v>
      </c>
      <c r="I1288" s="1">
        <v>32</v>
      </c>
      <c r="J1288" s="2">
        <f t="shared" si="40"/>
        <v>0.45190000000000002</v>
      </c>
      <c r="K1288" s="1">
        <f t="shared" si="41"/>
        <v>0</v>
      </c>
    </row>
    <row r="1289" spans="8:11" x14ac:dyDescent="0.25">
      <c r="H1289" s="1">
        <v>610</v>
      </c>
      <c r="I1289" s="1">
        <v>32</v>
      </c>
      <c r="J1289" s="2">
        <f t="shared" si="40"/>
        <v>0.45190000000000002</v>
      </c>
      <c r="K1289" s="1">
        <f t="shared" si="41"/>
        <v>0</v>
      </c>
    </row>
    <row r="1290" spans="8:11" x14ac:dyDescent="0.25">
      <c r="H1290" s="1">
        <v>623</v>
      </c>
      <c r="I1290" s="1">
        <v>32</v>
      </c>
      <c r="J1290" s="2">
        <f t="shared" si="40"/>
        <v>0.45190000000000002</v>
      </c>
      <c r="K1290" s="1">
        <f t="shared" si="41"/>
        <v>0</v>
      </c>
    </row>
    <row r="1291" spans="8:11" x14ac:dyDescent="0.25">
      <c r="H1291" s="1">
        <v>628</v>
      </c>
      <c r="I1291" s="1">
        <v>32</v>
      </c>
      <c r="J1291" s="2">
        <f t="shared" si="40"/>
        <v>0.45190000000000002</v>
      </c>
      <c r="K1291" s="1">
        <f t="shared" si="41"/>
        <v>0</v>
      </c>
    </row>
    <row r="1292" spans="8:11" x14ac:dyDescent="0.25">
      <c r="H1292" s="1">
        <v>632</v>
      </c>
      <c r="I1292" s="1">
        <v>32</v>
      </c>
      <c r="J1292" s="2">
        <f t="shared" si="40"/>
        <v>0.45190000000000002</v>
      </c>
      <c r="K1292" s="1">
        <f t="shared" si="41"/>
        <v>0</v>
      </c>
    </row>
    <row r="1293" spans="8:11" x14ac:dyDescent="0.25">
      <c r="H1293" s="1">
        <v>642</v>
      </c>
      <c r="I1293" s="1">
        <v>32</v>
      </c>
      <c r="J1293" s="2">
        <f t="shared" si="40"/>
        <v>0.45190000000000002</v>
      </c>
      <c r="K1293" s="1">
        <f t="shared" si="41"/>
        <v>0</v>
      </c>
    </row>
    <row r="1294" spans="8:11" x14ac:dyDescent="0.25">
      <c r="H1294" s="1">
        <v>654</v>
      </c>
      <c r="I1294" s="1">
        <v>32</v>
      </c>
      <c r="J1294" s="2">
        <f t="shared" si="40"/>
        <v>0.45190000000000002</v>
      </c>
      <c r="K1294" s="1">
        <f t="shared" si="41"/>
        <v>0</v>
      </c>
    </row>
    <row r="1295" spans="8:11" x14ac:dyDescent="0.25">
      <c r="H1295" s="1">
        <v>655</v>
      </c>
      <c r="I1295" s="1">
        <v>32</v>
      </c>
      <c r="J1295" s="2">
        <f t="shared" si="40"/>
        <v>0.45190000000000002</v>
      </c>
      <c r="K1295" s="1">
        <f t="shared" si="41"/>
        <v>0</v>
      </c>
    </row>
    <row r="1296" spans="8:11" x14ac:dyDescent="0.25">
      <c r="H1296" s="1">
        <v>657</v>
      </c>
      <c r="I1296" s="1">
        <v>32</v>
      </c>
      <c r="J1296" s="2">
        <f t="shared" si="40"/>
        <v>0.45190000000000002</v>
      </c>
      <c r="K1296" s="1">
        <f t="shared" si="41"/>
        <v>0</v>
      </c>
    </row>
    <row r="1297" spans="8:11" x14ac:dyDescent="0.25">
      <c r="H1297" s="1">
        <v>663</v>
      </c>
      <c r="I1297" s="1">
        <v>32</v>
      </c>
      <c r="J1297" s="2">
        <f t="shared" si="40"/>
        <v>0.45190000000000002</v>
      </c>
      <c r="K1297" s="1">
        <f t="shared" si="41"/>
        <v>0</v>
      </c>
    </row>
    <row r="1298" spans="8:11" x14ac:dyDescent="0.25">
      <c r="H1298" s="1">
        <v>731</v>
      </c>
      <c r="I1298" s="1">
        <v>32</v>
      </c>
      <c r="J1298" s="2">
        <f t="shared" si="40"/>
        <v>0.45190000000000002</v>
      </c>
      <c r="K1298" s="1">
        <f t="shared" si="41"/>
        <v>0</v>
      </c>
    </row>
    <row r="1299" spans="8:11" x14ac:dyDescent="0.25">
      <c r="H1299" s="1">
        <v>752</v>
      </c>
      <c r="I1299" s="1">
        <v>32</v>
      </c>
      <c r="J1299" s="2">
        <f t="shared" si="40"/>
        <v>0.45190000000000002</v>
      </c>
      <c r="K1299" s="1">
        <f t="shared" si="41"/>
        <v>0</v>
      </c>
    </row>
    <row r="1300" spans="8:11" x14ac:dyDescent="0.25">
      <c r="H1300" s="1">
        <v>764</v>
      </c>
      <c r="I1300" s="1">
        <v>32</v>
      </c>
      <c r="J1300" s="2">
        <f t="shared" si="40"/>
        <v>0.45190000000000002</v>
      </c>
      <c r="K1300" s="1">
        <f t="shared" si="41"/>
        <v>0</v>
      </c>
    </row>
    <row r="1301" spans="8:11" x14ac:dyDescent="0.25">
      <c r="H1301" s="1">
        <v>790</v>
      </c>
      <c r="I1301" s="1">
        <v>32</v>
      </c>
      <c r="J1301" s="2">
        <f t="shared" si="40"/>
        <v>0.45190000000000002</v>
      </c>
      <c r="K1301" s="1">
        <f t="shared" si="41"/>
        <v>0</v>
      </c>
    </row>
    <row r="1302" spans="8:11" x14ac:dyDescent="0.25">
      <c r="H1302" s="1">
        <v>797</v>
      </c>
      <c r="I1302" s="1">
        <v>32</v>
      </c>
      <c r="J1302" s="2">
        <f t="shared" si="40"/>
        <v>0.45190000000000002</v>
      </c>
      <c r="K1302" s="1">
        <f t="shared" si="41"/>
        <v>0</v>
      </c>
    </row>
    <row r="1303" spans="8:11" x14ac:dyDescent="0.25">
      <c r="H1303" s="1">
        <v>832</v>
      </c>
      <c r="I1303" s="1">
        <v>32</v>
      </c>
      <c r="J1303" s="2">
        <f t="shared" si="40"/>
        <v>0.45190000000000002</v>
      </c>
      <c r="K1303" s="1">
        <f t="shared" si="41"/>
        <v>0</v>
      </c>
    </row>
    <row r="1304" spans="8:11" x14ac:dyDescent="0.25">
      <c r="H1304" s="1">
        <v>837</v>
      </c>
      <c r="I1304" s="1">
        <v>32</v>
      </c>
      <c r="J1304" s="2">
        <f t="shared" si="40"/>
        <v>0.45190000000000002</v>
      </c>
      <c r="K1304" s="1">
        <f t="shared" si="41"/>
        <v>0</v>
      </c>
    </row>
    <row r="1305" spans="8:11" x14ac:dyDescent="0.25">
      <c r="H1305" s="1">
        <v>845</v>
      </c>
      <c r="I1305" s="1">
        <v>32</v>
      </c>
      <c r="J1305" s="2">
        <f t="shared" si="40"/>
        <v>0.45190000000000002</v>
      </c>
      <c r="K1305" s="1">
        <f t="shared" si="41"/>
        <v>0</v>
      </c>
    </row>
    <row r="1306" spans="8:11" x14ac:dyDescent="0.25">
      <c r="H1306" s="1">
        <v>853</v>
      </c>
      <c r="I1306" s="1">
        <v>32</v>
      </c>
      <c r="J1306" s="2">
        <f t="shared" si="40"/>
        <v>0.45190000000000002</v>
      </c>
      <c r="K1306" s="1">
        <f t="shared" si="41"/>
        <v>0</v>
      </c>
    </row>
    <row r="1307" spans="8:11" x14ac:dyDescent="0.25">
      <c r="H1307" s="1">
        <v>886</v>
      </c>
      <c r="I1307" s="1">
        <v>32</v>
      </c>
      <c r="J1307" s="2">
        <f t="shared" si="40"/>
        <v>0.45190000000000002</v>
      </c>
      <c r="K1307" s="1">
        <f t="shared" si="41"/>
        <v>0</v>
      </c>
    </row>
    <row r="1308" spans="8:11" x14ac:dyDescent="0.25">
      <c r="H1308" s="1">
        <v>887</v>
      </c>
      <c r="I1308" s="1">
        <v>32</v>
      </c>
      <c r="J1308" s="2">
        <f t="shared" si="40"/>
        <v>0.45190000000000002</v>
      </c>
      <c r="K1308" s="1">
        <f t="shared" si="41"/>
        <v>0</v>
      </c>
    </row>
    <row r="1309" spans="8:11" x14ac:dyDescent="0.25">
      <c r="H1309" s="1">
        <v>893</v>
      </c>
      <c r="I1309" s="1">
        <v>32</v>
      </c>
      <c r="J1309" s="2">
        <f t="shared" si="40"/>
        <v>0.45190000000000002</v>
      </c>
      <c r="K1309" s="1">
        <f t="shared" si="41"/>
        <v>0</v>
      </c>
    </row>
    <row r="1310" spans="8:11" x14ac:dyDescent="0.25">
      <c r="H1310" s="1">
        <v>894</v>
      </c>
      <c r="I1310" s="1">
        <v>32</v>
      </c>
      <c r="J1310" s="2">
        <f t="shared" si="40"/>
        <v>0.45190000000000002</v>
      </c>
      <c r="K1310" s="1">
        <f t="shared" si="41"/>
        <v>0</v>
      </c>
    </row>
    <row r="1311" spans="8:11" x14ac:dyDescent="0.25">
      <c r="H1311" s="1">
        <v>924</v>
      </c>
      <c r="I1311" s="1">
        <v>32</v>
      </c>
      <c r="J1311" s="2">
        <f t="shared" si="40"/>
        <v>0.45190000000000002</v>
      </c>
      <c r="K1311" s="1">
        <f t="shared" si="41"/>
        <v>0</v>
      </c>
    </row>
    <row r="1312" spans="8:11" x14ac:dyDescent="0.25">
      <c r="H1312" s="1">
        <v>942</v>
      </c>
      <c r="I1312" s="1">
        <v>32</v>
      </c>
      <c r="J1312" s="2">
        <f t="shared" si="40"/>
        <v>0.45190000000000002</v>
      </c>
      <c r="K1312" s="1">
        <f t="shared" si="41"/>
        <v>0</v>
      </c>
    </row>
    <row r="1313" spans="8:11" x14ac:dyDescent="0.25">
      <c r="H1313" s="1">
        <v>963</v>
      </c>
      <c r="I1313" s="1">
        <v>32</v>
      </c>
      <c r="J1313" s="2">
        <f t="shared" si="40"/>
        <v>0.45190000000000002</v>
      </c>
      <c r="K1313" s="1">
        <f t="shared" si="41"/>
        <v>0</v>
      </c>
    </row>
    <row r="1314" spans="8:11" x14ac:dyDescent="0.25">
      <c r="H1314" s="1">
        <v>965</v>
      </c>
      <c r="I1314" s="1">
        <v>32</v>
      </c>
      <c r="J1314" s="2">
        <f t="shared" si="40"/>
        <v>0.45190000000000002</v>
      </c>
      <c r="K1314" s="1">
        <f t="shared" si="41"/>
        <v>0</v>
      </c>
    </row>
    <row r="1315" spans="8:11" x14ac:dyDescent="0.25">
      <c r="H1315" s="1">
        <v>971</v>
      </c>
      <c r="I1315" s="1">
        <v>32</v>
      </c>
      <c r="J1315" s="2">
        <f t="shared" si="40"/>
        <v>0.45190000000000002</v>
      </c>
      <c r="K1315" s="1">
        <f t="shared" si="41"/>
        <v>0</v>
      </c>
    </row>
    <row r="1316" spans="8:11" x14ac:dyDescent="0.25">
      <c r="H1316" s="1">
        <v>972</v>
      </c>
      <c r="I1316" s="1">
        <v>32</v>
      </c>
      <c r="J1316" s="2">
        <f t="shared" si="40"/>
        <v>0.45190000000000002</v>
      </c>
      <c r="K1316" s="1">
        <f t="shared" si="41"/>
        <v>0</v>
      </c>
    </row>
    <row r="1317" spans="8:11" x14ac:dyDescent="0.25">
      <c r="H1317" s="1">
        <v>1013</v>
      </c>
      <c r="I1317" s="1">
        <v>32</v>
      </c>
      <c r="J1317" s="2">
        <f t="shared" si="40"/>
        <v>0.45190000000000002</v>
      </c>
      <c r="K1317" s="1">
        <f t="shared" si="41"/>
        <v>0</v>
      </c>
    </row>
    <row r="1318" spans="8:11" x14ac:dyDescent="0.25">
      <c r="H1318" s="1">
        <v>1015</v>
      </c>
      <c r="I1318" s="1">
        <v>32</v>
      </c>
      <c r="J1318" s="2">
        <f t="shared" si="40"/>
        <v>0.45190000000000002</v>
      </c>
      <c r="K1318" s="1">
        <f t="shared" si="41"/>
        <v>0</v>
      </c>
    </row>
    <row r="1319" spans="8:11" x14ac:dyDescent="0.25">
      <c r="H1319" s="1">
        <v>1019</v>
      </c>
      <c r="I1319" s="1">
        <v>32</v>
      </c>
      <c r="J1319" s="2">
        <f t="shared" si="40"/>
        <v>0.45190000000000002</v>
      </c>
      <c r="K1319" s="1">
        <f t="shared" si="41"/>
        <v>0</v>
      </c>
    </row>
    <row r="1320" spans="8:11" x14ac:dyDescent="0.25">
      <c r="H1320" s="1">
        <v>1027</v>
      </c>
      <c r="I1320" s="1">
        <v>32</v>
      </c>
      <c r="J1320" s="2">
        <f t="shared" si="40"/>
        <v>0.45190000000000002</v>
      </c>
      <c r="K1320" s="1">
        <f t="shared" si="41"/>
        <v>0</v>
      </c>
    </row>
    <row r="1321" spans="8:11" x14ac:dyDescent="0.25">
      <c r="H1321" s="1">
        <v>1046</v>
      </c>
      <c r="I1321" s="1">
        <v>32</v>
      </c>
      <c r="J1321" s="2">
        <f t="shared" si="40"/>
        <v>0.45190000000000002</v>
      </c>
      <c r="K1321" s="1">
        <f t="shared" si="41"/>
        <v>0</v>
      </c>
    </row>
    <row r="1322" spans="8:11" x14ac:dyDescent="0.25">
      <c r="H1322" s="1">
        <v>1050</v>
      </c>
      <c r="I1322" s="1">
        <v>32</v>
      </c>
      <c r="J1322" s="2">
        <f t="shared" si="40"/>
        <v>0.45190000000000002</v>
      </c>
      <c r="K1322" s="1">
        <f t="shared" si="41"/>
        <v>0</v>
      </c>
    </row>
    <row r="1323" spans="8:11" x14ac:dyDescent="0.25">
      <c r="H1323" s="1">
        <v>1054</v>
      </c>
      <c r="I1323" s="1">
        <v>32</v>
      </c>
      <c r="J1323" s="2">
        <f t="shared" si="40"/>
        <v>0.45190000000000002</v>
      </c>
      <c r="K1323" s="1">
        <f t="shared" si="41"/>
        <v>0</v>
      </c>
    </row>
    <row r="1324" spans="8:11" x14ac:dyDescent="0.25">
      <c r="H1324" s="1">
        <v>1080</v>
      </c>
      <c r="I1324" s="1">
        <v>32</v>
      </c>
      <c r="J1324" s="2">
        <f t="shared" si="40"/>
        <v>0.45190000000000002</v>
      </c>
      <c r="K1324" s="1">
        <f t="shared" si="41"/>
        <v>0</v>
      </c>
    </row>
    <row r="1325" spans="8:11" x14ac:dyDescent="0.25">
      <c r="H1325" s="1">
        <v>1100</v>
      </c>
      <c r="I1325" s="1">
        <v>32</v>
      </c>
      <c r="J1325" s="2">
        <f t="shared" si="40"/>
        <v>0.45190000000000002</v>
      </c>
      <c r="K1325" s="1">
        <f t="shared" si="41"/>
        <v>0</v>
      </c>
    </row>
    <row r="1326" spans="8:11" x14ac:dyDescent="0.25">
      <c r="H1326" s="1">
        <v>1113</v>
      </c>
      <c r="I1326" s="1">
        <v>32</v>
      </c>
      <c r="J1326" s="2">
        <f t="shared" si="40"/>
        <v>0.45190000000000002</v>
      </c>
      <c r="K1326" s="1">
        <f t="shared" si="41"/>
        <v>0</v>
      </c>
    </row>
    <row r="1327" spans="8:11" x14ac:dyDescent="0.25">
      <c r="H1327" s="1">
        <v>1137</v>
      </c>
      <c r="I1327" s="1">
        <v>32</v>
      </c>
      <c r="J1327" s="2">
        <f t="shared" si="40"/>
        <v>0.45190000000000002</v>
      </c>
      <c r="K1327" s="1">
        <f t="shared" si="41"/>
        <v>0</v>
      </c>
    </row>
    <row r="1328" spans="8:11" x14ac:dyDescent="0.25">
      <c r="H1328" s="1">
        <v>1147</v>
      </c>
      <c r="I1328" s="1">
        <v>32</v>
      </c>
      <c r="J1328" s="2">
        <f t="shared" si="40"/>
        <v>0.45190000000000002</v>
      </c>
      <c r="K1328" s="1">
        <f t="shared" si="41"/>
        <v>0</v>
      </c>
    </row>
    <row r="1329" spans="8:11" x14ac:dyDescent="0.25">
      <c r="H1329" s="1">
        <v>1169</v>
      </c>
      <c r="I1329" s="1">
        <v>32</v>
      </c>
      <c r="J1329" s="2">
        <f t="shared" si="40"/>
        <v>0.45190000000000002</v>
      </c>
      <c r="K1329" s="1">
        <f t="shared" si="41"/>
        <v>0</v>
      </c>
    </row>
    <row r="1330" spans="8:11" x14ac:dyDescent="0.25">
      <c r="H1330" s="1">
        <v>1177</v>
      </c>
      <c r="I1330" s="1">
        <v>32</v>
      </c>
      <c r="J1330" s="2">
        <f t="shared" si="40"/>
        <v>0.45190000000000002</v>
      </c>
      <c r="K1330" s="1">
        <f t="shared" si="41"/>
        <v>0</v>
      </c>
    </row>
    <row r="1331" spans="8:11" x14ac:dyDescent="0.25">
      <c r="H1331" s="1">
        <v>1200</v>
      </c>
      <c r="I1331" s="1">
        <v>32</v>
      </c>
      <c r="J1331" s="2">
        <f t="shared" si="40"/>
        <v>0.45190000000000002</v>
      </c>
      <c r="K1331" s="1">
        <f t="shared" si="41"/>
        <v>0</v>
      </c>
    </row>
    <row r="1332" spans="8:11" x14ac:dyDescent="0.25">
      <c r="H1332" s="1">
        <v>1218</v>
      </c>
      <c r="I1332" s="1">
        <v>32</v>
      </c>
      <c r="J1332" s="2">
        <f t="shared" si="40"/>
        <v>0.45190000000000002</v>
      </c>
      <c r="K1332" s="1">
        <f t="shared" si="41"/>
        <v>0</v>
      </c>
    </row>
    <row r="1333" spans="8:11" x14ac:dyDescent="0.25">
      <c r="H1333" s="1">
        <v>1229</v>
      </c>
      <c r="I1333" s="1">
        <v>32</v>
      </c>
      <c r="J1333" s="2">
        <f t="shared" si="40"/>
        <v>0.45190000000000002</v>
      </c>
      <c r="K1333" s="1">
        <f t="shared" si="41"/>
        <v>0</v>
      </c>
    </row>
    <row r="1334" spans="8:11" x14ac:dyDescent="0.25">
      <c r="H1334" s="1">
        <v>1259</v>
      </c>
      <c r="I1334" s="1">
        <v>32</v>
      </c>
      <c r="J1334" s="2">
        <f t="shared" si="40"/>
        <v>0.45190000000000002</v>
      </c>
      <c r="K1334" s="1">
        <f t="shared" si="41"/>
        <v>0</v>
      </c>
    </row>
    <row r="1335" spans="8:11" x14ac:dyDescent="0.25">
      <c r="H1335" s="1">
        <v>1272</v>
      </c>
      <c r="I1335" s="1">
        <v>32</v>
      </c>
      <c r="J1335" s="2">
        <f t="shared" si="40"/>
        <v>0.45190000000000002</v>
      </c>
      <c r="K1335" s="1">
        <f t="shared" si="41"/>
        <v>0</v>
      </c>
    </row>
    <row r="1336" spans="8:11" x14ac:dyDescent="0.25">
      <c r="H1336" s="1">
        <v>1278</v>
      </c>
      <c r="I1336" s="1">
        <v>32</v>
      </c>
      <c r="J1336" s="2">
        <f t="shared" si="40"/>
        <v>0.45190000000000002</v>
      </c>
      <c r="K1336" s="1">
        <f t="shared" si="41"/>
        <v>0</v>
      </c>
    </row>
    <row r="1337" spans="8:11" x14ac:dyDescent="0.25">
      <c r="H1337" s="1">
        <v>1279</v>
      </c>
      <c r="I1337" s="1">
        <v>32</v>
      </c>
      <c r="J1337" s="2">
        <f t="shared" si="40"/>
        <v>0.45190000000000002</v>
      </c>
      <c r="K1337" s="1">
        <f t="shared" si="41"/>
        <v>0</v>
      </c>
    </row>
    <row r="1338" spans="8:11" x14ac:dyDescent="0.25">
      <c r="H1338" s="1">
        <v>1291</v>
      </c>
      <c r="I1338" s="1">
        <v>32</v>
      </c>
      <c r="J1338" s="2">
        <f t="shared" si="40"/>
        <v>0.45190000000000002</v>
      </c>
      <c r="K1338" s="1">
        <f t="shared" si="41"/>
        <v>0</v>
      </c>
    </row>
    <row r="1339" spans="8:11" x14ac:dyDescent="0.25">
      <c r="H1339" s="1">
        <v>1323</v>
      </c>
      <c r="I1339" s="1">
        <v>32</v>
      </c>
      <c r="J1339" s="2">
        <f t="shared" si="40"/>
        <v>0.45190000000000002</v>
      </c>
      <c r="K1339" s="1">
        <f t="shared" si="41"/>
        <v>0</v>
      </c>
    </row>
    <row r="1340" spans="8:11" x14ac:dyDescent="0.25">
      <c r="H1340" s="1">
        <v>1334</v>
      </c>
      <c r="I1340" s="1">
        <v>32</v>
      </c>
      <c r="J1340" s="2">
        <f t="shared" si="40"/>
        <v>0.45190000000000002</v>
      </c>
      <c r="K1340" s="1">
        <f t="shared" si="41"/>
        <v>0</v>
      </c>
    </row>
    <row r="1341" spans="8:11" x14ac:dyDescent="0.25">
      <c r="H1341" s="1">
        <v>1336</v>
      </c>
      <c r="I1341" s="1">
        <v>32</v>
      </c>
      <c r="J1341" s="2">
        <f t="shared" si="40"/>
        <v>0.45190000000000002</v>
      </c>
      <c r="K1341" s="1">
        <f t="shared" si="41"/>
        <v>0</v>
      </c>
    </row>
    <row r="1342" spans="8:11" x14ac:dyDescent="0.25">
      <c r="H1342" s="1">
        <v>1371</v>
      </c>
      <c r="I1342" s="1">
        <v>32</v>
      </c>
      <c r="J1342" s="2">
        <f t="shared" si="40"/>
        <v>0.45190000000000002</v>
      </c>
      <c r="K1342" s="1">
        <f t="shared" si="41"/>
        <v>0</v>
      </c>
    </row>
    <row r="1343" spans="8:11" x14ac:dyDescent="0.25">
      <c r="H1343" s="1">
        <v>1387</v>
      </c>
      <c r="I1343" s="1">
        <v>32</v>
      </c>
      <c r="J1343" s="2">
        <f t="shared" si="40"/>
        <v>0.45190000000000002</v>
      </c>
      <c r="K1343" s="1">
        <f t="shared" si="41"/>
        <v>0</v>
      </c>
    </row>
    <row r="1344" spans="8:11" x14ac:dyDescent="0.25">
      <c r="H1344" s="1">
        <v>1405</v>
      </c>
      <c r="I1344" s="1">
        <v>32</v>
      </c>
      <c r="J1344" s="2">
        <f t="shared" si="40"/>
        <v>0.45190000000000002</v>
      </c>
      <c r="K1344" s="1">
        <f t="shared" si="41"/>
        <v>0</v>
      </c>
    </row>
    <row r="1345" spans="8:11" x14ac:dyDescent="0.25">
      <c r="H1345" s="1">
        <v>1406</v>
      </c>
      <c r="I1345" s="1">
        <v>32</v>
      </c>
      <c r="J1345" s="2">
        <f t="shared" si="40"/>
        <v>0.45190000000000002</v>
      </c>
      <c r="K1345" s="1">
        <f t="shared" si="41"/>
        <v>0</v>
      </c>
    </row>
    <row r="1346" spans="8:11" x14ac:dyDescent="0.25">
      <c r="H1346" s="1">
        <v>1419</v>
      </c>
      <c r="I1346" s="1">
        <v>32</v>
      </c>
      <c r="J1346" s="2">
        <f t="shared" ref="J1346:J1409" si="42">IF(I1346&lt;22,0.6979,IF(I1346&lt;32,0.5057,IF(I1346&lt;36,0.4519,0.4008)))</f>
        <v>0.45190000000000002</v>
      </c>
      <c r="K1346" s="1">
        <f t="shared" ref="K1346:K1409" si="43">IF(J1346&gt;=0.5,1,0)</f>
        <v>0</v>
      </c>
    </row>
    <row r="1347" spans="8:11" x14ac:dyDescent="0.25">
      <c r="H1347" s="1">
        <v>1429</v>
      </c>
      <c r="I1347" s="1">
        <v>32</v>
      </c>
      <c r="J1347" s="2">
        <f t="shared" si="42"/>
        <v>0.45190000000000002</v>
      </c>
      <c r="K1347" s="1">
        <f t="shared" si="43"/>
        <v>0</v>
      </c>
    </row>
    <row r="1348" spans="8:11" x14ac:dyDescent="0.25">
      <c r="H1348" s="1">
        <v>1470</v>
      </c>
      <c r="I1348" s="1">
        <v>32</v>
      </c>
      <c r="J1348" s="2">
        <f t="shared" si="42"/>
        <v>0.45190000000000002</v>
      </c>
      <c r="K1348" s="1">
        <f t="shared" si="43"/>
        <v>0</v>
      </c>
    </row>
    <row r="1349" spans="8:11" x14ac:dyDescent="0.25">
      <c r="H1349" s="1">
        <v>1475</v>
      </c>
      <c r="I1349" s="1">
        <v>32</v>
      </c>
      <c r="J1349" s="2">
        <f t="shared" si="42"/>
        <v>0.45190000000000002</v>
      </c>
      <c r="K1349" s="1">
        <f t="shared" si="43"/>
        <v>0</v>
      </c>
    </row>
    <row r="1350" spans="8:11" x14ac:dyDescent="0.25">
      <c r="H1350" s="1">
        <v>1477</v>
      </c>
      <c r="I1350" s="1">
        <v>32</v>
      </c>
      <c r="J1350" s="2">
        <f t="shared" si="42"/>
        <v>0.45190000000000002</v>
      </c>
      <c r="K1350" s="1">
        <f t="shared" si="43"/>
        <v>0</v>
      </c>
    </row>
    <row r="1351" spans="8:11" x14ac:dyDescent="0.25">
      <c r="H1351" s="1">
        <v>1479</v>
      </c>
      <c r="I1351" s="1">
        <v>32</v>
      </c>
      <c r="J1351" s="2">
        <f t="shared" si="42"/>
        <v>0.45190000000000002</v>
      </c>
      <c r="K1351" s="1">
        <f t="shared" si="43"/>
        <v>0</v>
      </c>
    </row>
    <row r="1352" spans="8:11" x14ac:dyDescent="0.25">
      <c r="H1352" s="1">
        <v>1497</v>
      </c>
      <c r="I1352" s="1">
        <v>32</v>
      </c>
      <c r="J1352" s="2">
        <f t="shared" si="42"/>
        <v>0.45190000000000002</v>
      </c>
      <c r="K1352" s="1">
        <f t="shared" si="43"/>
        <v>0</v>
      </c>
    </row>
    <row r="1353" spans="8:11" x14ac:dyDescent="0.25">
      <c r="H1353" s="1">
        <v>1500</v>
      </c>
      <c r="I1353" s="1">
        <v>32</v>
      </c>
      <c r="J1353" s="2">
        <f t="shared" si="42"/>
        <v>0.45190000000000002</v>
      </c>
      <c r="K1353" s="1">
        <f t="shared" si="43"/>
        <v>0</v>
      </c>
    </row>
    <row r="1354" spans="8:11" x14ac:dyDescent="0.25">
      <c r="H1354" s="1">
        <v>1550</v>
      </c>
      <c r="I1354" s="1">
        <v>32</v>
      </c>
      <c r="J1354" s="2">
        <f t="shared" si="42"/>
        <v>0.45190000000000002</v>
      </c>
      <c r="K1354" s="1">
        <f t="shared" si="43"/>
        <v>0</v>
      </c>
    </row>
    <row r="1355" spans="8:11" x14ac:dyDescent="0.25">
      <c r="H1355" s="1">
        <v>1559</v>
      </c>
      <c r="I1355" s="1">
        <v>32</v>
      </c>
      <c r="J1355" s="2">
        <f t="shared" si="42"/>
        <v>0.45190000000000002</v>
      </c>
      <c r="K1355" s="1">
        <f t="shared" si="43"/>
        <v>0</v>
      </c>
    </row>
    <row r="1356" spans="8:11" x14ac:dyDescent="0.25">
      <c r="H1356" s="1">
        <v>1591</v>
      </c>
      <c r="I1356" s="1">
        <v>32</v>
      </c>
      <c r="J1356" s="2">
        <f t="shared" si="42"/>
        <v>0.45190000000000002</v>
      </c>
      <c r="K1356" s="1">
        <f t="shared" si="43"/>
        <v>0</v>
      </c>
    </row>
    <row r="1357" spans="8:11" x14ac:dyDescent="0.25">
      <c r="H1357" s="1">
        <v>1625</v>
      </c>
      <c r="I1357" s="1">
        <v>32</v>
      </c>
      <c r="J1357" s="2">
        <f t="shared" si="42"/>
        <v>0.45190000000000002</v>
      </c>
      <c r="K1357" s="1">
        <f t="shared" si="43"/>
        <v>0</v>
      </c>
    </row>
    <row r="1358" spans="8:11" x14ac:dyDescent="0.25">
      <c r="H1358" s="1">
        <v>1654</v>
      </c>
      <c r="I1358" s="1">
        <v>32</v>
      </c>
      <c r="J1358" s="2">
        <f t="shared" si="42"/>
        <v>0.45190000000000002</v>
      </c>
      <c r="K1358" s="1">
        <f t="shared" si="43"/>
        <v>0</v>
      </c>
    </row>
    <row r="1359" spans="8:11" x14ac:dyDescent="0.25">
      <c r="H1359" s="1">
        <v>1655</v>
      </c>
      <c r="I1359" s="1">
        <v>32</v>
      </c>
      <c r="J1359" s="2">
        <f t="shared" si="42"/>
        <v>0.45190000000000002</v>
      </c>
      <c r="K1359" s="1">
        <f t="shared" si="43"/>
        <v>0</v>
      </c>
    </row>
    <row r="1360" spans="8:11" x14ac:dyDescent="0.25">
      <c r="H1360" s="1">
        <v>1671</v>
      </c>
      <c r="I1360" s="1">
        <v>32</v>
      </c>
      <c r="J1360" s="2">
        <f t="shared" si="42"/>
        <v>0.45190000000000002</v>
      </c>
      <c r="K1360" s="1">
        <f t="shared" si="43"/>
        <v>0</v>
      </c>
    </row>
    <row r="1361" spans="8:11" x14ac:dyDescent="0.25">
      <c r="H1361" s="1">
        <v>1673</v>
      </c>
      <c r="I1361" s="1">
        <v>32</v>
      </c>
      <c r="J1361" s="2">
        <f t="shared" si="42"/>
        <v>0.45190000000000002</v>
      </c>
      <c r="K1361" s="1">
        <f t="shared" si="43"/>
        <v>0</v>
      </c>
    </row>
    <row r="1362" spans="8:11" x14ac:dyDescent="0.25">
      <c r="H1362" s="1">
        <v>1680</v>
      </c>
      <c r="I1362" s="1">
        <v>32</v>
      </c>
      <c r="J1362" s="2">
        <f t="shared" si="42"/>
        <v>0.45190000000000002</v>
      </c>
      <c r="K1362" s="1">
        <f t="shared" si="43"/>
        <v>0</v>
      </c>
    </row>
    <row r="1363" spans="8:11" x14ac:dyDescent="0.25">
      <c r="H1363" s="1">
        <v>1689</v>
      </c>
      <c r="I1363" s="1">
        <v>32</v>
      </c>
      <c r="J1363" s="2">
        <f t="shared" si="42"/>
        <v>0.45190000000000002</v>
      </c>
      <c r="K1363" s="1">
        <f t="shared" si="43"/>
        <v>0</v>
      </c>
    </row>
    <row r="1364" spans="8:11" x14ac:dyDescent="0.25">
      <c r="H1364" s="1">
        <v>1691</v>
      </c>
      <c r="I1364" s="1">
        <v>32</v>
      </c>
      <c r="J1364" s="2">
        <f t="shared" si="42"/>
        <v>0.45190000000000002</v>
      </c>
      <c r="K1364" s="1">
        <f t="shared" si="43"/>
        <v>0</v>
      </c>
    </row>
    <row r="1365" spans="8:11" x14ac:dyDescent="0.25">
      <c r="H1365" s="1">
        <v>1703</v>
      </c>
      <c r="I1365" s="1">
        <v>32</v>
      </c>
      <c r="J1365" s="2">
        <f t="shared" si="42"/>
        <v>0.45190000000000002</v>
      </c>
      <c r="K1365" s="1">
        <f t="shared" si="43"/>
        <v>0</v>
      </c>
    </row>
    <row r="1366" spans="8:11" x14ac:dyDescent="0.25">
      <c r="H1366" s="1">
        <v>1704</v>
      </c>
      <c r="I1366" s="1">
        <v>32</v>
      </c>
      <c r="J1366" s="2">
        <f t="shared" si="42"/>
        <v>0.45190000000000002</v>
      </c>
      <c r="K1366" s="1">
        <f t="shared" si="43"/>
        <v>0</v>
      </c>
    </row>
    <row r="1367" spans="8:11" x14ac:dyDescent="0.25">
      <c r="H1367" s="1">
        <v>1734</v>
      </c>
      <c r="I1367" s="1">
        <v>32</v>
      </c>
      <c r="J1367" s="2">
        <f t="shared" si="42"/>
        <v>0.45190000000000002</v>
      </c>
      <c r="K1367" s="1">
        <f t="shared" si="43"/>
        <v>0</v>
      </c>
    </row>
    <row r="1368" spans="8:11" x14ac:dyDescent="0.25">
      <c r="H1368" s="1">
        <v>1736</v>
      </c>
      <c r="I1368" s="1">
        <v>32</v>
      </c>
      <c r="J1368" s="2">
        <f t="shared" si="42"/>
        <v>0.45190000000000002</v>
      </c>
      <c r="K1368" s="1">
        <f t="shared" si="43"/>
        <v>0</v>
      </c>
    </row>
    <row r="1369" spans="8:11" x14ac:dyDescent="0.25">
      <c r="H1369" s="1">
        <v>1738</v>
      </c>
      <c r="I1369" s="1">
        <v>32</v>
      </c>
      <c r="J1369" s="2">
        <f t="shared" si="42"/>
        <v>0.45190000000000002</v>
      </c>
      <c r="K1369" s="1">
        <f t="shared" si="43"/>
        <v>0</v>
      </c>
    </row>
    <row r="1370" spans="8:11" x14ac:dyDescent="0.25">
      <c r="H1370" s="1">
        <v>1741</v>
      </c>
      <c r="I1370" s="1">
        <v>32</v>
      </c>
      <c r="J1370" s="2">
        <f t="shared" si="42"/>
        <v>0.45190000000000002</v>
      </c>
      <c r="K1370" s="1">
        <f t="shared" si="43"/>
        <v>0</v>
      </c>
    </row>
    <row r="1371" spans="8:11" x14ac:dyDescent="0.25">
      <c r="H1371" s="1">
        <v>1742</v>
      </c>
      <c r="I1371" s="1">
        <v>32</v>
      </c>
      <c r="J1371" s="2">
        <f t="shared" si="42"/>
        <v>0.45190000000000002</v>
      </c>
      <c r="K1371" s="1">
        <f t="shared" si="43"/>
        <v>0</v>
      </c>
    </row>
    <row r="1372" spans="8:11" x14ac:dyDescent="0.25">
      <c r="H1372" s="1">
        <v>1761</v>
      </c>
      <c r="I1372" s="1">
        <v>32</v>
      </c>
      <c r="J1372" s="2">
        <f t="shared" si="42"/>
        <v>0.45190000000000002</v>
      </c>
      <c r="K1372" s="1">
        <f t="shared" si="43"/>
        <v>0</v>
      </c>
    </row>
    <row r="1373" spans="8:11" x14ac:dyDescent="0.25">
      <c r="H1373" s="1">
        <v>1764</v>
      </c>
      <c r="I1373" s="1">
        <v>32</v>
      </c>
      <c r="J1373" s="2">
        <f t="shared" si="42"/>
        <v>0.45190000000000002</v>
      </c>
      <c r="K1373" s="1">
        <f t="shared" si="43"/>
        <v>0</v>
      </c>
    </row>
    <row r="1374" spans="8:11" x14ac:dyDescent="0.25">
      <c r="H1374" s="1">
        <v>1774</v>
      </c>
      <c r="I1374" s="1">
        <v>32</v>
      </c>
      <c r="J1374" s="2">
        <f t="shared" si="42"/>
        <v>0.45190000000000002</v>
      </c>
      <c r="K1374" s="1">
        <f t="shared" si="43"/>
        <v>0</v>
      </c>
    </row>
    <row r="1375" spans="8:11" x14ac:dyDescent="0.25">
      <c r="H1375" s="1">
        <v>1776</v>
      </c>
      <c r="I1375" s="1">
        <v>32</v>
      </c>
      <c r="J1375" s="2">
        <f t="shared" si="42"/>
        <v>0.45190000000000002</v>
      </c>
      <c r="K1375" s="1">
        <f t="shared" si="43"/>
        <v>0</v>
      </c>
    </row>
    <row r="1376" spans="8:11" x14ac:dyDescent="0.25">
      <c r="H1376" s="1">
        <v>1777</v>
      </c>
      <c r="I1376" s="1">
        <v>32</v>
      </c>
      <c r="J1376" s="2">
        <f t="shared" si="42"/>
        <v>0.45190000000000002</v>
      </c>
      <c r="K1376" s="1">
        <f t="shared" si="43"/>
        <v>0</v>
      </c>
    </row>
    <row r="1377" spans="8:11" x14ac:dyDescent="0.25">
      <c r="H1377" s="1">
        <v>1784</v>
      </c>
      <c r="I1377" s="1">
        <v>32</v>
      </c>
      <c r="J1377" s="2">
        <f t="shared" si="42"/>
        <v>0.45190000000000002</v>
      </c>
      <c r="K1377" s="1">
        <f t="shared" si="43"/>
        <v>0</v>
      </c>
    </row>
    <row r="1378" spans="8:11" x14ac:dyDescent="0.25">
      <c r="H1378" s="1">
        <v>1828</v>
      </c>
      <c r="I1378" s="1">
        <v>32</v>
      </c>
      <c r="J1378" s="2">
        <f t="shared" si="42"/>
        <v>0.45190000000000002</v>
      </c>
      <c r="K1378" s="1">
        <f t="shared" si="43"/>
        <v>0</v>
      </c>
    </row>
    <row r="1379" spans="8:11" x14ac:dyDescent="0.25">
      <c r="H1379" s="1">
        <v>1836</v>
      </c>
      <c r="I1379" s="1">
        <v>32</v>
      </c>
      <c r="J1379" s="2">
        <f t="shared" si="42"/>
        <v>0.45190000000000002</v>
      </c>
      <c r="K1379" s="1">
        <f t="shared" si="43"/>
        <v>0</v>
      </c>
    </row>
    <row r="1380" spans="8:11" x14ac:dyDescent="0.25">
      <c r="H1380" s="1">
        <v>1852</v>
      </c>
      <c r="I1380" s="1">
        <v>32</v>
      </c>
      <c r="J1380" s="2">
        <f t="shared" si="42"/>
        <v>0.45190000000000002</v>
      </c>
      <c r="K1380" s="1">
        <f t="shared" si="43"/>
        <v>0</v>
      </c>
    </row>
    <row r="1381" spans="8:11" x14ac:dyDescent="0.25">
      <c r="H1381" s="1">
        <v>1858</v>
      </c>
      <c r="I1381" s="1">
        <v>32</v>
      </c>
      <c r="J1381" s="2">
        <f t="shared" si="42"/>
        <v>0.45190000000000002</v>
      </c>
      <c r="K1381" s="1">
        <f t="shared" si="43"/>
        <v>0</v>
      </c>
    </row>
    <row r="1382" spans="8:11" x14ac:dyDescent="0.25">
      <c r="H1382" s="1">
        <v>1878</v>
      </c>
      <c r="I1382" s="1">
        <v>32</v>
      </c>
      <c r="J1382" s="2">
        <f t="shared" si="42"/>
        <v>0.45190000000000002</v>
      </c>
      <c r="K1382" s="1">
        <f t="shared" si="43"/>
        <v>0</v>
      </c>
    </row>
    <row r="1383" spans="8:11" x14ac:dyDescent="0.25">
      <c r="H1383" s="1">
        <v>1890</v>
      </c>
      <c r="I1383" s="1">
        <v>32</v>
      </c>
      <c r="J1383" s="2">
        <f t="shared" si="42"/>
        <v>0.45190000000000002</v>
      </c>
      <c r="K1383" s="1">
        <f t="shared" si="43"/>
        <v>0</v>
      </c>
    </row>
    <row r="1384" spans="8:11" x14ac:dyDescent="0.25">
      <c r="H1384" s="1">
        <v>1891</v>
      </c>
      <c r="I1384" s="1">
        <v>32</v>
      </c>
      <c r="J1384" s="2">
        <f t="shared" si="42"/>
        <v>0.45190000000000002</v>
      </c>
      <c r="K1384" s="1">
        <f t="shared" si="43"/>
        <v>0</v>
      </c>
    </row>
    <row r="1385" spans="8:11" x14ac:dyDescent="0.25">
      <c r="H1385" s="1">
        <v>1896</v>
      </c>
      <c r="I1385" s="1">
        <v>32</v>
      </c>
      <c r="J1385" s="2">
        <f t="shared" si="42"/>
        <v>0.45190000000000002</v>
      </c>
      <c r="K1385" s="1">
        <f t="shared" si="43"/>
        <v>0</v>
      </c>
    </row>
    <row r="1386" spans="8:11" x14ac:dyDescent="0.25">
      <c r="H1386" s="1">
        <v>1899</v>
      </c>
      <c r="I1386" s="1">
        <v>32</v>
      </c>
      <c r="J1386" s="2">
        <f t="shared" si="42"/>
        <v>0.45190000000000002</v>
      </c>
      <c r="K1386" s="1">
        <f t="shared" si="43"/>
        <v>0</v>
      </c>
    </row>
    <row r="1387" spans="8:11" x14ac:dyDescent="0.25">
      <c r="H1387" s="1">
        <v>1902</v>
      </c>
      <c r="I1387" s="1">
        <v>32</v>
      </c>
      <c r="J1387" s="2">
        <f t="shared" si="42"/>
        <v>0.45190000000000002</v>
      </c>
      <c r="K1387" s="1">
        <f t="shared" si="43"/>
        <v>0</v>
      </c>
    </row>
    <row r="1388" spans="8:11" x14ac:dyDescent="0.25">
      <c r="H1388" s="1">
        <v>1940</v>
      </c>
      <c r="I1388" s="1">
        <v>32</v>
      </c>
      <c r="J1388" s="2">
        <f t="shared" si="42"/>
        <v>0.45190000000000002</v>
      </c>
      <c r="K1388" s="1">
        <f t="shared" si="43"/>
        <v>0</v>
      </c>
    </row>
    <row r="1389" spans="8:11" x14ac:dyDescent="0.25">
      <c r="H1389" s="1">
        <v>1971</v>
      </c>
      <c r="I1389" s="1">
        <v>32</v>
      </c>
      <c r="J1389" s="2">
        <f t="shared" si="42"/>
        <v>0.45190000000000002</v>
      </c>
      <c r="K1389" s="1">
        <f t="shared" si="43"/>
        <v>0</v>
      </c>
    </row>
    <row r="1390" spans="8:11" x14ac:dyDescent="0.25">
      <c r="H1390" s="1">
        <v>1980</v>
      </c>
      <c r="I1390" s="1">
        <v>32</v>
      </c>
      <c r="J1390" s="2">
        <f t="shared" si="42"/>
        <v>0.45190000000000002</v>
      </c>
      <c r="K1390" s="1">
        <f t="shared" si="43"/>
        <v>0</v>
      </c>
    </row>
    <row r="1391" spans="8:11" x14ac:dyDescent="0.25">
      <c r="H1391" s="1">
        <v>1982</v>
      </c>
      <c r="I1391" s="1">
        <v>32</v>
      </c>
      <c r="J1391" s="2">
        <f t="shared" si="42"/>
        <v>0.45190000000000002</v>
      </c>
      <c r="K1391" s="1">
        <f t="shared" si="43"/>
        <v>0</v>
      </c>
    </row>
    <row r="1392" spans="8:11" x14ac:dyDescent="0.25">
      <c r="H1392" s="1">
        <v>2</v>
      </c>
      <c r="I1392" s="1">
        <v>33</v>
      </c>
      <c r="J1392" s="2">
        <f t="shared" si="42"/>
        <v>0.45190000000000002</v>
      </c>
      <c r="K1392" s="1">
        <f t="shared" si="43"/>
        <v>0</v>
      </c>
    </row>
    <row r="1393" spans="8:11" x14ac:dyDescent="0.25">
      <c r="H1393" s="1">
        <v>7</v>
      </c>
      <c r="I1393" s="1">
        <v>33</v>
      </c>
      <c r="J1393" s="2">
        <f t="shared" si="42"/>
        <v>0.45190000000000002</v>
      </c>
      <c r="K1393" s="1">
        <f t="shared" si="43"/>
        <v>0</v>
      </c>
    </row>
    <row r="1394" spans="8:11" x14ac:dyDescent="0.25">
      <c r="H1394" s="1">
        <v>10</v>
      </c>
      <c r="I1394" s="1">
        <v>33</v>
      </c>
      <c r="J1394" s="2">
        <f t="shared" si="42"/>
        <v>0.45190000000000002</v>
      </c>
      <c r="K1394" s="1">
        <f t="shared" si="43"/>
        <v>0</v>
      </c>
    </row>
    <row r="1395" spans="8:11" x14ac:dyDescent="0.25">
      <c r="H1395" s="1">
        <v>28</v>
      </c>
      <c r="I1395" s="1">
        <v>33</v>
      </c>
      <c r="J1395" s="2">
        <f t="shared" si="42"/>
        <v>0.45190000000000002</v>
      </c>
      <c r="K1395" s="1">
        <f t="shared" si="43"/>
        <v>0</v>
      </c>
    </row>
    <row r="1396" spans="8:11" x14ac:dyDescent="0.25">
      <c r="H1396" s="1">
        <v>40</v>
      </c>
      <c r="I1396" s="1">
        <v>33</v>
      </c>
      <c r="J1396" s="2">
        <f t="shared" si="42"/>
        <v>0.45190000000000002</v>
      </c>
      <c r="K1396" s="1">
        <f t="shared" si="43"/>
        <v>0</v>
      </c>
    </row>
    <row r="1397" spans="8:11" x14ac:dyDescent="0.25">
      <c r="H1397" s="1">
        <v>92</v>
      </c>
      <c r="I1397" s="1">
        <v>33</v>
      </c>
      <c r="J1397" s="2">
        <f t="shared" si="42"/>
        <v>0.45190000000000002</v>
      </c>
      <c r="K1397" s="1">
        <f t="shared" si="43"/>
        <v>0</v>
      </c>
    </row>
    <row r="1398" spans="8:11" x14ac:dyDescent="0.25">
      <c r="H1398" s="1">
        <v>108</v>
      </c>
      <c r="I1398" s="1">
        <v>33</v>
      </c>
      <c r="J1398" s="2">
        <f t="shared" si="42"/>
        <v>0.45190000000000002</v>
      </c>
      <c r="K1398" s="1">
        <f t="shared" si="43"/>
        <v>0</v>
      </c>
    </row>
    <row r="1399" spans="8:11" x14ac:dyDescent="0.25">
      <c r="H1399" s="1">
        <v>115</v>
      </c>
      <c r="I1399" s="1">
        <v>33</v>
      </c>
      <c r="J1399" s="2">
        <f t="shared" si="42"/>
        <v>0.45190000000000002</v>
      </c>
      <c r="K1399" s="1">
        <f t="shared" si="43"/>
        <v>0</v>
      </c>
    </row>
    <row r="1400" spans="8:11" x14ac:dyDescent="0.25">
      <c r="H1400" s="1">
        <v>116</v>
      </c>
      <c r="I1400" s="1">
        <v>33</v>
      </c>
      <c r="J1400" s="2">
        <f t="shared" si="42"/>
        <v>0.45190000000000002</v>
      </c>
      <c r="K1400" s="1">
        <f t="shared" si="43"/>
        <v>0</v>
      </c>
    </row>
    <row r="1401" spans="8:11" x14ac:dyDescent="0.25">
      <c r="H1401" s="1">
        <v>127</v>
      </c>
      <c r="I1401" s="1">
        <v>33</v>
      </c>
      <c r="J1401" s="2">
        <f t="shared" si="42"/>
        <v>0.45190000000000002</v>
      </c>
      <c r="K1401" s="1">
        <f t="shared" si="43"/>
        <v>0</v>
      </c>
    </row>
    <row r="1402" spans="8:11" x14ac:dyDescent="0.25">
      <c r="H1402" s="1">
        <v>159</v>
      </c>
      <c r="I1402" s="1">
        <v>33</v>
      </c>
      <c r="J1402" s="2">
        <f t="shared" si="42"/>
        <v>0.45190000000000002</v>
      </c>
      <c r="K1402" s="1">
        <f t="shared" si="43"/>
        <v>0</v>
      </c>
    </row>
    <row r="1403" spans="8:11" x14ac:dyDescent="0.25">
      <c r="H1403" s="1">
        <v>176</v>
      </c>
      <c r="I1403" s="1">
        <v>33</v>
      </c>
      <c r="J1403" s="2">
        <f t="shared" si="42"/>
        <v>0.45190000000000002</v>
      </c>
      <c r="K1403" s="1">
        <f t="shared" si="43"/>
        <v>0</v>
      </c>
    </row>
    <row r="1404" spans="8:11" x14ac:dyDescent="0.25">
      <c r="H1404" s="1">
        <v>200</v>
      </c>
      <c r="I1404" s="1">
        <v>33</v>
      </c>
      <c r="J1404" s="2">
        <f t="shared" si="42"/>
        <v>0.45190000000000002</v>
      </c>
      <c r="K1404" s="1">
        <f t="shared" si="43"/>
        <v>0</v>
      </c>
    </row>
    <row r="1405" spans="8:11" x14ac:dyDescent="0.25">
      <c r="H1405" s="1">
        <v>202</v>
      </c>
      <c r="I1405" s="1">
        <v>33</v>
      </c>
      <c r="J1405" s="2">
        <f t="shared" si="42"/>
        <v>0.45190000000000002</v>
      </c>
      <c r="K1405" s="1">
        <f t="shared" si="43"/>
        <v>0</v>
      </c>
    </row>
    <row r="1406" spans="8:11" x14ac:dyDescent="0.25">
      <c r="H1406" s="1">
        <v>211</v>
      </c>
      <c r="I1406" s="1">
        <v>33</v>
      </c>
      <c r="J1406" s="2">
        <f t="shared" si="42"/>
        <v>0.45190000000000002</v>
      </c>
      <c r="K1406" s="1">
        <f t="shared" si="43"/>
        <v>0</v>
      </c>
    </row>
    <row r="1407" spans="8:11" x14ac:dyDescent="0.25">
      <c r="H1407" s="1">
        <v>259</v>
      </c>
      <c r="I1407" s="1">
        <v>33</v>
      </c>
      <c r="J1407" s="2">
        <f t="shared" si="42"/>
        <v>0.45190000000000002</v>
      </c>
      <c r="K1407" s="1">
        <f t="shared" si="43"/>
        <v>0</v>
      </c>
    </row>
    <row r="1408" spans="8:11" x14ac:dyDescent="0.25">
      <c r="H1408" s="1">
        <v>261</v>
      </c>
      <c r="I1408" s="1">
        <v>33</v>
      </c>
      <c r="J1408" s="2">
        <f t="shared" si="42"/>
        <v>0.45190000000000002</v>
      </c>
      <c r="K1408" s="1">
        <f t="shared" si="43"/>
        <v>0</v>
      </c>
    </row>
    <row r="1409" spans="8:11" x14ac:dyDescent="0.25">
      <c r="H1409" s="1">
        <v>308</v>
      </c>
      <c r="I1409" s="1">
        <v>33</v>
      </c>
      <c r="J1409" s="2">
        <f t="shared" si="42"/>
        <v>0.45190000000000002</v>
      </c>
      <c r="K1409" s="1">
        <f t="shared" si="43"/>
        <v>0</v>
      </c>
    </row>
    <row r="1410" spans="8:11" x14ac:dyDescent="0.25">
      <c r="H1410" s="1">
        <v>313</v>
      </c>
      <c r="I1410" s="1">
        <v>33</v>
      </c>
      <c r="J1410" s="2">
        <f t="shared" ref="J1410:J1473" si="44">IF(I1410&lt;22,0.6979,IF(I1410&lt;32,0.5057,IF(I1410&lt;36,0.4519,0.4008)))</f>
        <v>0.45190000000000002</v>
      </c>
      <c r="K1410" s="1">
        <f t="shared" ref="K1410:K1473" si="45">IF(J1410&gt;=0.5,1,0)</f>
        <v>0</v>
      </c>
    </row>
    <row r="1411" spans="8:11" x14ac:dyDescent="0.25">
      <c r="H1411" s="1">
        <v>316</v>
      </c>
      <c r="I1411" s="1">
        <v>33</v>
      </c>
      <c r="J1411" s="2">
        <f t="shared" si="44"/>
        <v>0.45190000000000002</v>
      </c>
      <c r="K1411" s="1">
        <f t="shared" si="45"/>
        <v>0</v>
      </c>
    </row>
    <row r="1412" spans="8:11" x14ac:dyDescent="0.25">
      <c r="H1412" s="1">
        <v>345</v>
      </c>
      <c r="I1412" s="1">
        <v>33</v>
      </c>
      <c r="J1412" s="2">
        <f t="shared" si="44"/>
        <v>0.45190000000000002</v>
      </c>
      <c r="K1412" s="1">
        <f t="shared" si="45"/>
        <v>0</v>
      </c>
    </row>
    <row r="1413" spans="8:11" x14ac:dyDescent="0.25">
      <c r="H1413" s="1">
        <v>362</v>
      </c>
      <c r="I1413" s="1">
        <v>33</v>
      </c>
      <c r="J1413" s="2">
        <f t="shared" si="44"/>
        <v>0.45190000000000002</v>
      </c>
      <c r="K1413" s="1">
        <f t="shared" si="45"/>
        <v>0</v>
      </c>
    </row>
    <row r="1414" spans="8:11" x14ac:dyDescent="0.25">
      <c r="H1414" s="1">
        <v>384</v>
      </c>
      <c r="I1414" s="1">
        <v>33</v>
      </c>
      <c r="J1414" s="2">
        <f t="shared" si="44"/>
        <v>0.45190000000000002</v>
      </c>
      <c r="K1414" s="1">
        <f t="shared" si="45"/>
        <v>0</v>
      </c>
    </row>
    <row r="1415" spans="8:11" x14ac:dyDescent="0.25">
      <c r="H1415" s="1">
        <v>396</v>
      </c>
      <c r="I1415" s="1">
        <v>33</v>
      </c>
      <c r="J1415" s="2">
        <f t="shared" si="44"/>
        <v>0.45190000000000002</v>
      </c>
      <c r="K1415" s="1">
        <f t="shared" si="45"/>
        <v>0</v>
      </c>
    </row>
    <row r="1416" spans="8:11" x14ac:dyDescent="0.25">
      <c r="H1416" s="1">
        <v>423</v>
      </c>
      <c r="I1416" s="1">
        <v>33</v>
      </c>
      <c r="J1416" s="2">
        <f t="shared" si="44"/>
        <v>0.45190000000000002</v>
      </c>
      <c r="K1416" s="1">
        <f t="shared" si="45"/>
        <v>0</v>
      </c>
    </row>
    <row r="1417" spans="8:11" x14ac:dyDescent="0.25">
      <c r="H1417" s="1">
        <v>433</v>
      </c>
      <c r="I1417" s="1">
        <v>33</v>
      </c>
      <c r="J1417" s="2">
        <f t="shared" si="44"/>
        <v>0.45190000000000002</v>
      </c>
      <c r="K1417" s="1">
        <f t="shared" si="45"/>
        <v>0</v>
      </c>
    </row>
    <row r="1418" spans="8:11" x14ac:dyDescent="0.25">
      <c r="H1418" s="1">
        <v>457</v>
      </c>
      <c r="I1418" s="1">
        <v>33</v>
      </c>
      <c r="J1418" s="2">
        <f t="shared" si="44"/>
        <v>0.45190000000000002</v>
      </c>
      <c r="K1418" s="1">
        <f t="shared" si="45"/>
        <v>0</v>
      </c>
    </row>
    <row r="1419" spans="8:11" x14ac:dyDescent="0.25">
      <c r="H1419" s="1">
        <v>483</v>
      </c>
      <c r="I1419" s="1">
        <v>33</v>
      </c>
      <c r="J1419" s="2">
        <f t="shared" si="44"/>
        <v>0.45190000000000002</v>
      </c>
      <c r="K1419" s="1">
        <f t="shared" si="45"/>
        <v>0</v>
      </c>
    </row>
    <row r="1420" spans="8:11" x14ac:dyDescent="0.25">
      <c r="H1420" s="1">
        <v>490</v>
      </c>
      <c r="I1420" s="1">
        <v>33</v>
      </c>
      <c r="J1420" s="2">
        <f t="shared" si="44"/>
        <v>0.45190000000000002</v>
      </c>
      <c r="K1420" s="1">
        <f t="shared" si="45"/>
        <v>0</v>
      </c>
    </row>
    <row r="1421" spans="8:11" x14ac:dyDescent="0.25">
      <c r="H1421" s="1">
        <v>491</v>
      </c>
      <c r="I1421" s="1">
        <v>33</v>
      </c>
      <c r="J1421" s="2">
        <f t="shared" si="44"/>
        <v>0.45190000000000002</v>
      </c>
      <c r="K1421" s="1">
        <f t="shared" si="45"/>
        <v>0</v>
      </c>
    </row>
    <row r="1422" spans="8:11" x14ac:dyDescent="0.25">
      <c r="H1422" s="1">
        <v>495</v>
      </c>
      <c r="I1422" s="1">
        <v>33</v>
      </c>
      <c r="J1422" s="2">
        <f t="shared" si="44"/>
        <v>0.45190000000000002</v>
      </c>
      <c r="K1422" s="1">
        <f t="shared" si="45"/>
        <v>0</v>
      </c>
    </row>
    <row r="1423" spans="8:11" x14ac:dyDescent="0.25">
      <c r="H1423" s="1">
        <v>502</v>
      </c>
      <c r="I1423" s="1">
        <v>33</v>
      </c>
      <c r="J1423" s="2">
        <f t="shared" si="44"/>
        <v>0.45190000000000002</v>
      </c>
      <c r="K1423" s="1">
        <f t="shared" si="45"/>
        <v>0</v>
      </c>
    </row>
    <row r="1424" spans="8:11" x14ac:dyDescent="0.25">
      <c r="H1424" s="1">
        <v>503</v>
      </c>
      <c r="I1424" s="1">
        <v>33</v>
      </c>
      <c r="J1424" s="2">
        <f t="shared" si="44"/>
        <v>0.45190000000000002</v>
      </c>
      <c r="K1424" s="1">
        <f t="shared" si="45"/>
        <v>0</v>
      </c>
    </row>
    <row r="1425" spans="8:11" x14ac:dyDescent="0.25">
      <c r="H1425" s="1">
        <v>506</v>
      </c>
      <c r="I1425" s="1">
        <v>33</v>
      </c>
      <c r="J1425" s="2">
        <f t="shared" si="44"/>
        <v>0.45190000000000002</v>
      </c>
      <c r="K1425" s="1">
        <f t="shared" si="45"/>
        <v>0</v>
      </c>
    </row>
    <row r="1426" spans="8:11" x14ac:dyDescent="0.25">
      <c r="H1426" s="1">
        <v>514</v>
      </c>
      <c r="I1426" s="1">
        <v>33</v>
      </c>
      <c r="J1426" s="2">
        <f t="shared" si="44"/>
        <v>0.45190000000000002</v>
      </c>
      <c r="K1426" s="1">
        <f t="shared" si="45"/>
        <v>0</v>
      </c>
    </row>
    <row r="1427" spans="8:11" x14ac:dyDescent="0.25">
      <c r="H1427" s="1">
        <v>524</v>
      </c>
      <c r="I1427" s="1">
        <v>33</v>
      </c>
      <c r="J1427" s="2">
        <f t="shared" si="44"/>
        <v>0.45190000000000002</v>
      </c>
      <c r="K1427" s="1">
        <f t="shared" si="45"/>
        <v>0</v>
      </c>
    </row>
    <row r="1428" spans="8:11" x14ac:dyDescent="0.25">
      <c r="H1428" s="1">
        <v>533</v>
      </c>
      <c r="I1428" s="1">
        <v>33</v>
      </c>
      <c r="J1428" s="2">
        <f t="shared" si="44"/>
        <v>0.45190000000000002</v>
      </c>
      <c r="K1428" s="1">
        <f t="shared" si="45"/>
        <v>0</v>
      </c>
    </row>
    <row r="1429" spans="8:11" x14ac:dyDescent="0.25">
      <c r="H1429" s="1">
        <v>543</v>
      </c>
      <c r="I1429" s="1">
        <v>33</v>
      </c>
      <c r="J1429" s="2">
        <f t="shared" si="44"/>
        <v>0.45190000000000002</v>
      </c>
      <c r="K1429" s="1">
        <f t="shared" si="45"/>
        <v>0</v>
      </c>
    </row>
    <row r="1430" spans="8:11" x14ac:dyDescent="0.25">
      <c r="H1430" s="1">
        <v>549</v>
      </c>
      <c r="I1430" s="1">
        <v>33</v>
      </c>
      <c r="J1430" s="2">
        <f t="shared" si="44"/>
        <v>0.45190000000000002</v>
      </c>
      <c r="K1430" s="1">
        <f t="shared" si="45"/>
        <v>0</v>
      </c>
    </row>
    <row r="1431" spans="8:11" x14ac:dyDescent="0.25">
      <c r="H1431" s="1">
        <v>551</v>
      </c>
      <c r="I1431" s="1">
        <v>33</v>
      </c>
      <c r="J1431" s="2">
        <f t="shared" si="44"/>
        <v>0.45190000000000002</v>
      </c>
      <c r="K1431" s="1">
        <f t="shared" si="45"/>
        <v>0</v>
      </c>
    </row>
    <row r="1432" spans="8:11" x14ac:dyDescent="0.25">
      <c r="H1432" s="1">
        <v>559</v>
      </c>
      <c r="I1432" s="1">
        <v>33</v>
      </c>
      <c r="J1432" s="2">
        <f t="shared" si="44"/>
        <v>0.45190000000000002</v>
      </c>
      <c r="K1432" s="1">
        <f t="shared" si="45"/>
        <v>0</v>
      </c>
    </row>
    <row r="1433" spans="8:11" x14ac:dyDescent="0.25">
      <c r="H1433" s="1">
        <v>613</v>
      </c>
      <c r="I1433" s="1">
        <v>33</v>
      </c>
      <c r="J1433" s="2">
        <f t="shared" si="44"/>
        <v>0.45190000000000002</v>
      </c>
      <c r="K1433" s="1">
        <f t="shared" si="45"/>
        <v>0</v>
      </c>
    </row>
    <row r="1434" spans="8:11" x14ac:dyDescent="0.25">
      <c r="H1434" s="1">
        <v>627</v>
      </c>
      <c r="I1434" s="1">
        <v>33</v>
      </c>
      <c r="J1434" s="2">
        <f t="shared" si="44"/>
        <v>0.45190000000000002</v>
      </c>
      <c r="K1434" s="1">
        <f t="shared" si="45"/>
        <v>0</v>
      </c>
    </row>
    <row r="1435" spans="8:11" x14ac:dyDescent="0.25">
      <c r="H1435" s="1">
        <v>668</v>
      </c>
      <c r="I1435" s="1">
        <v>33</v>
      </c>
      <c r="J1435" s="2">
        <f t="shared" si="44"/>
        <v>0.45190000000000002</v>
      </c>
      <c r="K1435" s="1">
        <f t="shared" si="45"/>
        <v>0</v>
      </c>
    </row>
    <row r="1436" spans="8:11" x14ac:dyDescent="0.25">
      <c r="H1436" s="1">
        <v>678</v>
      </c>
      <c r="I1436" s="1">
        <v>33</v>
      </c>
      <c r="J1436" s="2">
        <f t="shared" si="44"/>
        <v>0.45190000000000002</v>
      </c>
      <c r="K1436" s="1">
        <f t="shared" si="45"/>
        <v>0</v>
      </c>
    </row>
    <row r="1437" spans="8:11" x14ac:dyDescent="0.25">
      <c r="H1437" s="1">
        <v>693</v>
      </c>
      <c r="I1437" s="1">
        <v>33</v>
      </c>
      <c r="J1437" s="2">
        <f t="shared" si="44"/>
        <v>0.45190000000000002</v>
      </c>
      <c r="K1437" s="1">
        <f t="shared" si="45"/>
        <v>0</v>
      </c>
    </row>
    <row r="1438" spans="8:11" x14ac:dyDescent="0.25">
      <c r="H1438" s="1">
        <v>701</v>
      </c>
      <c r="I1438" s="1">
        <v>33</v>
      </c>
      <c r="J1438" s="2">
        <f t="shared" si="44"/>
        <v>0.45190000000000002</v>
      </c>
      <c r="K1438" s="1">
        <f t="shared" si="45"/>
        <v>0</v>
      </c>
    </row>
    <row r="1439" spans="8:11" x14ac:dyDescent="0.25">
      <c r="H1439" s="1">
        <v>702</v>
      </c>
      <c r="I1439" s="1">
        <v>33</v>
      </c>
      <c r="J1439" s="2">
        <f t="shared" si="44"/>
        <v>0.45190000000000002</v>
      </c>
      <c r="K1439" s="1">
        <f t="shared" si="45"/>
        <v>0</v>
      </c>
    </row>
    <row r="1440" spans="8:11" x14ac:dyDescent="0.25">
      <c r="H1440" s="1">
        <v>706</v>
      </c>
      <c r="I1440" s="1">
        <v>33</v>
      </c>
      <c r="J1440" s="2">
        <f t="shared" si="44"/>
        <v>0.45190000000000002</v>
      </c>
      <c r="K1440" s="1">
        <f t="shared" si="45"/>
        <v>0</v>
      </c>
    </row>
    <row r="1441" spans="8:11" x14ac:dyDescent="0.25">
      <c r="H1441" s="1">
        <v>720</v>
      </c>
      <c r="I1441" s="1">
        <v>33</v>
      </c>
      <c r="J1441" s="2">
        <f t="shared" si="44"/>
        <v>0.45190000000000002</v>
      </c>
      <c r="K1441" s="1">
        <f t="shared" si="45"/>
        <v>0</v>
      </c>
    </row>
    <row r="1442" spans="8:11" x14ac:dyDescent="0.25">
      <c r="H1442" s="1">
        <v>744</v>
      </c>
      <c r="I1442" s="1">
        <v>33</v>
      </c>
      <c r="J1442" s="2">
        <f t="shared" si="44"/>
        <v>0.45190000000000002</v>
      </c>
      <c r="K1442" s="1">
        <f t="shared" si="45"/>
        <v>0</v>
      </c>
    </row>
    <row r="1443" spans="8:11" x14ac:dyDescent="0.25">
      <c r="H1443" s="1">
        <v>763</v>
      </c>
      <c r="I1443" s="1">
        <v>33</v>
      </c>
      <c r="J1443" s="2">
        <f t="shared" si="44"/>
        <v>0.45190000000000002</v>
      </c>
      <c r="K1443" s="1">
        <f t="shared" si="45"/>
        <v>0</v>
      </c>
    </row>
    <row r="1444" spans="8:11" x14ac:dyDescent="0.25">
      <c r="H1444" s="1">
        <v>809</v>
      </c>
      <c r="I1444" s="1">
        <v>33</v>
      </c>
      <c r="J1444" s="2">
        <f t="shared" si="44"/>
        <v>0.45190000000000002</v>
      </c>
      <c r="K1444" s="1">
        <f t="shared" si="45"/>
        <v>0</v>
      </c>
    </row>
    <row r="1445" spans="8:11" x14ac:dyDescent="0.25">
      <c r="H1445" s="1">
        <v>834</v>
      </c>
      <c r="I1445" s="1">
        <v>33</v>
      </c>
      <c r="J1445" s="2">
        <f t="shared" si="44"/>
        <v>0.45190000000000002</v>
      </c>
      <c r="K1445" s="1">
        <f t="shared" si="45"/>
        <v>0</v>
      </c>
    </row>
    <row r="1446" spans="8:11" x14ac:dyDescent="0.25">
      <c r="H1446" s="1">
        <v>882</v>
      </c>
      <c r="I1446" s="1">
        <v>33</v>
      </c>
      <c r="J1446" s="2">
        <f t="shared" si="44"/>
        <v>0.45190000000000002</v>
      </c>
      <c r="K1446" s="1">
        <f t="shared" si="45"/>
        <v>0</v>
      </c>
    </row>
    <row r="1447" spans="8:11" x14ac:dyDescent="0.25">
      <c r="H1447" s="1">
        <v>911</v>
      </c>
      <c r="I1447" s="1">
        <v>33</v>
      </c>
      <c r="J1447" s="2">
        <f t="shared" si="44"/>
        <v>0.45190000000000002</v>
      </c>
      <c r="K1447" s="1">
        <f t="shared" si="45"/>
        <v>0</v>
      </c>
    </row>
    <row r="1448" spans="8:11" x14ac:dyDescent="0.25">
      <c r="H1448" s="1">
        <v>935</v>
      </c>
      <c r="I1448" s="1">
        <v>33</v>
      </c>
      <c r="J1448" s="2">
        <f t="shared" si="44"/>
        <v>0.45190000000000002</v>
      </c>
      <c r="K1448" s="1">
        <f t="shared" si="45"/>
        <v>0</v>
      </c>
    </row>
    <row r="1449" spans="8:11" x14ac:dyDescent="0.25">
      <c r="H1449" s="1">
        <v>957</v>
      </c>
      <c r="I1449" s="1">
        <v>33</v>
      </c>
      <c r="J1449" s="2">
        <f t="shared" si="44"/>
        <v>0.45190000000000002</v>
      </c>
      <c r="K1449" s="1">
        <f t="shared" si="45"/>
        <v>0</v>
      </c>
    </row>
    <row r="1450" spans="8:11" x14ac:dyDescent="0.25">
      <c r="H1450" s="1">
        <v>974</v>
      </c>
      <c r="I1450" s="1">
        <v>33</v>
      </c>
      <c r="J1450" s="2">
        <f t="shared" si="44"/>
        <v>0.45190000000000002</v>
      </c>
      <c r="K1450" s="1">
        <f t="shared" si="45"/>
        <v>0</v>
      </c>
    </row>
    <row r="1451" spans="8:11" x14ac:dyDescent="0.25">
      <c r="H1451" s="1">
        <v>976</v>
      </c>
      <c r="I1451" s="1">
        <v>33</v>
      </c>
      <c r="J1451" s="2">
        <f t="shared" si="44"/>
        <v>0.45190000000000002</v>
      </c>
      <c r="K1451" s="1">
        <f t="shared" si="45"/>
        <v>0</v>
      </c>
    </row>
    <row r="1452" spans="8:11" x14ac:dyDescent="0.25">
      <c r="H1452" s="1">
        <v>990</v>
      </c>
      <c r="I1452" s="1">
        <v>33</v>
      </c>
      <c r="J1452" s="2">
        <f t="shared" si="44"/>
        <v>0.45190000000000002</v>
      </c>
      <c r="K1452" s="1">
        <f t="shared" si="45"/>
        <v>0</v>
      </c>
    </row>
    <row r="1453" spans="8:11" x14ac:dyDescent="0.25">
      <c r="H1453" s="1">
        <v>1005</v>
      </c>
      <c r="I1453" s="1">
        <v>33</v>
      </c>
      <c r="J1453" s="2">
        <f t="shared" si="44"/>
        <v>0.45190000000000002</v>
      </c>
      <c r="K1453" s="1">
        <f t="shared" si="45"/>
        <v>0</v>
      </c>
    </row>
    <row r="1454" spans="8:11" x14ac:dyDescent="0.25">
      <c r="H1454" s="1">
        <v>1060</v>
      </c>
      <c r="I1454" s="1">
        <v>33</v>
      </c>
      <c r="J1454" s="2">
        <f t="shared" si="44"/>
        <v>0.45190000000000002</v>
      </c>
      <c r="K1454" s="1">
        <f t="shared" si="45"/>
        <v>0</v>
      </c>
    </row>
    <row r="1455" spans="8:11" x14ac:dyDescent="0.25">
      <c r="H1455" s="1">
        <v>1062</v>
      </c>
      <c r="I1455" s="1">
        <v>33</v>
      </c>
      <c r="J1455" s="2">
        <f t="shared" si="44"/>
        <v>0.45190000000000002</v>
      </c>
      <c r="K1455" s="1">
        <f t="shared" si="45"/>
        <v>0</v>
      </c>
    </row>
    <row r="1456" spans="8:11" x14ac:dyDescent="0.25">
      <c r="H1456" s="1">
        <v>1067</v>
      </c>
      <c r="I1456" s="1">
        <v>33</v>
      </c>
      <c r="J1456" s="2">
        <f t="shared" si="44"/>
        <v>0.45190000000000002</v>
      </c>
      <c r="K1456" s="1">
        <f t="shared" si="45"/>
        <v>0</v>
      </c>
    </row>
    <row r="1457" spans="8:11" x14ac:dyDescent="0.25">
      <c r="H1457" s="1">
        <v>1099</v>
      </c>
      <c r="I1457" s="1">
        <v>33</v>
      </c>
      <c r="J1457" s="2">
        <f t="shared" si="44"/>
        <v>0.45190000000000002</v>
      </c>
      <c r="K1457" s="1">
        <f t="shared" si="45"/>
        <v>0</v>
      </c>
    </row>
    <row r="1458" spans="8:11" x14ac:dyDescent="0.25">
      <c r="H1458" s="1">
        <v>1127</v>
      </c>
      <c r="I1458" s="1">
        <v>33</v>
      </c>
      <c r="J1458" s="2">
        <f t="shared" si="44"/>
        <v>0.45190000000000002</v>
      </c>
      <c r="K1458" s="1">
        <f t="shared" si="45"/>
        <v>0</v>
      </c>
    </row>
    <row r="1459" spans="8:11" x14ac:dyDescent="0.25">
      <c r="H1459" s="1">
        <v>1130</v>
      </c>
      <c r="I1459" s="1">
        <v>33</v>
      </c>
      <c r="J1459" s="2">
        <f t="shared" si="44"/>
        <v>0.45190000000000002</v>
      </c>
      <c r="K1459" s="1">
        <f t="shared" si="45"/>
        <v>0</v>
      </c>
    </row>
    <row r="1460" spans="8:11" x14ac:dyDescent="0.25">
      <c r="H1460" s="1">
        <v>1181</v>
      </c>
      <c r="I1460" s="1">
        <v>33</v>
      </c>
      <c r="J1460" s="2">
        <f t="shared" si="44"/>
        <v>0.45190000000000002</v>
      </c>
      <c r="K1460" s="1">
        <f t="shared" si="45"/>
        <v>0</v>
      </c>
    </row>
    <row r="1461" spans="8:11" x14ac:dyDescent="0.25">
      <c r="H1461" s="1">
        <v>1211</v>
      </c>
      <c r="I1461" s="1">
        <v>33</v>
      </c>
      <c r="J1461" s="2">
        <f t="shared" si="44"/>
        <v>0.45190000000000002</v>
      </c>
      <c r="K1461" s="1">
        <f t="shared" si="45"/>
        <v>0</v>
      </c>
    </row>
    <row r="1462" spans="8:11" x14ac:dyDescent="0.25">
      <c r="H1462" s="1">
        <v>1220</v>
      </c>
      <c r="I1462" s="1">
        <v>33</v>
      </c>
      <c r="J1462" s="2">
        <f t="shared" si="44"/>
        <v>0.45190000000000002</v>
      </c>
      <c r="K1462" s="1">
        <f t="shared" si="45"/>
        <v>0</v>
      </c>
    </row>
    <row r="1463" spans="8:11" x14ac:dyDescent="0.25">
      <c r="H1463" s="1">
        <v>1227</v>
      </c>
      <c r="I1463" s="1">
        <v>33</v>
      </c>
      <c r="J1463" s="2">
        <f t="shared" si="44"/>
        <v>0.45190000000000002</v>
      </c>
      <c r="K1463" s="1">
        <f t="shared" si="45"/>
        <v>0</v>
      </c>
    </row>
    <row r="1464" spans="8:11" x14ac:dyDescent="0.25">
      <c r="H1464" s="1">
        <v>1242</v>
      </c>
      <c r="I1464" s="1">
        <v>33</v>
      </c>
      <c r="J1464" s="2">
        <f t="shared" si="44"/>
        <v>0.45190000000000002</v>
      </c>
      <c r="K1464" s="1">
        <f t="shared" si="45"/>
        <v>0</v>
      </c>
    </row>
    <row r="1465" spans="8:11" x14ac:dyDescent="0.25">
      <c r="H1465" s="1">
        <v>1249</v>
      </c>
      <c r="I1465" s="1">
        <v>33</v>
      </c>
      <c r="J1465" s="2">
        <f t="shared" si="44"/>
        <v>0.45190000000000002</v>
      </c>
      <c r="K1465" s="1">
        <f t="shared" si="45"/>
        <v>0</v>
      </c>
    </row>
    <row r="1466" spans="8:11" x14ac:dyDescent="0.25">
      <c r="H1466" s="1">
        <v>1251</v>
      </c>
      <c r="I1466" s="1">
        <v>33</v>
      </c>
      <c r="J1466" s="2">
        <f t="shared" si="44"/>
        <v>0.45190000000000002</v>
      </c>
      <c r="K1466" s="1">
        <f t="shared" si="45"/>
        <v>0</v>
      </c>
    </row>
    <row r="1467" spans="8:11" x14ac:dyDescent="0.25">
      <c r="H1467" s="1">
        <v>1269</v>
      </c>
      <c r="I1467" s="1">
        <v>33</v>
      </c>
      <c r="J1467" s="2">
        <f t="shared" si="44"/>
        <v>0.45190000000000002</v>
      </c>
      <c r="K1467" s="1">
        <f t="shared" si="45"/>
        <v>0</v>
      </c>
    </row>
    <row r="1468" spans="8:11" x14ac:dyDescent="0.25">
      <c r="H1468" s="1">
        <v>1280</v>
      </c>
      <c r="I1468" s="1">
        <v>33</v>
      </c>
      <c r="J1468" s="2">
        <f t="shared" si="44"/>
        <v>0.45190000000000002</v>
      </c>
      <c r="K1468" s="1">
        <f t="shared" si="45"/>
        <v>0</v>
      </c>
    </row>
    <row r="1469" spans="8:11" x14ac:dyDescent="0.25">
      <c r="H1469" s="1">
        <v>1298</v>
      </c>
      <c r="I1469" s="1">
        <v>33</v>
      </c>
      <c r="J1469" s="2">
        <f t="shared" si="44"/>
        <v>0.45190000000000002</v>
      </c>
      <c r="K1469" s="1">
        <f t="shared" si="45"/>
        <v>0</v>
      </c>
    </row>
    <row r="1470" spans="8:11" x14ac:dyDescent="0.25">
      <c r="H1470" s="1">
        <v>1301</v>
      </c>
      <c r="I1470" s="1">
        <v>33</v>
      </c>
      <c r="J1470" s="2">
        <f t="shared" si="44"/>
        <v>0.45190000000000002</v>
      </c>
      <c r="K1470" s="1">
        <f t="shared" si="45"/>
        <v>0</v>
      </c>
    </row>
    <row r="1471" spans="8:11" x14ac:dyDescent="0.25">
      <c r="H1471" s="1">
        <v>1347</v>
      </c>
      <c r="I1471" s="1">
        <v>33</v>
      </c>
      <c r="J1471" s="2">
        <f t="shared" si="44"/>
        <v>0.45190000000000002</v>
      </c>
      <c r="K1471" s="1">
        <f t="shared" si="45"/>
        <v>0</v>
      </c>
    </row>
    <row r="1472" spans="8:11" x14ac:dyDescent="0.25">
      <c r="H1472" s="1">
        <v>1368</v>
      </c>
      <c r="I1472" s="1">
        <v>33</v>
      </c>
      <c r="J1472" s="2">
        <f t="shared" si="44"/>
        <v>0.45190000000000002</v>
      </c>
      <c r="K1472" s="1">
        <f t="shared" si="45"/>
        <v>0</v>
      </c>
    </row>
    <row r="1473" spans="8:11" x14ac:dyDescent="0.25">
      <c r="H1473" s="1">
        <v>1373</v>
      </c>
      <c r="I1473" s="1">
        <v>33</v>
      </c>
      <c r="J1473" s="2">
        <f t="shared" si="44"/>
        <v>0.45190000000000002</v>
      </c>
      <c r="K1473" s="1">
        <f t="shared" si="45"/>
        <v>0</v>
      </c>
    </row>
    <row r="1474" spans="8:11" x14ac:dyDescent="0.25">
      <c r="H1474" s="1">
        <v>1414</v>
      </c>
      <c r="I1474" s="1">
        <v>33</v>
      </c>
      <c r="J1474" s="2">
        <f t="shared" ref="J1474:J1537" si="46">IF(I1474&lt;22,0.6979,IF(I1474&lt;32,0.5057,IF(I1474&lt;36,0.4519,0.4008)))</f>
        <v>0.45190000000000002</v>
      </c>
      <c r="K1474" s="1">
        <f t="shared" ref="K1474:K1537" si="47">IF(J1474&gt;=0.5,1,0)</f>
        <v>0</v>
      </c>
    </row>
    <row r="1475" spans="8:11" x14ac:dyDescent="0.25">
      <c r="H1475" s="1">
        <v>1425</v>
      </c>
      <c r="I1475" s="1">
        <v>33</v>
      </c>
      <c r="J1475" s="2">
        <f t="shared" si="46"/>
        <v>0.45190000000000002</v>
      </c>
      <c r="K1475" s="1">
        <f t="shared" si="47"/>
        <v>0</v>
      </c>
    </row>
    <row r="1476" spans="8:11" x14ac:dyDescent="0.25">
      <c r="H1476" s="1">
        <v>1454</v>
      </c>
      <c r="I1476" s="1">
        <v>33</v>
      </c>
      <c r="J1476" s="2">
        <f t="shared" si="46"/>
        <v>0.45190000000000002</v>
      </c>
      <c r="K1476" s="1">
        <f t="shared" si="47"/>
        <v>0</v>
      </c>
    </row>
    <row r="1477" spans="8:11" x14ac:dyDescent="0.25">
      <c r="H1477" s="1">
        <v>1457</v>
      </c>
      <c r="I1477" s="1">
        <v>33</v>
      </c>
      <c r="J1477" s="2">
        <f t="shared" si="46"/>
        <v>0.45190000000000002</v>
      </c>
      <c r="K1477" s="1">
        <f t="shared" si="47"/>
        <v>0</v>
      </c>
    </row>
    <row r="1478" spans="8:11" x14ac:dyDescent="0.25">
      <c r="H1478" s="1">
        <v>1483</v>
      </c>
      <c r="I1478" s="1">
        <v>33</v>
      </c>
      <c r="J1478" s="2">
        <f t="shared" si="46"/>
        <v>0.45190000000000002</v>
      </c>
      <c r="K1478" s="1">
        <f t="shared" si="47"/>
        <v>0</v>
      </c>
    </row>
    <row r="1479" spans="8:11" x14ac:dyDescent="0.25">
      <c r="H1479" s="1">
        <v>1492</v>
      </c>
      <c r="I1479" s="1">
        <v>33</v>
      </c>
      <c r="J1479" s="2">
        <f t="shared" si="46"/>
        <v>0.45190000000000002</v>
      </c>
      <c r="K1479" s="1">
        <f t="shared" si="47"/>
        <v>0</v>
      </c>
    </row>
    <row r="1480" spans="8:11" x14ac:dyDescent="0.25">
      <c r="H1480" s="1">
        <v>1513</v>
      </c>
      <c r="I1480" s="1">
        <v>33</v>
      </c>
      <c r="J1480" s="2">
        <f t="shared" si="46"/>
        <v>0.45190000000000002</v>
      </c>
      <c r="K1480" s="1">
        <f t="shared" si="47"/>
        <v>0</v>
      </c>
    </row>
    <row r="1481" spans="8:11" x14ac:dyDescent="0.25">
      <c r="H1481" s="1">
        <v>1520</v>
      </c>
      <c r="I1481" s="1">
        <v>33</v>
      </c>
      <c r="J1481" s="2">
        <f t="shared" si="46"/>
        <v>0.45190000000000002</v>
      </c>
      <c r="K1481" s="1">
        <f t="shared" si="47"/>
        <v>0</v>
      </c>
    </row>
    <row r="1482" spans="8:11" x14ac:dyDescent="0.25">
      <c r="H1482" s="1">
        <v>1533</v>
      </c>
      <c r="I1482" s="1">
        <v>33</v>
      </c>
      <c r="J1482" s="2">
        <f t="shared" si="46"/>
        <v>0.45190000000000002</v>
      </c>
      <c r="K1482" s="1">
        <f t="shared" si="47"/>
        <v>0</v>
      </c>
    </row>
    <row r="1483" spans="8:11" x14ac:dyDescent="0.25">
      <c r="H1483" s="1">
        <v>1549</v>
      </c>
      <c r="I1483" s="1">
        <v>33</v>
      </c>
      <c r="J1483" s="2">
        <f t="shared" si="46"/>
        <v>0.45190000000000002</v>
      </c>
      <c r="K1483" s="1">
        <f t="shared" si="47"/>
        <v>0</v>
      </c>
    </row>
    <row r="1484" spans="8:11" x14ac:dyDescent="0.25">
      <c r="H1484" s="1">
        <v>1552</v>
      </c>
      <c r="I1484" s="1">
        <v>33</v>
      </c>
      <c r="J1484" s="2">
        <f t="shared" si="46"/>
        <v>0.45190000000000002</v>
      </c>
      <c r="K1484" s="1">
        <f t="shared" si="47"/>
        <v>0</v>
      </c>
    </row>
    <row r="1485" spans="8:11" x14ac:dyDescent="0.25">
      <c r="H1485" s="1">
        <v>1554</v>
      </c>
      <c r="I1485" s="1">
        <v>33</v>
      </c>
      <c r="J1485" s="2">
        <f t="shared" si="46"/>
        <v>0.45190000000000002</v>
      </c>
      <c r="K1485" s="1">
        <f t="shared" si="47"/>
        <v>0</v>
      </c>
    </row>
    <row r="1486" spans="8:11" x14ac:dyDescent="0.25">
      <c r="H1486" s="1">
        <v>1576</v>
      </c>
      <c r="I1486" s="1">
        <v>33</v>
      </c>
      <c r="J1486" s="2">
        <f t="shared" si="46"/>
        <v>0.45190000000000002</v>
      </c>
      <c r="K1486" s="1">
        <f t="shared" si="47"/>
        <v>0</v>
      </c>
    </row>
    <row r="1487" spans="8:11" x14ac:dyDescent="0.25">
      <c r="H1487" s="1">
        <v>1586</v>
      </c>
      <c r="I1487" s="1">
        <v>33</v>
      </c>
      <c r="J1487" s="2">
        <f t="shared" si="46"/>
        <v>0.45190000000000002</v>
      </c>
      <c r="K1487" s="1">
        <f t="shared" si="47"/>
        <v>0</v>
      </c>
    </row>
    <row r="1488" spans="8:11" x14ac:dyDescent="0.25">
      <c r="H1488" s="1">
        <v>1589</v>
      </c>
      <c r="I1488" s="1">
        <v>33</v>
      </c>
      <c r="J1488" s="2">
        <f t="shared" si="46"/>
        <v>0.45190000000000002</v>
      </c>
      <c r="K1488" s="1">
        <f t="shared" si="47"/>
        <v>0</v>
      </c>
    </row>
    <row r="1489" spans="8:11" x14ac:dyDescent="0.25">
      <c r="H1489" s="1">
        <v>1592</v>
      </c>
      <c r="I1489" s="1">
        <v>33</v>
      </c>
      <c r="J1489" s="2">
        <f t="shared" si="46"/>
        <v>0.45190000000000002</v>
      </c>
      <c r="K1489" s="1">
        <f t="shared" si="47"/>
        <v>0</v>
      </c>
    </row>
    <row r="1490" spans="8:11" x14ac:dyDescent="0.25">
      <c r="H1490" s="1">
        <v>1595</v>
      </c>
      <c r="I1490" s="1">
        <v>33</v>
      </c>
      <c r="J1490" s="2">
        <f t="shared" si="46"/>
        <v>0.45190000000000002</v>
      </c>
      <c r="K1490" s="1">
        <f t="shared" si="47"/>
        <v>0</v>
      </c>
    </row>
    <row r="1491" spans="8:11" x14ac:dyDescent="0.25">
      <c r="H1491" s="1">
        <v>1609</v>
      </c>
      <c r="I1491" s="1">
        <v>33</v>
      </c>
      <c r="J1491" s="2">
        <f t="shared" si="46"/>
        <v>0.45190000000000002</v>
      </c>
      <c r="K1491" s="1">
        <f t="shared" si="47"/>
        <v>0</v>
      </c>
    </row>
    <row r="1492" spans="8:11" x14ac:dyDescent="0.25">
      <c r="H1492" s="1">
        <v>1659</v>
      </c>
      <c r="I1492" s="1">
        <v>33</v>
      </c>
      <c r="J1492" s="2">
        <f t="shared" si="46"/>
        <v>0.45190000000000002</v>
      </c>
      <c r="K1492" s="1">
        <f t="shared" si="47"/>
        <v>0</v>
      </c>
    </row>
    <row r="1493" spans="8:11" x14ac:dyDescent="0.25">
      <c r="H1493" s="1">
        <v>1685</v>
      </c>
      <c r="I1493" s="1">
        <v>33</v>
      </c>
      <c r="J1493" s="2">
        <f t="shared" si="46"/>
        <v>0.45190000000000002</v>
      </c>
      <c r="K1493" s="1">
        <f t="shared" si="47"/>
        <v>0</v>
      </c>
    </row>
    <row r="1494" spans="8:11" x14ac:dyDescent="0.25">
      <c r="H1494" s="1">
        <v>1721</v>
      </c>
      <c r="I1494" s="1">
        <v>33</v>
      </c>
      <c r="J1494" s="2">
        <f t="shared" si="46"/>
        <v>0.45190000000000002</v>
      </c>
      <c r="K1494" s="1">
        <f t="shared" si="47"/>
        <v>0</v>
      </c>
    </row>
    <row r="1495" spans="8:11" x14ac:dyDescent="0.25">
      <c r="H1495" s="1">
        <v>1760</v>
      </c>
      <c r="I1495" s="1">
        <v>33</v>
      </c>
      <c r="J1495" s="2">
        <f t="shared" si="46"/>
        <v>0.45190000000000002</v>
      </c>
      <c r="K1495" s="1">
        <f t="shared" si="47"/>
        <v>0</v>
      </c>
    </row>
    <row r="1496" spans="8:11" x14ac:dyDescent="0.25">
      <c r="H1496" s="1">
        <v>1763</v>
      </c>
      <c r="I1496" s="1">
        <v>33</v>
      </c>
      <c r="J1496" s="2">
        <f t="shared" si="46"/>
        <v>0.45190000000000002</v>
      </c>
      <c r="K1496" s="1">
        <f t="shared" si="47"/>
        <v>0</v>
      </c>
    </row>
    <row r="1497" spans="8:11" x14ac:dyDescent="0.25">
      <c r="H1497" s="1">
        <v>1819</v>
      </c>
      <c r="I1497" s="1">
        <v>33</v>
      </c>
      <c r="J1497" s="2">
        <f t="shared" si="46"/>
        <v>0.45190000000000002</v>
      </c>
      <c r="K1497" s="1">
        <f t="shared" si="47"/>
        <v>0</v>
      </c>
    </row>
    <row r="1498" spans="8:11" x14ac:dyDescent="0.25">
      <c r="H1498" s="1">
        <v>1838</v>
      </c>
      <c r="I1498" s="1">
        <v>33</v>
      </c>
      <c r="J1498" s="2">
        <f t="shared" si="46"/>
        <v>0.45190000000000002</v>
      </c>
      <c r="K1498" s="1">
        <f t="shared" si="47"/>
        <v>0</v>
      </c>
    </row>
    <row r="1499" spans="8:11" x14ac:dyDescent="0.25">
      <c r="H1499" s="1">
        <v>1842</v>
      </c>
      <c r="I1499" s="1">
        <v>33</v>
      </c>
      <c r="J1499" s="2">
        <f t="shared" si="46"/>
        <v>0.45190000000000002</v>
      </c>
      <c r="K1499" s="1">
        <f t="shared" si="47"/>
        <v>0</v>
      </c>
    </row>
    <row r="1500" spans="8:11" x14ac:dyDescent="0.25">
      <c r="H1500" s="1">
        <v>1864</v>
      </c>
      <c r="I1500" s="1">
        <v>33</v>
      </c>
      <c r="J1500" s="2">
        <f t="shared" si="46"/>
        <v>0.45190000000000002</v>
      </c>
      <c r="K1500" s="1">
        <f t="shared" si="47"/>
        <v>0</v>
      </c>
    </row>
    <row r="1501" spans="8:11" x14ac:dyDescent="0.25">
      <c r="H1501" s="1">
        <v>1884</v>
      </c>
      <c r="I1501" s="1">
        <v>33</v>
      </c>
      <c r="J1501" s="2">
        <f t="shared" si="46"/>
        <v>0.45190000000000002</v>
      </c>
      <c r="K1501" s="1">
        <f t="shared" si="47"/>
        <v>0</v>
      </c>
    </row>
    <row r="1502" spans="8:11" x14ac:dyDescent="0.25">
      <c r="H1502" s="1">
        <v>1885</v>
      </c>
      <c r="I1502" s="1">
        <v>33</v>
      </c>
      <c r="J1502" s="2">
        <f t="shared" si="46"/>
        <v>0.45190000000000002</v>
      </c>
      <c r="K1502" s="1">
        <f t="shared" si="47"/>
        <v>0</v>
      </c>
    </row>
    <row r="1503" spans="8:11" x14ac:dyDescent="0.25">
      <c r="H1503" s="1">
        <v>1915</v>
      </c>
      <c r="I1503" s="1">
        <v>33</v>
      </c>
      <c r="J1503" s="2">
        <f t="shared" si="46"/>
        <v>0.45190000000000002</v>
      </c>
      <c r="K1503" s="1">
        <f t="shared" si="47"/>
        <v>0</v>
      </c>
    </row>
    <row r="1504" spans="8:11" x14ac:dyDescent="0.25">
      <c r="H1504" s="1">
        <v>1916</v>
      </c>
      <c r="I1504" s="1">
        <v>33</v>
      </c>
      <c r="J1504" s="2">
        <f t="shared" si="46"/>
        <v>0.45190000000000002</v>
      </c>
      <c r="K1504" s="1">
        <f t="shared" si="47"/>
        <v>0</v>
      </c>
    </row>
    <row r="1505" spans="8:11" x14ac:dyDescent="0.25">
      <c r="H1505" s="1">
        <v>1937</v>
      </c>
      <c r="I1505" s="1">
        <v>33</v>
      </c>
      <c r="J1505" s="2">
        <f t="shared" si="46"/>
        <v>0.45190000000000002</v>
      </c>
      <c r="K1505" s="1">
        <f t="shared" si="47"/>
        <v>0</v>
      </c>
    </row>
    <row r="1506" spans="8:11" x14ac:dyDescent="0.25">
      <c r="H1506" s="1">
        <v>1963</v>
      </c>
      <c r="I1506" s="1">
        <v>33</v>
      </c>
      <c r="J1506" s="2">
        <f t="shared" si="46"/>
        <v>0.45190000000000002</v>
      </c>
      <c r="K1506" s="1">
        <f t="shared" si="47"/>
        <v>0</v>
      </c>
    </row>
    <row r="1507" spans="8:11" x14ac:dyDescent="0.25">
      <c r="H1507" s="1">
        <v>1973</v>
      </c>
      <c r="I1507" s="1">
        <v>33</v>
      </c>
      <c r="J1507" s="2">
        <f t="shared" si="46"/>
        <v>0.45190000000000002</v>
      </c>
      <c r="K1507" s="1">
        <f t="shared" si="47"/>
        <v>0</v>
      </c>
    </row>
    <row r="1508" spans="8:11" x14ac:dyDescent="0.25">
      <c r="H1508" s="1">
        <v>22</v>
      </c>
      <c r="I1508" s="1">
        <v>34</v>
      </c>
      <c r="J1508" s="2">
        <f t="shared" si="46"/>
        <v>0.45190000000000002</v>
      </c>
      <c r="K1508" s="1">
        <f t="shared" si="47"/>
        <v>0</v>
      </c>
    </row>
    <row r="1509" spans="8:11" x14ac:dyDescent="0.25">
      <c r="H1509" s="1">
        <v>24</v>
      </c>
      <c r="I1509" s="1">
        <v>34</v>
      </c>
      <c r="J1509" s="2">
        <f t="shared" si="46"/>
        <v>0.45190000000000002</v>
      </c>
      <c r="K1509" s="1">
        <f t="shared" si="47"/>
        <v>0</v>
      </c>
    </row>
    <row r="1510" spans="8:11" x14ac:dyDescent="0.25">
      <c r="H1510" s="1">
        <v>37</v>
      </c>
      <c r="I1510" s="1">
        <v>34</v>
      </c>
      <c r="J1510" s="2">
        <f t="shared" si="46"/>
        <v>0.45190000000000002</v>
      </c>
      <c r="K1510" s="1">
        <f t="shared" si="47"/>
        <v>0</v>
      </c>
    </row>
    <row r="1511" spans="8:11" x14ac:dyDescent="0.25">
      <c r="H1511" s="1">
        <v>46</v>
      </c>
      <c r="I1511" s="1">
        <v>34</v>
      </c>
      <c r="J1511" s="2">
        <f t="shared" si="46"/>
        <v>0.45190000000000002</v>
      </c>
      <c r="K1511" s="1">
        <f t="shared" si="47"/>
        <v>0</v>
      </c>
    </row>
    <row r="1512" spans="8:11" x14ac:dyDescent="0.25">
      <c r="H1512" s="1">
        <v>82</v>
      </c>
      <c r="I1512" s="1">
        <v>34</v>
      </c>
      <c r="J1512" s="2">
        <f t="shared" si="46"/>
        <v>0.45190000000000002</v>
      </c>
      <c r="K1512" s="1">
        <f t="shared" si="47"/>
        <v>0</v>
      </c>
    </row>
    <row r="1513" spans="8:11" x14ac:dyDescent="0.25">
      <c r="H1513" s="1">
        <v>114</v>
      </c>
      <c r="I1513" s="1">
        <v>34</v>
      </c>
      <c r="J1513" s="2">
        <f t="shared" si="46"/>
        <v>0.45190000000000002</v>
      </c>
      <c r="K1513" s="1">
        <f t="shared" si="47"/>
        <v>0</v>
      </c>
    </row>
    <row r="1514" spans="8:11" x14ac:dyDescent="0.25">
      <c r="H1514" s="1">
        <v>146</v>
      </c>
      <c r="I1514" s="1">
        <v>34</v>
      </c>
      <c r="J1514" s="2">
        <f t="shared" si="46"/>
        <v>0.45190000000000002</v>
      </c>
      <c r="K1514" s="1">
        <f t="shared" si="47"/>
        <v>0</v>
      </c>
    </row>
    <row r="1515" spans="8:11" x14ac:dyDescent="0.25">
      <c r="H1515" s="1">
        <v>171</v>
      </c>
      <c r="I1515" s="1">
        <v>34</v>
      </c>
      <c r="J1515" s="2">
        <f t="shared" si="46"/>
        <v>0.45190000000000002</v>
      </c>
      <c r="K1515" s="1">
        <f t="shared" si="47"/>
        <v>0</v>
      </c>
    </row>
    <row r="1516" spans="8:11" x14ac:dyDescent="0.25">
      <c r="H1516" s="1">
        <v>193</v>
      </c>
      <c r="I1516" s="1">
        <v>34</v>
      </c>
      <c r="J1516" s="2">
        <f t="shared" si="46"/>
        <v>0.45190000000000002</v>
      </c>
      <c r="K1516" s="1">
        <f t="shared" si="47"/>
        <v>0</v>
      </c>
    </row>
    <row r="1517" spans="8:11" x14ac:dyDescent="0.25">
      <c r="H1517" s="1">
        <v>218</v>
      </c>
      <c r="I1517" s="1">
        <v>34</v>
      </c>
      <c r="J1517" s="2">
        <f t="shared" si="46"/>
        <v>0.45190000000000002</v>
      </c>
      <c r="K1517" s="1">
        <f t="shared" si="47"/>
        <v>0</v>
      </c>
    </row>
    <row r="1518" spans="8:11" x14ac:dyDescent="0.25">
      <c r="H1518" s="1">
        <v>230</v>
      </c>
      <c r="I1518" s="1">
        <v>34</v>
      </c>
      <c r="J1518" s="2">
        <f t="shared" si="46"/>
        <v>0.45190000000000002</v>
      </c>
      <c r="K1518" s="1">
        <f t="shared" si="47"/>
        <v>0</v>
      </c>
    </row>
    <row r="1519" spans="8:11" x14ac:dyDescent="0.25">
      <c r="H1519" s="1">
        <v>232</v>
      </c>
      <c r="I1519" s="1">
        <v>34</v>
      </c>
      <c r="J1519" s="2">
        <f t="shared" si="46"/>
        <v>0.45190000000000002</v>
      </c>
      <c r="K1519" s="1">
        <f t="shared" si="47"/>
        <v>0</v>
      </c>
    </row>
    <row r="1520" spans="8:11" x14ac:dyDescent="0.25">
      <c r="H1520" s="1">
        <v>234</v>
      </c>
      <c r="I1520" s="1">
        <v>34</v>
      </c>
      <c r="J1520" s="2">
        <f t="shared" si="46"/>
        <v>0.45190000000000002</v>
      </c>
      <c r="K1520" s="1">
        <f t="shared" si="47"/>
        <v>0</v>
      </c>
    </row>
    <row r="1521" spans="8:11" x14ac:dyDescent="0.25">
      <c r="H1521" s="1">
        <v>280</v>
      </c>
      <c r="I1521" s="1">
        <v>34</v>
      </c>
      <c r="J1521" s="2">
        <f t="shared" si="46"/>
        <v>0.45190000000000002</v>
      </c>
      <c r="K1521" s="1">
        <f t="shared" si="47"/>
        <v>0</v>
      </c>
    </row>
    <row r="1522" spans="8:11" x14ac:dyDescent="0.25">
      <c r="H1522" s="1">
        <v>285</v>
      </c>
      <c r="I1522" s="1">
        <v>34</v>
      </c>
      <c r="J1522" s="2">
        <f t="shared" si="46"/>
        <v>0.45190000000000002</v>
      </c>
      <c r="K1522" s="1">
        <f t="shared" si="47"/>
        <v>0</v>
      </c>
    </row>
    <row r="1523" spans="8:11" x14ac:dyDescent="0.25">
      <c r="H1523" s="1">
        <v>292</v>
      </c>
      <c r="I1523" s="1">
        <v>34</v>
      </c>
      <c r="J1523" s="2">
        <f t="shared" si="46"/>
        <v>0.45190000000000002</v>
      </c>
      <c r="K1523" s="1">
        <f t="shared" si="47"/>
        <v>0</v>
      </c>
    </row>
    <row r="1524" spans="8:11" x14ac:dyDescent="0.25">
      <c r="H1524" s="1">
        <v>309</v>
      </c>
      <c r="I1524" s="1">
        <v>34</v>
      </c>
      <c r="J1524" s="2">
        <f t="shared" si="46"/>
        <v>0.45190000000000002</v>
      </c>
      <c r="K1524" s="1">
        <f t="shared" si="47"/>
        <v>0</v>
      </c>
    </row>
    <row r="1525" spans="8:11" x14ac:dyDescent="0.25">
      <c r="H1525" s="1">
        <v>361</v>
      </c>
      <c r="I1525" s="1">
        <v>34</v>
      </c>
      <c r="J1525" s="2">
        <f t="shared" si="46"/>
        <v>0.45190000000000002</v>
      </c>
      <c r="K1525" s="1">
        <f t="shared" si="47"/>
        <v>0</v>
      </c>
    </row>
    <row r="1526" spans="8:11" x14ac:dyDescent="0.25">
      <c r="H1526" s="1">
        <v>379</v>
      </c>
      <c r="I1526" s="1">
        <v>34</v>
      </c>
      <c r="J1526" s="2">
        <f t="shared" si="46"/>
        <v>0.45190000000000002</v>
      </c>
      <c r="K1526" s="1">
        <f t="shared" si="47"/>
        <v>0</v>
      </c>
    </row>
    <row r="1527" spans="8:11" x14ac:dyDescent="0.25">
      <c r="H1527" s="1">
        <v>392</v>
      </c>
      <c r="I1527" s="1">
        <v>34</v>
      </c>
      <c r="J1527" s="2">
        <f t="shared" si="46"/>
        <v>0.45190000000000002</v>
      </c>
      <c r="K1527" s="1">
        <f t="shared" si="47"/>
        <v>0</v>
      </c>
    </row>
    <row r="1528" spans="8:11" x14ac:dyDescent="0.25">
      <c r="H1528" s="1">
        <v>401</v>
      </c>
      <c r="I1528" s="1">
        <v>34</v>
      </c>
      <c r="J1528" s="2">
        <f t="shared" si="46"/>
        <v>0.45190000000000002</v>
      </c>
      <c r="K1528" s="1">
        <f t="shared" si="47"/>
        <v>0</v>
      </c>
    </row>
    <row r="1529" spans="8:11" x14ac:dyDescent="0.25">
      <c r="H1529" s="1">
        <v>414</v>
      </c>
      <c r="I1529" s="1">
        <v>34</v>
      </c>
      <c r="J1529" s="2">
        <f t="shared" si="46"/>
        <v>0.45190000000000002</v>
      </c>
      <c r="K1529" s="1">
        <f t="shared" si="47"/>
        <v>0</v>
      </c>
    </row>
    <row r="1530" spans="8:11" x14ac:dyDescent="0.25">
      <c r="H1530" s="1">
        <v>427</v>
      </c>
      <c r="I1530" s="1">
        <v>34</v>
      </c>
      <c r="J1530" s="2">
        <f t="shared" si="46"/>
        <v>0.45190000000000002</v>
      </c>
      <c r="K1530" s="1">
        <f t="shared" si="47"/>
        <v>0</v>
      </c>
    </row>
    <row r="1531" spans="8:11" x14ac:dyDescent="0.25">
      <c r="H1531" s="1">
        <v>434</v>
      </c>
      <c r="I1531" s="1">
        <v>34</v>
      </c>
      <c r="J1531" s="2">
        <f t="shared" si="46"/>
        <v>0.45190000000000002</v>
      </c>
      <c r="K1531" s="1">
        <f t="shared" si="47"/>
        <v>0</v>
      </c>
    </row>
    <row r="1532" spans="8:11" x14ac:dyDescent="0.25">
      <c r="H1532" s="1">
        <v>436</v>
      </c>
      <c r="I1532" s="1">
        <v>34</v>
      </c>
      <c r="J1532" s="2">
        <f t="shared" si="46"/>
        <v>0.45190000000000002</v>
      </c>
      <c r="K1532" s="1">
        <f t="shared" si="47"/>
        <v>0</v>
      </c>
    </row>
    <row r="1533" spans="8:11" x14ac:dyDescent="0.25">
      <c r="H1533" s="1">
        <v>442</v>
      </c>
      <c r="I1533" s="1">
        <v>34</v>
      </c>
      <c r="J1533" s="2">
        <f t="shared" si="46"/>
        <v>0.45190000000000002</v>
      </c>
      <c r="K1533" s="1">
        <f t="shared" si="47"/>
        <v>0</v>
      </c>
    </row>
    <row r="1534" spans="8:11" x14ac:dyDescent="0.25">
      <c r="H1534" s="1">
        <v>458</v>
      </c>
      <c r="I1534" s="1">
        <v>34</v>
      </c>
      <c r="J1534" s="2">
        <f t="shared" si="46"/>
        <v>0.45190000000000002</v>
      </c>
      <c r="K1534" s="1">
        <f t="shared" si="47"/>
        <v>0</v>
      </c>
    </row>
    <row r="1535" spans="8:11" x14ac:dyDescent="0.25">
      <c r="H1535" s="1">
        <v>474</v>
      </c>
      <c r="I1535" s="1">
        <v>34</v>
      </c>
      <c r="J1535" s="2">
        <f t="shared" si="46"/>
        <v>0.45190000000000002</v>
      </c>
      <c r="K1535" s="1">
        <f t="shared" si="47"/>
        <v>0</v>
      </c>
    </row>
    <row r="1536" spans="8:11" x14ac:dyDescent="0.25">
      <c r="H1536" s="1">
        <v>548</v>
      </c>
      <c r="I1536" s="1">
        <v>34</v>
      </c>
      <c r="J1536" s="2">
        <f t="shared" si="46"/>
        <v>0.45190000000000002</v>
      </c>
      <c r="K1536" s="1">
        <f t="shared" si="47"/>
        <v>0</v>
      </c>
    </row>
    <row r="1537" spans="8:11" x14ac:dyDescent="0.25">
      <c r="H1537" s="1">
        <v>565</v>
      </c>
      <c r="I1537" s="1">
        <v>34</v>
      </c>
      <c r="J1537" s="2">
        <f t="shared" si="46"/>
        <v>0.45190000000000002</v>
      </c>
      <c r="K1537" s="1">
        <f t="shared" si="47"/>
        <v>0</v>
      </c>
    </row>
    <row r="1538" spans="8:11" x14ac:dyDescent="0.25">
      <c r="H1538" s="1">
        <v>567</v>
      </c>
      <c r="I1538" s="1">
        <v>34</v>
      </c>
      <c r="J1538" s="2">
        <f t="shared" ref="J1538:J1601" si="48">IF(I1538&lt;22,0.6979,IF(I1538&lt;32,0.5057,IF(I1538&lt;36,0.4519,0.4008)))</f>
        <v>0.45190000000000002</v>
      </c>
      <c r="K1538" s="1">
        <f t="shared" ref="K1538:K1601" si="49">IF(J1538&gt;=0.5,1,0)</f>
        <v>0</v>
      </c>
    </row>
    <row r="1539" spans="8:11" x14ac:dyDescent="0.25">
      <c r="H1539" s="1">
        <v>578</v>
      </c>
      <c r="I1539" s="1">
        <v>34</v>
      </c>
      <c r="J1539" s="2">
        <f t="shared" si="48"/>
        <v>0.45190000000000002</v>
      </c>
      <c r="K1539" s="1">
        <f t="shared" si="49"/>
        <v>0</v>
      </c>
    </row>
    <row r="1540" spans="8:11" x14ac:dyDescent="0.25">
      <c r="H1540" s="1">
        <v>614</v>
      </c>
      <c r="I1540" s="1">
        <v>34</v>
      </c>
      <c r="J1540" s="2">
        <f t="shared" si="48"/>
        <v>0.45190000000000002</v>
      </c>
      <c r="K1540" s="1">
        <f t="shared" si="49"/>
        <v>0</v>
      </c>
    </row>
    <row r="1541" spans="8:11" x14ac:dyDescent="0.25">
      <c r="H1541" s="1">
        <v>621</v>
      </c>
      <c r="I1541" s="1">
        <v>34</v>
      </c>
      <c r="J1541" s="2">
        <f t="shared" si="48"/>
        <v>0.45190000000000002</v>
      </c>
      <c r="K1541" s="1">
        <f t="shared" si="49"/>
        <v>0</v>
      </c>
    </row>
    <row r="1542" spans="8:11" x14ac:dyDescent="0.25">
      <c r="H1542" s="1">
        <v>633</v>
      </c>
      <c r="I1542" s="1">
        <v>34</v>
      </c>
      <c r="J1542" s="2">
        <f t="shared" si="48"/>
        <v>0.45190000000000002</v>
      </c>
      <c r="K1542" s="1">
        <f t="shared" si="49"/>
        <v>0</v>
      </c>
    </row>
    <row r="1543" spans="8:11" x14ac:dyDescent="0.25">
      <c r="H1543" s="1">
        <v>645</v>
      </c>
      <c r="I1543" s="1">
        <v>34</v>
      </c>
      <c r="J1543" s="2">
        <f t="shared" si="48"/>
        <v>0.45190000000000002</v>
      </c>
      <c r="K1543" s="1">
        <f t="shared" si="49"/>
        <v>0</v>
      </c>
    </row>
    <row r="1544" spans="8:11" x14ac:dyDescent="0.25">
      <c r="H1544" s="1">
        <v>656</v>
      </c>
      <c r="I1544" s="1">
        <v>34</v>
      </c>
      <c r="J1544" s="2">
        <f t="shared" si="48"/>
        <v>0.45190000000000002</v>
      </c>
      <c r="K1544" s="1">
        <f t="shared" si="49"/>
        <v>0</v>
      </c>
    </row>
    <row r="1545" spans="8:11" x14ac:dyDescent="0.25">
      <c r="H1545" s="1">
        <v>661</v>
      </c>
      <c r="I1545" s="1">
        <v>34</v>
      </c>
      <c r="J1545" s="2">
        <f t="shared" si="48"/>
        <v>0.45190000000000002</v>
      </c>
      <c r="K1545" s="1">
        <f t="shared" si="49"/>
        <v>0</v>
      </c>
    </row>
    <row r="1546" spans="8:11" x14ac:dyDescent="0.25">
      <c r="H1546" s="1">
        <v>669</v>
      </c>
      <c r="I1546" s="1">
        <v>34</v>
      </c>
      <c r="J1546" s="2">
        <f t="shared" si="48"/>
        <v>0.45190000000000002</v>
      </c>
      <c r="K1546" s="1">
        <f t="shared" si="49"/>
        <v>0</v>
      </c>
    </row>
    <row r="1547" spans="8:11" x14ac:dyDescent="0.25">
      <c r="H1547" s="1">
        <v>689</v>
      </c>
      <c r="I1547" s="1">
        <v>34</v>
      </c>
      <c r="J1547" s="2">
        <f t="shared" si="48"/>
        <v>0.45190000000000002</v>
      </c>
      <c r="K1547" s="1">
        <f t="shared" si="49"/>
        <v>0</v>
      </c>
    </row>
    <row r="1548" spans="8:11" x14ac:dyDescent="0.25">
      <c r="H1548" s="1">
        <v>690</v>
      </c>
      <c r="I1548" s="1">
        <v>34</v>
      </c>
      <c r="J1548" s="2">
        <f t="shared" si="48"/>
        <v>0.45190000000000002</v>
      </c>
      <c r="K1548" s="1">
        <f t="shared" si="49"/>
        <v>0</v>
      </c>
    </row>
    <row r="1549" spans="8:11" x14ac:dyDescent="0.25">
      <c r="H1549" s="1">
        <v>697</v>
      </c>
      <c r="I1549" s="1">
        <v>34</v>
      </c>
      <c r="J1549" s="2">
        <f t="shared" si="48"/>
        <v>0.45190000000000002</v>
      </c>
      <c r="K1549" s="1">
        <f t="shared" si="49"/>
        <v>0</v>
      </c>
    </row>
    <row r="1550" spans="8:11" x14ac:dyDescent="0.25">
      <c r="H1550" s="1">
        <v>703</v>
      </c>
      <c r="I1550" s="1">
        <v>34</v>
      </c>
      <c r="J1550" s="2">
        <f t="shared" si="48"/>
        <v>0.45190000000000002</v>
      </c>
      <c r="K1550" s="1">
        <f t="shared" si="49"/>
        <v>0</v>
      </c>
    </row>
    <row r="1551" spans="8:11" x14ac:dyDescent="0.25">
      <c r="H1551" s="1">
        <v>716</v>
      </c>
      <c r="I1551" s="1">
        <v>34</v>
      </c>
      <c r="J1551" s="2">
        <f t="shared" si="48"/>
        <v>0.45190000000000002</v>
      </c>
      <c r="K1551" s="1">
        <f t="shared" si="49"/>
        <v>0</v>
      </c>
    </row>
    <row r="1552" spans="8:11" x14ac:dyDescent="0.25">
      <c r="H1552" s="1">
        <v>724</v>
      </c>
      <c r="I1552" s="1">
        <v>34</v>
      </c>
      <c r="J1552" s="2">
        <f t="shared" si="48"/>
        <v>0.45190000000000002</v>
      </c>
      <c r="K1552" s="1">
        <f t="shared" si="49"/>
        <v>0</v>
      </c>
    </row>
    <row r="1553" spans="8:11" x14ac:dyDescent="0.25">
      <c r="H1553" s="1">
        <v>728</v>
      </c>
      <c r="I1553" s="1">
        <v>34</v>
      </c>
      <c r="J1553" s="2">
        <f t="shared" si="48"/>
        <v>0.45190000000000002</v>
      </c>
      <c r="K1553" s="1">
        <f t="shared" si="49"/>
        <v>0</v>
      </c>
    </row>
    <row r="1554" spans="8:11" x14ac:dyDescent="0.25">
      <c r="H1554" s="1">
        <v>737</v>
      </c>
      <c r="I1554" s="1">
        <v>34</v>
      </c>
      <c r="J1554" s="2">
        <f t="shared" si="48"/>
        <v>0.45190000000000002</v>
      </c>
      <c r="K1554" s="1">
        <f t="shared" si="49"/>
        <v>0</v>
      </c>
    </row>
    <row r="1555" spans="8:11" x14ac:dyDescent="0.25">
      <c r="H1555" s="1">
        <v>738</v>
      </c>
      <c r="I1555" s="1">
        <v>34</v>
      </c>
      <c r="J1555" s="2">
        <f t="shared" si="48"/>
        <v>0.45190000000000002</v>
      </c>
      <c r="K1555" s="1">
        <f t="shared" si="49"/>
        <v>0</v>
      </c>
    </row>
    <row r="1556" spans="8:11" x14ac:dyDescent="0.25">
      <c r="H1556" s="1">
        <v>750</v>
      </c>
      <c r="I1556" s="1">
        <v>34</v>
      </c>
      <c r="J1556" s="2">
        <f t="shared" si="48"/>
        <v>0.45190000000000002</v>
      </c>
      <c r="K1556" s="1">
        <f t="shared" si="49"/>
        <v>0</v>
      </c>
    </row>
    <row r="1557" spans="8:11" x14ac:dyDescent="0.25">
      <c r="H1557" s="1">
        <v>751</v>
      </c>
      <c r="I1557" s="1">
        <v>34</v>
      </c>
      <c r="J1557" s="2">
        <f t="shared" si="48"/>
        <v>0.45190000000000002</v>
      </c>
      <c r="K1557" s="1">
        <f t="shared" si="49"/>
        <v>0</v>
      </c>
    </row>
    <row r="1558" spans="8:11" x14ac:dyDescent="0.25">
      <c r="H1558" s="1">
        <v>772</v>
      </c>
      <c r="I1558" s="1">
        <v>34</v>
      </c>
      <c r="J1558" s="2">
        <f t="shared" si="48"/>
        <v>0.45190000000000002</v>
      </c>
      <c r="K1558" s="1">
        <f t="shared" si="49"/>
        <v>0</v>
      </c>
    </row>
    <row r="1559" spans="8:11" x14ac:dyDescent="0.25">
      <c r="H1559" s="1">
        <v>800</v>
      </c>
      <c r="I1559" s="1">
        <v>34</v>
      </c>
      <c r="J1559" s="2">
        <f t="shared" si="48"/>
        <v>0.45190000000000002</v>
      </c>
      <c r="K1559" s="1">
        <f t="shared" si="49"/>
        <v>0</v>
      </c>
    </row>
    <row r="1560" spans="8:11" x14ac:dyDescent="0.25">
      <c r="H1560" s="1">
        <v>822</v>
      </c>
      <c r="I1560" s="1">
        <v>34</v>
      </c>
      <c r="J1560" s="2">
        <f t="shared" si="48"/>
        <v>0.45190000000000002</v>
      </c>
      <c r="K1560" s="1">
        <f t="shared" si="49"/>
        <v>0</v>
      </c>
    </row>
    <row r="1561" spans="8:11" x14ac:dyDescent="0.25">
      <c r="H1561" s="1">
        <v>850</v>
      </c>
      <c r="I1561" s="1">
        <v>34</v>
      </c>
      <c r="J1561" s="2">
        <f t="shared" si="48"/>
        <v>0.45190000000000002</v>
      </c>
      <c r="K1561" s="1">
        <f t="shared" si="49"/>
        <v>0</v>
      </c>
    </row>
    <row r="1562" spans="8:11" x14ac:dyDescent="0.25">
      <c r="H1562" s="1">
        <v>852</v>
      </c>
      <c r="I1562" s="1">
        <v>34</v>
      </c>
      <c r="J1562" s="2">
        <f t="shared" si="48"/>
        <v>0.45190000000000002</v>
      </c>
      <c r="K1562" s="1">
        <f t="shared" si="49"/>
        <v>0</v>
      </c>
    </row>
    <row r="1563" spans="8:11" x14ac:dyDescent="0.25">
      <c r="H1563" s="1">
        <v>863</v>
      </c>
      <c r="I1563" s="1">
        <v>34</v>
      </c>
      <c r="J1563" s="2">
        <f t="shared" si="48"/>
        <v>0.45190000000000002</v>
      </c>
      <c r="K1563" s="1">
        <f t="shared" si="49"/>
        <v>0</v>
      </c>
    </row>
    <row r="1564" spans="8:11" x14ac:dyDescent="0.25">
      <c r="H1564" s="1">
        <v>872</v>
      </c>
      <c r="I1564" s="1">
        <v>34</v>
      </c>
      <c r="J1564" s="2">
        <f t="shared" si="48"/>
        <v>0.45190000000000002</v>
      </c>
      <c r="K1564" s="1">
        <f t="shared" si="49"/>
        <v>0</v>
      </c>
    </row>
    <row r="1565" spans="8:11" x14ac:dyDescent="0.25">
      <c r="H1565" s="1">
        <v>875</v>
      </c>
      <c r="I1565" s="1">
        <v>34</v>
      </c>
      <c r="J1565" s="2">
        <f t="shared" si="48"/>
        <v>0.45190000000000002</v>
      </c>
      <c r="K1565" s="1">
        <f t="shared" si="49"/>
        <v>0</v>
      </c>
    </row>
    <row r="1566" spans="8:11" x14ac:dyDescent="0.25">
      <c r="H1566" s="1">
        <v>922</v>
      </c>
      <c r="I1566" s="1">
        <v>34</v>
      </c>
      <c r="J1566" s="2">
        <f t="shared" si="48"/>
        <v>0.45190000000000002</v>
      </c>
      <c r="K1566" s="1">
        <f t="shared" si="49"/>
        <v>0</v>
      </c>
    </row>
    <row r="1567" spans="8:11" x14ac:dyDescent="0.25">
      <c r="H1567" s="1">
        <v>934</v>
      </c>
      <c r="I1567" s="1">
        <v>34</v>
      </c>
      <c r="J1567" s="2">
        <f t="shared" si="48"/>
        <v>0.45190000000000002</v>
      </c>
      <c r="K1567" s="1">
        <f t="shared" si="49"/>
        <v>0</v>
      </c>
    </row>
    <row r="1568" spans="8:11" x14ac:dyDescent="0.25">
      <c r="H1568" s="1">
        <v>939</v>
      </c>
      <c r="I1568" s="1">
        <v>34</v>
      </c>
      <c r="J1568" s="2">
        <f t="shared" si="48"/>
        <v>0.45190000000000002</v>
      </c>
      <c r="K1568" s="1">
        <f t="shared" si="49"/>
        <v>0</v>
      </c>
    </row>
    <row r="1569" spans="8:11" x14ac:dyDescent="0.25">
      <c r="H1569" s="1">
        <v>943</v>
      </c>
      <c r="I1569" s="1">
        <v>34</v>
      </c>
      <c r="J1569" s="2">
        <f t="shared" si="48"/>
        <v>0.45190000000000002</v>
      </c>
      <c r="K1569" s="1">
        <f t="shared" si="49"/>
        <v>0</v>
      </c>
    </row>
    <row r="1570" spans="8:11" x14ac:dyDescent="0.25">
      <c r="H1570" s="1">
        <v>950</v>
      </c>
      <c r="I1570" s="1">
        <v>34</v>
      </c>
      <c r="J1570" s="2">
        <f t="shared" si="48"/>
        <v>0.45190000000000002</v>
      </c>
      <c r="K1570" s="1">
        <f t="shared" si="49"/>
        <v>0</v>
      </c>
    </row>
    <row r="1571" spans="8:11" x14ac:dyDescent="0.25">
      <c r="H1571" s="1">
        <v>962</v>
      </c>
      <c r="I1571" s="1">
        <v>34</v>
      </c>
      <c r="J1571" s="2">
        <f t="shared" si="48"/>
        <v>0.45190000000000002</v>
      </c>
      <c r="K1571" s="1">
        <f t="shared" si="49"/>
        <v>0</v>
      </c>
    </row>
    <row r="1572" spans="8:11" x14ac:dyDescent="0.25">
      <c r="H1572" s="1">
        <v>979</v>
      </c>
      <c r="I1572" s="1">
        <v>34</v>
      </c>
      <c r="J1572" s="2">
        <f t="shared" si="48"/>
        <v>0.45190000000000002</v>
      </c>
      <c r="K1572" s="1">
        <f t="shared" si="49"/>
        <v>0</v>
      </c>
    </row>
    <row r="1573" spans="8:11" x14ac:dyDescent="0.25">
      <c r="H1573" s="1">
        <v>980</v>
      </c>
      <c r="I1573" s="1">
        <v>34</v>
      </c>
      <c r="J1573" s="2">
        <f t="shared" si="48"/>
        <v>0.45190000000000002</v>
      </c>
      <c r="K1573" s="1">
        <f t="shared" si="49"/>
        <v>0</v>
      </c>
    </row>
    <row r="1574" spans="8:11" x14ac:dyDescent="0.25">
      <c r="H1574" s="1">
        <v>998</v>
      </c>
      <c r="I1574" s="1">
        <v>34</v>
      </c>
      <c r="J1574" s="2">
        <f t="shared" si="48"/>
        <v>0.45190000000000002</v>
      </c>
      <c r="K1574" s="1">
        <f t="shared" si="49"/>
        <v>0</v>
      </c>
    </row>
    <row r="1575" spans="8:11" x14ac:dyDescent="0.25">
      <c r="H1575" s="1">
        <v>1023</v>
      </c>
      <c r="I1575" s="1">
        <v>34</v>
      </c>
      <c r="J1575" s="2">
        <f t="shared" si="48"/>
        <v>0.45190000000000002</v>
      </c>
      <c r="K1575" s="1">
        <f t="shared" si="49"/>
        <v>0</v>
      </c>
    </row>
    <row r="1576" spans="8:11" x14ac:dyDescent="0.25">
      <c r="H1576" s="1">
        <v>1068</v>
      </c>
      <c r="I1576" s="1">
        <v>34</v>
      </c>
      <c r="J1576" s="2">
        <f t="shared" si="48"/>
        <v>0.45190000000000002</v>
      </c>
      <c r="K1576" s="1">
        <f t="shared" si="49"/>
        <v>0</v>
      </c>
    </row>
    <row r="1577" spans="8:11" x14ac:dyDescent="0.25">
      <c r="H1577" s="1">
        <v>1087</v>
      </c>
      <c r="I1577" s="1">
        <v>34</v>
      </c>
      <c r="J1577" s="2">
        <f t="shared" si="48"/>
        <v>0.45190000000000002</v>
      </c>
      <c r="K1577" s="1">
        <f t="shared" si="49"/>
        <v>0</v>
      </c>
    </row>
    <row r="1578" spans="8:11" x14ac:dyDescent="0.25">
      <c r="H1578" s="1">
        <v>1109</v>
      </c>
      <c r="I1578" s="1">
        <v>34</v>
      </c>
      <c r="J1578" s="2">
        <f t="shared" si="48"/>
        <v>0.45190000000000002</v>
      </c>
      <c r="K1578" s="1">
        <f t="shared" si="49"/>
        <v>0</v>
      </c>
    </row>
    <row r="1579" spans="8:11" x14ac:dyDescent="0.25">
      <c r="H1579" s="1">
        <v>1122</v>
      </c>
      <c r="I1579" s="1">
        <v>34</v>
      </c>
      <c r="J1579" s="2">
        <f t="shared" si="48"/>
        <v>0.45190000000000002</v>
      </c>
      <c r="K1579" s="1">
        <f t="shared" si="49"/>
        <v>0</v>
      </c>
    </row>
    <row r="1580" spans="8:11" x14ac:dyDescent="0.25">
      <c r="H1580" s="1">
        <v>1157</v>
      </c>
      <c r="I1580" s="1">
        <v>34</v>
      </c>
      <c r="J1580" s="2">
        <f t="shared" si="48"/>
        <v>0.45190000000000002</v>
      </c>
      <c r="K1580" s="1">
        <f t="shared" si="49"/>
        <v>0</v>
      </c>
    </row>
    <row r="1581" spans="8:11" x14ac:dyDescent="0.25">
      <c r="H1581" s="1">
        <v>1158</v>
      </c>
      <c r="I1581" s="1">
        <v>34</v>
      </c>
      <c r="J1581" s="2">
        <f t="shared" si="48"/>
        <v>0.45190000000000002</v>
      </c>
      <c r="K1581" s="1">
        <f t="shared" si="49"/>
        <v>0</v>
      </c>
    </row>
    <row r="1582" spans="8:11" x14ac:dyDescent="0.25">
      <c r="H1582" s="1">
        <v>1196</v>
      </c>
      <c r="I1582" s="1">
        <v>34</v>
      </c>
      <c r="J1582" s="2">
        <f t="shared" si="48"/>
        <v>0.45190000000000002</v>
      </c>
      <c r="K1582" s="1">
        <f t="shared" si="49"/>
        <v>0</v>
      </c>
    </row>
    <row r="1583" spans="8:11" x14ac:dyDescent="0.25">
      <c r="H1583" s="1">
        <v>1230</v>
      </c>
      <c r="I1583" s="1">
        <v>34</v>
      </c>
      <c r="J1583" s="2">
        <f t="shared" si="48"/>
        <v>0.45190000000000002</v>
      </c>
      <c r="K1583" s="1">
        <f t="shared" si="49"/>
        <v>0</v>
      </c>
    </row>
    <row r="1584" spans="8:11" x14ac:dyDescent="0.25">
      <c r="H1584" s="1">
        <v>1304</v>
      </c>
      <c r="I1584" s="1">
        <v>34</v>
      </c>
      <c r="J1584" s="2">
        <f t="shared" si="48"/>
        <v>0.45190000000000002</v>
      </c>
      <c r="K1584" s="1">
        <f t="shared" si="49"/>
        <v>0</v>
      </c>
    </row>
    <row r="1585" spans="8:11" x14ac:dyDescent="0.25">
      <c r="H1585" s="1">
        <v>1306</v>
      </c>
      <c r="I1585" s="1">
        <v>34</v>
      </c>
      <c r="J1585" s="2">
        <f t="shared" si="48"/>
        <v>0.45190000000000002</v>
      </c>
      <c r="K1585" s="1">
        <f t="shared" si="49"/>
        <v>0</v>
      </c>
    </row>
    <row r="1586" spans="8:11" x14ac:dyDescent="0.25">
      <c r="H1586" s="1">
        <v>1307</v>
      </c>
      <c r="I1586" s="1">
        <v>34</v>
      </c>
      <c r="J1586" s="2">
        <f t="shared" si="48"/>
        <v>0.45190000000000002</v>
      </c>
      <c r="K1586" s="1">
        <f t="shared" si="49"/>
        <v>0</v>
      </c>
    </row>
    <row r="1587" spans="8:11" x14ac:dyDescent="0.25">
      <c r="H1587" s="1">
        <v>1340</v>
      </c>
      <c r="I1587" s="1">
        <v>34</v>
      </c>
      <c r="J1587" s="2">
        <f t="shared" si="48"/>
        <v>0.45190000000000002</v>
      </c>
      <c r="K1587" s="1">
        <f t="shared" si="49"/>
        <v>0</v>
      </c>
    </row>
    <row r="1588" spans="8:11" x14ac:dyDescent="0.25">
      <c r="H1588" s="1">
        <v>1351</v>
      </c>
      <c r="I1588" s="1">
        <v>34</v>
      </c>
      <c r="J1588" s="2">
        <f t="shared" si="48"/>
        <v>0.45190000000000002</v>
      </c>
      <c r="K1588" s="1">
        <f t="shared" si="49"/>
        <v>0</v>
      </c>
    </row>
    <row r="1589" spans="8:11" x14ac:dyDescent="0.25">
      <c r="H1589" s="1">
        <v>1375</v>
      </c>
      <c r="I1589" s="1">
        <v>34</v>
      </c>
      <c r="J1589" s="2">
        <f t="shared" si="48"/>
        <v>0.45190000000000002</v>
      </c>
      <c r="K1589" s="1">
        <f t="shared" si="49"/>
        <v>0</v>
      </c>
    </row>
    <row r="1590" spans="8:11" x14ac:dyDescent="0.25">
      <c r="H1590" s="1">
        <v>1395</v>
      </c>
      <c r="I1590" s="1">
        <v>34</v>
      </c>
      <c r="J1590" s="2">
        <f t="shared" si="48"/>
        <v>0.45190000000000002</v>
      </c>
      <c r="K1590" s="1">
        <f t="shared" si="49"/>
        <v>0</v>
      </c>
    </row>
    <row r="1591" spans="8:11" x14ac:dyDescent="0.25">
      <c r="H1591" s="1">
        <v>1415</v>
      </c>
      <c r="I1591" s="1">
        <v>34</v>
      </c>
      <c r="J1591" s="2">
        <f t="shared" si="48"/>
        <v>0.45190000000000002</v>
      </c>
      <c r="K1591" s="1">
        <f t="shared" si="49"/>
        <v>0</v>
      </c>
    </row>
    <row r="1592" spans="8:11" x14ac:dyDescent="0.25">
      <c r="H1592" s="1">
        <v>1427</v>
      </c>
      <c r="I1592" s="1">
        <v>34</v>
      </c>
      <c r="J1592" s="2">
        <f t="shared" si="48"/>
        <v>0.45190000000000002</v>
      </c>
      <c r="K1592" s="1">
        <f t="shared" si="49"/>
        <v>0</v>
      </c>
    </row>
    <row r="1593" spans="8:11" x14ac:dyDescent="0.25">
      <c r="H1593" s="1">
        <v>1444</v>
      </c>
      <c r="I1593" s="1">
        <v>34</v>
      </c>
      <c r="J1593" s="2">
        <f t="shared" si="48"/>
        <v>0.45190000000000002</v>
      </c>
      <c r="K1593" s="1">
        <f t="shared" si="49"/>
        <v>0</v>
      </c>
    </row>
    <row r="1594" spans="8:11" x14ac:dyDescent="0.25">
      <c r="H1594" s="1">
        <v>1458</v>
      </c>
      <c r="I1594" s="1">
        <v>34</v>
      </c>
      <c r="J1594" s="2">
        <f t="shared" si="48"/>
        <v>0.45190000000000002</v>
      </c>
      <c r="K1594" s="1">
        <f t="shared" si="49"/>
        <v>0</v>
      </c>
    </row>
    <row r="1595" spans="8:11" x14ac:dyDescent="0.25">
      <c r="H1595" s="1">
        <v>1504</v>
      </c>
      <c r="I1595" s="1">
        <v>34</v>
      </c>
      <c r="J1595" s="2">
        <f t="shared" si="48"/>
        <v>0.45190000000000002</v>
      </c>
      <c r="K1595" s="1">
        <f t="shared" si="49"/>
        <v>0</v>
      </c>
    </row>
    <row r="1596" spans="8:11" x14ac:dyDescent="0.25">
      <c r="H1596" s="1">
        <v>1505</v>
      </c>
      <c r="I1596" s="1">
        <v>34</v>
      </c>
      <c r="J1596" s="2">
        <f t="shared" si="48"/>
        <v>0.45190000000000002</v>
      </c>
      <c r="K1596" s="1">
        <f t="shared" si="49"/>
        <v>0</v>
      </c>
    </row>
    <row r="1597" spans="8:11" x14ac:dyDescent="0.25">
      <c r="H1597" s="1">
        <v>1523</v>
      </c>
      <c r="I1597" s="1">
        <v>34</v>
      </c>
      <c r="J1597" s="2">
        <f t="shared" si="48"/>
        <v>0.45190000000000002</v>
      </c>
      <c r="K1597" s="1">
        <f t="shared" si="49"/>
        <v>0</v>
      </c>
    </row>
    <row r="1598" spans="8:11" x14ac:dyDescent="0.25">
      <c r="H1598" s="1">
        <v>1535</v>
      </c>
      <c r="I1598" s="1">
        <v>34</v>
      </c>
      <c r="J1598" s="2">
        <f t="shared" si="48"/>
        <v>0.45190000000000002</v>
      </c>
      <c r="K1598" s="1">
        <f t="shared" si="49"/>
        <v>0</v>
      </c>
    </row>
    <row r="1599" spans="8:11" x14ac:dyDescent="0.25">
      <c r="H1599" s="1">
        <v>1542</v>
      </c>
      <c r="I1599" s="1">
        <v>34</v>
      </c>
      <c r="J1599" s="2">
        <f t="shared" si="48"/>
        <v>0.45190000000000002</v>
      </c>
      <c r="K1599" s="1">
        <f t="shared" si="49"/>
        <v>0</v>
      </c>
    </row>
    <row r="1600" spans="8:11" x14ac:dyDescent="0.25">
      <c r="H1600" s="1">
        <v>1543</v>
      </c>
      <c r="I1600" s="1">
        <v>34</v>
      </c>
      <c r="J1600" s="2">
        <f t="shared" si="48"/>
        <v>0.45190000000000002</v>
      </c>
      <c r="K1600" s="1">
        <f t="shared" si="49"/>
        <v>0</v>
      </c>
    </row>
    <row r="1601" spans="8:11" x14ac:dyDescent="0.25">
      <c r="H1601" s="1">
        <v>1553</v>
      </c>
      <c r="I1601" s="1">
        <v>34</v>
      </c>
      <c r="J1601" s="2">
        <f t="shared" si="48"/>
        <v>0.45190000000000002</v>
      </c>
      <c r="K1601" s="1">
        <f t="shared" si="49"/>
        <v>0</v>
      </c>
    </row>
    <row r="1602" spans="8:11" x14ac:dyDescent="0.25">
      <c r="H1602" s="1">
        <v>1572</v>
      </c>
      <c r="I1602" s="1">
        <v>34</v>
      </c>
      <c r="J1602" s="2">
        <f t="shared" ref="J1602:J1665" si="50">IF(I1602&lt;22,0.6979,IF(I1602&lt;32,0.5057,IF(I1602&lt;36,0.4519,0.4008)))</f>
        <v>0.45190000000000002</v>
      </c>
      <c r="K1602" s="1">
        <f t="shared" ref="K1602:K1665" si="51">IF(J1602&gt;=0.5,1,0)</f>
        <v>0</v>
      </c>
    </row>
    <row r="1603" spans="8:11" x14ac:dyDescent="0.25">
      <c r="H1603" s="1">
        <v>1580</v>
      </c>
      <c r="I1603" s="1">
        <v>34</v>
      </c>
      <c r="J1603" s="2">
        <f t="shared" si="50"/>
        <v>0.45190000000000002</v>
      </c>
      <c r="K1603" s="1">
        <f t="shared" si="51"/>
        <v>0</v>
      </c>
    </row>
    <row r="1604" spans="8:11" x14ac:dyDescent="0.25">
      <c r="H1604" s="1">
        <v>1628</v>
      </c>
      <c r="I1604" s="1">
        <v>34</v>
      </c>
      <c r="J1604" s="2">
        <f t="shared" si="50"/>
        <v>0.45190000000000002</v>
      </c>
      <c r="K1604" s="1">
        <f t="shared" si="51"/>
        <v>0</v>
      </c>
    </row>
    <row r="1605" spans="8:11" x14ac:dyDescent="0.25">
      <c r="H1605" s="1">
        <v>1643</v>
      </c>
      <c r="I1605" s="1">
        <v>34</v>
      </c>
      <c r="J1605" s="2">
        <f t="shared" si="50"/>
        <v>0.45190000000000002</v>
      </c>
      <c r="K1605" s="1">
        <f t="shared" si="51"/>
        <v>0</v>
      </c>
    </row>
    <row r="1606" spans="8:11" x14ac:dyDescent="0.25">
      <c r="H1606" s="1">
        <v>1644</v>
      </c>
      <c r="I1606" s="1">
        <v>34</v>
      </c>
      <c r="J1606" s="2">
        <f t="shared" si="50"/>
        <v>0.45190000000000002</v>
      </c>
      <c r="K1606" s="1">
        <f t="shared" si="51"/>
        <v>0</v>
      </c>
    </row>
    <row r="1607" spans="8:11" x14ac:dyDescent="0.25">
      <c r="H1607" s="1">
        <v>1651</v>
      </c>
      <c r="I1607" s="1">
        <v>34</v>
      </c>
      <c r="J1607" s="2">
        <f t="shared" si="50"/>
        <v>0.45190000000000002</v>
      </c>
      <c r="K1607" s="1">
        <f t="shared" si="51"/>
        <v>0</v>
      </c>
    </row>
    <row r="1608" spans="8:11" x14ac:dyDescent="0.25">
      <c r="H1608" s="1">
        <v>1670</v>
      </c>
      <c r="I1608" s="1">
        <v>34</v>
      </c>
      <c r="J1608" s="2">
        <f t="shared" si="50"/>
        <v>0.45190000000000002</v>
      </c>
      <c r="K1608" s="1">
        <f t="shared" si="51"/>
        <v>0</v>
      </c>
    </row>
    <row r="1609" spans="8:11" x14ac:dyDescent="0.25">
      <c r="H1609" s="1">
        <v>1675</v>
      </c>
      <c r="I1609" s="1">
        <v>34</v>
      </c>
      <c r="J1609" s="2">
        <f t="shared" si="50"/>
        <v>0.45190000000000002</v>
      </c>
      <c r="K1609" s="1">
        <f t="shared" si="51"/>
        <v>0</v>
      </c>
    </row>
    <row r="1610" spans="8:11" x14ac:dyDescent="0.25">
      <c r="H1610" s="1">
        <v>1678</v>
      </c>
      <c r="I1610" s="1">
        <v>34</v>
      </c>
      <c r="J1610" s="2">
        <f t="shared" si="50"/>
        <v>0.45190000000000002</v>
      </c>
      <c r="K1610" s="1">
        <f t="shared" si="51"/>
        <v>0</v>
      </c>
    </row>
    <row r="1611" spans="8:11" x14ac:dyDescent="0.25">
      <c r="H1611" s="1">
        <v>1681</v>
      </c>
      <c r="I1611" s="1">
        <v>34</v>
      </c>
      <c r="J1611" s="2">
        <f t="shared" si="50"/>
        <v>0.45190000000000002</v>
      </c>
      <c r="K1611" s="1">
        <f t="shared" si="51"/>
        <v>0</v>
      </c>
    </row>
    <row r="1612" spans="8:11" x14ac:dyDescent="0.25">
      <c r="H1612" s="1">
        <v>1683</v>
      </c>
      <c r="I1612" s="1">
        <v>34</v>
      </c>
      <c r="J1612" s="2">
        <f t="shared" si="50"/>
        <v>0.45190000000000002</v>
      </c>
      <c r="K1612" s="1">
        <f t="shared" si="51"/>
        <v>0</v>
      </c>
    </row>
    <row r="1613" spans="8:11" x14ac:dyDescent="0.25">
      <c r="H1613" s="1">
        <v>1700</v>
      </c>
      <c r="I1613" s="1">
        <v>34</v>
      </c>
      <c r="J1613" s="2">
        <f t="shared" si="50"/>
        <v>0.45190000000000002</v>
      </c>
      <c r="K1613" s="1">
        <f t="shared" si="51"/>
        <v>0</v>
      </c>
    </row>
    <row r="1614" spans="8:11" x14ac:dyDescent="0.25">
      <c r="H1614" s="1">
        <v>1750</v>
      </c>
      <c r="I1614" s="1">
        <v>34</v>
      </c>
      <c r="J1614" s="2">
        <f t="shared" si="50"/>
        <v>0.45190000000000002</v>
      </c>
      <c r="K1614" s="1">
        <f t="shared" si="51"/>
        <v>0</v>
      </c>
    </row>
    <row r="1615" spans="8:11" x14ac:dyDescent="0.25">
      <c r="H1615" s="1">
        <v>1781</v>
      </c>
      <c r="I1615" s="1">
        <v>34</v>
      </c>
      <c r="J1615" s="2">
        <f t="shared" si="50"/>
        <v>0.45190000000000002</v>
      </c>
      <c r="K1615" s="1">
        <f t="shared" si="51"/>
        <v>0</v>
      </c>
    </row>
    <row r="1616" spans="8:11" x14ac:dyDescent="0.25">
      <c r="H1616" s="1">
        <v>1783</v>
      </c>
      <c r="I1616" s="1">
        <v>34</v>
      </c>
      <c r="J1616" s="2">
        <f t="shared" si="50"/>
        <v>0.45190000000000002</v>
      </c>
      <c r="K1616" s="1">
        <f t="shared" si="51"/>
        <v>0</v>
      </c>
    </row>
    <row r="1617" spans="8:11" x14ac:dyDescent="0.25">
      <c r="H1617" s="1">
        <v>1795</v>
      </c>
      <c r="I1617" s="1">
        <v>34</v>
      </c>
      <c r="J1617" s="2">
        <f t="shared" si="50"/>
        <v>0.45190000000000002</v>
      </c>
      <c r="K1617" s="1">
        <f t="shared" si="51"/>
        <v>0</v>
      </c>
    </row>
    <row r="1618" spans="8:11" x14ac:dyDescent="0.25">
      <c r="H1618" s="1">
        <v>1798</v>
      </c>
      <c r="I1618" s="1">
        <v>34</v>
      </c>
      <c r="J1618" s="2">
        <f t="shared" si="50"/>
        <v>0.45190000000000002</v>
      </c>
      <c r="K1618" s="1">
        <f t="shared" si="51"/>
        <v>0</v>
      </c>
    </row>
    <row r="1619" spans="8:11" x14ac:dyDescent="0.25">
      <c r="H1619" s="1">
        <v>1808</v>
      </c>
      <c r="I1619" s="1">
        <v>34</v>
      </c>
      <c r="J1619" s="2">
        <f t="shared" si="50"/>
        <v>0.45190000000000002</v>
      </c>
      <c r="K1619" s="1">
        <f t="shared" si="51"/>
        <v>0</v>
      </c>
    </row>
    <row r="1620" spans="8:11" x14ac:dyDescent="0.25">
      <c r="H1620" s="1">
        <v>1820</v>
      </c>
      <c r="I1620" s="1">
        <v>34</v>
      </c>
      <c r="J1620" s="2">
        <f t="shared" si="50"/>
        <v>0.45190000000000002</v>
      </c>
      <c r="K1620" s="1">
        <f t="shared" si="51"/>
        <v>0</v>
      </c>
    </row>
    <row r="1621" spans="8:11" x14ac:dyDescent="0.25">
      <c r="H1621" s="1">
        <v>1831</v>
      </c>
      <c r="I1621" s="1">
        <v>34</v>
      </c>
      <c r="J1621" s="2">
        <f t="shared" si="50"/>
        <v>0.45190000000000002</v>
      </c>
      <c r="K1621" s="1">
        <f t="shared" si="51"/>
        <v>0</v>
      </c>
    </row>
    <row r="1622" spans="8:11" x14ac:dyDescent="0.25">
      <c r="H1622" s="1">
        <v>1850</v>
      </c>
      <c r="I1622" s="1">
        <v>34</v>
      </c>
      <c r="J1622" s="2">
        <f t="shared" si="50"/>
        <v>0.45190000000000002</v>
      </c>
      <c r="K1622" s="1">
        <f t="shared" si="51"/>
        <v>0</v>
      </c>
    </row>
    <row r="1623" spans="8:11" x14ac:dyDescent="0.25">
      <c r="H1623" s="1">
        <v>1925</v>
      </c>
      <c r="I1623" s="1">
        <v>34</v>
      </c>
      <c r="J1623" s="2">
        <f t="shared" si="50"/>
        <v>0.45190000000000002</v>
      </c>
      <c r="K1623" s="1">
        <f t="shared" si="51"/>
        <v>0</v>
      </c>
    </row>
    <row r="1624" spans="8:11" x14ac:dyDescent="0.25">
      <c r="H1624" s="1">
        <v>1944</v>
      </c>
      <c r="I1624" s="1">
        <v>34</v>
      </c>
      <c r="J1624" s="2">
        <f t="shared" si="50"/>
        <v>0.45190000000000002</v>
      </c>
      <c r="K1624" s="1">
        <f t="shared" si="51"/>
        <v>0</v>
      </c>
    </row>
    <row r="1625" spans="8:11" x14ac:dyDescent="0.25">
      <c r="H1625" s="1">
        <v>1948</v>
      </c>
      <c r="I1625" s="1">
        <v>34</v>
      </c>
      <c r="J1625" s="2">
        <f t="shared" si="50"/>
        <v>0.45190000000000002</v>
      </c>
      <c r="K1625" s="1">
        <f t="shared" si="51"/>
        <v>0</v>
      </c>
    </row>
    <row r="1626" spans="8:11" x14ac:dyDescent="0.25">
      <c r="H1626" s="1">
        <v>1951</v>
      </c>
      <c r="I1626" s="1">
        <v>34</v>
      </c>
      <c r="J1626" s="2">
        <f t="shared" si="50"/>
        <v>0.45190000000000002</v>
      </c>
      <c r="K1626" s="1">
        <f t="shared" si="51"/>
        <v>0</v>
      </c>
    </row>
    <row r="1627" spans="8:11" x14ac:dyDescent="0.25">
      <c r="H1627" s="1">
        <v>1977</v>
      </c>
      <c r="I1627" s="1">
        <v>34</v>
      </c>
      <c r="J1627" s="2">
        <f t="shared" si="50"/>
        <v>0.45190000000000002</v>
      </c>
      <c r="K1627" s="1">
        <f t="shared" si="51"/>
        <v>0</v>
      </c>
    </row>
    <row r="1628" spans="8:11" x14ac:dyDescent="0.25">
      <c r="H1628" s="1">
        <v>1984</v>
      </c>
      <c r="I1628" s="1">
        <v>34</v>
      </c>
      <c r="J1628" s="2">
        <f t="shared" si="50"/>
        <v>0.45190000000000002</v>
      </c>
      <c r="K1628" s="1">
        <f t="shared" si="51"/>
        <v>0</v>
      </c>
    </row>
    <row r="1629" spans="8:11" x14ac:dyDescent="0.25">
      <c r="H1629" s="1">
        <v>1986</v>
      </c>
      <c r="I1629" s="1">
        <v>34</v>
      </c>
      <c r="J1629" s="2">
        <f t="shared" si="50"/>
        <v>0.45190000000000002</v>
      </c>
      <c r="K1629" s="1">
        <f t="shared" si="51"/>
        <v>0</v>
      </c>
    </row>
    <row r="1630" spans="8:11" x14ac:dyDescent="0.25">
      <c r="H1630" s="1">
        <v>1998</v>
      </c>
      <c r="I1630" s="1">
        <v>34</v>
      </c>
      <c r="J1630" s="2">
        <f t="shared" si="50"/>
        <v>0.45190000000000002</v>
      </c>
      <c r="K1630" s="1">
        <f t="shared" si="51"/>
        <v>0</v>
      </c>
    </row>
    <row r="1631" spans="8:11" x14ac:dyDescent="0.25">
      <c r="H1631" s="1">
        <v>30</v>
      </c>
      <c r="I1631" s="1">
        <v>35</v>
      </c>
      <c r="J1631" s="2">
        <f t="shared" si="50"/>
        <v>0.45190000000000002</v>
      </c>
      <c r="K1631" s="1">
        <f t="shared" si="51"/>
        <v>0</v>
      </c>
    </row>
    <row r="1632" spans="8:11" x14ac:dyDescent="0.25">
      <c r="H1632" s="1">
        <v>52</v>
      </c>
      <c r="I1632" s="1">
        <v>35</v>
      </c>
      <c r="J1632" s="2">
        <f t="shared" si="50"/>
        <v>0.45190000000000002</v>
      </c>
      <c r="K1632" s="1">
        <f t="shared" si="51"/>
        <v>0</v>
      </c>
    </row>
    <row r="1633" spans="8:11" x14ac:dyDescent="0.25">
      <c r="H1633" s="1">
        <v>66</v>
      </c>
      <c r="I1633" s="1">
        <v>35</v>
      </c>
      <c r="J1633" s="2">
        <f t="shared" si="50"/>
        <v>0.45190000000000002</v>
      </c>
      <c r="K1633" s="1">
        <f t="shared" si="51"/>
        <v>0</v>
      </c>
    </row>
    <row r="1634" spans="8:11" x14ac:dyDescent="0.25">
      <c r="H1634" s="1">
        <v>87</v>
      </c>
      <c r="I1634" s="1">
        <v>35</v>
      </c>
      <c r="J1634" s="2">
        <f t="shared" si="50"/>
        <v>0.45190000000000002</v>
      </c>
      <c r="K1634" s="1">
        <f t="shared" si="51"/>
        <v>0</v>
      </c>
    </row>
    <row r="1635" spans="8:11" x14ac:dyDescent="0.25">
      <c r="H1635" s="1">
        <v>112</v>
      </c>
      <c r="I1635" s="1">
        <v>35</v>
      </c>
      <c r="J1635" s="2">
        <f t="shared" si="50"/>
        <v>0.45190000000000002</v>
      </c>
      <c r="K1635" s="1">
        <f t="shared" si="51"/>
        <v>0</v>
      </c>
    </row>
    <row r="1636" spans="8:11" x14ac:dyDescent="0.25">
      <c r="H1636" s="1">
        <v>123</v>
      </c>
      <c r="I1636" s="1">
        <v>35</v>
      </c>
      <c r="J1636" s="2">
        <f t="shared" si="50"/>
        <v>0.45190000000000002</v>
      </c>
      <c r="K1636" s="1">
        <f t="shared" si="51"/>
        <v>0</v>
      </c>
    </row>
    <row r="1637" spans="8:11" x14ac:dyDescent="0.25">
      <c r="H1637" s="1">
        <v>126</v>
      </c>
      <c r="I1637" s="1">
        <v>35</v>
      </c>
      <c r="J1637" s="2">
        <f t="shared" si="50"/>
        <v>0.45190000000000002</v>
      </c>
      <c r="K1637" s="1">
        <f t="shared" si="51"/>
        <v>0</v>
      </c>
    </row>
    <row r="1638" spans="8:11" x14ac:dyDescent="0.25">
      <c r="H1638" s="1">
        <v>134</v>
      </c>
      <c r="I1638" s="1">
        <v>35</v>
      </c>
      <c r="J1638" s="2">
        <f t="shared" si="50"/>
        <v>0.45190000000000002</v>
      </c>
      <c r="K1638" s="1">
        <f t="shared" si="51"/>
        <v>0</v>
      </c>
    </row>
    <row r="1639" spans="8:11" x14ac:dyDescent="0.25">
      <c r="H1639" s="1">
        <v>205</v>
      </c>
      <c r="I1639" s="1">
        <v>35</v>
      </c>
      <c r="J1639" s="2">
        <f t="shared" si="50"/>
        <v>0.45190000000000002</v>
      </c>
      <c r="K1639" s="1">
        <f t="shared" si="51"/>
        <v>0</v>
      </c>
    </row>
    <row r="1640" spans="8:11" x14ac:dyDescent="0.25">
      <c r="H1640" s="1">
        <v>275</v>
      </c>
      <c r="I1640" s="1">
        <v>35</v>
      </c>
      <c r="J1640" s="2">
        <f t="shared" si="50"/>
        <v>0.45190000000000002</v>
      </c>
      <c r="K1640" s="1">
        <f t="shared" si="51"/>
        <v>0</v>
      </c>
    </row>
    <row r="1641" spans="8:11" x14ac:dyDescent="0.25">
      <c r="H1641" s="1">
        <v>404</v>
      </c>
      <c r="I1641" s="1">
        <v>35</v>
      </c>
      <c r="J1641" s="2">
        <f t="shared" si="50"/>
        <v>0.45190000000000002</v>
      </c>
      <c r="K1641" s="1">
        <f t="shared" si="51"/>
        <v>0</v>
      </c>
    </row>
    <row r="1642" spans="8:11" x14ac:dyDescent="0.25">
      <c r="H1642" s="1">
        <v>426</v>
      </c>
      <c r="I1642" s="1">
        <v>35</v>
      </c>
      <c r="J1642" s="2">
        <f t="shared" si="50"/>
        <v>0.45190000000000002</v>
      </c>
      <c r="K1642" s="1">
        <f t="shared" si="51"/>
        <v>0</v>
      </c>
    </row>
    <row r="1643" spans="8:11" x14ac:dyDescent="0.25">
      <c r="H1643" s="1">
        <v>428</v>
      </c>
      <c r="I1643" s="1">
        <v>35</v>
      </c>
      <c r="J1643" s="2">
        <f t="shared" si="50"/>
        <v>0.45190000000000002</v>
      </c>
      <c r="K1643" s="1">
        <f t="shared" si="51"/>
        <v>0</v>
      </c>
    </row>
    <row r="1644" spans="8:11" x14ac:dyDescent="0.25">
      <c r="H1644" s="1">
        <v>446</v>
      </c>
      <c r="I1644" s="1">
        <v>35</v>
      </c>
      <c r="J1644" s="2">
        <f t="shared" si="50"/>
        <v>0.45190000000000002</v>
      </c>
      <c r="K1644" s="1">
        <f t="shared" si="51"/>
        <v>0</v>
      </c>
    </row>
    <row r="1645" spans="8:11" x14ac:dyDescent="0.25">
      <c r="H1645" s="1">
        <v>451</v>
      </c>
      <c r="I1645" s="1">
        <v>35</v>
      </c>
      <c r="J1645" s="2">
        <f t="shared" si="50"/>
        <v>0.45190000000000002</v>
      </c>
      <c r="K1645" s="1">
        <f t="shared" si="51"/>
        <v>0</v>
      </c>
    </row>
    <row r="1646" spans="8:11" x14ac:dyDescent="0.25">
      <c r="H1646" s="1">
        <v>513</v>
      </c>
      <c r="I1646" s="1">
        <v>35</v>
      </c>
      <c r="J1646" s="2">
        <f t="shared" si="50"/>
        <v>0.45190000000000002</v>
      </c>
      <c r="K1646" s="1">
        <f t="shared" si="51"/>
        <v>0</v>
      </c>
    </row>
    <row r="1647" spans="8:11" x14ac:dyDescent="0.25">
      <c r="H1647" s="1">
        <v>522</v>
      </c>
      <c r="I1647" s="1">
        <v>35</v>
      </c>
      <c r="J1647" s="2">
        <f t="shared" si="50"/>
        <v>0.45190000000000002</v>
      </c>
      <c r="K1647" s="1">
        <f t="shared" si="51"/>
        <v>0</v>
      </c>
    </row>
    <row r="1648" spans="8:11" x14ac:dyDescent="0.25">
      <c r="H1648" s="1">
        <v>586</v>
      </c>
      <c r="I1648" s="1">
        <v>35</v>
      </c>
      <c r="J1648" s="2">
        <f t="shared" si="50"/>
        <v>0.45190000000000002</v>
      </c>
      <c r="K1648" s="1">
        <f t="shared" si="51"/>
        <v>0</v>
      </c>
    </row>
    <row r="1649" spans="8:11" x14ac:dyDescent="0.25">
      <c r="H1649" s="1">
        <v>591</v>
      </c>
      <c r="I1649" s="1">
        <v>35</v>
      </c>
      <c r="J1649" s="2">
        <f t="shared" si="50"/>
        <v>0.45190000000000002</v>
      </c>
      <c r="K1649" s="1">
        <f t="shared" si="51"/>
        <v>0</v>
      </c>
    </row>
    <row r="1650" spans="8:11" x14ac:dyDescent="0.25">
      <c r="H1650" s="1">
        <v>597</v>
      </c>
      <c r="I1650" s="1">
        <v>35</v>
      </c>
      <c r="J1650" s="2">
        <f t="shared" si="50"/>
        <v>0.45190000000000002</v>
      </c>
      <c r="K1650" s="1">
        <f t="shared" si="51"/>
        <v>0</v>
      </c>
    </row>
    <row r="1651" spans="8:11" x14ac:dyDescent="0.25">
      <c r="H1651" s="1">
        <v>644</v>
      </c>
      <c r="I1651" s="1">
        <v>35</v>
      </c>
      <c r="J1651" s="2">
        <f t="shared" si="50"/>
        <v>0.45190000000000002</v>
      </c>
      <c r="K1651" s="1">
        <f t="shared" si="51"/>
        <v>0</v>
      </c>
    </row>
    <row r="1652" spans="8:11" x14ac:dyDescent="0.25">
      <c r="H1652" s="1">
        <v>779</v>
      </c>
      <c r="I1652" s="1">
        <v>35</v>
      </c>
      <c r="J1652" s="2">
        <f t="shared" si="50"/>
        <v>0.45190000000000002</v>
      </c>
      <c r="K1652" s="1">
        <f t="shared" si="51"/>
        <v>0</v>
      </c>
    </row>
    <row r="1653" spans="8:11" x14ac:dyDescent="0.25">
      <c r="H1653" s="1">
        <v>808</v>
      </c>
      <c r="I1653" s="1">
        <v>35</v>
      </c>
      <c r="J1653" s="2">
        <f t="shared" si="50"/>
        <v>0.45190000000000002</v>
      </c>
      <c r="K1653" s="1">
        <f t="shared" si="51"/>
        <v>0</v>
      </c>
    </row>
    <row r="1654" spans="8:11" x14ac:dyDescent="0.25">
      <c r="H1654" s="1">
        <v>816</v>
      </c>
      <c r="I1654" s="1">
        <v>35</v>
      </c>
      <c r="J1654" s="2">
        <f t="shared" si="50"/>
        <v>0.45190000000000002</v>
      </c>
      <c r="K1654" s="1">
        <f t="shared" si="51"/>
        <v>0</v>
      </c>
    </row>
    <row r="1655" spans="8:11" x14ac:dyDescent="0.25">
      <c r="H1655" s="1">
        <v>881</v>
      </c>
      <c r="I1655" s="1">
        <v>35</v>
      </c>
      <c r="J1655" s="2">
        <f t="shared" si="50"/>
        <v>0.45190000000000002</v>
      </c>
      <c r="K1655" s="1">
        <f t="shared" si="51"/>
        <v>0</v>
      </c>
    </row>
    <row r="1656" spans="8:11" x14ac:dyDescent="0.25">
      <c r="H1656" s="1">
        <v>889</v>
      </c>
      <c r="I1656" s="1">
        <v>35</v>
      </c>
      <c r="J1656" s="2">
        <f t="shared" si="50"/>
        <v>0.45190000000000002</v>
      </c>
      <c r="K1656" s="1">
        <f t="shared" si="51"/>
        <v>0</v>
      </c>
    </row>
    <row r="1657" spans="8:11" x14ac:dyDescent="0.25">
      <c r="H1657" s="1">
        <v>926</v>
      </c>
      <c r="I1657" s="1">
        <v>35</v>
      </c>
      <c r="J1657" s="2">
        <f t="shared" si="50"/>
        <v>0.45190000000000002</v>
      </c>
      <c r="K1657" s="1">
        <f t="shared" si="51"/>
        <v>0</v>
      </c>
    </row>
    <row r="1658" spans="8:11" x14ac:dyDescent="0.25">
      <c r="H1658" s="1">
        <v>968</v>
      </c>
      <c r="I1658" s="1">
        <v>35</v>
      </c>
      <c r="J1658" s="2">
        <f t="shared" si="50"/>
        <v>0.45190000000000002</v>
      </c>
      <c r="K1658" s="1">
        <f t="shared" si="51"/>
        <v>0</v>
      </c>
    </row>
    <row r="1659" spans="8:11" x14ac:dyDescent="0.25">
      <c r="H1659" s="1">
        <v>997</v>
      </c>
      <c r="I1659" s="1">
        <v>35</v>
      </c>
      <c r="J1659" s="2">
        <f t="shared" si="50"/>
        <v>0.45190000000000002</v>
      </c>
      <c r="K1659" s="1">
        <f t="shared" si="51"/>
        <v>0</v>
      </c>
    </row>
    <row r="1660" spans="8:11" x14ac:dyDescent="0.25">
      <c r="H1660" s="1">
        <v>1029</v>
      </c>
      <c r="I1660" s="1">
        <v>35</v>
      </c>
      <c r="J1660" s="2">
        <f t="shared" si="50"/>
        <v>0.45190000000000002</v>
      </c>
      <c r="K1660" s="1">
        <f t="shared" si="51"/>
        <v>0</v>
      </c>
    </row>
    <row r="1661" spans="8:11" x14ac:dyDescent="0.25">
      <c r="H1661" s="1">
        <v>1072</v>
      </c>
      <c r="I1661" s="1">
        <v>35</v>
      </c>
      <c r="J1661" s="2">
        <f t="shared" si="50"/>
        <v>0.45190000000000002</v>
      </c>
      <c r="K1661" s="1">
        <f t="shared" si="51"/>
        <v>0</v>
      </c>
    </row>
    <row r="1662" spans="8:11" x14ac:dyDescent="0.25">
      <c r="H1662" s="1">
        <v>1106</v>
      </c>
      <c r="I1662" s="1">
        <v>35</v>
      </c>
      <c r="J1662" s="2">
        <f t="shared" si="50"/>
        <v>0.45190000000000002</v>
      </c>
      <c r="K1662" s="1">
        <f t="shared" si="51"/>
        <v>0</v>
      </c>
    </row>
    <row r="1663" spans="8:11" x14ac:dyDescent="0.25">
      <c r="H1663" s="1">
        <v>1145</v>
      </c>
      <c r="I1663" s="1">
        <v>35</v>
      </c>
      <c r="J1663" s="2">
        <f t="shared" si="50"/>
        <v>0.45190000000000002</v>
      </c>
      <c r="K1663" s="1">
        <f t="shared" si="51"/>
        <v>0</v>
      </c>
    </row>
    <row r="1664" spans="8:11" x14ac:dyDescent="0.25">
      <c r="H1664" s="1">
        <v>1160</v>
      </c>
      <c r="I1664" s="1">
        <v>35</v>
      </c>
      <c r="J1664" s="2">
        <f t="shared" si="50"/>
        <v>0.45190000000000002</v>
      </c>
      <c r="K1664" s="1">
        <f t="shared" si="51"/>
        <v>0</v>
      </c>
    </row>
    <row r="1665" spans="8:11" x14ac:dyDescent="0.25">
      <c r="H1665" s="1">
        <v>1243</v>
      </c>
      <c r="I1665" s="1">
        <v>35</v>
      </c>
      <c r="J1665" s="2">
        <f t="shared" si="50"/>
        <v>0.45190000000000002</v>
      </c>
      <c r="K1665" s="1">
        <f t="shared" si="51"/>
        <v>0</v>
      </c>
    </row>
    <row r="1666" spans="8:11" x14ac:dyDescent="0.25">
      <c r="H1666" s="1">
        <v>1252</v>
      </c>
      <c r="I1666" s="1">
        <v>35</v>
      </c>
      <c r="J1666" s="2">
        <f t="shared" ref="J1666:J1729" si="52">IF(I1666&lt;22,0.6979,IF(I1666&lt;32,0.5057,IF(I1666&lt;36,0.4519,0.4008)))</f>
        <v>0.45190000000000002</v>
      </c>
      <c r="K1666" s="1">
        <f t="shared" ref="K1666:K1729" si="53">IF(J1666&gt;=0.5,1,0)</f>
        <v>0</v>
      </c>
    </row>
    <row r="1667" spans="8:11" x14ac:dyDescent="0.25">
      <c r="H1667" s="1">
        <v>1312</v>
      </c>
      <c r="I1667" s="1">
        <v>35</v>
      </c>
      <c r="J1667" s="2">
        <f t="shared" si="52"/>
        <v>0.45190000000000002</v>
      </c>
      <c r="K1667" s="1">
        <f t="shared" si="53"/>
        <v>0</v>
      </c>
    </row>
    <row r="1668" spans="8:11" x14ac:dyDescent="0.25">
      <c r="H1668" s="1">
        <v>1318</v>
      </c>
      <c r="I1668" s="1">
        <v>35</v>
      </c>
      <c r="J1668" s="2">
        <f t="shared" si="52"/>
        <v>0.45190000000000002</v>
      </c>
      <c r="K1668" s="1">
        <f t="shared" si="53"/>
        <v>0</v>
      </c>
    </row>
    <row r="1669" spans="8:11" x14ac:dyDescent="0.25">
      <c r="H1669" s="1">
        <v>1378</v>
      </c>
      <c r="I1669" s="1">
        <v>35</v>
      </c>
      <c r="J1669" s="2">
        <f t="shared" si="52"/>
        <v>0.45190000000000002</v>
      </c>
      <c r="K1669" s="1">
        <f t="shared" si="53"/>
        <v>0</v>
      </c>
    </row>
    <row r="1670" spans="8:11" x14ac:dyDescent="0.25">
      <c r="H1670" s="1">
        <v>1381</v>
      </c>
      <c r="I1670" s="1">
        <v>35</v>
      </c>
      <c r="J1670" s="2">
        <f t="shared" si="52"/>
        <v>0.45190000000000002</v>
      </c>
      <c r="K1670" s="1">
        <f t="shared" si="53"/>
        <v>0</v>
      </c>
    </row>
    <row r="1671" spans="8:11" x14ac:dyDescent="0.25">
      <c r="H1671" s="1">
        <v>1489</v>
      </c>
      <c r="I1671" s="1">
        <v>35</v>
      </c>
      <c r="J1671" s="2">
        <f t="shared" si="52"/>
        <v>0.45190000000000002</v>
      </c>
      <c r="K1671" s="1">
        <f t="shared" si="53"/>
        <v>0</v>
      </c>
    </row>
    <row r="1672" spans="8:11" x14ac:dyDescent="0.25">
      <c r="H1672" s="1">
        <v>1512</v>
      </c>
      <c r="I1672" s="1">
        <v>35</v>
      </c>
      <c r="J1672" s="2">
        <f t="shared" si="52"/>
        <v>0.45190000000000002</v>
      </c>
      <c r="K1672" s="1">
        <f t="shared" si="53"/>
        <v>0</v>
      </c>
    </row>
    <row r="1673" spans="8:11" x14ac:dyDescent="0.25">
      <c r="H1673" s="1">
        <v>1521</v>
      </c>
      <c r="I1673" s="1">
        <v>35</v>
      </c>
      <c r="J1673" s="2">
        <f t="shared" si="52"/>
        <v>0.45190000000000002</v>
      </c>
      <c r="K1673" s="1">
        <f t="shared" si="53"/>
        <v>0</v>
      </c>
    </row>
    <row r="1674" spans="8:11" x14ac:dyDescent="0.25">
      <c r="H1674" s="1">
        <v>1527</v>
      </c>
      <c r="I1674" s="1">
        <v>35</v>
      </c>
      <c r="J1674" s="2">
        <f t="shared" si="52"/>
        <v>0.45190000000000002</v>
      </c>
      <c r="K1674" s="1">
        <f t="shared" si="53"/>
        <v>0</v>
      </c>
    </row>
    <row r="1675" spans="8:11" x14ac:dyDescent="0.25">
      <c r="H1675" s="1">
        <v>1538</v>
      </c>
      <c r="I1675" s="1">
        <v>35</v>
      </c>
      <c r="J1675" s="2">
        <f t="shared" si="52"/>
        <v>0.45190000000000002</v>
      </c>
      <c r="K1675" s="1">
        <f t="shared" si="53"/>
        <v>0</v>
      </c>
    </row>
    <row r="1676" spans="8:11" x14ac:dyDescent="0.25">
      <c r="H1676" s="1">
        <v>1540</v>
      </c>
      <c r="I1676" s="1">
        <v>35</v>
      </c>
      <c r="J1676" s="2">
        <f t="shared" si="52"/>
        <v>0.45190000000000002</v>
      </c>
      <c r="K1676" s="1">
        <f t="shared" si="53"/>
        <v>0</v>
      </c>
    </row>
    <row r="1677" spans="8:11" x14ac:dyDescent="0.25">
      <c r="H1677" s="1">
        <v>1555</v>
      </c>
      <c r="I1677" s="1">
        <v>35</v>
      </c>
      <c r="J1677" s="2">
        <f t="shared" si="52"/>
        <v>0.45190000000000002</v>
      </c>
      <c r="K1677" s="1">
        <f t="shared" si="53"/>
        <v>0</v>
      </c>
    </row>
    <row r="1678" spans="8:11" x14ac:dyDescent="0.25">
      <c r="H1678" s="1">
        <v>1564</v>
      </c>
      <c r="I1678" s="1">
        <v>35</v>
      </c>
      <c r="J1678" s="2">
        <f t="shared" si="52"/>
        <v>0.45190000000000002</v>
      </c>
      <c r="K1678" s="1">
        <f t="shared" si="53"/>
        <v>0</v>
      </c>
    </row>
    <row r="1679" spans="8:11" x14ac:dyDescent="0.25">
      <c r="H1679" s="1">
        <v>1581</v>
      </c>
      <c r="I1679" s="1">
        <v>35</v>
      </c>
      <c r="J1679" s="2">
        <f t="shared" si="52"/>
        <v>0.45190000000000002</v>
      </c>
      <c r="K1679" s="1">
        <f t="shared" si="53"/>
        <v>0</v>
      </c>
    </row>
    <row r="1680" spans="8:11" x14ac:dyDescent="0.25">
      <c r="H1680" s="1">
        <v>1639</v>
      </c>
      <c r="I1680" s="1">
        <v>35</v>
      </c>
      <c r="J1680" s="2">
        <f t="shared" si="52"/>
        <v>0.45190000000000002</v>
      </c>
      <c r="K1680" s="1">
        <f t="shared" si="53"/>
        <v>0</v>
      </c>
    </row>
    <row r="1681" spans="8:11" x14ac:dyDescent="0.25">
      <c r="H1681" s="1">
        <v>1698</v>
      </c>
      <c r="I1681" s="1">
        <v>35</v>
      </c>
      <c r="J1681" s="2">
        <f t="shared" si="52"/>
        <v>0.45190000000000002</v>
      </c>
      <c r="K1681" s="1">
        <f t="shared" si="53"/>
        <v>0</v>
      </c>
    </row>
    <row r="1682" spans="8:11" x14ac:dyDescent="0.25">
      <c r="H1682" s="1">
        <v>1716</v>
      </c>
      <c r="I1682" s="1">
        <v>35</v>
      </c>
      <c r="J1682" s="2">
        <f t="shared" si="52"/>
        <v>0.45190000000000002</v>
      </c>
      <c r="K1682" s="1">
        <f t="shared" si="53"/>
        <v>0</v>
      </c>
    </row>
    <row r="1683" spans="8:11" x14ac:dyDescent="0.25">
      <c r="H1683" s="1">
        <v>1737</v>
      </c>
      <c r="I1683" s="1">
        <v>35</v>
      </c>
      <c r="J1683" s="2">
        <f t="shared" si="52"/>
        <v>0.45190000000000002</v>
      </c>
      <c r="K1683" s="1">
        <f t="shared" si="53"/>
        <v>0</v>
      </c>
    </row>
    <row r="1684" spans="8:11" x14ac:dyDescent="0.25">
      <c r="H1684" s="1">
        <v>1815</v>
      </c>
      <c r="I1684" s="1">
        <v>35</v>
      </c>
      <c r="J1684" s="2">
        <f t="shared" si="52"/>
        <v>0.45190000000000002</v>
      </c>
      <c r="K1684" s="1">
        <f t="shared" si="53"/>
        <v>0</v>
      </c>
    </row>
    <row r="1685" spans="8:11" x14ac:dyDescent="0.25">
      <c r="H1685" s="1">
        <v>1847</v>
      </c>
      <c r="I1685" s="1">
        <v>35</v>
      </c>
      <c r="J1685" s="2">
        <f t="shared" si="52"/>
        <v>0.45190000000000002</v>
      </c>
      <c r="K1685" s="1">
        <f t="shared" si="53"/>
        <v>0</v>
      </c>
    </row>
    <row r="1686" spans="8:11" x14ac:dyDescent="0.25">
      <c r="H1686" s="1">
        <v>1851</v>
      </c>
      <c r="I1686" s="1">
        <v>35</v>
      </c>
      <c r="J1686" s="2">
        <f t="shared" si="52"/>
        <v>0.45190000000000002</v>
      </c>
      <c r="K1686" s="1">
        <f t="shared" si="53"/>
        <v>0</v>
      </c>
    </row>
    <row r="1687" spans="8:11" x14ac:dyDescent="0.25">
      <c r="H1687" s="1">
        <v>1887</v>
      </c>
      <c r="I1687" s="1">
        <v>35</v>
      </c>
      <c r="J1687" s="2">
        <f t="shared" si="52"/>
        <v>0.45190000000000002</v>
      </c>
      <c r="K1687" s="1">
        <f t="shared" si="53"/>
        <v>0</v>
      </c>
    </row>
    <row r="1688" spans="8:11" x14ac:dyDescent="0.25">
      <c r="H1688" s="1">
        <v>1913</v>
      </c>
      <c r="I1688" s="1">
        <v>35</v>
      </c>
      <c r="J1688" s="2">
        <f t="shared" si="52"/>
        <v>0.45190000000000002</v>
      </c>
      <c r="K1688" s="1">
        <f t="shared" si="53"/>
        <v>0</v>
      </c>
    </row>
    <row r="1689" spans="8:11" x14ac:dyDescent="0.25">
      <c r="H1689" s="1">
        <v>1930</v>
      </c>
      <c r="I1689" s="1">
        <v>35</v>
      </c>
      <c r="J1689" s="2">
        <f t="shared" si="52"/>
        <v>0.45190000000000002</v>
      </c>
      <c r="K1689" s="1">
        <f t="shared" si="53"/>
        <v>0</v>
      </c>
    </row>
    <row r="1690" spans="8:11" x14ac:dyDescent="0.25">
      <c r="H1690" s="1">
        <v>1993</v>
      </c>
      <c r="I1690" s="1">
        <v>35</v>
      </c>
      <c r="J1690" s="2">
        <f t="shared" si="52"/>
        <v>0.45190000000000002</v>
      </c>
      <c r="K1690" s="1">
        <f t="shared" si="53"/>
        <v>0</v>
      </c>
    </row>
    <row r="1691" spans="8:11" x14ac:dyDescent="0.25">
      <c r="H1691" s="1">
        <v>8</v>
      </c>
      <c r="I1691" s="1">
        <v>36</v>
      </c>
      <c r="J1691" s="2">
        <f t="shared" si="52"/>
        <v>0.40079999999999999</v>
      </c>
      <c r="K1691" s="1">
        <f t="shared" si="53"/>
        <v>0</v>
      </c>
    </row>
    <row r="1692" spans="8:11" x14ac:dyDescent="0.25">
      <c r="H1692" s="1">
        <v>12</v>
      </c>
      <c r="I1692" s="1">
        <v>36</v>
      </c>
      <c r="J1692" s="2">
        <f t="shared" si="52"/>
        <v>0.40079999999999999</v>
      </c>
      <c r="K1692" s="1">
        <f t="shared" si="53"/>
        <v>0</v>
      </c>
    </row>
    <row r="1693" spans="8:11" x14ac:dyDescent="0.25">
      <c r="H1693" s="1">
        <v>19</v>
      </c>
      <c r="I1693" s="1">
        <v>36</v>
      </c>
      <c r="J1693" s="2">
        <f t="shared" si="52"/>
        <v>0.40079999999999999</v>
      </c>
      <c r="K1693" s="1">
        <f t="shared" si="53"/>
        <v>0</v>
      </c>
    </row>
    <row r="1694" spans="8:11" x14ac:dyDescent="0.25">
      <c r="H1694" s="1">
        <v>20</v>
      </c>
      <c r="I1694" s="1">
        <v>36</v>
      </c>
      <c r="J1694" s="2">
        <f t="shared" si="52"/>
        <v>0.40079999999999999</v>
      </c>
      <c r="K1694" s="1">
        <f t="shared" si="53"/>
        <v>0</v>
      </c>
    </row>
    <row r="1695" spans="8:11" x14ac:dyDescent="0.25">
      <c r="H1695" s="1">
        <v>61</v>
      </c>
      <c r="I1695" s="1">
        <v>36</v>
      </c>
      <c r="J1695" s="2">
        <f t="shared" si="52"/>
        <v>0.40079999999999999</v>
      </c>
      <c r="K1695" s="1">
        <f t="shared" si="53"/>
        <v>0</v>
      </c>
    </row>
    <row r="1696" spans="8:11" x14ac:dyDescent="0.25">
      <c r="H1696" s="1">
        <v>94</v>
      </c>
      <c r="I1696" s="1">
        <v>36</v>
      </c>
      <c r="J1696" s="2">
        <f t="shared" si="52"/>
        <v>0.40079999999999999</v>
      </c>
      <c r="K1696" s="1">
        <f t="shared" si="53"/>
        <v>0</v>
      </c>
    </row>
    <row r="1697" spans="8:11" x14ac:dyDescent="0.25">
      <c r="H1697" s="1">
        <v>117</v>
      </c>
      <c r="I1697" s="1">
        <v>36</v>
      </c>
      <c r="J1697" s="2">
        <f t="shared" si="52"/>
        <v>0.40079999999999999</v>
      </c>
      <c r="K1697" s="1">
        <f t="shared" si="53"/>
        <v>0</v>
      </c>
    </row>
    <row r="1698" spans="8:11" x14ac:dyDescent="0.25">
      <c r="H1698" s="1">
        <v>238</v>
      </c>
      <c r="I1698" s="1">
        <v>36</v>
      </c>
      <c r="J1698" s="2">
        <f t="shared" si="52"/>
        <v>0.40079999999999999</v>
      </c>
      <c r="K1698" s="1">
        <f t="shared" si="53"/>
        <v>0</v>
      </c>
    </row>
    <row r="1699" spans="8:11" x14ac:dyDescent="0.25">
      <c r="H1699" s="1">
        <v>243</v>
      </c>
      <c r="I1699" s="1">
        <v>36</v>
      </c>
      <c r="J1699" s="2">
        <f t="shared" si="52"/>
        <v>0.40079999999999999</v>
      </c>
      <c r="K1699" s="1">
        <f t="shared" si="53"/>
        <v>0</v>
      </c>
    </row>
    <row r="1700" spans="8:11" x14ac:dyDescent="0.25">
      <c r="H1700" s="1">
        <v>244</v>
      </c>
      <c r="I1700" s="1">
        <v>36</v>
      </c>
      <c r="J1700" s="2">
        <f t="shared" si="52"/>
        <v>0.40079999999999999</v>
      </c>
      <c r="K1700" s="1">
        <f t="shared" si="53"/>
        <v>0</v>
      </c>
    </row>
    <row r="1701" spans="8:11" x14ac:dyDescent="0.25">
      <c r="H1701" s="1">
        <v>304</v>
      </c>
      <c r="I1701" s="1">
        <v>36</v>
      </c>
      <c r="J1701" s="2">
        <f t="shared" si="52"/>
        <v>0.40079999999999999</v>
      </c>
      <c r="K1701" s="1">
        <f t="shared" si="53"/>
        <v>0</v>
      </c>
    </row>
    <row r="1702" spans="8:11" x14ac:dyDescent="0.25">
      <c r="H1702" s="1">
        <v>350</v>
      </c>
      <c r="I1702" s="1">
        <v>36</v>
      </c>
      <c r="J1702" s="2">
        <f t="shared" si="52"/>
        <v>0.40079999999999999</v>
      </c>
      <c r="K1702" s="1">
        <f t="shared" si="53"/>
        <v>0</v>
      </c>
    </row>
    <row r="1703" spans="8:11" x14ac:dyDescent="0.25">
      <c r="H1703" s="1">
        <v>363</v>
      </c>
      <c r="I1703" s="1">
        <v>36</v>
      </c>
      <c r="J1703" s="2">
        <f t="shared" si="52"/>
        <v>0.40079999999999999</v>
      </c>
      <c r="K1703" s="1">
        <f t="shared" si="53"/>
        <v>0</v>
      </c>
    </row>
    <row r="1704" spans="8:11" x14ac:dyDescent="0.25">
      <c r="H1704" s="1">
        <v>364</v>
      </c>
      <c r="I1704" s="1">
        <v>36</v>
      </c>
      <c r="J1704" s="2">
        <f t="shared" si="52"/>
        <v>0.40079999999999999</v>
      </c>
      <c r="K1704" s="1">
        <f t="shared" si="53"/>
        <v>0</v>
      </c>
    </row>
    <row r="1705" spans="8:11" x14ac:dyDescent="0.25">
      <c r="H1705" s="1">
        <v>440</v>
      </c>
      <c r="I1705" s="1">
        <v>36</v>
      </c>
      <c r="J1705" s="2">
        <f t="shared" si="52"/>
        <v>0.40079999999999999</v>
      </c>
      <c r="K1705" s="1">
        <f t="shared" si="53"/>
        <v>0</v>
      </c>
    </row>
    <row r="1706" spans="8:11" x14ac:dyDescent="0.25">
      <c r="H1706" s="1">
        <v>469</v>
      </c>
      <c r="I1706" s="1">
        <v>36</v>
      </c>
      <c r="J1706" s="2">
        <f t="shared" si="52"/>
        <v>0.40079999999999999</v>
      </c>
      <c r="K1706" s="1">
        <f t="shared" si="53"/>
        <v>0</v>
      </c>
    </row>
    <row r="1707" spans="8:11" x14ac:dyDescent="0.25">
      <c r="H1707" s="1">
        <v>493</v>
      </c>
      <c r="I1707" s="1">
        <v>36</v>
      </c>
      <c r="J1707" s="2">
        <f t="shared" si="52"/>
        <v>0.40079999999999999</v>
      </c>
      <c r="K1707" s="1">
        <f t="shared" si="53"/>
        <v>0</v>
      </c>
    </row>
    <row r="1708" spans="8:11" x14ac:dyDescent="0.25">
      <c r="H1708" s="1">
        <v>501</v>
      </c>
      <c r="I1708" s="1">
        <v>36</v>
      </c>
      <c r="J1708" s="2">
        <f t="shared" si="52"/>
        <v>0.40079999999999999</v>
      </c>
      <c r="K1708" s="1">
        <f t="shared" si="53"/>
        <v>0</v>
      </c>
    </row>
    <row r="1709" spans="8:11" x14ac:dyDescent="0.25">
      <c r="H1709" s="1">
        <v>550</v>
      </c>
      <c r="I1709" s="1">
        <v>36</v>
      </c>
      <c r="J1709" s="2">
        <f t="shared" si="52"/>
        <v>0.40079999999999999</v>
      </c>
      <c r="K1709" s="1">
        <f t="shared" si="53"/>
        <v>0</v>
      </c>
    </row>
    <row r="1710" spans="8:11" x14ac:dyDescent="0.25">
      <c r="H1710" s="1">
        <v>555</v>
      </c>
      <c r="I1710" s="1">
        <v>36</v>
      </c>
      <c r="J1710" s="2">
        <f t="shared" si="52"/>
        <v>0.40079999999999999</v>
      </c>
      <c r="K1710" s="1">
        <f t="shared" si="53"/>
        <v>0</v>
      </c>
    </row>
    <row r="1711" spans="8:11" x14ac:dyDescent="0.25">
      <c r="H1711" s="1">
        <v>732</v>
      </c>
      <c r="I1711" s="1">
        <v>36</v>
      </c>
      <c r="J1711" s="2">
        <f t="shared" si="52"/>
        <v>0.40079999999999999</v>
      </c>
      <c r="K1711" s="1">
        <f t="shared" si="53"/>
        <v>0</v>
      </c>
    </row>
    <row r="1712" spans="8:11" x14ac:dyDescent="0.25">
      <c r="H1712" s="1">
        <v>857</v>
      </c>
      <c r="I1712" s="1">
        <v>36</v>
      </c>
      <c r="J1712" s="2">
        <f t="shared" si="52"/>
        <v>0.40079999999999999</v>
      </c>
      <c r="K1712" s="1">
        <f t="shared" si="53"/>
        <v>0</v>
      </c>
    </row>
    <row r="1713" spans="8:11" x14ac:dyDescent="0.25">
      <c r="H1713" s="1">
        <v>860</v>
      </c>
      <c r="I1713" s="1">
        <v>36</v>
      </c>
      <c r="J1713" s="2">
        <f t="shared" si="52"/>
        <v>0.40079999999999999</v>
      </c>
      <c r="K1713" s="1">
        <f t="shared" si="53"/>
        <v>0</v>
      </c>
    </row>
    <row r="1714" spans="8:11" x14ac:dyDescent="0.25">
      <c r="H1714" s="1">
        <v>880</v>
      </c>
      <c r="I1714" s="1">
        <v>36</v>
      </c>
      <c r="J1714" s="2">
        <f t="shared" si="52"/>
        <v>0.40079999999999999</v>
      </c>
      <c r="K1714" s="1">
        <f t="shared" si="53"/>
        <v>0</v>
      </c>
    </row>
    <row r="1715" spans="8:11" x14ac:dyDescent="0.25">
      <c r="H1715" s="1">
        <v>895</v>
      </c>
      <c r="I1715" s="1">
        <v>36</v>
      </c>
      <c r="J1715" s="2">
        <f t="shared" si="52"/>
        <v>0.40079999999999999</v>
      </c>
      <c r="K1715" s="1">
        <f t="shared" si="53"/>
        <v>0</v>
      </c>
    </row>
    <row r="1716" spans="8:11" x14ac:dyDescent="0.25">
      <c r="H1716" s="1">
        <v>1008</v>
      </c>
      <c r="I1716" s="1">
        <v>36</v>
      </c>
      <c r="J1716" s="2">
        <f t="shared" si="52"/>
        <v>0.40079999999999999</v>
      </c>
      <c r="K1716" s="1">
        <f t="shared" si="53"/>
        <v>0</v>
      </c>
    </row>
    <row r="1717" spans="8:11" x14ac:dyDescent="0.25">
      <c r="H1717" s="1">
        <v>1028</v>
      </c>
      <c r="I1717" s="1">
        <v>36</v>
      </c>
      <c r="J1717" s="2">
        <f t="shared" si="52"/>
        <v>0.40079999999999999</v>
      </c>
      <c r="K1717" s="1">
        <f t="shared" si="53"/>
        <v>0</v>
      </c>
    </row>
    <row r="1718" spans="8:11" x14ac:dyDescent="0.25">
      <c r="H1718" s="1">
        <v>1044</v>
      </c>
      <c r="I1718" s="1">
        <v>36</v>
      </c>
      <c r="J1718" s="2">
        <f t="shared" si="52"/>
        <v>0.40079999999999999</v>
      </c>
      <c r="K1718" s="1">
        <f t="shared" si="53"/>
        <v>0</v>
      </c>
    </row>
    <row r="1719" spans="8:11" x14ac:dyDescent="0.25">
      <c r="H1719" s="1">
        <v>1131</v>
      </c>
      <c r="I1719" s="1">
        <v>36</v>
      </c>
      <c r="J1719" s="2">
        <f t="shared" si="52"/>
        <v>0.40079999999999999</v>
      </c>
      <c r="K1719" s="1">
        <f t="shared" si="53"/>
        <v>0</v>
      </c>
    </row>
    <row r="1720" spans="8:11" x14ac:dyDescent="0.25">
      <c r="H1720" s="1">
        <v>1216</v>
      </c>
      <c r="I1720" s="1">
        <v>36</v>
      </c>
      <c r="J1720" s="2">
        <f t="shared" si="52"/>
        <v>0.40079999999999999</v>
      </c>
      <c r="K1720" s="1">
        <f t="shared" si="53"/>
        <v>0</v>
      </c>
    </row>
    <row r="1721" spans="8:11" x14ac:dyDescent="0.25">
      <c r="H1721" s="1">
        <v>1221</v>
      </c>
      <c r="I1721" s="1">
        <v>36</v>
      </c>
      <c r="J1721" s="2">
        <f t="shared" si="52"/>
        <v>0.40079999999999999</v>
      </c>
      <c r="K1721" s="1">
        <f t="shared" si="53"/>
        <v>0</v>
      </c>
    </row>
    <row r="1722" spans="8:11" x14ac:dyDescent="0.25">
      <c r="H1722" s="1">
        <v>1238</v>
      </c>
      <c r="I1722" s="1">
        <v>36</v>
      </c>
      <c r="J1722" s="2">
        <f t="shared" si="52"/>
        <v>0.40079999999999999</v>
      </c>
      <c r="K1722" s="1">
        <f t="shared" si="53"/>
        <v>0</v>
      </c>
    </row>
    <row r="1723" spans="8:11" x14ac:dyDescent="0.25">
      <c r="H1723" s="1">
        <v>1255</v>
      </c>
      <c r="I1723" s="1">
        <v>36</v>
      </c>
      <c r="J1723" s="2">
        <f t="shared" si="52"/>
        <v>0.40079999999999999</v>
      </c>
      <c r="K1723" s="1">
        <f t="shared" si="53"/>
        <v>0</v>
      </c>
    </row>
    <row r="1724" spans="8:11" x14ac:dyDescent="0.25">
      <c r="H1724" s="1">
        <v>1257</v>
      </c>
      <c r="I1724" s="1">
        <v>36</v>
      </c>
      <c r="J1724" s="2">
        <f t="shared" si="52"/>
        <v>0.40079999999999999</v>
      </c>
      <c r="K1724" s="1">
        <f t="shared" si="53"/>
        <v>0</v>
      </c>
    </row>
    <row r="1725" spans="8:11" x14ac:dyDescent="0.25">
      <c r="H1725" s="1">
        <v>1281</v>
      </c>
      <c r="I1725" s="1">
        <v>36</v>
      </c>
      <c r="J1725" s="2">
        <f t="shared" si="52"/>
        <v>0.40079999999999999</v>
      </c>
      <c r="K1725" s="1">
        <f t="shared" si="53"/>
        <v>0</v>
      </c>
    </row>
    <row r="1726" spans="8:11" x14ac:dyDescent="0.25">
      <c r="H1726" s="1">
        <v>1315</v>
      </c>
      <c r="I1726" s="1">
        <v>36</v>
      </c>
      <c r="J1726" s="2">
        <f t="shared" si="52"/>
        <v>0.40079999999999999</v>
      </c>
      <c r="K1726" s="1">
        <f t="shared" si="53"/>
        <v>0</v>
      </c>
    </row>
    <row r="1727" spans="8:11" x14ac:dyDescent="0.25">
      <c r="H1727" s="1">
        <v>1322</v>
      </c>
      <c r="I1727" s="1">
        <v>36</v>
      </c>
      <c r="J1727" s="2">
        <f t="shared" si="52"/>
        <v>0.40079999999999999</v>
      </c>
      <c r="K1727" s="1">
        <f t="shared" si="53"/>
        <v>0</v>
      </c>
    </row>
    <row r="1728" spans="8:11" x14ac:dyDescent="0.25">
      <c r="H1728" s="1">
        <v>1362</v>
      </c>
      <c r="I1728" s="1">
        <v>36</v>
      </c>
      <c r="J1728" s="2">
        <f t="shared" si="52"/>
        <v>0.40079999999999999</v>
      </c>
      <c r="K1728" s="1">
        <f t="shared" si="53"/>
        <v>0</v>
      </c>
    </row>
    <row r="1729" spans="8:11" x14ac:dyDescent="0.25">
      <c r="H1729" s="1">
        <v>1390</v>
      </c>
      <c r="I1729" s="1">
        <v>36</v>
      </c>
      <c r="J1729" s="2">
        <f t="shared" si="52"/>
        <v>0.40079999999999999</v>
      </c>
      <c r="K1729" s="1">
        <f t="shared" si="53"/>
        <v>0</v>
      </c>
    </row>
    <row r="1730" spans="8:11" x14ac:dyDescent="0.25">
      <c r="H1730" s="1">
        <v>1392</v>
      </c>
      <c r="I1730" s="1">
        <v>36</v>
      </c>
      <c r="J1730" s="2">
        <f t="shared" ref="J1730:J1793" si="54">IF(I1730&lt;22,0.6979,IF(I1730&lt;32,0.5057,IF(I1730&lt;36,0.4519,0.4008)))</f>
        <v>0.40079999999999999</v>
      </c>
      <c r="K1730" s="1">
        <f t="shared" ref="K1730:K1793" si="55">IF(J1730&gt;=0.5,1,0)</f>
        <v>0</v>
      </c>
    </row>
    <row r="1731" spans="8:11" x14ac:dyDescent="0.25">
      <c r="H1731" s="1">
        <v>1455</v>
      </c>
      <c r="I1731" s="1">
        <v>36</v>
      </c>
      <c r="J1731" s="2">
        <f t="shared" si="54"/>
        <v>0.40079999999999999</v>
      </c>
      <c r="K1731" s="1">
        <f t="shared" si="55"/>
        <v>0</v>
      </c>
    </row>
    <row r="1732" spans="8:11" x14ac:dyDescent="0.25">
      <c r="H1732" s="1">
        <v>1560</v>
      </c>
      <c r="I1732" s="1">
        <v>36</v>
      </c>
      <c r="J1732" s="2">
        <f t="shared" si="54"/>
        <v>0.40079999999999999</v>
      </c>
      <c r="K1732" s="1">
        <f t="shared" si="55"/>
        <v>0</v>
      </c>
    </row>
    <row r="1733" spans="8:11" x14ac:dyDescent="0.25">
      <c r="H1733" s="1">
        <v>1631</v>
      </c>
      <c r="I1733" s="1">
        <v>36</v>
      </c>
      <c r="J1733" s="2">
        <f t="shared" si="54"/>
        <v>0.40079999999999999</v>
      </c>
      <c r="K1733" s="1">
        <f t="shared" si="55"/>
        <v>0</v>
      </c>
    </row>
    <row r="1734" spans="8:11" x14ac:dyDescent="0.25">
      <c r="H1734" s="1">
        <v>1633</v>
      </c>
      <c r="I1734" s="1">
        <v>36</v>
      </c>
      <c r="J1734" s="2">
        <f t="shared" si="54"/>
        <v>0.40079999999999999</v>
      </c>
      <c r="K1734" s="1">
        <f t="shared" si="55"/>
        <v>0</v>
      </c>
    </row>
    <row r="1735" spans="8:11" x14ac:dyDescent="0.25">
      <c r="H1735" s="1">
        <v>1701</v>
      </c>
      <c r="I1735" s="1">
        <v>36</v>
      </c>
      <c r="J1735" s="2">
        <f t="shared" si="54"/>
        <v>0.40079999999999999</v>
      </c>
      <c r="K1735" s="1">
        <f t="shared" si="55"/>
        <v>0</v>
      </c>
    </row>
    <row r="1736" spans="8:11" x14ac:dyDescent="0.25">
      <c r="H1736" s="1">
        <v>1710</v>
      </c>
      <c r="I1736" s="1">
        <v>36</v>
      </c>
      <c r="J1736" s="2">
        <f t="shared" si="54"/>
        <v>0.40079999999999999</v>
      </c>
      <c r="K1736" s="1">
        <f t="shared" si="55"/>
        <v>0</v>
      </c>
    </row>
    <row r="1737" spans="8:11" x14ac:dyDescent="0.25">
      <c r="H1737" s="1">
        <v>1724</v>
      </c>
      <c r="I1737" s="1">
        <v>36</v>
      </c>
      <c r="J1737" s="2">
        <f t="shared" si="54"/>
        <v>0.40079999999999999</v>
      </c>
      <c r="K1737" s="1">
        <f t="shared" si="55"/>
        <v>0</v>
      </c>
    </row>
    <row r="1738" spans="8:11" x14ac:dyDescent="0.25">
      <c r="H1738" s="1">
        <v>1778</v>
      </c>
      <c r="I1738" s="1">
        <v>36</v>
      </c>
      <c r="J1738" s="2">
        <f t="shared" si="54"/>
        <v>0.40079999999999999</v>
      </c>
      <c r="K1738" s="1">
        <f t="shared" si="55"/>
        <v>0</v>
      </c>
    </row>
    <row r="1739" spans="8:11" x14ac:dyDescent="0.25">
      <c r="H1739" s="1">
        <v>1788</v>
      </c>
      <c r="I1739" s="1">
        <v>36</v>
      </c>
      <c r="J1739" s="2">
        <f t="shared" si="54"/>
        <v>0.40079999999999999</v>
      </c>
      <c r="K1739" s="1">
        <f t="shared" si="55"/>
        <v>0</v>
      </c>
    </row>
    <row r="1740" spans="8:11" x14ac:dyDescent="0.25">
      <c r="H1740" s="1">
        <v>1791</v>
      </c>
      <c r="I1740" s="1">
        <v>36</v>
      </c>
      <c r="J1740" s="2">
        <f t="shared" si="54"/>
        <v>0.40079999999999999</v>
      </c>
      <c r="K1740" s="1">
        <f t="shared" si="55"/>
        <v>0</v>
      </c>
    </row>
    <row r="1741" spans="8:11" x14ac:dyDescent="0.25">
      <c r="H1741" s="1">
        <v>1827</v>
      </c>
      <c r="I1741" s="1">
        <v>36</v>
      </c>
      <c r="J1741" s="2">
        <f t="shared" si="54"/>
        <v>0.40079999999999999</v>
      </c>
      <c r="K1741" s="1">
        <f t="shared" si="55"/>
        <v>0</v>
      </c>
    </row>
    <row r="1742" spans="8:11" x14ac:dyDescent="0.25">
      <c r="H1742" s="1">
        <v>1829</v>
      </c>
      <c r="I1742" s="1">
        <v>36</v>
      </c>
      <c r="J1742" s="2">
        <f t="shared" si="54"/>
        <v>0.40079999999999999</v>
      </c>
      <c r="K1742" s="1">
        <f t="shared" si="55"/>
        <v>0</v>
      </c>
    </row>
    <row r="1743" spans="8:11" x14ac:dyDescent="0.25">
      <c r="H1743" s="1">
        <v>1832</v>
      </c>
      <c r="I1743" s="1">
        <v>36</v>
      </c>
      <c r="J1743" s="2">
        <f t="shared" si="54"/>
        <v>0.40079999999999999</v>
      </c>
      <c r="K1743" s="1">
        <f t="shared" si="55"/>
        <v>0</v>
      </c>
    </row>
    <row r="1744" spans="8:11" x14ac:dyDescent="0.25">
      <c r="H1744" s="1">
        <v>1843</v>
      </c>
      <c r="I1744" s="1">
        <v>36</v>
      </c>
      <c r="J1744" s="2">
        <f t="shared" si="54"/>
        <v>0.40079999999999999</v>
      </c>
      <c r="K1744" s="1">
        <f t="shared" si="55"/>
        <v>0</v>
      </c>
    </row>
    <row r="1745" spans="8:11" x14ac:dyDescent="0.25">
      <c r="H1745" s="1">
        <v>1873</v>
      </c>
      <c r="I1745" s="1">
        <v>36</v>
      </c>
      <c r="J1745" s="2">
        <f t="shared" si="54"/>
        <v>0.40079999999999999</v>
      </c>
      <c r="K1745" s="1">
        <f t="shared" si="55"/>
        <v>0</v>
      </c>
    </row>
    <row r="1746" spans="8:11" x14ac:dyDescent="0.25">
      <c r="H1746" s="1">
        <v>1874</v>
      </c>
      <c r="I1746" s="1">
        <v>36</v>
      </c>
      <c r="J1746" s="2">
        <f t="shared" si="54"/>
        <v>0.40079999999999999</v>
      </c>
      <c r="K1746" s="1">
        <f t="shared" si="55"/>
        <v>0</v>
      </c>
    </row>
    <row r="1747" spans="8:11" x14ac:dyDescent="0.25">
      <c r="H1747" s="1">
        <v>1981</v>
      </c>
      <c r="I1747" s="1">
        <v>36</v>
      </c>
      <c r="J1747" s="2">
        <f t="shared" si="54"/>
        <v>0.40079999999999999</v>
      </c>
      <c r="K1747" s="1">
        <f t="shared" si="55"/>
        <v>0</v>
      </c>
    </row>
    <row r="1748" spans="8:11" x14ac:dyDescent="0.25">
      <c r="H1748" s="1">
        <v>1987</v>
      </c>
      <c r="I1748" s="1">
        <v>36</v>
      </c>
      <c r="J1748" s="2">
        <f t="shared" si="54"/>
        <v>0.40079999999999999</v>
      </c>
      <c r="K1748" s="1">
        <f t="shared" si="55"/>
        <v>0</v>
      </c>
    </row>
    <row r="1749" spans="8:11" x14ac:dyDescent="0.25">
      <c r="H1749" s="1">
        <v>54</v>
      </c>
      <c r="I1749" s="1">
        <v>37</v>
      </c>
      <c r="J1749" s="2">
        <f t="shared" si="54"/>
        <v>0.40079999999999999</v>
      </c>
      <c r="K1749" s="1">
        <f t="shared" si="55"/>
        <v>0</v>
      </c>
    </row>
    <row r="1750" spans="8:11" x14ac:dyDescent="0.25">
      <c r="H1750" s="1">
        <v>84</v>
      </c>
      <c r="I1750" s="1">
        <v>37</v>
      </c>
      <c r="J1750" s="2">
        <f t="shared" si="54"/>
        <v>0.40079999999999999</v>
      </c>
      <c r="K1750" s="1">
        <f t="shared" si="55"/>
        <v>0</v>
      </c>
    </row>
    <row r="1751" spans="8:11" x14ac:dyDescent="0.25">
      <c r="H1751" s="1">
        <v>89</v>
      </c>
      <c r="I1751" s="1">
        <v>37</v>
      </c>
      <c r="J1751" s="2">
        <f t="shared" si="54"/>
        <v>0.40079999999999999</v>
      </c>
      <c r="K1751" s="1">
        <f t="shared" si="55"/>
        <v>0</v>
      </c>
    </row>
    <row r="1752" spans="8:11" x14ac:dyDescent="0.25">
      <c r="H1752" s="1">
        <v>106</v>
      </c>
      <c r="I1752" s="1">
        <v>37</v>
      </c>
      <c r="J1752" s="2">
        <f t="shared" si="54"/>
        <v>0.40079999999999999</v>
      </c>
      <c r="K1752" s="1">
        <f t="shared" si="55"/>
        <v>0</v>
      </c>
    </row>
    <row r="1753" spans="8:11" x14ac:dyDescent="0.25">
      <c r="H1753" s="1">
        <v>132</v>
      </c>
      <c r="I1753" s="1">
        <v>37</v>
      </c>
      <c r="J1753" s="2">
        <f t="shared" si="54"/>
        <v>0.40079999999999999</v>
      </c>
      <c r="K1753" s="1">
        <f t="shared" si="55"/>
        <v>0</v>
      </c>
    </row>
    <row r="1754" spans="8:11" x14ac:dyDescent="0.25">
      <c r="H1754" s="1">
        <v>180</v>
      </c>
      <c r="I1754" s="1">
        <v>37</v>
      </c>
      <c r="J1754" s="2">
        <f t="shared" si="54"/>
        <v>0.40079999999999999</v>
      </c>
      <c r="K1754" s="1">
        <f t="shared" si="55"/>
        <v>0</v>
      </c>
    </row>
    <row r="1755" spans="8:11" x14ac:dyDescent="0.25">
      <c r="H1755" s="1">
        <v>190</v>
      </c>
      <c r="I1755" s="1">
        <v>37</v>
      </c>
      <c r="J1755" s="2">
        <f t="shared" si="54"/>
        <v>0.40079999999999999</v>
      </c>
      <c r="K1755" s="1">
        <f t="shared" si="55"/>
        <v>0</v>
      </c>
    </row>
    <row r="1756" spans="8:11" x14ac:dyDescent="0.25">
      <c r="H1756" s="1">
        <v>268</v>
      </c>
      <c r="I1756" s="1">
        <v>37</v>
      </c>
      <c r="J1756" s="2">
        <f t="shared" si="54"/>
        <v>0.40079999999999999</v>
      </c>
      <c r="K1756" s="1">
        <f t="shared" si="55"/>
        <v>0</v>
      </c>
    </row>
    <row r="1757" spans="8:11" x14ac:dyDescent="0.25">
      <c r="H1757" s="1">
        <v>273</v>
      </c>
      <c r="I1757" s="1">
        <v>37</v>
      </c>
      <c r="J1757" s="2">
        <f t="shared" si="54"/>
        <v>0.40079999999999999</v>
      </c>
      <c r="K1757" s="1">
        <f t="shared" si="55"/>
        <v>0</v>
      </c>
    </row>
    <row r="1758" spans="8:11" x14ac:dyDescent="0.25">
      <c r="H1758" s="1">
        <v>278</v>
      </c>
      <c r="I1758" s="1">
        <v>37</v>
      </c>
      <c r="J1758" s="2">
        <f t="shared" si="54"/>
        <v>0.40079999999999999</v>
      </c>
      <c r="K1758" s="1">
        <f t="shared" si="55"/>
        <v>0</v>
      </c>
    </row>
    <row r="1759" spans="8:11" x14ac:dyDescent="0.25">
      <c r="H1759" s="1">
        <v>293</v>
      </c>
      <c r="I1759" s="1">
        <v>37</v>
      </c>
      <c r="J1759" s="2">
        <f t="shared" si="54"/>
        <v>0.40079999999999999</v>
      </c>
      <c r="K1759" s="1">
        <f t="shared" si="55"/>
        <v>0</v>
      </c>
    </row>
    <row r="1760" spans="8:11" x14ac:dyDescent="0.25">
      <c r="H1760" s="1">
        <v>347</v>
      </c>
      <c r="I1760" s="1">
        <v>37</v>
      </c>
      <c r="J1760" s="2">
        <f t="shared" si="54"/>
        <v>0.40079999999999999</v>
      </c>
      <c r="K1760" s="1">
        <f t="shared" si="55"/>
        <v>0</v>
      </c>
    </row>
    <row r="1761" spans="8:11" x14ac:dyDescent="0.25">
      <c r="H1761" s="1">
        <v>358</v>
      </c>
      <c r="I1761" s="1">
        <v>37</v>
      </c>
      <c r="J1761" s="2">
        <f t="shared" si="54"/>
        <v>0.40079999999999999</v>
      </c>
      <c r="K1761" s="1">
        <f t="shared" si="55"/>
        <v>0</v>
      </c>
    </row>
    <row r="1762" spans="8:11" x14ac:dyDescent="0.25">
      <c r="H1762" s="1">
        <v>370</v>
      </c>
      <c r="I1762" s="1">
        <v>37</v>
      </c>
      <c r="J1762" s="2">
        <f t="shared" si="54"/>
        <v>0.40079999999999999</v>
      </c>
      <c r="K1762" s="1">
        <f t="shared" si="55"/>
        <v>0</v>
      </c>
    </row>
    <row r="1763" spans="8:11" x14ac:dyDescent="0.25">
      <c r="H1763" s="1">
        <v>385</v>
      </c>
      <c r="I1763" s="1">
        <v>37</v>
      </c>
      <c r="J1763" s="2">
        <f t="shared" si="54"/>
        <v>0.40079999999999999</v>
      </c>
      <c r="K1763" s="1">
        <f t="shared" si="55"/>
        <v>0</v>
      </c>
    </row>
    <row r="1764" spans="8:11" x14ac:dyDescent="0.25">
      <c r="H1764" s="1">
        <v>418</v>
      </c>
      <c r="I1764" s="1">
        <v>37</v>
      </c>
      <c r="J1764" s="2">
        <f t="shared" si="54"/>
        <v>0.40079999999999999</v>
      </c>
      <c r="K1764" s="1">
        <f t="shared" si="55"/>
        <v>0</v>
      </c>
    </row>
    <row r="1765" spans="8:11" x14ac:dyDescent="0.25">
      <c r="H1765" s="1">
        <v>443</v>
      </c>
      <c r="I1765" s="1">
        <v>37</v>
      </c>
      <c r="J1765" s="2">
        <f t="shared" si="54"/>
        <v>0.40079999999999999</v>
      </c>
      <c r="K1765" s="1">
        <f t="shared" si="55"/>
        <v>0</v>
      </c>
    </row>
    <row r="1766" spans="8:11" x14ac:dyDescent="0.25">
      <c r="H1766" s="1">
        <v>454</v>
      </c>
      <c r="I1766" s="1">
        <v>37</v>
      </c>
      <c r="J1766" s="2">
        <f t="shared" si="54"/>
        <v>0.40079999999999999</v>
      </c>
      <c r="K1766" s="1">
        <f t="shared" si="55"/>
        <v>0</v>
      </c>
    </row>
    <row r="1767" spans="8:11" x14ac:dyDescent="0.25">
      <c r="H1767" s="1">
        <v>507</v>
      </c>
      <c r="I1767" s="1">
        <v>37</v>
      </c>
      <c r="J1767" s="2">
        <f t="shared" si="54"/>
        <v>0.40079999999999999</v>
      </c>
      <c r="K1767" s="1">
        <f t="shared" si="55"/>
        <v>0</v>
      </c>
    </row>
    <row r="1768" spans="8:11" x14ac:dyDescent="0.25">
      <c r="H1768" s="1">
        <v>529</v>
      </c>
      <c r="I1768" s="1">
        <v>37</v>
      </c>
      <c r="J1768" s="2">
        <f t="shared" si="54"/>
        <v>0.40079999999999999</v>
      </c>
      <c r="K1768" s="1">
        <f t="shared" si="55"/>
        <v>0</v>
      </c>
    </row>
    <row r="1769" spans="8:11" x14ac:dyDescent="0.25">
      <c r="H1769" s="1">
        <v>544</v>
      </c>
      <c r="I1769" s="1">
        <v>37</v>
      </c>
      <c r="J1769" s="2">
        <f t="shared" si="54"/>
        <v>0.40079999999999999</v>
      </c>
      <c r="K1769" s="1">
        <f t="shared" si="55"/>
        <v>0</v>
      </c>
    </row>
    <row r="1770" spans="8:11" x14ac:dyDescent="0.25">
      <c r="H1770" s="1">
        <v>562</v>
      </c>
      <c r="I1770" s="1">
        <v>37</v>
      </c>
      <c r="J1770" s="2">
        <f t="shared" si="54"/>
        <v>0.40079999999999999</v>
      </c>
      <c r="K1770" s="1">
        <f t="shared" si="55"/>
        <v>0</v>
      </c>
    </row>
    <row r="1771" spans="8:11" x14ac:dyDescent="0.25">
      <c r="H1771" s="1">
        <v>564</v>
      </c>
      <c r="I1771" s="1">
        <v>37</v>
      </c>
      <c r="J1771" s="2">
        <f t="shared" si="54"/>
        <v>0.40079999999999999</v>
      </c>
      <c r="K1771" s="1">
        <f t="shared" si="55"/>
        <v>0</v>
      </c>
    </row>
    <row r="1772" spans="8:11" x14ac:dyDescent="0.25">
      <c r="H1772" s="1">
        <v>584</v>
      </c>
      <c r="I1772" s="1">
        <v>37</v>
      </c>
      <c r="J1772" s="2">
        <f t="shared" si="54"/>
        <v>0.40079999999999999</v>
      </c>
      <c r="K1772" s="1">
        <f t="shared" si="55"/>
        <v>0</v>
      </c>
    </row>
    <row r="1773" spans="8:11" x14ac:dyDescent="0.25">
      <c r="H1773" s="1">
        <v>598</v>
      </c>
      <c r="I1773" s="1">
        <v>37</v>
      </c>
      <c r="J1773" s="2">
        <f t="shared" si="54"/>
        <v>0.40079999999999999</v>
      </c>
      <c r="K1773" s="1">
        <f t="shared" si="55"/>
        <v>0</v>
      </c>
    </row>
    <row r="1774" spans="8:11" x14ac:dyDescent="0.25">
      <c r="H1774" s="1">
        <v>602</v>
      </c>
      <c r="I1774" s="1">
        <v>37</v>
      </c>
      <c r="J1774" s="2">
        <f t="shared" si="54"/>
        <v>0.40079999999999999</v>
      </c>
      <c r="K1774" s="1">
        <f t="shared" si="55"/>
        <v>0</v>
      </c>
    </row>
    <row r="1775" spans="8:11" x14ac:dyDescent="0.25">
      <c r="H1775" s="1">
        <v>649</v>
      </c>
      <c r="I1775" s="1">
        <v>37</v>
      </c>
      <c r="J1775" s="2">
        <f t="shared" si="54"/>
        <v>0.40079999999999999</v>
      </c>
      <c r="K1775" s="1">
        <f t="shared" si="55"/>
        <v>0</v>
      </c>
    </row>
    <row r="1776" spans="8:11" x14ac:dyDescent="0.25">
      <c r="H1776" s="1">
        <v>658</v>
      </c>
      <c r="I1776" s="1">
        <v>37</v>
      </c>
      <c r="J1776" s="2">
        <f t="shared" si="54"/>
        <v>0.40079999999999999</v>
      </c>
      <c r="K1776" s="1">
        <f t="shared" si="55"/>
        <v>0</v>
      </c>
    </row>
    <row r="1777" spans="8:11" x14ac:dyDescent="0.25">
      <c r="H1777" s="1">
        <v>666</v>
      </c>
      <c r="I1777" s="1">
        <v>37</v>
      </c>
      <c r="J1777" s="2">
        <f t="shared" si="54"/>
        <v>0.40079999999999999</v>
      </c>
      <c r="K1777" s="1">
        <f t="shared" si="55"/>
        <v>0</v>
      </c>
    </row>
    <row r="1778" spans="8:11" x14ac:dyDescent="0.25">
      <c r="H1778" s="1">
        <v>672</v>
      </c>
      <c r="I1778" s="1">
        <v>37</v>
      </c>
      <c r="J1778" s="2">
        <f t="shared" si="54"/>
        <v>0.40079999999999999</v>
      </c>
      <c r="K1778" s="1">
        <f t="shared" si="55"/>
        <v>0</v>
      </c>
    </row>
    <row r="1779" spans="8:11" x14ac:dyDescent="0.25">
      <c r="H1779" s="1">
        <v>705</v>
      </c>
      <c r="I1779" s="1">
        <v>37</v>
      </c>
      <c r="J1779" s="2">
        <f t="shared" si="54"/>
        <v>0.40079999999999999</v>
      </c>
      <c r="K1779" s="1">
        <f t="shared" si="55"/>
        <v>0</v>
      </c>
    </row>
    <row r="1780" spans="8:11" x14ac:dyDescent="0.25">
      <c r="H1780" s="1">
        <v>711</v>
      </c>
      <c r="I1780" s="1">
        <v>37</v>
      </c>
      <c r="J1780" s="2">
        <f t="shared" si="54"/>
        <v>0.40079999999999999</v>
      </c>
      <c r="K1780" s="1">
        <f t="shared" si="55"/>
        <v>0</v>
      </c>
    </row>
    <row r="1781" spans="8:11" x14ac:dyDescent="0.25">
      <c r="H1781" s="1">
        <v>714</v>
      </c>
      <c r="I1781" s="1">
        <v>37</v>
      </c>
      <c r="J1781" s="2">
        <f t="shared" si="54"/>
        <v>0.40079999999999999</v>
      </c>
      <c r="K1781" s="1">
        <f t="shared" si="55"/>
        <v>0</v>
      </c>
    </row>
    <row r="1782" spans="8:11" x14ac:dyDescent="0.25">
      <c r="H1782" s="1">
        <v>730</v>
      </c>
      <c r="I1782" s="1">
        <v>37</v>
      </c>
      <c r="J1782" s="2">
        <f t="shared" si="54"/>
        <v>0.40079999999999999</v>
      </c>
      <c r="K1782" s="1">
        <f t="shared" si="55"/>
        <v>0</v>
      </c>
    </row>
    <row r="1783" spans="8:11" x14ac:dyDescent="0.25">
      <c r="H1783" s="1">
        <v>743</v>
      </c>
      <c r="I1783" s="1">
        <v>37</v>
      </c>
      <c r="J1783" s="2">
        <f t="shared" si="54"/>
        <v>0.40079999999999999</v>
      </c>
      <c r="K1783" s="1">
        <f t="shared" si="55"/>
        <v>0</v>
      </c>
    </row>
    <row r="1784" spans="8:11" x14ac:dyDescent="0.25">
      <c r="H1784" s="1">
        <v>761</v>
      </c>
      <c r="I1784" s="1">
        <v>37</v>
      </c>
      <c r="J1784" s="2">
        <f t="shared" si="54"/>
        <v>0.40079999999999999</v>
      </c>
      <c r="K1784" s="1">
        <f t="shared" si="55"/>
        <v>0</v>
      </c>
    </row>
    <row r="1785" spans="8:11" x14ac:dyDescent="0.25">
      <c r="H1785" s="1">
        <v>765</v>
      </c>
      <c r="I1785" s="1">
        <v>37</v>
      </c>
      <c r="J1785" s="2">
        <f t="shared" si="54"/>
        <v>0.40079999999999999</v>
      </c>
      <c r="K1785" s="1">
        <f t="shared" si="55"/>
        <v>0</v>
      </c>
    </row>
    <row r="1786" spans="8:11" x14ac:dyDescent="0.25">
      <c r="H1786" s="1">
        <v>775</v>
      </c>
      <c r="I1786" s="1">
        <v>37</v>
      </c>
      <c r="J1786" s="2">
        <f t="shared" si="54"/>
        <v>0.40079999999999999</v>
      </c>
      <c r="K1786" s="1">
        <f t="shared" si="55"/>
        <v>0</v>
      </c>
    </row>
    <row r="1787" spans="8:11" x14ac:dyDescent="0.25">
      <c r="H1787" s="1">
        <v>805</v>
      </c>
      <c r="I1787" s="1">
        <v>37</v>
      </c>
      <c r="J1787" s="2">
        <f t="shared" si="54"/>
        <v>0.40079999999999999</v>
      </c>
      <c r="K1787" s="1">
        <f t="shared" si="55"/>
        <v>0</v>
      </c>
    </row>
    <row r="1788" spans="8:11" x14ac:dyDescent="0.25">
      <c r="H1788" s="1">
        <v>820</v>
      </c>
      <c r="I1788" s="1">
        <v>37</v>
      </c>
      <c r="J1788" s="2">
        <f t="shared" si="54"/>
        <v>0.40079999999999999</v>
      </c>
      <c r="K1788" s="1">
        <f t="shared" si="55"/>
        <v>0</v>
      </c>
    </row>
    <row r="1789" spans="8:11" x14ac:dyDescent="0.25">
      <c r="H1789" s="1">
        <v>843</v>
      </c>
      <c r="I1789" s="1">
        <v>37</v>
      </c>
      <c r="J1789" s="2">
        <f t="shared" si="54"/>
        <v>0.40079999999999999</v>
      </c>
      <c r="K1789" s="1">
        <f t="shared" si="55"/>
        <v>0</v>
      </c>
    </row>
    <row r="1790" spans="8:11" x14ac:dyDescent="0.25">
      <c r="H1790" s="1">
        <v>867</v>
      </c>
      <c r="I1790" s="1">
        <v>37</v>
      </c>
      <c r="J1790" s="2">
        <f t="shared" si="54"/>
        <v>0.40079999999999999</v>
      </c>
      <c r="K1790" s="1">
        <f t="shared" si="55"/>
        <v>0</v>
      </c>
    </row>
    <row r="1791" spans="8:11" x14ac:dyDescent="0.25">
      <c r="H1791" s="1">
        <v>897</v>
      </c>
      <c r="I1791" s="1">
        <v>37</v>
      </c>
      <c r="J1791" s="2">
        <f t="shared" si="54"/>
        <v>0.40079999999999999</v>
      </c>
      <c r="K1791" s="1">
        <f t="shared" si="55"/>
        <v>0</v>
      </c>
    </row>
    <row r="1792" spans="8:11" x14ac:dyDescent="0.25">
      <c r="H1792" s="1">
        <v>898</v>
      </c>
      <c r="I1792" s="1">
        <v>37</v>
      </c>
      <c r="J1792" s="2">
        <f t="shared" si="54"/>
        <v>0.40079999999999999</v>
      </c>
      <c r="K1792" s="1">
        <f t="shared" si="55"/>
        <v>0</v>
      </c>
    </row>
    <row r="1793" spans="8:11" x14ac:dyDescent="0.25">
      <c r="H1793" s="1">
        <v>921</v>
      </c>
      <c r="I1793" s="1">
        <v>37</v>
      </c>
      <c r="J1793" s="2">
        <f t="shared" si="54"/>
        <v>0.40079999999999999</v>
      </c>
      <c r="K1793" s="1">
        <f t="shared" si="55"/>
        <v>0</v>
      </c>
    </row>
    <row r="1794" spans="8:11" x14ac:dyDescent="0.25">
      <c r="H1794" s="1">
        <v>928</v>
      </c>
      <c r="I1794" s="1">
        <v>37</v>
      </c>
      <c r="J1794" s="2">
        <f t="shared" ref="J1794:J1857" si="56">IF(I1794&lt;22,0.6979,IF(I1794&lt;32,0.5057,IF(I1794&lt;36,0.4519,0.4008)))</f>
        <v>0.40079999999999999</v>
      </c>
      <c r="K1794" s="1">
        <f t="shared" ref="K1794:K1857" si="57">IF(J1794&gt;=0.5,1,0)</f>
        <v>0</v>
      </c>
    </row>
    <row r="1795" spans="8:11" x14ac:dyDescent="0.25">
      <c r="H1795" s="1">
        <v>958</v>
      </c>
      <c r="I1795" s="1">
        <v>37</v>
      </c>
      <c r="J1795" s="2">
        <f t="shared" si="56"/>
        <v>0.40079999999999999</v>
      </c>
      <c r="K1795" s="1">
        <f t="shared" si="57"/>
        <v>0</v>
      </c>
    </row>
    <row r="1796" spans="8:11" x14ac:dyDescent="0.25">
      <c r="H1796" s="1">
        <v>964</v>
      </c>
      <c r="I1796" s="1">
        <v>37</v>
      </c>
      <c r="J1796" s="2">
        <f t="shared" si="56"/>
        <v>0.40079999999999999</v>
      </c>
      <c r="K1796" s="1">
        <f t="shared" si="57"/>
        <v>0</v>
      </c>
    </row>
    <row r="1797" spans="8:11" x14ac:dyDescent="0.25">
      <c r="H1797" s="1">
        <v>982</v>
      </c>
      <c r="I1797" s="1">
        <v>37</v>
      </c>
      <c r="J1797" s="2">
        <f t="shared" si="56"/>
        <v>0.40079999999999999</v>
      </c>
      <c r="K1797" s="1">
        <f t="shared" si="57"/>
        <v>0</v>
      </c>
    </row>
    <row r="1798" spans="8:11" x14ac:dyDescent="0.25">
      <c r="H1798" s="1">
        <v>1012</v>
      </c>
      <c r="I1798" s="1">
        <v>37</v>
      </c>
      <c r="J1798" s="2">
        <f t="shared" si="56"/>
        <v>0.40079999999999999</v>
      </c>
      <c r="K1798" s="1">
        <f t="shared" si="57"/>
        <v>0</v>
      </c>
    </row>
    <row r="1799" spans="8:11" x14ac:dyDescent="0.25">
      <c r="H1799" s="1">
        <v>1025</v>
      </c>
      <c r="I1799" s="1">
        <v>37</v>
      </c>
      <c r="J1799" s="2">
        <f t="shared" si="56"/>
        <v>0.40079999999999999</v>
      </c>
      <c r="K1799" s="1">
        <f t="shared" si="57"/>
        <v>0</v>
      </c>
    </row>
    <row r="1800" spans="8:11" x14ac:dyDescent="0.25">
      <c r="H1800" s="1">
        <v>1038</v>
      </c>
      <c r="I1800" s="1">
        <v>37</v>
      </c>
      <c r="J1800" s="2">
        <f t="shared" si="56"/>
        <v>0.40079999999999999</v>
      </c>
      <c r="K1800" s="1">
        <f t="shared" si="57"/>
        <v>0</v>
      </c>
    </row>
    <row r="1801" spans="8:11" x14ac:dyDescent="0.25">
      <c r="H1801" s="1">
        <v>1066</v>
      </c>
      <c r="I1801" s="1">
        <v>37</v>
      </c>
      <c r="J1801" s="2">
        <f t="shared" si="56"/>
        <v>0.40079999999999999</v>
      </c>
      <c r="K1801" s="1">
        <f t="shared" si="57"/>
        <v>0</v>
      </c>
    </row>
    <row r="1802" spans="8:11" x14ac:dyDescent="0.25">
      <c r="H1802" s="1">
        <v>1091</v>
      </c>
      <c r="I1802" s="1">
        <v>37</v>
      </c>
      <c r="J1802" s="2">
        <f t="shared" si="56"/>
        <v>0.40079999999999999</v>
      </c>
      <c r="K1802" s="1">
        <f t="shared" si="57"/>
        <v>0</v>
      </c>
    </row>
    <row r="1803" spans="8:11" x14ac:dyDescent="0.25">
      <c r="H1803" s="1">
        <v>1098</v>
      </c>
      <c r="I1803" s="1">
        <v>37</v>
      </c>
      <c r="J1803" s="2">
        <f t="shared" si="56"/>
        <v>0.40079999999999999</v>
      </c>
      <c r="K1803" s="1">
        <f t="shared" si="57"/>
        <v>0</v>
      </c>
    </row>
    <row r="1804" spans="8:11" x14ac:dyDescent="0.25">
      <c r="H1804" s="1">
        <v>1114</v>
      </c>
      <c r="I1804" s="1">
        <v>37</v>
      </c>
      <c r="J1804" s="2">
        <f t="shared" si="56"/>
        <v>0.40079999999999999</v>
      </c>
      <c r="K1804" s="1">
        <f t="shared" si="57"/>
        <v>0</v>
      </c>
    </row>
    <row r="1805" spans="8:11" x14ac:dyDescent="0.25">
      <c r="H1805" s="1">
        <v>1143</v>
      </c>
      <c r="I1805" s="1">
        <v>37</v>
      </c>
      <c r="J1805" s="2">
        <f t="shared" si="56"/>
        <v>0.40079999999999999</v>
      </c>
      <c r="K1805" s="1">
        <f t="shared" si="57"/>
        <v>0</v>
      </c>
    </row>
    <row r="1806" spans="8:11" x14ac:dyDescent="0.25">
      <c r="H1806" s="1">
        <v>1161</v>
      </c>
      <c r="I1806" s="1">
        <v>37</v>
      </c>
      <c r="J1806" s="2">
        <f t="shared" si="56"/>
        <v>0.40079999999999999</v>
      </c>
      <c r="K1806" s="1">
        <f t="shared" si="57"/>
        <v>0</v>
      </c>
    </row>
    <row r="1807" spans="8:11" x14ac:dyDescent="0.25">
      <c r="H1807" s="1">
        <v>1183</v>
      </c>
      <c r="I1807" s="1">
        <v>37</v>
      </c>
      <c r="J1807" s="2">
        <f t="shared" si="56"/>
        <v>0.40079999999999999</v>
      </c>
      <c r="K1807" s="1">
        <f t="shared" si="57"/>
        <v>0</v>
      </c>
    </row>
    <row r="1808" spans="8:11" x14ac:dyDescent="0.25">
      <c r="H1808" s="1">
        <v>1202</v>
      </c>
      <c r="I1808" s="1">
        <v>37</v>
      </c>
      <c r="J1808" s="2">
        <f t="shared" si="56"/>
        <v>0.40079999999999999</v>
      </c>
      <c r="K1808" s="1">
        <f t="shared" si="57"/>
        <v>0</v>
      </c>
    </row>
    <row r="1809" spans="8:11" x14ac:dyDescent="0.25">
      <c r="H1809" s="1">
        <v>1236</v>
      </c>
      <c r="I1809" s="1">
        <v>37</v>
      </c>
      <c r="J1809" s="2">
        <f t="shared" si="56"/>
        <v>0.40079999999999999</v>
      </c>
      <c r="K1809" s="1">
        <f t="shared" si="57"/>
        <v>0</v>
      </c>
    </row>
    <row r="1810" spans="8:11" x14ac:dyDescent="0.25">
      <c r="H1810" s="1">
        <v>1240</v>
      </c>
      <c r="I1810" s="1">
        <v>37</v>
      </c>
      <c r="J1810" s="2">
        <f t="shared" si="56"/>
        <v>0.40079999999999999</v>
      </c>
      <c r="K1810" s="1">
        <f t="shared" si="57"/>
        <v>0</v>
      </c>
    </row>
    <row r="1811" spans="8:11" x14ac:dyDescent="0.25">
      <c r="H1811" s="1">
        <v>1258</v>
      </c>
      <c r="I1811" s="1">
        <v>37</v>
      </c>
      <c r="J1811" s="2">
        <f t="shared" si="56"/>
        <v>0.40079999999999999</v>
      </c>
      <c r="K1811" s="1">
        <f t="shared" si="57"/>
        <v>0</v>
      </c>
    </row>
    <row r="1812" spans="8:11" x14ac:dyDescent="0.25">
      <c r="H1812" s="1">
        <v>1265</v>
      </c>
      <c r="I1812" s="1">
        <v>37</v>
      </c>
      <c r="J1812" s="2">
        <f t="shared" si="56"/>
        <v>0.40079999999999999</v>
      </c>
      <c r="K1812" s="1">
        <f t="shared" si="57"/>
        <v>0</v>
      </c>
    </row>
    <row r="1813" spans="8:11" x14ac:dyDescent="0.25">
      <c r="H1813" s="1">
        <v>1268</v>
      </c>
      <c r="I1813" s="1">
        <v>37</v>
      </c>
      <c r="J1813" s="2">
        <f t="shared" si="56"/>
        <v>0.40079999999999999</v>
      </c>
      <c r="K1813" s="1">
        <f t="shared" si="57"/>
        <v>0</v>
      </c>
    </row>
    <row r="1814" spans="8:11" x14ac:dyDescent="0.25">
      <c r="H1814" s="1">
        <v>1286</v>
      </c>
      <c r="I1814" s="1">
        <v>37</v>
      </c>
      <c r="J1814" s="2">
        <f t="shared" si="56"/>
        <v>0.40079999999999999</v>
      </c>
      <c r="K1814" s="1">
        <f t="shared" si="57"/>
        <v>0</v>
      </c>
    </row>
    <row r="1815" spans="8:11" x14ac:dyDescent="0.25">
      <c r="H1815" s="1">
        <v>1327</v>
      </c>
      <c r="I1815" s="1">
        <v>37</v>
      </c>
      <c r="J1815" s="2">
        <f t="shared" si="56"/>
        <v>0.40079999999999999</v>
      </c>
      <c r="K1815" s="1">
        <f t="shared" si="57"/>
        <v>0</v>
      </c>
    </row>
    <row r="1816" spans="8:11" x14ac:dyDescent="0.25">
      <c r="H1816" s="1">
        <v>1328</v>
      </c>
      <c r="I1816" s="1">
        <v>37</v>
      </c>
      <c r="J1816" s="2">
        <f t="shared" si="56"/>
        <v>0.40079999999999999</v>
      </c>
      <c r="K1816" s="1">
        <f t="shared" si="57"/>
        <v>0</v>
      </c>
    </row>
    <row r="1817" spans="8:11" x14ac:dyDescent="0.25">
      <c r="H1817" s="1">
        <v>1330</v>
      </c>
      <c r="I1817" s="1">
        <v>37</v>
      </c>
      <c r="J1817" s="2">
        <f t="shared" si="56"/>
        <v>0.40079999999999999</v>
      </c>
      <c r="K1817" s="1">
        <f t="shared" si="57"/>
        <v>0</v>
      </c>
    </row>
    <row r="1818" spans="8:11" x14ac:dyDescent="0.25">
      <c r="H1818" s="1">
        <v>1339</v>
      </c>
      <c r="I1818" s="1">
        <v>37</v>
      </c>
      <c r="J1818" s="2">
        <f t="shared" si="56"/>
        <v>0.40079999999999999</v>
      </c>
      <c r="K1818" s="1">
        <f t="shared" si="57"/>
        <v>0</v>
      </c>
    </row>
    <row r="1819" spans="8:11" x14ac:dyDescent="0.25">
      <c r="H1819" s="1">
        <v>1364</v>
      </c>
      <c r="I1819" s="1">
        <v>37</v>
      </c>
      <c r="J1819" s="2">
        <f t="shared" si="56"/>
        <v>0.40079999999999999</v>
      </c>
      <c r="K1819" s="1">
        <f t="shared" si="57"/>
        <v>0</v>
      </c>
    </row>
    <row r="1820" spans="8:11" x14ac:dyDescent="0.25">
      <c r="H1820" s="1">
        <v>1376</v>
      </c>
      <c r="I1820" s="1">
        <v>37</v>
      </c>
      <c r="J1820" s="2">
        <f t="shared" si="56"/>
        <v>0.40079999999999999</v>
      </c>
      <c r="K1820" s="1">
        <f t="shared" si="57"/>
        <v>0</v>
      </c>
    </row>
    <row r="1821" spans="8:11" x14ac:dyDescent="0.25">
      <c r="H1821" s="1">
        <v>1379</v>
      </c>
      <c r="I1821" s="1">
        <v>37</v>
      </c>
      <c r="J1821" s="2">
        <f t="shared" si="56"/>
        <v>0.40079999999999999</v>
      </c>
      <c r="K1821" s="1">
        <f t="shared" si="57"/>
        <v>0</v>
      </c>
    </row>
    <row r="1822" spans="8:11" x14ac:dyDescent="0.25">
      <c r="H1822" s="1">
        <v>1388</v>
      </c>
      <c r="I1822" s="1">
        <v>37</v>
      </c>
      <c r="J1822" s="2">
        <f t="shared" si="56"/>
        <v>0.40079999999999999</v>
      </c>
      <c r="K1822" s="1">
        <f t="shared" si="57"/>
        <v>0</v>
      </c>
    </row>
    <row r="1823" spans="8:11" x14ac:dyDescent="0.25">
      <c r="H1823" s="1">
        <v>1436</v>
      </c>
      <c r="I1823" s="1">
        <v>37</v>
      </c>
      <c r="J1823" s="2">
        <f t="shared" si="56"/>
        <v>0.40079999999999999</v>
      </c>
      <c r="K1823" s="1">
        <f t="shared" si="57"/>
        <v>0</v>
      </c>
    </row>
    <row r="1824" spans="8:11" x14ac:dyDescent="0.25">
      <c r="H1824" s="1">
        <v>1484</v>
      </c>
      <c r="I1824" s="1">
        <v>37</v>
      </c>
      <c r="J1824" s="2">
        <f t="shared" si="56"/>
        <v>0.40079999999999999</v>
      </c>
      <c r="K1824" s="1">
        <f t="shared" si="57"/>
        <v>0</v>
      </c>
    </row>
    <row r="1825" spans="8:11" x14ac:dyDescent="0.25">
      <c r="H1825" s="1">
        <v>1531</v>
      </c>
      <c r="I1825" s="1">
        <v>37</v>
      </c>
      <c r="J1825" s="2">
        <f t="shared" si="56"/>
        <v>0.40079999999999999</v>
      </c>
      <c r="K1825" s="1">
        <f t="shared" si="57"/>
        <v>0</v>
      </c>
    </row>
    <row r="1826" spans="8:11" x14ac:dyDescent="0.25">
      <c r="H1826" s="1">
        <v>1551</v>
      </c>
      <c r="I1826" s="1">
        <v>37</v>
      </c>
      <c r="J1826" s="2">
        <f t="shared" si="56"/>
        <v>0.40079999999999999</v>
      </c>
      <c r="K1826" s="1">
        <f t="shared" si="57"/>
        <v>0</v>
      </c>
    </row>
    <row r="1827" spans="8:11" x14ac:dyDescent="0.25">
      <c r="H1827" s="1">
        <v>1612</v>
      </c>
      <c r="I1827" s="1">
        <v>37</v>
      </c>
      <c r="J1827" s="2">
        <f t="shared" si="56"/>
        <v>0.40079999999999999</v>
      </c>
      <c r="K1827" s="1">
        <f t="shared" si="57"/>
        <v>0</v>
      </c>
    </row>
    <row r="1828" spans="8:11" x14ac:dyDescent="0.25">
      <c r="H1828" s="1">
        <v>1648</v>
      </c>
      <c r="I1828" s="1">
        <v>37</v>
      </c>
      <c r="J1828" s="2">
        <f t="shared" si="56"/>
        <v>0.40079999999999999</v>
      </c>
      <c r="K1828" s="1">
        <f t="shared" si="57"/>
        <v>0</v>
      </c>
    </row>
    <row r="1829" spans="8:11" x14ac:dyDescent="0.25">
      <c r="H1829" s="1">
        <v>1649</v>
      </c>
      <c r="I1829" s="1">
        <v>37</v>
      </c>
      <c r="J1829" s="2">
        <f t="shared" si="56"/>
        <v>0.40079999999999999</v>
      </c>
      <c r="K1829" s="1">
        <f t="shared" si="57"/>
        <v>0</v>
      </c>
    </row>
    <row r="1830" spans="8:11" x14ac:dyDescent="0.25">
      <c r="H1830" s="1">
        <v>1661</v>
      </c>
      <c r="I1830" s="1">
        <v>37</v>
      </c>
      <c r="J1830" s="2">
        <f t="shared" si="56"/>
        <v>0.40079999999999999</v>
      </c>
      <c r="K1830" s="1">
        <f t="shared" si="57"/>
        <v>0</v>
      </c>
    </row>
    <row r="1831" spans="8:11" x14ac:dyDescent="0.25">
      <c r="H1831" s="1">
        <v>1713</v>
      </c>
      <c r="I1831" s="1">
        <v>37</v>
      </c>
      <c r="J1831" s="2">
        <f t="shared" si="56"/>
        <v>0.40079999999999999</v>
      </c>
      <c r="K1831" s="1">
        <f t="shared" si="57"/>
        <v>0</v>
      </c>
    </row>
    <row r="1832" spans="8:11" x14ac:dyDescent="0.25">
      <c r="H1832" s="1">
        <v>1723</v>
      </c>
      <c r="I1832" s="1">
        <v>37</v>
      </c>
      <c r="J1832" s="2">
        <f t="shared" si="56"/>
        <v>0.40079999999999999</v>
      </c>
      <c r="K1832" s="1">
        <f t="shared" si="57"/>
        <v>0</v>
      </c>
    </row>
    <row r="1833" spans="8:11" x14ac:dyDescent="0.25">
      <c r="H1833" s="1">
        <v>1769</v>
      </c>
      <c r="I1833" s="1">
        <v>37</v>
      </c>
      <c r="J1833" s="2">
        <f t="shared" si="56"/>
        <v>0.40079999999999999</v>
      </c>
      <c r="K1833" s="1">
        <f t="shared" si="57"/>
        <v>0</v>
      </c>
    </row>
    <row r="1834" spans="8:11" x14ac:dyDescent="0.25">
      <c r="H1834" s="1">
        <v>1794</v>
      </c>
      <c r="I1834" s="1">
        <v>37</v>
      </c>
      <c r="J1834" s="2">
        <f t="shared" si="56"/>
        <v>0.40079999999999999</v>
      </c>
      <c r="K1834" s="1">
        <f t="shared" si="57"/>
        <v>0</v>
      </c>
    </row>
    <row r="1835" spans="8:11" x14ac:dyDescent="0.25">
      <c r="H1835" s="1">
        <v>1821</v>
      </c>
      <c r="I1835" s="1">
        <v>37</v>
      </c>
      <c r="J1835" s="2">
        <f t="shared" si="56"/>
        <v>0.40079999999999999</v>
      </c>
      <c r="K1835" s="1">
        <f t="shared" si="57"/>
        <v>0</v>
      </c>
    </row>
    <row r="1836" spans="8:11" x14ac:dyDescent="0.25">
      <c r="H1836" s="1">
        <v>1860</v>
      </c>
      <c r="I1836" s="1">
        <v>37</v>
      </c>
      <c r="J1836" s="2">
        <f t="shared" si="56"/>
        <v>0.40079999999999999</v>
      </c>
      <c r="K1836" s="1">
        <f t="shared" si="57"/>
        <v>0</v>
      </c>
    </row>
    <row r="1837" spans="8:11" x14ac:dyDescent="0.25">
      <c r="H1837" s="1">
        <v>1894</v>
      </c>
      <c r="I1837" s="1">
        <v>37</v>
      </c>
      <c r="J1837" s="2">
        <f t="shared" si="56"/>
        <v>0.40079999999999999</v>
      </c>
      <c r="K1837" s="1">
        <f t="shared" si="57"/>
        <v>0</v>
      </c>
    </row>
    <row r="1838" spans="8:11" x14ac:dyDescent="0.25">
      <c r="H1838" s="1">
        <v>1933</v>
      </c>
      <c r="I1838" s="1">
        <v>37</v>
      </c>
      <c r="J1838" s="2">
        <f t="shared" si="56"/>
        <v>0.40079999999999999</v>
      </c>
      <c r="K1838" s="1">
        <f t="shared" si="57"/>
        <v>0</v>
      </c>
    </row>
    <row r="1839" spans="8:11" x14ac:dyDescent="0.25">
      <c r="H1839" s="1">
        <v>1935</v>
      </c>
      <c r="I1839" s="1">
        <v>37</v>
      </c>
      <c r="J1839" s="2">
        <f t="shared" si="56"/>
        <v>0.40079999999999999</v>
      </c>
      <c r="K1839" s="1">
        <f t="shared" si="57"/>
        <v>0</v>
      </c>
    </row>
    <row r="1840" spans="8:11" x14ac:dyDescent="0.25">
      <c r="H1840" s="1">
        <v>1969</v>
      </c>
      <c r="I1840" s="1">
        <v>37</v>
      </c>
      <c r="J1840" s="2">
        <f t="shared" si="56"/>
        <v>0.40079999999999999</v>
      </c>
      <c r="K1840" s="1">
        <f t="shared" si="57"/>
        <v>0</v>
      </c>
    </row>
    <row r="1841" spans="8:11" x14ac:dyDescent="0.25">
      <c r="H1841" s="1">
        <v>1974</v>
      </c>
      <c r="I1841" s="1">
        <v>37</v>
      </c>
      <c r="J1841" s="2">
        <f t="shared" si="56"/>
        <v>0.40079999999999999</v>
      </c>
      <c r="K1841" s="1">
        <f t="shared" si="57"/>
        <v>0</v>
      </c>
    </row>
    <row r="1842" spans="8:11" x14ac:dyDescent="0.25">
      <c r="H1842" s="1">
        <v>48</v>
      </c>
      <c r="I1842" s="1">
        <v>38</v>
      </c>
      <c r="J1842" s="2">
        <f t="shared" si="56"/>
        <v>0.40079999999999999</v>
      </c>
      <c r="K1842" s="1">
        <f t="shared" si="57"/>
        <v>0</v>
      </c>
    </row>
    <row r="1843" spans="8:11" x14ac:dyDescent="0.25">
      <c r="H1843" s="1">
        <v>62</v>
      </c>
      <c r="I1843" s="1">
        <v>38</v>
      </c>
      <c r="J1843" s="2">
        <f t="shared" si="56"/>
        <v>0.40079999999999999</v>
      </c>
      <c r="K1843" s="1">
        <f t="shared" si="57"/>
        <v>0</v>
      </c>
    </row>
    <row r="1844" spans="8:11" x14ac:dyDescent="0.25">
      <c r="H1844" s="1">
        <v>93</v>
      </c>
      <c r="I1844" s="1">
        <v>38</v>
      </c>
      <c r="J1844" s="2">
        <f t="shared" si="56"/>
        <v>0.40079999999999999</v>
      </c>
      <c r="K1844" s="1">
        <f t="shared" si="57"/>
        <v>0</v>
      </c>
    </row>
    <row r="1845" spans="8:11" x14ac:dyDescent="0.25">
      <c r="H1845" s="1">
        <v>102</v>
      </c>
      <c r="I1845" s="1">
        <v>38</v>
      </c>
      <c r="J1845" s="2">
        <f t="shared" si="56"/>
        <v>0.40079999999999999</v>
      </c>
      <c r="K1845" s="1">
        <f t="shared" si="57"/>
        <v>0</v>
      </c>
    </row>
    <row r="1846" spans="8:11" x14ac:dyDescent="0.25">
      <c r="H1846" s="1">
        <v>136</v>
      </c>
      <c r="I1846" s="1">
        <v>38</v>
      </c>
      <c r="J1846" s="2">
        <f t="shared" si="56"/>
        <v>0.40079999999999999</v>
      </c>
      <c r="K1846" s="1">
        <f t="shared" si="57"/>
        <v>0</v>
      </c>
    </row>
    <row r="1847" spans="8:11" x14ac:dyDescent="0.25">
      <c r="H1847" s="1">
        <v>185</v>
      </c>
      <c r="I1847" s="1">
        <v>38</v>
      </c>
      <c r="J1847" s="2">
        <f t="shared" si="56"/>
        <v>0.40079999999999999</v>
      </c>
      <c r="K1847" s="1">
        <f t="shared" si="57"/>
        <v>0</v>
      </c>
    </row>
    <row r="1848" spans="8:11" x14ac:dyDescent="0.25">
      <c r="H1848" s="1">
        <v>262</v>
      </c>
      <c r="I1848" s="1">
        <v>38</v>
      </c>
      <c r="J1848" s="2">
        <f t="shared" si="56"/>
        <v>0.40079999999999999</v>
      </c>
      <c r="K1848" s="1">
        <f t="shared" si="57"/>
        <v>0</v>
      </c>
    </row>
    <row r="1849" spans="8:11" x14ac:dyDescent="0.25">
      <c r="H1849" s="1">
        <v>295</v>
      </c>
      <c r="I1849" s="1">
        <v>38</v>
      </c>
      <c r="J1849" s="2">
        <f t="shared" si="56"/>
        <v>0.40079999999999999</v>
      </c>
      <c r="K1849" s="1">
        <f t="shared" si="57"/>
        <v>0</v>
      </c>
    </row>
    <row r="1850" spans="8:11" x14ac:dyDescent="0.25">
      <c r="H1850" s="1">
        <v>334</v>
      </c>
      <c r="I1850" s="1">
        <v>38</v>
      </c>
      <c r="J1850" s="2">
        <f t="shared" si="56"/>
        <v>0.40079999999999999</v>
      </c>
      <c r="K1850" s="1">
        <f t="shared" si="57"/>
        <v>0</v>
      </c>
    </row>
    <row r="1851" spans="8:11" x14ac:dyDescent="0.25">
      <c r="H1851" s="1">
        <v>356</v>
      </c>
      <c r="I1851" s="1">
        <v>38</v>
      </c>
      <c r="J1851" s="2">
        <f t="shared" si="56"/>
        <v>0.40079999999999999</v>
      </c>
      <c r="K1851" s="1">
        <f t="shared" si="57"/>
        <v>0</v>
      </c>
    </row>
    <row r="1852" spans="8:11" x14ac:dyDescent="0.25">
      <c r="H1852" s="1">
        <v>390</v>
      </c>
      <c r="I1852" s="1">
        <v>38</v>
      </c>
      <c r="J1852" s="2">
        <f t="shared" si="56"/>
        <v>0.40079999999999999</v>
      </c>
      <c r="K1852" s="1">
        <f t="shared" si="57"/>
        <v>0</v>
      </c>
    </row>
    <row r="1853" spans="8:11" x14ac:dyDescent="0.25">
      <c r="H1853" s="1">
        <v>455</v>
      </c>
      <c r="I1853" s="1">
        <v>38</v>
      </c>
      <c r="J1853" s="2">
        <f t="shared" si="56"/>
        <v>0.40079999999999999</v>
      </c>
      <c r="K1853" s="1">
        <f t="shared" si="57"/>
        <v>0</v>
      </c>
    </row>
    <row r="1854" spans="8:11" x14ac:dyDescent="0.25">
      <c r="H1854" s="1">
        <v>484</v>
      </c>
      <c r="I1854" s="1">
        <v>38</v>
      </c>
      <c r="J1854" s="2">
        <f t="shared" si="56"/>
        <v>0.40079999999999999</v>
      </c>
      <c r="K1854" s="1">
        <f t="shared" si="57"/>
        <v>0</v>
      </c>
    </row>
    <row r="1855" spans="8:11" x14ac:dyDescent="0.25">
      <c r="H1855" s="1">
        <v>520</v>
      </c>
      <c r="I1855" s="1">
        <v>38</v>
      </c>
      <c r="J1855" s="2">
        <f t="shared" si="56"/>
        <v>0.40079999999999999</v>
      </c>
      <c r="K1855" s="1">
        <f t="shared" si="57"/>
        <v>0</v>
      </c>
    </row>
    <row r="1856" spans="8:11" x14ac:dyDescent="0.25">
      <c r="H1856" s="1">
        <v>523</v>
      </c>
      <c r="I1856" s="1">
        <v>38</v>
      </c>
      <c r="J1856" s="2">
        <f t="shared" si="56"/>
        <v>0.40079999999999999</v>
      </c>
      <c r="K1856" s="1">
        <f t="shared" si="57"/>
        <v>0</v>
      </c>
    </row>
    <row r="1857" spans="8:11" x14ac:dyDescent="0.25">
      <c r="H1857" s="1">
        <v>539</v>
      </c>
      <c r="I1857" s="1">
        <v>38</v>
      </c>
      <c r="J1857" s="2">
        <f t="shared" si="56"/>
        <v>0.40079999999999999</v>
      </c>
      <c r="K1857" s="1">
        <f t="shared" si="57"/>
        <v>0</v>
      </c>
    </row>
    <row r="1858" spans="8:11" x14ac:dyDescent="0.25">
      <c r="H1858" s="1">
        <v>552</v>
      </c>
      <c r="I1858" s="1">
        <v>38</v>
      </c>
      <c r="J1858" s="2">
        <f t="shared" ref="J1858:J1921" si="58">IF(I1858&lt;22,0.6979,IF(I1858&lt;32,0.5057,IF(I1858&lt;36,0.4519,0.4008)))</f>
        <v>0.40079999999999999</v>
      </c>
      <c r="K1858" s="1">
        <f t="shared" ref="K1858:K1921" si="59">IF(J1858&gt;=0.5,1,0)</f>
        <v>0</v>
      </c>
    </row>
    <row r="1859" spans="8:11" x14ac:dyDescent="0.25">
      <c r="H1859" s="1">
        <v>573</v>
      </c>
      <c r="I1859" s="1">
        <v>38</v>
      </c>
      <c r="J1859" s="2">
        <f t="shared" si="58"/>
        <v>0.40079999999999999</v>
      </c>
      <c r="K1859" s="1">
        <f t="shared" si="59"/>
        <v>0</v>
      </c>
    </row>
    <row r="1860" spans="8:11" x14ac:dyDescent="0.25">
      <c r="H1860" s="1">
        <v>601</v>
      </c>
      <c r="I1860" s="1">
        <v>38</v>
      </c>
      <c r="J1860" s="2">
        <f t="shared" si="58"/>
        <v>0.40079999999999999</v>
      </c>
      <c r="K1860" s="1">
        <f t="shared" si="59"/>
        <v>0</v>
      </c>
    </row>
    <row r="1861" spans="8:11" x14ac:dyDescent="0.25">
      <c r="H1861" s="1">
        <v>622</v>
      </c>
      <c r="I1861" s="1">
        <v>38</v>
      </c>
      <c r="J1861" s="2">
        <f t="shared" si="58"/>
        <v>0.40079999999999999</v>
      </c>
      <c r="K1861" s="1">
        <f t="shared" si="59"/>
        <v>0</v>
      </c>
    </row>
    <row r="1862" spans="8:11" x14ac:dyDescent="0.25">
      <c r="H1862" s="1">
        <v>692</v>
      </c>
      <c r="I1862" s="1">
        <v>38</v>
      </c>
      <c r="J1862" s="2">
        <f t="shared" si="58"/>
        <v>0.40079999999999999</v>
      </c>
      <c r="K1862" s="1">
        <f t="shared" si="59"/>
        <v>0</v>
      </c>
    </row>
    <row r="1863" spans="8:11" x14ac:dyDescent="0.25">
      <c r="H1863" s="1">
        <v>698</v>
      </c>
      <c r="I1863" s="1">
        <v>38</v>
      </c>
      <c r="J1863" s="2">
        <f t="shared" si="58"/>
        <v>0.40079999999999999</v>
      </c>
      <c r="K1863" s="1">
        <f t="shared" si="59"/>
        <v>0</v>
      </c>
    </row>
    <row r="1864" spans="8:11" x14ac:dyDescent="0.25">
      <c r="H1864" s="1">
        <v>715</v>
      </c>
      <c r="I1864" s="1">
        <v>38</v>
      </c>
      <c r="J1864" s="2">
        <f t="shared" si="58"/>
        <v>0.40079999999999999</v>
      </c>
      <c r="K1864" s="1">
        <f t="shared" si="59"/>
        <v>0</v>
      </c>
    </row>
    <row r="1865" spans="8:11" x14ac:dyDescent="0.25">
      <c r="H1865" s="1">
        <v>756</v>
      </c>
      <c r="I1865" s="1">
        <v>38</v>
      </c>
      <c r="J1865" s="2">
        <f t="shared" si="58"/>
        <v>0.40079999999999999</v>
      </c>
      <c r="K1865" s="1">
        <f t="shared" si="59"/>
        <v>0</v>
      </c>
    </row>
    <row r="1866" spans="8:11" x14ac:dyDescent="0.25">
      <c r="H1866" s="1">
        <v>760</v>
      </c>
      <c r="I1866" s="1">
        <v>38</v>
      </c>
      <c r="J1866" s="2">
        <f t="shared" si="58"/>
        <v>0.40079999999999999</v>
      </c>
      <c r="K1866" s="1">
        <f t="shared" si="59"/>
        <v>0</v>
      </c>
    </row>
    <row r="1867" spans="8:11" x14ac:dyDescent="0.25">
      <c r="H1867" s="1">
        <v>838</v>
      </c>
      <c r="I1867" s="1">
        <v>38</v>
      </c>
      <c r="J1867" s="2">
        <f t="shared" si="58"/>
        <v>0.40079999999999999</v>
      </c>
      <c r="K1867" s="1">
        <f t="shared" si="59"/>
        <v>0</v>
      </c>
    </row>
    <row r="1868" spans="8:11" x14ac:dyDescent="0.25">
      <c r="H1868" s="1">
        <v>907</v>
      </c>
      <c r="I1868" s="1">
        <v>38</v>
      </c>
      <c r="J1868" s="2">
        <f t="shared" si="58"/>
        <v>0.40079999999999999</v>
      </c>
      <c r="K1868" s="1">
        <f t="shared" si="59"/>
        <v>0</v>
      </c>
    </row>
    <row r="1869" spans="8:11" x14ac:dyDescent="0.25">
      <c r="H1869" s="1">
        <v>948</v>
      </c>
      <c r="I1869" s="1">
        <v>38</v>
      </c>
      <c r="J1869" s="2">
        <f t="shared" si="58"/>
        <v>0.40079999999999999</v>
      </c>
      <c r="K1869" s="1">
        <f t="shared" si="59"/>
        <v>0</v>
      </c>
    </row>
    <row r="1870" spans="8:11" x14ac:dyDescent="0.25">
      <c r="H1870" s="1">
        <v>993</v>
      </c>
      <c r="I1870" s="1">
        <v>38</v>
      </c>
      <c r="J1870" s="2">
        <f t="shared" si="58"/>
        <v>0.40079999999999999</v>
      </c>
      <c r="K1870" s="1">
        <f t="shared" si="59"/>
        <v>0</v>
      </c>
    </row>
    <row r="1871" spans="8:11" x14ac:dyDescent="0.25">
      <c r="H1871" s="1">
        <v>996</v>
      </c>
      <c r="I1871" s="1">
        <v>38</v>
      </c>
      <c r="J1871" s="2">
        <f t="shared" si="58"/>
        <v>0.40079999999999999</v>
      </c>
      <c r="K1871" s="1">
        <f t="shared" si="59"/>
        <v>0</v>
      </c>
    </row>
    <row r="1872" spans="8:11" x14ac:dyDescent="0.25">
      <c r="H1872" s="1">
        <v>1084</v>
      </c>
      <c r="I1872" s="1">
        <v>38</v>
      </c>
      <c r="J1872" s="2">
        <f t="shared" si="58"/>
        <v>0.40079999999999999</v>
      </c>
      <c r="K1872" s="1">
        <f t="shared" si="59"/>
        <v>0</v>
      </c>
    </row>
    <row r="1873" spans="8:11" x14ac:dyDescent="0.25">
      <c r="H1873" s="1">
        <v>1085</v>
      </c>
      <c r="I1873" s="1">
        <v>38</v>
      </c>
      <c r="J1873" s="2">
        <f t="shared" si="58"/>
        <v>0.40079999999999999</v>
      </c>
      <c r="K1873" s="1">
        <f t="shared" si="59"/>
        <v>0</v>
      </c>
    </row>
    <row r="1874" spans="8:11" x14ac:dyDescent="0.25">
      <c r="H1874" s="1">
        <v>1088</v>
      </c>
      <c r="I1874" s="1">
        <v>38</v>
      </c>
      <c r="J1874" s="2">
        <f t="shared" si="58"/>
        <v>0.40079999999999999</v>
      </c>
      <c r="K1874" s="1">
        <f t="shared" si="59"/>
        <v>0</v>
      </c>
    </row>
    <row r="1875" spans="8:11" x14ac:dyDescent="0.25">
      <c r="H1875" s="1">
        <v>1132</v>
      </c>
      <c r="I1875" s="1">
        <v>38</v>
      </c>
      <c r="J1875" s="2">
        <f t="shared" si="58"/>
        <v>0.40079999999999999</v>
      </c>
      <c r="K1875" s="1">
        <f t="shared" si="59"/>
        <v>0</v>
      </c>
    </row>
    <row r="1876" spans="8:11" x14ac:dyDescent="0.25">
      <c r="H1876" s="1">
        <v>1165</v>
      </c>
      <c r="I1876" s="1">
        <v>38</v>
      </c>
      <c r="J1876" s="2">
        <f t="shared" si="58"/>
        <v>0.40079999999999999</v>
      </c>
      <c r="K1876" s="1">
        <f t="shared" si="59"/>
        <v>0</v>
      </c>
    </row>
    <row r="1877" spans="8:11" x14ac:dyDescent="0.25">
      <c r="H1877" s="1">
        <v>1174</v>
      </c>
      <c r="I1877" s="1">
        <v>38</v>
      </c>
      <c r="J1877" s="2">
        <f t="shared" si="58"/>
        <v>0.40079999999999999</v>
      </c>
      <c r="K1877" s="1">
        <f t="shared" si="59"/>
        <v>0</v>
      </c>
    </row>
    <row r="1878" spans="8:11" x14ac:dyDescent="0.25">
      <c r="H1878" s="1">
        <v>1246</v>
      </c>
      <c r="I1878" s="1">
        <v>38</v>
      </c>
      <c r="J1878" s="2">
        <f t="shared" si="58"/>
        <v>0.40079999999999999</v>
      </c>
      <c r="K1878" s="1">
        <f t="shared" si="59"/>
        <v>0</v>
      </c>
    </row>
    <row r="1879" spans="8:11" x14ac:dyDescent="0.25">
      <c r="H1879" s="1">
        <v>1261</v>
      </c>
      <c r="I1879" s="1">
        <v>38</v>
      </c>
      <c r="J1879" s="2">
        <f t="shared" si="58"/>
        <v>0.40079999999999999</v>
      </c>
      <c r="K1879" s="1">
        <f t="shared" si="59"/>
        <v>0</v>
      </c>
    </row>
    <row r="1880" spans="8:11" x14ac:dyDescent="0.25">
      <c r="H1880" s="1">
        <v>1267</v>
      </c>
      <c r="I1880" s="1">
        <v>38</v>
      </c>
      <c r="J1880" s="2">
        <f t="shared" si="58"/>
        <v>0.40079999999999999</v>
      </c>
      <c r="K1880" s="1">
        <f t="shared" si="59"/>
        <v>0</v>
      </c>
    </row>
    <row r="1881" spans="8:11" x14ac:dyDescent="0.25">
      <c r="H1881" s="1">
        <v>1372</v>
      </c>
      <c r="I1881" s="1">
        <v>38</v>
      </c>
      <c r="J1881" s="2">
        <f t="shared" si="58"/>
        <v>0.40079999999999999</v>
      </c>
      <c r="K1881" s="1">
        <f t="shared" si="59"/>
        <v>0</v>
      </c>
    </row>
    <row r="1882" spans="8:11" x14ac:dyDescent="0.25">
      <c r="H1882" s="1">
        <v>1397</v>
      </c>
      <c r="I1882" s="1">
        <v>38</v>
      </c>
      <c r="J1882" s="2">
        <f t="shared" si="58"/>
        <v>0.40079999999999999</v>
      </c>
      <c r="K1882" s="1">
        <f t="shared" si="59"/>
        <v>0</v>
      </c>
    </row>
    <row r="1883" spans="8:11" x14ac:dyDescent="0.25">
      <c r="H1883" s="1">
        <v>1407</v>
      </c>
      <c r="I1883" s="1">
        <v>38</v>
      </c>
      <c r="J1883" s="2">
        <f t="shared" si="58"/>
        <v>0.40079999999999999</v>
      </c>
      <c r="K1883" s="1">
        <f t="shared" si="59"/>
        <v>0</v>
      </c>
    </row>
    <row r="1884" spans="8:11" x14ac:dyDescent="0.25">
      <c r="H1884" s="1">
        <v>1411</v>
      </c>
      <c r="I1884" s="1">
        <v>38</v>
      </c>
      <c r="J1884" s="2">
        <f t="shared" si="58"/>
        <v>0.40079999999999999</v>
      </c>
      <c r="K1884" s="1">
        <f t="shared" si="59"/>
        <v>0</v>
      </c>
    </row>
    <row r="1885" spans="8:11" x14ac:dyDescent="0.25">
      <c r="H1885" s="1">
        <v>1452</v>
      </c>
      <c r="I1885" s="1">
        <v>38</v>
      </c>
      <c r="J1885" s="2">
        <f t="shared" si="58"/>
        <v>0.40079999999999999</v>
      </c>
      <c r="K1885" s="1">
        <f t="shared" si="59"/>
        <v>0</v>
      </c>
    </row>
    <row r="1886" spans="8:11" x14ac:dyDescent="0.25">
      <c r="H1886" s="1">
        <v>1467</v>
      </c>
      <c r="I1886" s="1">
        <v>38</v>
      </c>
      <c r="J1886" s="2">
        <f t="shared" si="58"/>
        <v>0.40079999999999999</v>
      </c>
      <c r="K1886" s="1">
        <f t="shared" si="59"/>
        <v>0</v>
      </c>
    </row>
    <row r="1887" spans="8:11" x14ac:dyDescent="0.25">
      <c r="H1887" s="1">
        <v>1604</v>
      </c>
      <c r="I1887" s="1">
        <v>38</v>
      </c>
      <c r="J1887" s="2">
        <f t="shared" si="58"/>
        <v>0.40079999999999999</v>
      </c>
      <c r="K1887" s="1">
        <f t="shared" si="59"/>
        <v>0</v>
      </c>
    </row>
    <row r="1888" spans="8:11" x14ac:dyDescent="0.25">
      <c r="H1888" s="1">
        <v>1608</v>
      </c>
      <c r="I1888" s="1">
        <v>38</v>
      </c>
      <c r="J1888" s="2">
        <f t="shared" si="58"/>
        <v>0.40079999999999999</v>
      </c>
      <c r="K1888" s="1">
        <f t="shared" si="59"/>
        <v>0</v>
      </c>
    </row>
    <row r="1889" spans="8:11" x14ac:dyDescent="0.25">
      <c r="H1889" s="1">
        <v>1613</v>
      </c>
      <c r="I1889" s="1">
        <v>38</v>
      </c>
      <c r="J1889" s="2">
        <f t="shared" si="58"/>
        <v>0.40079999999999999</v>
      </c>
      <c r="K1889" s="1">
        <f t="shared" si="59"/>
        <v>0</v>
      </c>
    </row>
    <row r="1890" spans="8:11" x14ac:dyDescent="0.25">
      <c r="H1890" s="1">
        <v>1729</v>
      </c>
      <c r="I1890" s="1">
        <v>38</v>
      </c>
      <c r="J1890" s="2">
        <f t="shared" si="58"/>
        <v>0.40079999999999999</v>
      </c>
      <c r="K1890" s="1">
        <f t="shared" si="59"/>
        <v>0</v>
      </c>
    </row>
    <row r="1891" spans="8:11" x14ac:dyDescent="0.25">
      <c r="H1891" s="1">
        <v>1789</v>
      </c>
      <c r="I1891" s="1">
        <v>38</v>
      </c>
      <c r="J1891" s="2">
        <f t="shared" si="58"/>
        <v>0.40079999999999999</v>
      </c>
      <c r="K1891" s="1">
        <f t="shared" si="59"/>
        <v>0</v>
      </c>
    </row>
    <row r="1892" spans="8:11" x14ac:dyDescent="0.25">
      <c r="H1892" s="1">
        <v>1811</v>
      </c>
      <c r="I1892" s="1">
        <v>38</v>
      </c>
      <c r="J1892" s="2">
        <f t="shared" si="58"/>
        <v>0.40079999999999999</v>
      </c>
      <c r="K1892" s="1">
        <f t="shared" si="59"/>
        <v>0</v>
      </c>
    </row>
    <row r="1893" spans="8:11" x14ac:dyDescent="0.25">
      <c r="H1893" s="1">
        <v>1816</v>
      </c>
      <c r="I1893" s="1">
        <v>38</v>
      </c>
      <c r="J1893" s="2">
        <f t="shared" si="58"/>
        <v>0.40079999999999999</v>
      </c>
      <c r="K1893" s="1">
        <f t="shared" si="59"/>
        <v>0</v>
      </c>
    </row>
    <row r="1894" spans="8:11" x14ac:dyDescent="0.25">
      <c r="H1894" s="1">
        <v>1823</v>
      </c>
      <c r="I1894" s="1">
        <v>38</v>
      </c>
      <c r="J1894" s="2">
        <f t="shared" si="58"/>
        <v>0.40079999999999999</v>
      </c>
      <c r="K1894" s="1">
        <f t="shared" si="59"/>
        <v>0</v>
      </c>
    </row>
    <row r="1895" spans="8:11" x14ac:dyDescent="0.25">
      <c r="H1895" s="1">
        <v>1903</v>
      </c>
      <c r="I1895" s="1">
        <v>38</v>
      </c>
      <c r="J1895" s="2">
        <f t="shared" si="58"/>
        <v>0.40079999999999999</v>
      </c>
      <c r="K1895" s="1">
        <f t="shared" si="59"/>
        <v>0</v>
      </c>
    </row>
    <row r="1896" spans="8:11" x14ac:dyDescent="0.25">
      <c r="H1896" s="1">
        <v>1907</v>
      </c>
      <c r="I1896" s="1">
        <v>38</v>
      </c>
      <c r="J1896" s="2">
        <f t="shared" si="58"/>
        <v>0.40079999999999999</v>
      </c>
      <c r="K1896" s="1">
        <f t="shared" si="59"/>
        <v>0</v>
      </c>
    </row>
    <row r="1897" spans="8:11" x14ac:dyDescent="0.25">
      <c r="H1897" s="1">
        <v>1918</v>
      </c>
      <c r="I1897" s="1">
        <v>38</v>
      </c>
      <c r="J1897" s="2">
        <f t="shared" si="58"/>
        <v>0.40079999999999999</v>
      </c>
      <c r="K1897" s="1">
        <f t="shared" si="59"/>
        <v>0</v>
      </c>
    </row>
    <row r="1898" spans="8:11" x14ac:dyDescent="0.25">
      <c r="H1898" s="1">
        <v>1985</v>
      </c>
      <c r="I1898" s="1">
        <v>38</v>
      </c>
      <c r="J1898" s="2">
        <f t="shared" si="58"/>
        <v>0.40079999999999999</v>
      </c>
      <c r="K1898" s="1">
        <f t="shared" si="59"/>
        <v>0</v>
      </c>
    </row>
    <row r="1899" spans="8:11" x14ac:dyDescent="0.25">
      <c r="H1899" s="1">
        <v>2000</v>
      </c>
      <c r="I1899" s="1">
        <v>38</v>
      </c>
      <c r="J1899" s="2">
        <f t="shared" si="58"/>
        <v>0.40079999999999999</v>
      </c>
      <c r="K1899" s="1">
        <f t="shared" si="59"/>
        <v>0</v>
      </c>
    </row>
    <row r="1900" spans="8:11" x14ac:dyDescent="0.25">
      <c r="H1900" s="1">
        <v>11</v>
      </c>
      <c r="I1900" s="1">
        <v>39</v>
      </c>
      <c r="J1900" s="2">
        <f t="shared" si="58"/>
        <v>0.40079999999999999</v>
      </c>
      <c r="K1900" s="1">
        <f t="shared" si="59"/>
        <v>0</v>
      </c>
    </row>
    <row r="1901" spans="8:11" x14ac:dyDescent="0.25">
      <c r="H1901" s="1">
        <v>23</v>
      </c>
      <c r="I1901" s="1">
        <v>39</v>
      </c>
      <c r="J1901" s="2">
        <f t="shared" si="58"/>
        <v>0.40079999999999999</v>
      </c>
      <c r="K1901" s="1">
        <f t="shared" si="59"/>
        <v>0</v>
      </c>
    </row>
    <row r="1902" spans="8:11" x14ac:dyDescent="0.25">
      <c r="H1902" s="1">
        <v>27</v>
      </c>
      <c r="I1902" s="1">
        <v>39</v>
      </c>
      <c r="J1902" s="2">
        <f t="shared" si="58"/>
        <v>0.40079999999999999</v>
      </c>
      <c r="K1902" s="1">
        <f t="shared" si="59"/>
        <v>0</v>
      </c>
    </row>
    <row r="1903" spans="8:11" x14ac:dyDescent="0.25">
      <c r="H1903" s="1">
        <v>49</v>
      </c>
      <c r="I1903" s="1">
        <v>39</v>
      </c>
      <c r="J1903" s="2">
        <f t="shared" si="58"/>
        <v>0.40079999999999999</v>
      </c>
      <c r="K1903" s="1">
        <f t="shared" si="59"/>
        <v>0</v>
      </c>
    </row>
    <row r="1904" spans="8:11" x14ac:dyDescent="0.25">
      <c r="H1904" s="1">
        <v>59</v>
      </c>
      <c r="I1904" s="1">
        <v>39</v>
      </c>
      <c r="J1904" s="2">
        <f t="shared" si="58"/>
        <v>0.40079999999999999</v>
      </c>
      <c r="K1904" s="1">
        <f t="shared" si="59"/>
        <v>0</v>
      </c>
    </row>
    <row r="1905" spans="8:11" x14ac:dyDescent="0.25">
      <c r="H1905" s="1">
        <v>64</v>
      </c>
      <c r="I1905" s="1">
        <v>39</v>
      </c>
      <c r="J1905" s="2">
        <f t="shared" si="58"/>
        <v>0.40079999999999999</v>
      </c>
      <c r="K1905" s="1">
        <f t="shared" si="59"/>
        <v>0</v>
      </c>
    </row>
    <row r="1906" spans="8:11" x14ac:dyDescent="0.25">
      <c r="H1906" s="1">
        <v>75</v>
      </c>
      <c r="I1906" s="1">
        <v>39</v>
      </c>
      <c r="J1906" s="2">
        <f t="shared" si="58"/>
        <v>0.40079999999999999</v>
      </c>
      <c r="K1906" s="1">
        <f t="shared" si="59"/>
        <v>0</v>
      </c>
    </row>
    <row r="1907" spans="8:11" x14ac:dyDescent="0.25">
      <c r="H1907" s="1">
        <v>125</v>
      </c>
      <c r="I1907" s="1">
        <v>39</v>
      </c>
      <c r="J1907" s="2">
        <f t="shared" si="58"/>
        <v>0.40079999999999999</v>
      </c>
      <c r="K1907" s="1">
        <f t="shared" si="59"/>
        <v>0</v>
      </c>
    </row>
    <row r="1908" spans="8:11" x14ac:dyDescent="0.25">
      <c r="H1908" s="1">
        <v>150</v>
      </c>
      <c r="I1908" s="1">
        <v>39</v>
      </c>
      <c r="J1908" s="2">
        <f t="shared" si="58"/>
        <v>0.40079999999999999</v>
      </c>
      <c r="K1908" s="1">
        <f t="shared" si="59"/>
        <v>0</v>
      </c>
    </row>
    <row r="1909" spans="8:11" x14ac:dyDescent="0.25">
      <c r="H1909" s="1">
        <v>181</v>
      </c>
      <c r="I1909" s="1">
        <v>39</v>
      </c>
      <c r="J1909" s="2">
        <f t="shared" si="58"/>
        <v>0.40079999999999999</v>
      </c>
      <c r="K1909" s="1">
        <f t="shared" si="59"/>
        <v>0</v>
      </c>
    </row>
    <row r="1910" spans="8:11" x14ac:dyDescent="0.25">
      <c r="H1910" s="1">
        <v>198</v>
      </c>
      <c r="I1910" s="1">
        <v>39</v>
      </c>
      <c r="J1910" s="2">
        <f t="shared" si="58"/>
        <v>0.40079999999999999</v>
      </c>
      <c r="K1910" s="1">
        <f t="shared" si="59"/>
        <v>0</v>
      </c>
    </row>
    <row r="1911" spans="8:11" x14ac:dyDescent="0.25">
      <c r="H1911" s="1">
        <v>201</v>
      </c>
      <c r="I1911" s="1">
        <v>39</v>
      </c>
      <c r="J1911" s="2">
        <f t="shared" si="58"/>
        <v>0.40079999999999999</v>
      </c>
      <c r="K1911" s="1">
        <f t="shared" si="59"/>
        <v>0</v>
      </c>
    </row>
    <row r="1912" spans="8:11" x14ac:dyDescent="0.25">
      <c r="H1912" s="1">
        <v>203</v>
      </c>
      <c r="I1912" s="1">
        <v>39</v>
      </c>
      <c r="J1912" s="2">
        <f t="shared" si="58"/>
        <v>0.40079999999999999</v>
      </c>
      <c r="K1912" s="1">
        <f t="shared" si="59"/>
        <v>0</v>
      </c>
    </row>
    <row r="1913" spans="8:11" x14ac:dyDescent="0.25">
      <c r="H1913" s="1">
        <v>207</v>
      </c>
      <c r="I1913" s="1">
        <v>39</v>
      </c>
      <c r="J1913" s="2">
        <f t="shared" si="58"/>
        <v>0.40079999999999999</v>
      </c>
      <c r="K1913" s="1">
        <f t="shared" si="59"/>
        <v>0</v>
      </c>
    </row>
    <row r="1914" spans="8:11" x14ac:dyDescent="0.25">
      <c r="H1914" s="1">
        <v>237</v>
      </c>
      <c r="I1914" s="1">
        <v>39</v>
      </c>
      <c r="J1914" s="2">
        <f t="shared" si="58"/>
        <v>0.40079999999999999</v>
      </c>
      <c r="K1914" s="1">
        <f t="shared" si="59"/>
        <v>0</v>
      </c>
    </row>
    <row r="1915" spans="8:11" x14ac:dyDescent="0.25">
      <c r="H1915" s="1">
        <v>264</v>
      </c>
      <c r="I1915" s="1">
        <v>39</v>
      </c>
      <c r="J1915" s="2">
        <f t="shared" si="58"/>
        <v>0.40079999999999999</v>
      </c>
      <c r="K1915" s="1">
        <f t="shared" si="59"/>
        <v>0</v>
      </c>
    </row>
    <row r="1916" spans="8:11" x14ac:dyDescent="0.25">
      <c r="H1916" s="1">
        <v>274</v>
      </c>
      <c r="I1916" s="1">
        <v>39</v>
      </c>
      <c r="J1916" s="2">
        <f t="shared" si="58"/>
        <v>0.40079999999999999</v>
      </c>
      <c r="K1916" s="1">
        <f t="shared" si="59"/>
        <v>0</v>
      </c>
    </row>
    <row r="1917" spans="8:11" x14ac:dyDescent="0.25">
      <c r="H1917" s="1">
        <v>302</v>
      </c>
      <c r="I1917" s="1">
        <v>39</v>
      </c>
      <c r="J1917" s="2">
        <f t="shared" si="58"/>
        <v>0.40079999999999999</v>
      </c>
      <c r="K1917" s="1">
        <f t="shared" si="59"/>
        <v>0</v>
      </c>
    </row>
    <row r="1918" spans="8:11" x14ac:dyDescent="0.25">
      <c r="H1918" s="1">
        <v>328</v>
      </c>
      <c r="I1918" s="1">
        <v>39</v>
      </c>
      <c r="J1918" s="2">
        <f t="shared" si="58"/>
        <v>0.40079999999999999</v>
      </c>
      <c r="K1918" s="1">
        <f t="shared" si="59"/>
        <v>0</v>
      </c>
    </row>
    <row r="1919" spans="8:11" x14ac:dyDescent="0.25">
      <c r="H1919" s="1">
        <v>335</v>
      </c>
      <c r="I1919" s="1">
        <v>39</v>
      </c>
      <c r="J1919" s="2">
        <f t="shared" si="58"/>
        <v>0.40079999999999999</v>
      </c>
      <c r="K1919" s="1">
        <f t="shared" si="59"/>
        <v>0</v>
      </c>
    </row>
    <row r="1920" spans="8:11" x14ac:dyDescent="0.25">
      <c r="H1920" s="1">
        <v>386</v>
      </c>
      <c r="I1920" s="1">
        <v>39</v>
      </c>
      <c r="J1920" s="2">
        <f t="shared" si="58"/>
        <v>0.40079999999999999</v>
      </c>
      <c r="K1920" s="1">
        <f t="shared" si="59"/>
        <v>0</v>
      </c>
    </row>
    <row r="1921" spans="8:11" x14ac:dyDescent="0.25">
      <c r="H1921" s="1">
        <v>398</v>
      </c>
      <c r="I1921" s="1">
        <v>39</v>
      </c>
      <c r="J1921" s="2">
        <f t="shared" si="58"/>
        <v>0.40079999999999999</v>
      </c>
      <c r="K1921" s="1">
        <f t="shared" si="59"/>
        <v>0</v>
      </c>
    </row>
    <row r="1922" spans="8:11" x14ac:dyDescent="0.25">
      <c r="H1922" s="1">
        <v>399</v>
      </c>
      <c r="I1922" s="1">
        <v>39</v>
      </c>
      <c r="J1922" s="2">
        <f t="shared" ref="J1922:J1985" si="60">IF(I1922&lt;22,0.6979,IF(I1922&lt;32,0.5057,IF(I1922&lt;36,0.4519,0.4008)))</f>
        <v>0.40079999999999999</v>
      </c>
      <c r="K1922" s="1">
        <f t="shared" ref="K1922:K1985" si="61">IF(J1922&gt;=0.5,1,0)</f>
        <v>0</v>
      </c>
    </row>
    <row r="1923" spans="8:11" x14ac:dyDescent="0.25">
      <c r="H1923" s="1">
        <v>406</v>
      </c>
      <c r="I1923" s="1">
        <v>39</v>
      </c>
      <c r="J1923" s="2">
        <f t="shared" si="60"/>
        <v>0.40079999999999999</v>
      </c>
      <c r="K1923" s="1">
        <f t="shared" si="61"/>
        <v>0</v>
      </c>
    </row>
    <row r="1924" spans="8:11" x14ac:dyDescent="0.25">
      <c r="H1924" s="1">
        <v>422</v>
      </c>
      <c r="I1924" s="1">
        <v>39</v>
      </c>
      <c r="J1924" s="2">
        <f t="shared" si="60"/>
        <v>0.40079999999999999</v>
      </c>
      <c r="K1924" s="1">
        <f t="shared" si="61"/>
        <v>0</v>
      </c>
    </row>
    <row r="1925" spans="8:11" x14ac:dyDescent="0.25">
      <c r="H1925" s="1">
        <v>445</v>
      </c>
      <c r="I1925" s="1">
        <v>39</v>
      </c>
      <c r="J1925" s="2">
        <f t="shared" si="60"/>
        <v>0.40079999999999999</v>
      </c>
      <c r="K1925" s="1">
        <f t="shared" si="61"/>
        <v>0</v>
      </c>
    </row>
    <row r="1926" spans="8:11" x14ac:dyDescent="0.25">
      <c r="H1926" s="1">
        <v>479</v>
      </c>
      <c r="I1926" s="1">
        <v>39</v>
      </c>
      <c r="J1926" s="2">
        <f t="shared" si="60"/>
        <v>0.40079999999999999</v>
      </c>
      <c r="K1926" s="1">
        <f t="shared" si="61"/>
        <v>0</v>
      </c>
    </row>
    <row r="1927" spans="8:11" x14ac:dyDescent="0.25">
      <c r="H1927" s="1">
        <v>557</v>
      </c>
      <c r="I1927" s="1">
        <v>39</v>
      </c>
      <c r="J1927" s="2">
        <f t="shared" si="60"/>
        <v>0.40079999999999999</v>
      </c>
      <c r="K1927" s="1">
        <f t="shared" si="61"/>
        <v>0</v>
      </c>
    </row>
    <row r="1928" spans="8:11" x14ac:dyDescent="0.25">
      <c r="H1928" s="1">
        <v>561</v>
      </c>
      <c r="I1928" s="1">
        <v>39</v>
      </c>
      <c r="J1928" s="2">
        <f t="shared" si="60"/>
        <v>0.40079999999999999</v>
      </c>
      <c r="K1928" s="1">
        <f t="shared" si="61"/>
        <v>0</v>
      </c>
    </row>
    <row r="1929" spans="8:11" x14ac:dyDescent="0.25">
      <c r="H1929" s="1">
        <v>592</v>
      </c>
      <c r="I1929" s="1">
        <v>39</v>
      </c>
      <c r="J1929" s="2">
        <f t="shared" si="60"/>
        <v>0.40079999999999999</v>
      </c>
      <c r="K1929" s="1">
        <f t="shared" si="61"/>
        <v>0</v>
      </c>
    </row>
    <row r="1930" spans="8:11" x14ac:dyDescent="0.25">
      <c r="H1930" s="1">
        <v>616</v>
      </c>
      <c r="I1930" s="1">
        <v>39</v>
      </c>
      <c r="J1930" s="2">
        <f t="shared" si="60"/>
        <v>0.40079999999999999</v>
      </c>
      <c r="K1930" s="1">
        <f t="shared" si="61"/>
        <v>0</v>
      </c>
    </row>
    <row r="1931" spans="8:11" x14ac:dyDescent="0.25">
      <c r="H1931" s="1">
        <v>624</v>
      </c>
      <c r="I1931" s="1">
        <v>39</v>
      </c>
      <c r="J1931" s="2">
        <f t="shared" si="60"/>
        <v>0.40079999999999999</v>
      </c>
      <c r="K1931" s="1">
        <f t="shared" si="61"/>
        <v>0</v>
      </c>
    </row>
    <row r="1932" spans="8:11" x14ac:dyDescent="0.25">
      <c r="H1932" s="1">
        <v>643</v>
      </c>
      <c r="I1932" s="1">
        <v>39</v>
      </c>
      <c r="J1932" s="2">
        <f t="shared" si="60"/>
        <v>0.40079999999999999</v>
      </c>
      <c r="K1932" s="1">
        <f t="shared" si="61"/>
        <v>0</v>
      </c>
    </row>
    <row r="1933" spans="8:11" x14ac:dyDescent="0.25">
      <c r="H1933" s="1">
        <v>687</v>
      </c>
      <c r="I1933" s="1">
        <v>39</v>
      </c>
      <c r="J1933" s="2">
        <f t="shared" si="60"/>
        <v>0.40079999999999999</v>
      </c>
      <c r="K1933" s="1">
        <f t="shared" si="61"/>
        <v>0</v>
      </c>
    </row>
    <row r="1934" spans="8:11" x14ac:dyDescent="0.25">
      <c r="H1934" s="1">
        <v>733</v>
      </c>
      <c r="I1934" s="1">
        <v>39</v>
      </c>
      <c r="J1934" s="2">
        <f t="shared" si="60"/>
        <v>0.40079999999999999</v>
      </c>
      <c r="K1934" s="1">
        <f t="shared" si="61"/>
        <v>0</v>
      </c>
    </row>
    <row r="1935" spans="8:11" x14ac:dyDescent="0.25">
      <c r="H1935" s="1">
        <v>769</v>
      </c>
      <c r="I1935" s="1">
        <v>39</v>
      </c>
      <c r="J1935" s="2">
        <f t="shared" si="60"/>
        <v>0.40079999999999999</v>
      </c>
      <c r="K1935" s="1">
        <f t="shared" si="61"/>
        <v>0</v>
      </c>
    </row>
    <row r="1936" spans="8:11" x14ac:dyDescent="0.25">
      <c r="H1936" s="1">
        <v>777</v>
      </c>
      <c r="I1936" s="1">
        <v>39</v>
      </c>
      <c r="J1936" s="2">
        <f t="shared" si="60"/>
        <v>0.40079999999999999</v>
      </c>
      <c r="K1936" s="1">
        <f t="shared" si="61"/>
        <v>0</v>
      </c>
    </row>
    <row r="1937" spans="8:11" x14ac:dyDescent="0.25">
      <c r="H1937" s="1">
        <v>791</v>
      </c>
      <c r="I1937" s="1">
        <v>39</v>
      </c>
      <c r="J1937" s="2">
        <f t="shared" si="60"/>
        <v>0.40079999999999999</v>
      </c>
      <c r="K1937" s="1">
        <f t="shared" si="61"/>
        <v>0</v>
      </c>
    </row>
    <row r="1938" spans="8:11" x14ac:dyDescent="0.25">
      <c r="H1938" s="1">
        <v>795</v>
      </c>
      <c r="I1938" s="1">
        <v>39</v>
      </c>
      <c r="J1938" s="2">
        <f t="shared" si="60"/>
        <v>0.40079999999999999</v>
      </c>
      <c r="K1938" s="1">
        <f t="shared" si="61"/>
        <v>0</v>
      </c>
    </row>
    <row r="1939" spans="8:11" x14ac:dyDescent="0.25">
      <c r="H1939" s="1">
        <v>831</v>
      </c>
      <c r="I1939" s="1">
        <v>39</v>
      </c>
      <c r="J1939" s="2">
        <f t="shared" si="60"/>
        <v>0.40079999999999999</v>
      </c>
      <c r="K1939" s="1">
        <f t="shared" si="61"/>
        <v>0</v>
      </c>
    </row>
    <row r="1940" spans="8:11" x14ac:dyDescent="0.25">
      <c r="H1940" s="1">
        <v>836</v>
      </c>
      <c r="I1940" s="1">
        <v>39</v>
      </c>
      <c r="J1940" s="2">
        <f t="shared" si="60"/>
        <v>0.40079999999999999</v>
      </c>
      <c r="K1940" s="1">
        <f t="shared" si="61"/>
        <v>0</v>
      </c>
    </row>
    <row r="1941" spans="8:11" x14ac:dyDescent="0.25">
      <c r="H1941" s="1">
        <v>874</v>
      </c>
      <c r="I1941" s="1">
        <v>39</v>
      </c>
      <c r="J1941" s="2">
        <f t="shared" si="60"/>
        <v>0.40079999999999999</v>
      </c>
      <c r="K1941" s="1">
        <f t="shared" si="61"/>
        <v>0</v>
      </c>
    </row>
    <row r="1942" spans="8:11" x14ac:dyDescent="0.25">
      <c r="H1942" s="1">
        <v>903</v>
      </c>
      <c r="I1942" s="1">
        <v>39</v>
      </c>
      <c r="J1942" s="2">
        <f t="shared" si="60"/>
        <v>0.40079999999999999</v>
      </c>
      <c r="K1942" s="1">
        <f t="shared" si="61"/>
        <v>0</v>
      </c>
    </row>
    <row r="1943" spans="8:11" x14ac:dyDescent="0.25">
      <c r="H1943" s="1">
        <v>906</v>
      </c>
      <c r="I1943" s="1">
        <v>39</v>
      </c>
      <c r="J1943" s="2">
        <f t="shared" si="60"/>
        <v>0.40079999999999999</v>
      </c>
      <c r="K1943" s="1">
        <f t="shared" si="61"/>
        <v>0</v>
      </c>
    </row>
    <row r="1944" spans="8:11" x14ac:dyDescent="0.25">
      <c r="H1944" s="1">
        <v>952</v>
      </c>
      <c r="I1944" s="1">
        <v>39</v>
      </c>
      <c r="J1944" s="2">
        <f t="shared" si="60"/>
        <v>0.40079999999999999</v>
      </c>
      <c r="K1944" s="1">
        <f t="shared" si="61"/>
        <v>0</v>
      </c>
    </row>
    <row r="1945" spans="8:11" x14ac:dyDescent="0.25">
      <c r="H1945" s="1">
        <v>985</v>
      </c>
      <c r="I1945" s="1">
        <v>39</v>
      </c>
      <c r="J1945" s="2">
        <f t="shared" si="60"/>
        <v>0.40079999999999999</v>
      </c>
      <c r="K1945" s="1">
        <f t="shared" si="61"/>
        <v>0</v>
      </c>
    </row>
    <row r="1946" spans="8:11" x14ac:dyDescent="0.25">
      <c r="H1946" s="1">
        <v>1035</v>
      </c>
      <c r="I1946" s="1">
        <v>39</v>
      </c>
      <c r="J1946" s="2">
        <f t="shared" si="60"/>
        <v>0.40079999999999999</v>
      </c>
      <c r="K1946" s="1">
        <f t="shared" si="61"/>
        <v>0</v>
      </c>
    </row>
    <row r="1947" spans="8:11" x14ac:dyDescent="0.25">
      <c r="H1947" s="1">
        <v>1049</v>
      </c>
      <c r="I1947" s="1">
        <v>39</v>
      </c>
      <c r="J1947" s="2">
        <f t="shared" si="60"/>
        <v>0.40079999999999999</v>
      </c>
      <c r="K1947" s="1">
        <f t="shared" si="61"/>
        <v>0</v>
      </c>
    </row>
    <row r="1948" spans="8:11" x14ac:dyDescent="0.25">
      <c r="H1948" s="1">
        <v>1051</v>
      </c>
      <c r="I1948" s="1">
        <v>39</v>
      </c>
      <c r="J1948" s="2">
        <f t="shared" si="60"/>
        <v>0.40079999999999999</v>
      </c>
      <c r="K1948" s="1">
        <f t="shared" si="61"/>
        <v>0</v>
      </c>
    </row>
    <row r="1949" spans="8:11" x14ac:dyDescent="0.25">
      <c r="H1949" s="1">
        <v>1055</v>
      </c>
      <c r="I1949" s="1">
        <v>39</v>
      </c>
      <c r="J1949" s="2">
        <f t="shared" si="60"/>
        <v>0.40079999999999999</v>
      </c>
      <c r="K1949" s="1">
        <f t="shared" si="61"/>
        <v>0</v>
      </c>
    </row>
    <row r="1950" spans="8:11" x14ac:dyDescent="0.25">
      <c r="H1950" s="1">
        <v>1074</v>
      </c>
      <c r="I1950" s="1">
        <v>39</v>
      </c>
      <c r="J1950" s="2">
        <f t="shared" si="60"/>
        <v>0.40079999999999999</v>
      </c>
      <c r="K1950" s="1">
        <f t="shared" si="61"/>
        <v>0</v>
      </c>
    </row>
    <row r="1951" spans="8:11" x14ac:dyDescent="0.25">
      <c r="H1951" s="1">
        <v>1104</v>
      </c>
      <c r="I1951" s="1">
        <v>39</v>
      </c>
      <c r="J1951" s="2">
        <f t="shared" si="60"/>
        <v>0.40079999999999999</v>
      </c>
      <c r="K1951" s="1">
        <f t="shared" si="61"/>
        <v>0</v>
      </c>
    </row>
    <row r="1952" spans="8:11" x14ac:dyDescent="0.25">
      <c r="H1952" s="1">
        <v>1123</v>
      </c>
      <c r="I1952" s="1">
        <v>39</v>
      </c>
      <c r="J1952" s="2">
        <f t="shared" si="60"/>
        <v>0.40079999999999999</v>
      </c>
      <c r="K1952" s="1">
        <f t="shared" si="61"/>
        <v>0</v>
      </c>
    </row>
    <row r="1953" spans="8:11" x14ac:dyDescent="0.25">
      <c r="H1953" s="1">
        <v>1232</v>
      </c>
      <c r="I1953" s="1">
        <v>39</v>
      </c>
      <c r="J1953" s="2">
        <f t="shared" si="60"/>
        <v>0.40079999999999999</v>
      </c>
      <c r="K1953" s="1">
        <f t="shared" si="61"/>
        <v>0</v>
      </c>
    </row>
    <row r="1954" spans="8:11" x14ac:dyDescent="0.25">
      <c r="H1954" s="1">
        <v>1237</v>
      </c>
      <c r="I1954" s="1">
        <v>39</v>
      </c>
      <c r="J1954" s="2">
        <f t="shared" si="60"/>
        <v>0.40079999999999999</v>
      </c>
      <c r="K1954" s="1">
        <f t="shared" si="61"/>
        <v>0</v>
      </c>
    </row>
    <row r="1955" spans="8:11" x14ac:dyDescent="0.25">
      <c r="H1955" s="1">
        <v>1285</v>
      </c>
      <c r="I1955" s="1">
        <v>39</v>
      </c>
      <c r="J1955" s="2">
        <f t="shared" si="60"/>
        <v>0.40079999999999999</v>
      </c>
      <c r="K1955" s="1">
        <f t="shared" si="61"/>
        <v>0</v>
      </c>
    </row>
    <row r="1956" spans="8:11" x14ac:dyDescent="0.25">
      <c r="H1956" s="1">
        <v>1295</v>
      </c>
      <c r="I1956" s="1">
        <v>39</v>
      </c>
      <c r="J1956" s="2">
        <f t="shared" si="60"/>
        <v>0.40079999999999999</v>
      </c>
      <c r="K1956" s="1">
        <f t="shared" si="61"/>
        <v>0</v>
      </c>
    </row>
    <row r="1957" spans="8:11" x14ac:dyDescent="0.25">
      <c r="H1957" s="1">
        <v>1305</v>
      </c>
      <c r="I1957" s="1">
        <v>39</v>
      </c>
      <c r="J1957" s="2">
        <f t="shared" si="60"/>
        <v>0.40079999999999999</v>
      </c>
      <c r="K1957" s="1">
        <f t="shared" si="61"/>
        <v>0</v>
      </c>
    </row>
    <row r="1958" spans="8:11" x14ac:dyDescent="0.25">
      <c r="H1958" s="1">
        <v>1320</v>
      </c>
      <c r="I1958" s="1">
        <v>39</v>
      </c>
      <c r="J1958" s="2">
        <f t="shared" si="60"/>
        <v>0.40079999999999999</v>
      </c>
      <c r="K1958" s="1">
        <f t="shared" si="61"/>
        <v>0</v>
      </c>
    </row>
    <row r="1959" spans="8:11" x14ac:dyDescent="0.25">
      <c r="H1959" s="1">
        <v>1326</v>
      </c>
      <c r="I1959" s="1">
        <v>39</v>
      </c>
      <c r="J1959" s="2">
        <f t="shared" si="60"/>
        <v>0.40079999999999999</v>
      </c>
      <c r="K1959" s="1">
        <f t="shared" si="61"/>
        <v>0</v>
      </c>
    </row>
    <row r="1960" spans="8:11" x14ac:dyDescent="0.25">
      <c r="H1960" s="1">
        <v>1398</v>
      </c>
      <c r="I1960" s="1">
        <v>39</v>
      </c>
      <c r="J1960" s="2">
        <f t="shared" si="60"/>
        <v>0.40079999999999999</v>
      </c>
      <c r="K1960" s="1">
        <f t="shared" si="61"/>
        <v>0</v>
      </c>
    </row>
    <row r="1961" spans="8:11" x14ac:dyDescent="0.25">
      <c r="H1961" s="1">
        <v>1412</v>
      </c>
      <c r="I1961" s="1">
        <v>39</v>
      </c>
      <c r="J1961" s="2">
        <f t="shared" si="60"/>
        <v>0.40079999999999999</v>
      </c>
      <c r="K1961" s="1">
        <f t="shared" si="61"/>
        <v>0</v>
      </c>
    </row>
    <row r="1962" spans="8:11" x14ac:dyDescent="0.25">
      <c r="H1962" s="1">
        <v>1438</v>
      </c>
      <c r="I1962" s="1">
        <v>39</v>
      </c>
      <c r="J1962" s="2">
        <f t="shared" si="60"/>
        <v>0.40079999999999999</v>
      </c>
      <c r="K1962" s="1">
        <f t="shared" si="61"/>
        <v>0</v>
      </c>
    </row>
    <row r="1963" spans="8:11" x14ac:dyDescent="0.25">
      <c r="H1963" s="1">
        <v>1488</v>
      </c>
      <c r="I1963" s="1">
        <v>39</v>
      </c>
      <c r="J1963" s="2">
        <f t="shared" si="60"/>
        <v>0.40079999999999999</v>
      </c>
      <c r="K1963" s="1">
        <f t="shared" si="61"/>
        <v>0</v>
      </c>
    </row>
    <row r="1964" spans="8:11" x14ac:dyDescent="0.25">
      <c r="H1964" s="1">
        <v>1508</v>
      </c>
      <c r="I1964" s="1">
        <v>39</v>
      </c>
      <c r="J1964" s="2">
        <f t="shared" si="60"/>
        <v>0.40079999999999999</v>
      </c>
      <c r="K1964" s="1">
        <f t="shared" si="61"/>
        <v>0</v>
      </c>
    </row>
    <row r="1965" spans="8:11" x14ac:dyDescent="0.25">
      <c r="H1965" s="1">
        <v>1511</v>
      </c>
      <c r="I1965" s="1">
        <v>39</v>
      </c>
      <c r="J1965" s="2">
        <f t="shared" si="60"/>
        <v>0.40079999999999999</v>
      </c>
      <c r="K1965" s="1">
        <f t="shared" si="61"/>
        <v>0</v>
      </c>
    </row>
    <row r="1966" spans="8:11" x14ac:dyDescent="0.25">
      <c r="H1966" s="1">
        <v>1516</v>
      </c>
      <c r="I1966" s="1">
        <v>39</v>
      </c>
      <c r="J1966" s="2">
        <f t="shared" si="60"/>
        <v>0.40079999999999999</v>
      </c>
      <c r="K1966" s="1">
        <f t="shared" si="61"/>
        <v>0</v>
      </c>
    </row>
    <row r="1967" spans="8:11" x14ac:dyDescent="0.25">
      <c r="H1967" s="1">
        <v>1536</v>
      </c>
      <c r="I1967" s="1">
        <v>39</v>
      </c>
      <c r="J1967" s="2">
        <f t="shared" si="60"/>
        <v>0.40079999999999999</v>
      </c>
      <c r="K1967" s="1">
        <f t="shared" si="61"/>
        <v>0</v>
      </c>
    </row>
    <row r="1968" spans="8:11" x14ac:dyDescent="0.25">
      <c r="H1968" s="1">
        <v>1569</v>
      </c>
      <c r="I1968" s="1">
        <v>39</v>
      </c>
      <c r="J1968" s="2">
        <f t="shared" si="60"/>
        <v>0.40079999999999999</v>
      </c>
      <c r="K1968" s="1">
        <f t="shared" si="61"/>
        <v>0</v>
      </c>
    </row>
    <row r="1969" spans="8:11" x14ac:dyDescent="0.25">
      <c r="H1969" s="1">
        <v>1588</v>
      </c>
      <c r="I1969" s="1">
        <v>39</v>
      </c>
      <c r="J1969" s="2">
        <f t="shared" si="60"/>
        <v>0.40079999999999999</v>
      </c>
      <c r="K1969" s="1">
        <f t="shared" si="61"/>
        <v>0</v>
      </c>
    </row>
    <row r="1970" spans="8:11" x14ac:dyDescent="0.25">
      <c r="H1970" s="1">
        <v>1594</v>
      </c>
      <c r="I1970" s="1">
        <v>39</v>
      </c>
      <c r="J1970" s="2">
        <f t="shared" si="60"/>
        <v>0.40079999999999999</v>
      </c>
      <c r="K1970" s="1">
        <f t="shared" si="61"/>
        <v>0</v>
      </c>
    </row>
    <row r="1971" spans="8:11" x14ac:dyDescent="0.25">
      <c r="H1971" s="1">
        <v>1602</v>
      </c>
      <c r="I1971" s="1">
        <v>39</v>
      </c>
      <c r="J1971" s="2">
        <f t="shared" si="60"/>
        <v>0.40079999999999999</v>
      </c>
      <c r="K1971" s="1">
        <f t="shared" si="61"/>
        <v>0</v>
      </c>
    </row>
    <row r="1972" spans="8:11" x14ac:dyDescent="0.25">
      <c r="H1972" s="1">
        <v>1666</v>
      </c>
      <c r="I1972" s="1">
        <v>39</v>
      </c>
      <c r="J1972" s="2">
        <f t="shared" si="60"/>
        <v>0.40079999999999999</v>
      </c>
      <c r="K1972" s="1">
        <f t="shared" si="61"/>
        <v>0</v>
      </c>
    </row>
    <row r="1973" spans="8:11" x14ac:dyDescent="0.25">
      <c r="H1973" s="1">
        <v>1706</v>
      </c>
      <c r="I1973" s="1">
        <v>39</v>
      </c>
      <c r="J1973" s="2">
        <f t="shared" si="60"/>
        <v>0.40079999999999999</v>
      </c>
      <c r="K1973" s="1">
        <f t="shared" si="61"/>
        <v>0</v>
      </c>
    </row>
    <row r="1974" spans="8:11" x14ac:dyDescent="0.25">
      <c r="H1974" s="1">
        <v>1711</v>
      </c>
      <c r="I1974" s="1">
        <v>39</v>
      </c>
      <c r="J1974" s="2">
        <f t="shared" si="60"/>
        <v>0.40079999999999999</v>
      </c>
      <c r="K1974" s="1">
        <f t="shared" si="61"/>
        <v>0</v>
      </c>
    </row>
    <row r="1975" spans="8:11" x14ac:dyDescent="0.25">
      <c r="H1975" s="1">
        <v>1717</v>
      </c>
      <c r="I1975" s="1">
        <v>39</v>
      </c>
      <c r="J1975" s="2">
        <f t="shared" si="60"/>
        <v>0.40079999999999999</v>
      </c>
      <c r="K1975" s="1">
        <f t="shared" si="61"/>
        <v>0</v>
      </c>
    </row>
    <row r="1976" spans="8:11" x14ac:dyDescent="0.25">
      <c r="H1976" s="1">
        <v>1720</v>
      </c>
      <c r="I1976" s="1">
        <v>39</v>
      </c>
      <c r="J1976" s="2">
        <f t="shared" si="60"/>
        <v>0.40079999999999999</v>
      </c>
      <c r="K1976" s="1">
        <f t="shared" si="61"/>
        <v>0</v>
      </c>
    </row>
    <row r="1977" spans="8:11" x14ac:dyDescent="0.25">
      <c r="H1977" s="1">
        <v>1728</v>
      </c>
      <c r="I1977" s="1">
        <v>39</v>
      </c>
      <c r="J1977" s="2">
        <f t="shared" si="60"/>
        <v>0.40079999999999999</v>
      </c>
      <c r="K1977" s="1">
        <f t="shared" si="61"/>
        <v>0</v>
      </c>
    </row>
    <row r="1978" spans="8:11" x14ac:dyDescent="0.25">
      <c r="H1978" s="1">
        <v>1730</v>
      </c>
      <c r="I1978" s="1">
        <v>39</v>
      </c>
      <c r="J1978" s="2">
        <f t="shared" si="60"/>
        <v>0.40079999999999999</v>
      </c>
      <c r="K1978" s="1">
        <f t="shared" si="61"/>
        <v>0</v>
      </c>
    </row>
    <row r="1979" spans="8:11" x14ac:dyDescent="0.25">
      <c r="H1979" s="1">
        <v>1762</v>
      </c>
      <c r="I1979" s="1">
        <v>39</v>
      </c>
      <c r="J1979" s="2">
        <f t="shared" si="60"/>
        <v>0.40079999999999999</v>
      </c>
      <c r="K1979" s="1">
        <f t="shared" si="61"/>
        <v>0</v>
      </c>
    </row>
    <row r="1980" spans="8:11" x14ac:dyDescent="0.25">
      <c r="H1980" s="1">
        <v>1766</v>
      </c>
      <c r="I1980" s="1">
        <v>39</v>
      </c>
      <c r="J1980" s="2">
        <f t="shared" si="60"/>
        <v>0.40079999999999999</v>
      </c>
      <c r="K1980" s="1">
        <f t="shared" si="61"/>
        <v>0</v>
      </c>
    </row>
    <row r="1981" spans="8:11" x14ac:dyDescent="0.25">
      <c r="H1981" s="1">
        <v>1770</v>
      </c>
      <c r="I1981" s="1">
        <v>39</v>
      </c>
      <c r="J1981" s="2">
        <f t="shared" si="60"/>
        <v>0.40079999999999999</v>
      </c>
      <c r="K1981" s="1">
        <f t="shared" si="61"/>
        <v>0</v>
      </c>
    </row>
    <row r="1982" spans="8:11" x14ac:dyDescent="0.25">
      <c r="H1982" s="1">
        <v>1814</v>
      </c>
      <c r="I1982" s="1">
        <v>39</v>
      </c>
      <c r="J1982" s="2">
        <f t="shared" si="60"/>
        <v>0.40079999999999999</v>
      </c>
      <c r="K1982" s="1">
        <f t="shared" si="61"/>
        <v>0</v>
      </c>
    </row>
    <row r="1983" spans="8:11" x14ac:dyDescent="0.25">
      <c r="H1983" s="1">
        <v>1853</v>
      </c>
      <c r="I1983" s="1">
        <v>39</v>
      </c>
      <c r="J1983" s="2">
        <f t="shared" si="60"/>
        <v>0.40079999999999999</v>
      </c>
      <c r="K1983" s="1">
        <f t="shared" si="61"/>
        <v>0</v>
      </c>
    </row>
    <row r="1984" spans="8:11" x14ac:dyDescent="0.25">
      <c r="H1984" s="1">
        <v>1881</v>
      </c>
      <c r="I1984" s="1">
        <v>39</v>
      </c>
      <c r="J1984" s="2">
        <f t="shared" si="60"/>
        <v>0.40079999999999999</v>
      </c>
      <c r="K1984" s="1">
        <f t="shared" si="61"/>
        <v>0</v>
      </c>
    </row>
    <row r="1985" spans="8:11" x14ac:dyDescent="0.25">
      <c r="H1985" s="1">
        <v>1895</v>
      </c>
      <c r="I1985" s="1">
        <v>39</v>
      </c>
      <c r="J1985" s="2">
        <f t="shared" si="60"/>
        <v>0.40079999999999999</v>
      </c>
      <c r="K1985" s="1">
        <f t="shared" si="61"/>
        <v>0</v>
      </c>
    </row>
    <row r="1986" spans="8:11" x14ac:dyDescent="0.25">
      <c r="H1986" s="1">
        <v>1917</v>
      </c>
      <c r="I1986" s="1">
        <v>39</v>
      </c>
      <c r="J1986" s="2">
        <f t="shared" ref="J1986:J2001" si="62">IF(I1986&lt;22,0.6979,IF(I1986&lt;32,0.5057,IF(I1986&lt;36,0.4519,0.4008)))</f>
        <v>0.40079999999999999</v>
      </c>
      <c r="K1986" s="1">
        <f t="shared" ref="K1986:K2001" si="63">IF(J1986&gt;=0.5,1,0)</f>
        <v>0</v>
      </c>
    </row>
    <row r="1987" spans="8:11" x14ac:dyDescent="0.25">
      <c r="H1987" s="1">
        <v>1932</v>
      </c>
      <c r="I1987" s="1">
        <v>39</v>
      </c>
      <c r="J1987" s="2">
        <f t="shared" si="62"/>
        <v>0.40079999999999999</v>
      </c>
      <c r="K1987" s="1">
        <f t="shared" si="63"/>
        <v>0</v>
      </c>
    </row>
    <row r="1988" spans="8:11" x14ac:dyDescent="0.25">
      <c r="H1988" s="1">
        <v>1938</v>
      </c>
      <c r="I1988" s="1">
        <v>39</v>
      </c>
      <c r="J1988" s="2">
        <f t="shared" si="62"/>
        <v>0.40079999999999999</v>
      </c>
      <c r="K1988" s="1">
        <f t="shared" si="63"/>
        <v>0</v>
      </c>
    </row>
    <row r="1989" spans="8:11" x14ac:dyDescent="0.25">
      <c r="H1989" s="1">
        <v>1968</v>
      </c>
      <c r="I1989" s="1">
        <v>39</v>
      </c>
      <c r="J1989" s="2">
        <f t="shared" si="62"/>
        <v>0.40079999999999999</v>
      </c>
      <c r="K1989" s="1">
        <f t="shared" si="63"/>
        <v>0</v>
      </c>
    </row>
    <row r="1990" spans="8:11" x14ac:dyDescent="0.25">
      <c r="H1990" s="1">
        <v>1997</v>
      </c>
      <c r="I1990" s="1">
        <v>39</v>
      </c>
      <c r="J1990" s="2">
        <f t="shared" si="62"/>
        <v>0.40079999999999999</v>
      </c>
      <c r="K1990" s="1">
        <f t="shared" si="63"/>
        <v>0</v>
      </c>
    </row>
    <row r="1991" spans="8:11" x14ac:dyDescent="0.25">
      <c r="H1991" s="1">
        <v>79</v>
      </c>
      <c r="I1991" s="1">
        <v>40</v>
      </c>
      <c r="J1991" s="2">
        <f t="shared" si="62"/>
        <v>0.40079999999999999</v>
      </c>
      <c r="K1991" s="1">
        <f t="shared" si="63"/>
        <v>0</v>
      </c>
    </row>
    <row r="1992" spans="8:11" x14ac:dyDescent="0.25">
      <c r="H1992" s="1">
        <v>290</v>
      </c>
      <c r="I1992" s="1">
        <v>40</v>
      </c>
      <c r="J1992" s="2">
        <f t="shared" si="62"/>
        <v>0.40079999999999999</v>
      </c>
      <c r="K1992" s="1">
        <f t="shared" si="63"/>
        <v>0</v>
      </c>
    </row>
    <row r="1993" spans="8:11" x14ac:dyDescent="0.25">
      <c r="H1993" s="1">
        <v>594</v>
      </c>
      <c r="I1993" s="1">
        <v>40</v>
      </c>
      <c r="J1993" s="2">
        <f t="shared" si="62"/>
        <v>0.40079999999999999</v>
      </c>
      <c r="K1993" s="1">
        <f t="shared" si="63"/>
        <v>0</v>
      </c>
    </row>
    <row r="1994" spans="8:11" x14ac:dyDescent="0.25">
      <c r="H1994" s="1">
        <v>828</v>
      </c>
      <c r="I1994" s="1">
        <v>40</v>
      </c>
      <c r="J1994" s="2">
        <f t="shared" si="62"/>
        <v>0.40079999999999999</v>
      </c>
      <c r="K1994" s="1">
        <f t="shared" si="63"/>
        <v>0</v>
      </c>
    </row>
    <row r="1995" spans="8:11" x14ac:dyDescent="0.25">
      <c r="H1995" s="1">
        <v>855</v>
      </c>
      <c r="I1995" s="1">
        <v>40</v>
      </c>
      <c r="J1995" s="2">
        <f t="shared" si="62"/>
        <v>0.40079999999999999</v>
      </c>
      <c r="K1995" s="1">
        <f t="shared" si="63"/>
        <v>0</v>
      </c>
    </row>
    <row r="1996" spans="8:11" x14ac:dyDescent="0.25">
      <c r="H1996" s="1">
        <v>978</v>
      </c>
      <c r="I1996" s="1">
        <v>40</v>
      </c>
      <c r="J1996" s="2">
        <f t="shared" si="62"/>
        <v>0.40079999999999999</v>
      </c>
      <c r="K1996" s="1">
        <f t="shared" si="63"/>
        <v>0</v>
      </c>
    </row>
    <row r="1997" spans="8:11" x14ac:dyDescent="0.25">
      <c r="H1997" s="1">
        <v>1190</v>
      </c>
      <c r="I1997" s="1">
        <v>40</v>
      </c>
      <c r="J1997" s="2">
        <f t="shared" si="62"/>
        <v>0.40079999999999999</v>
      </c>
      <c r="K1997" s="1">
        <f t="shared" si="63"/>
        <v>0</v>
      </c>
    </row>
    <row r="1998" spans="8:11" x14ac:dyDescent="0.25">
      <c r="H1998" s="1">
        <v>1445</v>
      </c>
      <c r="I1998" s="1">
        <v>40</v>
      </c>
      <c r="J1998" s="2">
        <f t="shared" si="62"/>
        <v>0.40079999999999999</v>
      </c>
      <c r="K1998" s="1">
        <f t="shared" si="63"/>
        <v>0</v>
      </c>
    </row>
    <row r="1999" spans="8:11" x14ac:dyDescent="0.25">
      <c r="H1999" s="1">
        <v>1614</v>
      </c>
      <c r="I1999" s="1">
        <v>40</v>
      </c>
      <c r="J1999" s="2">
        <f t="shared" si="62"/>
        <v>0.40079999999999999</v>
      </c>
      <c r="K1999" s="1">
        <f t="shared" si="63"/>
        <v>0</v>
      </c>
    </row>
    <row r="2000" spans="8:11" x14ac:dyDescent="0.25">
      <c r="H2000" s="1">
        <v>1656</v>
      </c>
      <c r="I2000" s="1">
        <v>40</v>
      </c>
      <c r="J2000" s="2">
        <f t="shared" si="62"/>
        <v>0.40079999999999999</v>
      </c>
      <c r="K2000" s="1">
        <f t="shared" si="63"/>
        <v>0</v>
      </c>
    </row>
    <row r="2001" spans="8:11" x14ac:dyDescent="0.25">
      <c r="H2001" s="1">
        <v>1912</v>
      </c>
      <c r="I2001" s="1">
        <v>40</v>
      </c>
      <c r="J2001" s="2">
        <f t="shared" si="62"/>
        <v>0.40079999999999999</v>
      </c>
      <c r="K2001" s="1">
        <f t="shared" si="63"/>
        <v>0</v>
      </c>
    </row>
  </sheetData>
  <mergeCells count="2">
    <mergeCell ref="D5:D6"/>
    <mergeCell ref="D7:D8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I39"/>
  <sheetViews>
    <sheetView topLeftCell="A16" workbookViewId="0">
      <selection activeCell="G38" sqref="G38"/>
    </sheetView>
  </sheetViews>
  <sheetFormatPr defaultRowHeight="15" x14ac:dyDescent="0.25"/>
  <sheetData>
    <row r="26" spans="1:9" ht="15.75" thickBot="1" x14ac:dyDescent="0.3"/>
    <row r="27" spans="1:9" ht="15.75" thickBot="1" x14ac:dyDescent="0.3">
      <c r="A27" s="128" t="s">
        <v>107</v>
      </c>
      <c r="B27" s="129"/>
      <c r="C27" s="129"/>
      <c r="D27" s="129"/>
      <c r="E27" s="129"/>
      <c r="F27" s="129"/>
      <c r="G27" s="129"/>
      <c r="H27" s="129"/>
      <c r="I27" s="130"/>
    </row>
    <row r="28" spans="1:9" x14ac:dyDescent="0.25">
      <c r="A28" s="135" t="s">
        <v>47</v>
      </c>
      <c r="B28" s="136"/>
      <c r="C28" s="136"/>
      <c r="D28" s="137"/>
      <c r="E28" s="46"/>
      <c r="F28" s="135" t="s">
        <v>48</v>
      </c>
      <c r="G28" s="136"/>
      <c r="H28" s="136"/>
      <c r="I28" s="137"/>
    </row>
    <row r="29" spans="1:9" ht="15.75" thickBot="1" x14ac:dyDescent="0.3">
      <c r="A29" s="60"/>
      <c r="B29" s="61" t="s">
        <v>63</v>
      </c>
      <c r="C29" s="61" t="s">
        <v>64</v>
      </c>
      <c r="D29" s="62" t="s">
        <v>65</v>
      </c>
      <c r="E29" s="46"/>
      <c r="F29" s="60"/>
      <c r="G29" s="61" t="s">
        <v>63</v>
      </c>
      <c r="H29" s="61" t="s">
        <v>64</v>
      </c>
      <c r="I29" s="62" t="s">
        <v>65</v>
      </c>
    </row>
    <row r="30" spans="1:9" x14ac:dyDescent="0.25">
      <c r="A30" s="60" t="s">
        <v>68</v>
      </c>
      <c r="B30" s="74">
        <v>845</v>
      </c>
      <c r="C30" s="75">
        <v>63</v>
      </c>
      <c r="D30" s="76">
        <v>908</v>
      </c>
      <c r="E30" s="46"/>
      <c r="F30" s="60" t="s">
        <v>68</v>
      </c>
      <c r="G30" s="74">
        <v>289</v>
      </c>
      <c r="H30" s="75">
        <v>363</v>
      </c>
      <c r="I30" s="76">
        <v>652</v>
      </c>
    </row>
    <row r="31" spans="1:9" x14ac:dyDescent="0.25">
      <c r="A31" s="60" t="s">
        <v>71</v>
      </c>
      <c r="B31" s="82">
        <v>368.06639004149378</v>
      </c>
      <c r="C31" s="83">
        <v>16527.933609958505</v>
      </c>
      <c r="D31" s="84">
        <f>D32-D30</f>
        <v>16896</v>
      </c>
      <c r="E31" s="46"/>
      <c r="F31" s="60" t="s">
        <v>71</v>
      </c>
      <c r="G31" s="82">
        <v>4051.1191275167785</v>
      </c>
      <c r="H31" s="83">
        <v>8081.8808724832206</v>
      </c>
      <c r="I31" s="84">
        <f>I32-I30</f>
        <v>12133</v>
      </c>
    </row>
    <row r="32" spans="1:9" ht="15.75" thickBot="1" x14ac:dyDescent="0.3">
      <c r="A32" s="94" t="s">
        <v>65</v>
      </c>
      <c r="B32" s="95">
        <f>SUM(B30:B31)</f>
        <v>1213.0663900414938</v>
      </c>
      <c r="C32" s="96">
        <f t="shared" ref="C32" si="0">SUM(C30:C31)</f>
        <v>16590.933609958505</v>
      </c>
      <c r="D32" s="97">
        <f>17804</f>
        <v>17804</v>
      </c>
      <c r="E32" s="98"/>
      <c r="F32" s="94" t="s">
        <v>65</v>
      </c>
      <c r="G32" s="95">
        <f>SUM(G30:G31)</f>
        <v>4340.1191275167785</v>
      </c>
      <c r="H32" s="96">
        <f t="shared" ref="H32" si="1">SUM(H30:H31)</f>
        <v>8444.8808724832197</v>
      </c>
      <c r="I32" s="97">
        <v>12785</v>
      </c>
    </row>
    <row r="33" spans="1:9" x14ac:dyDescent="0.25">
      <c r="A33" s="101"/>
      <c r="B33" s="101"/>
      <c r="C33" s="101"/>
      <c r="D33" s="101"/>
      <c r="E33" s="101"/>
      <c r="F33" s="101"/>
      <c r="G33" s="101"/>
      <c r="H33" s="101"/>
      <c r="I33" s="101"/>
    </row>
    <row r="34" spans="1:9" x14ac:dyDescent="0.25">
      <c r="A34" s="149"/>
      <c r="B34" s="147"/>
      <c r="C34" s="147"/>
      <c r="D34" s="149"/>
      <c r="E34" s="149"/>
      <c r="F34" s="149"/>
      <c r="G34" s="147"/>
      <c r="H34" s="147"/>
      <c r="I34" s="149"/>
    </row>
    <row r="35" spans="1:9" x14ac:dyDescent="0.25">
      <c r="A35" s="150"/>
      <c r="B35" s="150"/>
      <c r="C35" s="150"/>
      <c r="D35" s="150"/>
      <c r="E35" s="145"/>
      <c r="F35" s="150"/>
      <c r="G35" s="150"/>
      <c r="H35" s="150"/>
      <c r="I35" s="150"/>
    </row>
    <row r="36" spans="1:9" x14ac:dyDescent="0.25">
      <c r="A36" s="146"/>
      <c r="B36" s="146"/>
      <c r="C36" s="146"/>
      <c r="D36" s="146"/>
      <c r="E36" s="145"/>
      <c r="F36" s="146"/>
      <c r="G36" s="146"/>
      <c r="H36" s="146"/>
      <c r="I36" s="146"/>
    </row>
    <row r="37" spans="1:9" x14ac:dyDescent="0.25">
      <c r="A37" s="146"/>
      <c r="B37" s="147"/>
      <c r="C37" s="147"/>
      <c r="D37" s="147"/>
      <c r="E37" s="145"/>
      <c r="F37" s="146"/>
      <c r="G37" s="147"/>
      <c r="H37" s="147"/>
      <c r="I37" s="147"/>
    </row>
    <row r="38" spans="1:9" x14ac:dyDescent="0.25">
      <c r="A38" s="146"/>
      <c r="B38" s="147"/>
      <c r="C38" s="147"/>
      <c r="D38" s="147"/>
      <c r="E38" s="145"/>
      <c r="F38" s="146"/>
      <c r="G38" s="147"/>
      <c r="H38" s="147"/>
      <c r="I38" s="147"/>
    </row>
    <row r="39" spans="1:9" x14ac:dyDescent="0.25">
      <c r="A39" s="148"/>
      <c r="B39" s="147"/>
      <c r="C39" s="147"/>
      <c r="D39" s="147"/>
      <c r="E39" s="145"/>
      <c r="F39" s="148"/>
      <c r="G39" s="147"/>
      <c r="H39" s="147"/>
      <c r="I39" s="147"/>
    </row>
  </sheetData>
  <mergeCells count="3">
    <mergeCell ref="A27:I27"/>
    <mergeCell ref="A28:D28"/>
    <mergeCell ref="F28:I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73"/>
  <sheetViews>
    <sheetView workbookViewId="0">
      <selection activeCell="I12" sqref="I12:Q17"/>
    </sheetView>
  </sheetViews>
  <sheetFormatPr defaultRowHeight="15" x14ac:dyDescent="0.25"/>
  <cols>
    <col min="2" max="2" width="9.85546875" bestFit="1" customWidth="1"/>
    <col min="9" max="9" width="15.7109375" customWidth="1"/>
    <col min="10" max="10" width="14.7109375" customWidth="1"/>
    <col min="11" max="11" width="9.85546875" customWidth="1"/>
    <col min="12" max="12" width="7.28515625" customWidth="1"/>
    <col min="13" max="13" width="11.28515625" bestFit="1" customWidth="1"/>
  </cols>
  <sheetData>
    <row r="1" spans="1:13" x14ac:dyDescent="0.25">
      <c r="B1" t="s">
        <v>21</v>
      </c>
      <c r="C1" t="s">
        <v>103</v>
      </c>
      <c r="D1" t="s">
        <v>104</v>
      </c>
      <c r="E1" t="s">
        <v>105</v>
      </c>
      <c r="K1" t="s">
        <v>88</v>
      </c>
    </row>
    <row r="2" spans="1:13" x14ac:dyDescent="0.25">
      <c r="A2">
        <v>1</v>
      </c>
      <c r="B2">
        <v>1</v>
      </c>
      <c r="C2">
        <v>0.688049169634385</v>
      </c>
      <c r="D2">
        <f>IF(C2&gt;=0.5,1,0)</f>
        <v>1</v>
      </c>
      <c r="E2">
        <f>IF(D2=B2,1,0)</f>
        <v>1</v>
      </c>
      <c r="I2" t="s">
        <v>106</v>
      </c>
      <c r="J2" t="s">
        <v>96</v>
      </c>
    </row>
    <row r="3" spans="1:13" x14ac:dyDescent="0.25">
      <c r="A3">
        <v>2</v>
      </c>
      <c r="B3">
        <v>1</v>
      </c>
      <c r="C3">
        <v>0.17050139638685699</v>
      </c>
      <c r="D3">
        <f t="shared" ref="D3:D66" si="0">IF(C3&gt;=0.5,1,0)</f>
        <v>0</v>
      </c>
      <c r="E3">
        <f t="shared" ref="E3:E66" si="1">IF(D3=B3,1,0)</f>
        <v>0</v>
      </c>
      <c r="I3" t="s">
        <v>24</v>
      </c>
      <c r="J3">
        <v>0</v>
      </c>
      <c r="K3">
        <v>1</v>
      </c>
      <c r="L3" t="s">
        <v>25</v>
      </c>
      <c r="M3" t="s">
        <v>26</v>
      </c>
    </row>
    <row r="4" spans="1:13" x14ac:dyDescent="0.25">
      <c r="A4">
        <v>3</v>
      </c>
      <c r="B4">
        <v>1</v>
      </c>
      <c r="C4">
        <v>0.499168901351349</v>
      </c>
      <c r="D4">
        <f t="shared" si="0"/>
        <v>0</v>
      </c>
      <c r="E4">
        <f t="shared" si="1"/>
        <v>0</v>
      </c>
      <c r="H4" t="s">
        <v>87</v>
      </c>
      <c r="I4" s="6">
        <v>0</v>
      </c>
      <c r="J4" s="8">
        <v>708</v>
      </c>
      <c r="K4" s="8">
        <v>256</v>
      </c>
      <c r="L4" s="8"/>
      <c r="M4" s="8">
        <v>964</v>
      </c>
    </row>
    <row r="5" spans="1:13" x14ac:dyDescent="0.25">
      <c r="A5">
        <v>4</v>
      </c>
      <c r="B5">
        <v>0</v>
      </c>
      <c r="C5">
        <v>0.59962185051063599</v>
      </c>
      <c r="D5">
        <f t="shared" si="0"/>
        <v>1</v>
      </c>
      <c r="E5">
        <f t="shared" si="1"/>
        <v>0</v>
      </c>
      <c r="I5" s="6">
        <v>1</v>
      </c>
      <c r="J5" s="8">
        <v>371</v>
      </c>
      <c r="K5" s="8">
        <v>537</v>
      </c>
      <c r="L5" s="8"/>
      <c r="M5" s="8">
        <v>908</v>
      </c>
    </row>
    <row r="6" spans="1:13" x14ac:dyDescent="0.25">
      <c r="A6">
        <v>5</v>
      </c>
      <c r="B6">
        <v>0</v>
      </c>
      <c r="C6">
        <v>8.1052062044955506E-2</v>
      </c>
      <c r="D6">
        <f t="shared" si="0"/>
        <v>0</v>
      </c>
      <c r="E6">
        <f t="shared" si="1"/>
        <v>1</v>
      </c>
      <c r="I6" s="6" t="s">
        <v>25</v>
      </c>
      <c r="J6" s="8"/>
      <c r="K6" s="8"/>
      <c r="L6" s="8"/>
      <c r="M6" s="8"/>
    </row>
    <row r="7" spans="1:13" x14ac:dyDescent="0.25">
      <c r="A7">
        <v>6</v>
      </c>
      <c r="B7">
        <v>1</v>
      </c>
      <c r="C7">
        <v>0.35160904435793799</v>
      </c>
      <c r="D7">
        <f t="shared" si="0"/>
        <v>0</v>
      </c>
      <c r="E7">
        <f t="shared" si="1"/>
        <v>0</v>
      </c>
      <c r="I7" s="6" t="s">
        <v>26</v>
      </c>
      <c r="J7" s="8">
        <v>1079</v>
      </c>
      <c r="K7" s="8">
        <v>793</v>
      </c>
      <c r="L7" s="8"/>
      <c r="M7" s="8">
        <v>1872</v>
      </c>
    </row>
    <row r="8" spans="1:13" x14ac:dyDescent="0.25">
      <c r="A8">
        <v>7</v>
      </c>
      <c r="B8">
        <v>1</v>
      </c>
      <c r="C8">
        <v>0.35611248610400498</v>
      </c>
      <c r="D8">
        <f t="shared" si="0"/>
        <v>0</v>
      </c>
      <c r="E8">
        <f t="shared" si="1"/>
        <v>0</v>
      </c>
    </row>
    <row r="9" spans="1:13" x14ac:dyDescent="0.25">
      <c r="A9">
        <v>8</v>
      </c>
      <c r="B9">
        <v>1</v>
      </c>
      <c r="C9">
        <v>0.64419006345407703</v>
      </c>
      <c r="D9">
        <f t="shared" si="0"/>
        <v>1</v>
      </c>
      <c r="E9">
        <f t="shared" si="1"/>
        <v>1</v>
      </c>
    </row>
    <row r="10" spans="1:13" x14ac:dyDescent="0.25">
      <c r="A10">
        <v>9</v>
      </c>
      <c r="B10">
        <v>0</v>
      </c>
      <c r="C10">
        <v>0.37941215618673402</v>
      </c>
      <c r="D10">
        <f t="shared" si="0"/>
        <v>0</v>
      </c>
      <c r="E10">
        <f t="shared" si="1"/>
        <v>1</v>
      </c>
    </row>
    <row r="11" spans="1:13" x14ac:dyDescent="0.25">
      <c r="A11">
        <v>10</v>
      </c>
      <c r="B11">
        <v>1</v>
      </c>
      <c r="C11">
        <v>1.0501059889089099</v>
      </c>
      <c r="D11">
        <f t="shared" si="0"/>
        <v>1</v>
      </c>
      <c r="E11">
        <f t="shared" si="1"/>
        <v>1</v>
      </c>
    </row>
    <row r="12" spans="1:13" x14ac:dyDescent="0.25">
      <c r="A12">
        <v>11</v>
      </c>
      <c r="B12">
        <v>0</v>
      </c>
      <c r="C12">
        <v>0.40465286781840598</v>
      </c>
      <c r="D12">
        <f t="shared" si="0"/>
        <v>0</v>
      </c>
      <c r="E12">
        <f t="shared" si="1"/>
        <v>1</v>
      </c>
    </row>
    <row r="13" spans="1:13" x14ac:dyDescent="0.25">
      <c r="A13">
        <v>12</v>
      </c>
      <c r="B13">
        <v>1</v>
      </c>
      <c r="C13">
        <v>0.80291257792846504</v>
      </c>
      <c r="D13">
        <f t="shared" si="0"/>
        <v>1</v>
      </c>
      <c r="E13">
        <f t="shared" si="1"/>
        <v>1</v>
      </c>
    </row>
    <row r="14" spans="1:13" x14ac:dyDescent="0.25">
      <c r="A14">
        <v>13</v>
      </c>
      <c r="B14">
        <v>1</v>
      </c>
      <c r="C14">
        <v>0.70328456115446603</v>
      </c>
      <c r="D14">
        <f t="shared" si="0"/>
        <v>1</v>
      </c>
      <c r="E14">
        <f t="shared" si="1"/>
        <v>1</v>
      </c>
    </row>
    <row r="15" spans="1:13" x14ac:dyDescent="0.25">
      <c r="A15">
        <v>14</v>
      </c>
      <c r="B15">
        <v>1</v>
      </c>
      <c r="C15">
        <v>0.152204292409271</v>
      </c>
      <c r="D15">
        <f t="shared" si="0"/>
        <v>0</v>
      </c>
      <c r="E15">
        <f t="shared" si="1"/>
        <v>0</v>
      </c>
    </row>
    <row r="16" spans="1:13" x14ac:dyDescent="0.25">
      <c r="A16">
        <v>15</v>
      </c>
      <c r="B16">
        <v>1</v>
      </c>
      <c r="C16">
        <v>0.92825202272782104</v>
      </c>
      <c r="D16">
        <f t="shared" si="0"/>
        <v>1</v>
      </c>
      <c r="E16">
        <f t="shared" si="1"/>
        <v>1</v>
      </c>
    </row>
    <row r="17" spans="1:5" x14ac:dyDescent="0.25">
      <c r="A17">
        <v>16</v>
      </c>
      <c r="B17">
        <v>1</v>
      </c>
      <c r="C17">
        <v>0.72481663040619804</v>
      </c>
      <c r="D17">
        <f t="shared" si="0"/>
        <v>1</v>
      </c>
      <c r="E17">
        <f t="shared" si="1"/>
        <v>1</v>
      </c>
    </row>
    <row r="18" spans="1:5" x14ac:dyDescent="0.25">
      <c r="A18">
        <v>17</v>
      </c>
      <c r="B18">
        <v>0</v>
      </c>
      <c r="C18">
        <v>0.21088153941630899</v>
      </c>
      <c r="D18">
        <f t="shared" si="0"/>
        <v>0</v>
      </c>
      <c r="E18">
        <f t="shared" si="1"/>
        <v>1</v>
      </c>
    </row>
    <row r="19" spans="1:5" x14ac:dyDescent="0.25">
      <c r="A19">
        <v>18</v>
      </c>
      <c r="B19">
        <v>0</v>
      </c>
      <c r="C19">
        <v>0.416915235319466</v>
      </c>
      <c r="D19">
        <f t="shared" si="0"/>
        <v>0</v>
      </c>
      <c r="E19">
        <f t="shared" si="1"/>
        <v>1</v>
      </c>
    </row>
    <row r="20" spans="1:5" x14ac:dyDescent="0.25">
      <c r="A20">
        <v>19</v>
      </c>
      <c r="B20">
        <v>1</v>
      </c>
      <c r="C20">
        <v>0.94997065555236604</v>
      </c>
      <c r="D20">
        <f t="shared" si="0"/>
        <v>1</v>
      </c>
      <c r="E20">
        <f t="shared" si="1"/>
        <v>1</v>
      </c>
    </row>
    <row r="21" spans="1:5" x14ac:dyDescent="0.25">
      <c r="A21">
        <v>20</v>
      </c>
      <c r="B21">
        <v>0</v>
      </c>
      <c r="C21">
        <v>0.37694175782054001</v>
      </c>
      <c r="D21">
        <f t="shared" si="0"/>
        <v>0</v>
      </c>
      <c r="E21">
        <f t="shared" si="1"/>
        <v>1</v>
      </c>
    </row>
    <row r="22" spans="1:5" x14ac:dyDescent="0.25">
      <c r="A22">
        <v>21</v>
      </c>
      <c r="B22">
        <v>0</v>
      </c>
      <c r="C22">
        <v>0.37694175782054001</v>
      </c>
      <c r="D22">
        <f t="shared" si="0"/>
        <v>0</v>
      </c>
      <c r="E22">
        <f t="shared" si="1"/>
        <v>1</v>
      </c>
    </row>
    <row r="23" spans="1:5" x14ac:dyDescent="0.25">
      <c r="A23">
        <v>22</v>
      </c>
      <c r="B23">
        <v>0</v>
      </c>
      <c r="C23">
        <v>0.51293065281786399</v>
      </c>
      <c r="D23">
        <f t="shared" si="0"/>
        <v>1</v>
      </c>
      <c r="E23">
        <f t="shared" si="1"/>
        <v>0</v>
      </c>
    </row>
    <row r="24" spans="1:5" x14ac:dyDescent="0.25">
      <c r="A24">
        <v>23</v>
      </c>
      <c r="B24">
        <v>1</v>
      </c>
      <c r="C24">
        <v>1.0018521897125401</v>
      </c>
      <c r="D24">
        <f t="shared" si="0"/>
        <v>1</v>
      </c>
      <c r="E24">
        <f t="shared" si="1"/>
        <v>1</v>
      </c>
    </row>
    <row r="25" spans="1:5" x14ac:dyDescent="0.25">
      <c r="A25">
        <v>24</v>
      </c>
      <c r="B25">
        <v>1</v>
      </c>
      <c r="C25">
        <v>3.3415719617327602E-2</v>
      </c>
      <c r="D25">
        <f t="shared" si="0"/>
        <v>0</v>
      </c>
      <c r="E25">
        <f t="shared" si="1"/>
        <v>0</v>
      </c>
    </row>
    <row r="26" spans="1:5" x14ac:dyDescent="0.25">
      <c r="A26">
        <v>25</v>
      </c>
      <c r="B26">
        <v>0</v>
      </c>
      <c r="C26">
        <v>8.4652160307421107E-2</v>
      </c>
      <c r="D26">
        <f t="shared" si="0"/>
        <v>0</v>
      </c>
      <c r="E26">
        <f t="shared" si="1"/>
        <v>1</v>
      </c>
    </row>
    <row r="27" spans="1:5" x14ac:dyDescent="0.25">
      <c r="A27">
        <v>26</v>
      </c>
      <c r="B27">
        <v>1</v>
      </c>
      <c r="C27">
        <v>0.32487142252530299</v>
      </c>
      <c r="D27">
        <f t="shared" si="0"/>
        <v>0</v>
      </c>
      <c r="E27">
        <f t="shared" si="1"/>
        <v>0</v>
      </c>
    </row>
    <row r="28" spans="1:5" x14ac:dyDescent="0.25">
      <c r="A28">
        <v>27</v>
      </c>
      <c r="B28">
        <v>1</v>
      </c>
      <c r="C28">
        <v>0.37607509309135001</v>
      </c>
      <c r="D28">
        <f t="shared" si="0"/>
        <v>0</v>
      </c>
      <c r="E28">
        <f t="shared" si="1"/>
        <v>0</v>
      </c>
    </row>
    <row r="29" spans="1:5" x14ac:dyDescent="0.25">
      <c r="A29">
        <v>28</v>
      </c>
      <c r="B29">
        <v>0</v>
      </c>
      <c r="C29">
        <v>0.74481236500432202</v>
      </c>
      <c r="D29">
        <f t="shared" si="0"/>
        <v>1</v>
      </c>
      <c r="E29">
        <f t="shared" si="1"/>
        <v>0</v>
      </c>
    </row>
    <row r="30" spans="1:5" x14ac:dyDescent="0.25">
      <c r="A30">
        <v>29</v>
      </c>
      <c r="B30">
        <v>1</v>
      </c>
      <c r="C30">
        <v>0.51640389956145605</v>
      </c>
      <c r="D30">
        <f t="shared" si="0"/>
        <v>1</v>
      </c>
      <c r="E30">
        <f t="shared" si="1"/>
        <v>1</v>
      </c>
    </row>
    <row r="31" spans="1:5" x14ac:dyDescent="0.25">
      <c r="A31">
        <v>30</v>
      </c>
      <c r="B31">
        <v>0</v>
      </c>
      <c r="C31">
        <v>0.212380598193045</v>
      </c>
      <c r="D31">
        <f t="shared" si="0"/>
        <v>0</v>
      </c>
      <c r="E31">
        <f t="shared" si="1"/>
        <v>1</v>
      </c>
    </row>
    <row r="32" spans="1:5" x14ac:dyDescent="0.25">
      <c r="A32">
        <v>31</v>
      </c>
      <c r="B32">
        <v>0</v>
      </c>
      <c r="C32">
        <v>0.26737125068708401</v>
      </c>
      <c r="D32">
        <f t="shared" si="0"/>
        <v>0</v>
      </c>
      <c r="E32">
        <f t="shared" si="1"/>
        <v>1</v>
      </c>
    </row>
    <row r="33" spans="1:5" x14ac:dyDescent="0.25">
      <c r="A33">
        <v>32</v>
      </c>
      <c r="B33">
        <v>1</v>
      </c>
      <c r="C33">
        <v>0.94985031423418098</v>
      </c>
      <c r="D33">
        <f t="shared" si="0"/>
        <v>1</v>
      </c>
      <c r="E33">
        <f t="shared" si="1"/>
        <v>1</v>
      </c>
    </row>
    <row r="34" spans="1:5" x14ac:dyDescent="0.25">
      <c r="A34">
        <v>33</v>
      </c>
      <c r="B34">
        <v>1</v>
      </c>
      <c r="C34">
        <v>0.377610419674414</v>
      </c>
      <c r="D34">
        <f t="shared" si="0"/>
        <v>0</v>
      </c>
      <c r="E34">
        <f t="shared" si="1"/>
        <v>0</v>
      </c>
    </row>
    <row r="35" spans="1:5" x14ac:dyDescent="0.25">
      <c r="A35">
        <v>34</v>
      </c>
      <c r="B35">
        <v>1</v>
      </c>
      <c r="C35">
        <v>0.27231649862692198</v>
      </c>
      <c r="D35">
        <f t="shared" si="0"/>
        <v>0</v>
      </c>
      <c r="E35">
        <f t="shared" si="1"/>
        <v>0</v>
      </c>
    </row>
    <row r="36" spans="1:5" x14ac:dyDescent="0.25">
      <c r="A36">
        <v>35</v>
      </c>
      <c r="B36">
        <v>1</v>
      </c>
      <c r="C36">
        <v>0.45254334211398101</v>
      </c>
      <c r="D36">
        <f t="shared" si="0"/>
        <v>0</v>
      </c>
      <c r="E36">
        <f t="shared" si="1"/>
        <v>0</v>
      </c>
    </row>
    <row r="37" spans="1:5" x14ac:dyDescent="0.25">
      <c r="A37">
        <v>36</v>
      </c>
      <c r="B37">
        <v>0</v>
      </c>
      <c r="C37">
        <v>0.45254334211398101</v>
      </c>
      <c r="D37">
        <f t="shared" si="0"/>
        <v>0</v>
      </c>
      <c r="E37">
        <f t="shared" si="1"/>
        <v>1</v>
      </c>
    </row>
    <row r="38" spans="1:5" x14ac:dyDescent="0.25">
      <c r="A38">
        <v>37</v>
      </c>
      <c r="B38">
        <v>0</v>
      </c>
      <c r="C38">
        <v>0.128247652281411</v>
      </c>
      <c r="D38">
        <f t="shared" si="0"/>
        <v>0</v>
      </c>
      <c r="E38">
        <f t="shared" si="1"/>
        <v>1</v>
      </c>
    </row>
    <row r="39" spans="1:5" x14ac:dyDescent="0.25">
      <c r="A39">
        <v>38</v>
      </c>
      <c r="B39">
        <v>0</v>
      </c>
      <c r="C39">
        <v>0.57620258908994404</v>
      </c>
      <c r="D39">
        <f t="shared" si="0"/>
        <v>1</v>
      </c>
      <c r="E39">
        <f t="shared" si="1"/>
        <v>0</v>
      </c>
    </row>
    <row r="40" spans="1:5" x14ac:dyDescent="0.25">
      <c r="A40">
        <v>39</v>
      </c>
      <c r="B40">
        <v>0</v>
      </c>
      <c r="C40">
        <v>0.90448796289797395</v>
      </c>
      <c r="D40">
        <f t="shared" si="0"/>
        <v>1</v>
      </c>
      <c r="E40">
        <f t="shared" si="1"/>
        <v>0</v>
      </c>
    </row>
    <row r="41" spans="1:5" x14ac:dyDescent="0.25">
      <c r="A41">
        <v>40</v>
      </c>
      <c r="B41">
        <v>1</v>
      </c>
      <c r="C41">
        <v>0.87243161084845799</v>
      </c>
      <c r="D41">
        <f t="shared" si="0"/>
        <v>1</v>
      </c>
      <c r="E41">
        <f t="shared" si="1"/>
        <v>1</v>
      </c>
    </row>
    <row r="42" spans="1:5" x14ac:dyDescent="0.25">
      <c r="A42">
        <v>41</v>
      </c>
      <c r="B42">
        <v>1</v>
      </c>
      <c r="C42">
        <v>0.38661815748036799</v>
      </c>
      <c r="D42">
        <f t="shared" si="0"/>
        <v>0</v>
      </c>
      <c r="E42">
        <f t="shared" si="1"/>
        <v>0</v>
      </c>
    </row>
    <row r="43" spans="1:5" x14ac:dyDescent="0.25">
      <c r="A43">
        <v>42</v>
      </c>
      <c r="B43">
        <v>1</v>
      </c>
      <c r="C43">
        <v>0.38661815748036799</v>
      </c>
      <c r="D43">
        <f t="shared" si="0"/>
        <v>0</v>
      </c>
      <c r="E43">
        <f t="shared" si="1"/>
        <v>0</v>
      </c>
    </row>
    <row r="44" spans="1:5" x14ac:dyDescent="0.25">
      <c r="A44">
        <v>43</v>
      </c>
      <c r="B44">
        <v>0</v>
      </c>
      <c r="C44">
        <v>4.2022823732405297E-2</v>
      </c>
      <c r="D44">
        <f t="shared" si="0"/>
        <v>0</v>
      </c>
      <c r="E44">
        <f t="shared" si="1"/>
        <v>1</v>
      </c>
    </row>
    <row r="45" spans="1:5" x14ac:dyDescent="0.25">
      <c r="A45">
        <v>44</v>
      </c>
      <c r="B45">
        <v>1</v>
      </c>
      <c r="C45">
        <v>0.36578138521172199</v>
      </c>
      <c r="D45">
        <f t="shared" si="0"/>
        <v>0</v>
      </c>
      <c r="E45">
        <f t="shared" si="1"/>
        <v>0</v>
      </c>
    </row>
    <row r="46" spans="1:5" x14ac:dyDescent="0.25">
      <c r="A46">
        <v>45</v>
      </c>
      <c r="B46">
        <v>1</v>
      </c>
      <c r="C46">
        <v>0.35104534930347497</v>
      </c>
      <c r="D46">
        <f t="shared" si="0"/>
        <v>0</v>
      </c>
      <c r="E46">
        <f t="shared" si="1"/>
        <v>0</v>
      </c>
    </row>
    <row r="47" spans="1:5" x14ac:dyDescent="0.25">
      <c r="A47">
        <v>46</v>
      </c>
      <c r="B47">
        <v>0</v>
      </c>
      <c r="C47">
        <v>0.76725051518729204</v>
      </c>
      <c r="D47">
        <f t="shared" si="0"/>
        <v>1</v>
      </c>
      <c r="E47">
        <f t="shared" si="1"/>
        <v>0</v>
      </c>
    </row>
    <row r="48" spans="1:5" x14ac:dyDescent="0.25">
      <c r="A48">
        <v>47</v>
      </c>
      <c r="B48">
        <v>1</v>
      </c>
      <c r="C48">
        <v>0.93952971894732096</v>
      </c>
      <c r="D48">
        <f t="shared" si="0"/>
        <v>1</v>
      </c>
      <c r="E48">
        <f t="shared" si="1"/>
        <v>1</v>
      </c>
    </row>
    <row r="49" spans="1:5" x14ac:dyDescent="0.25">
      <c r="A49">
        <v>48</v>
      </c>
      <c r="B49">
        <v>1</v>
      </c>
      <c r="C49">
        <v>0.727200800866311</v>
      </c>
      <c r="D49">
        <f t="shared" si="0"/>
        <v>1</v>
      </c>
      <c r="E49">
        <f t="shared" si="1"/>
        <v>1</v>
      </c>
    </row>
    <row r="50" spans="1:5" x14ac:dyDescent="0.25">
      <c r="A50">
        <v>49</v>
      </c>
      <c r="B50">
        <v>1</v>
      </c>
      <c r="C50">
        <v>-4.0878496142130998E-3</v>
      </c>
      <c r="D50">
        <f t="shared" si="0"/>
        <v>0</v>
      </c>
      <c r="E50">
        <f t="shared" si="1"/>
        <v>0</v>
      </c>
    </row>
    <row r="51" spans="1:5" x14ac:dyDescent="0.25">
      <c r="A51">
        <v>50</v>
      </c>
      <c r="B51">
        <v>1</v>
      </c>
      <c r="C51">
        <v>5.0417489436372902E-3</v>
      </c>
      <c r="D51">
        <f t="shared" si="0"/>
        <v>0</v>
      </c>
      <c r="E51">
        <f t="shared" si="1"/>
        <v>0</v>
      </c>
    </row>
    <row r="52" spans="1:5" x14ac:dyDescent="0.25">
      <c r="A52">
        <v>51</v>
      </c>
      <c r="B52">
        <v>0</v>
      </c>
      <c r="C52">
        <v>-6.0337607786449199E-2</v>
      </c>
      <c r="D52">
        <f t="shared" si="0"/>
        <v>0</v>
      </c>
      <c r="E52">
        <f t="shared" si="1"/>
        <v>1</v>
      </c>
    </row>
    <row r="53" spans="1:5" x14ac:dyDescent="0.25">
      <c r="A53">
        <v>52</v>
      </c>
      <c r="B53">
        <v>1</v>
      </c>
      <c r="C53">
        <v>0.87823272337166303</v>
      </c>
      <c r="D53">
        <f t="shared" si="0"/>
        <v>1</v>
      </c>
      <c r="E53">
        <f t="shared" si="1"/>
        <v>1</v>
      </c>
    </row>
    <row r="54" spans="1:5" x14ac:dyDescent="0.25">
      <c r="A54">
        <v>53</v>
      </c>
      <c r="B54">
        <v>0</v>
      </c>
      <c r="C54">
        <v>0.80699256165613897</v>
      </c>
      <c r="D54">
        <f t="shared" si="0"/>
        <v>1</v>
      </c>
      <c r="E54">
        <f t="shared" si="1"/>
        <v>0</v>
      </c>
    </row>
    <row r="55" spans="1:5" x14ac:dyDescent="0.25">
      <c r="A55">
        <v>54</v>
      </c>
      <c r="B55">
        <v>1</v>
      </c>
      <c r="C55">
        <v>0.47059284651019501</v>
      </c>
      <c r="D55">
        <f t="shared" si="0"/>
        <v>0</v>
      </c>
      <c r="E55">
        <f t="shared" si="1"/>
        <v>0</v>
      </c>
    </row>
    <row r="56" spans="1:5" x14ac:dyDescent="0.25">
      <c r="A56">
        <v>55</v>
      </c>
      <c r="B56">
        <v>0</v>
      </c>
      <c r="C56">
        <v>0.51869918529818204</v>
      </c>
      <c r="D56">
        <f t="shared" si="0"/>
        <v>1</v>
      </c>
      <c r="E56">
        <f t="shared" si="1"/>
        <v>0</v>
      </c>
    </row>
    <row r="57" spans="1:5" x14ac:dyDescent="0.25">
      <c r="A57">
        <v>56</v>
      </c>
      <c r="B57">
        <v>0</v>
      </c>
      <c r="C57">
        <v>-5.0001814196155597E-2</v>
      </c>
      <c r="D57">
        <f t="shared" si="0"/>
        <v>0</v>
      </c>
      <c r="E57">
        <f t="shared" si="1"/>
        <v>1</v>
      </c>
    </row>
    <row r="58" spans="1:5" x14ac:dyDescent="0.25">
      <c r="A58">
        <v>57</v>
      </c>
      <c r="B58">
        <v>1</v>
      </c>
      <c r="C58">
        <v>0.92269696611720797</v>
      </c>
      <c r="D58">
        <f t="shared" si="0"/>
        <v>1</v>
      </c>
      <c r="E58">
        <f t="shared" si="1"/>
        <v>1</v>
      </c>
    </row>
    <row r="59" spans="1:5" x14ac:dyDescent="0.25">
      <c r="A59">
        <v>58</v>
      </c>
      <c r="B59">
        <v>0</v>
      </c>
      <c r="C59">
        <v>0.82411708655322302</v>
      </c>
      <c r="D59">
        <f t="shared" si="0"/>
        <v>1</v>
      </c>
      <c r="E59">
        <f t="shared" si="1"/>
        <v>0</v>
      </c>
    </row>
    <row r="60" spans="1:5" x14ac:dyDescent="0.25">
      <c r="A60">
        <v>59</v>
      </c>
      <c r="B60">
        <v>1</v>
      </c>
      <c r="C60">
        <v>0.75818875179780598</v>
      </c>
      <c r="D60">
        <f t="shared" si="0"/>
        <v>1</v>
      </c>
      <c r="E60">
        <f t="shared" si="1"/>
        <v>1</v>
      </c>
    </row>
    <row r="61" spans="1:5" x14ac:dyDescent="0.25">
      <c r="A61">
        <v>60</v>
      </c>
      <c r="B61">
        <v>0</v>
      </c>
      <c r="C61">
        <v>5.0148221769484497E-2</v>
      </c>
      <c r="D61">
        <f t="shared" si="0"/>
        <v>0</v>
      </c>
      <c r="E61">
        <f t="shared" si="1"/>
        <v>1</v>
      </c>
    </row>
    <row r="62" spans="1:5" x14ac:dyDescent="0.25">
      <c r="A62">
        <v>61</v>
      </c>
      <c r="B62">
        <v>1</v>
      </c>
      <c r="C62">
        <v>0.52917909080113101</v>
      </c>
      <c r="D62">
        <f t="shared" si="0"/>
        <v>1</v>
      </c>
      <c r="E62">
        <f t="shared" si="1"/>
        <v>1</v>
      </c>
    </row>
    <row r="63" spans="1:5" x14ac:dyDescent="0.25">
      <c r="A63">
        <v>62</v>
      </c>
      <c r="B63">
        <v>0</v>
      </c>
      <c r="C63">
        <v>0.52917909080113101</v>
      </c>
      <c r="D63">
        <f t="shared" si="0"/>
        <v>1</v>
      </c>
      <c r="E63">
        <f t="shared" si="1"/>
        <v>0</v>
      </c>
    </row>
    <row r="64" spans="1:5" x14ac:dyDescent="0.25">
      <c r="A64">
        <v>63</v>
      </c>
      <c r="B64">
        <v>0</v>
      </c>
      <c r="C64">
        <v>0.133610740049104</v>
      </c>
      <c r="D64">
        <f t="shared" si="0"/>
        <v>0</v>
      </c>
      <c r="E64">
        <f t="shared" si="1"/>
        <v>1</v>
      </c>
    </row>
    <row r="65" spans="1:5" x14ac:dyDescent="0.25">
      <c r="A65">
        <v>64</v>
      </c>
      <c r="B65">
        <v>0</v>
      </c>
      <c r="C65">
        <v>0.133610740049104</v>
      </c>
      <c r="D65">
        <f t="shared" si="0"/>
        <v>0</v>
      </c>
      <c r="E65">
        <f t="shared" si="1"/>
        <v>1</v>
      </c>
    </row>
    <row r="66" spans="1:5" x14ac:dyDescent="0.25">
      <c r="A66">
        <v>65</v>
      </c>
      <c r="B66">
        <v>0</v>
      </c>
      <c r="C66">
        <v>0.38920148451471098</v>
      </c>
      <c r="D66">
        <f t="shared" si="0"/>
        <v>0</v>
      </c>
      <c r="E66">
        <f t="shared" si="1"/>
        <v>1</v>
      </c>
    </row>
    <row r="67" spans="1:5" x14ac:dyDescent="0.25">
      <c r="A67">
        <v>66</v>
      </c>
      <c r="B67">
        <v>1</v>
      </c>
      <c r="C67">
        <v>0.69824663722323599</v>
      </c>
      <c r="D67">
        <f t="shared" ref="D67:D130" si="2">IF(C67&gt;=0.5,1,0)</f>
        <v>1</v>
      </c>
      <c r="E67">
        <f t="shared" ref="E67:E130" si="3">IF(D67=B67,1,0)</f>
        <v>1</v>
      </c>
    </row>
    <row r="68" spans="1:5" x14ac:dyDescent="0.25">
      <c r="A68">
        <v>67</v>
      </c>
      <c r="B68">
        <v>0</v>
      </c>
      <c r="C68">
        <v>4.2205475460312801E-2</v>
      </c>
      <c r="D68">
        <f t="shared" si="2"/>
        <v>0</v>
      </c>
      <c r="E68">
        <f t="shared" si="3"/>
        <v>1</v>
      </c>
    </row>
    <row r="69" spans="1:5" x14ac:dyDescent="0.25">
      <c r="A69">
        <v>68</v>
      </c>
      <c r="B69">
        <v>0</v>
      </c>
      <c r="C69">
        <v>4.9980860111877197E-2</v>
      </c>
      <c r="D69">
        <f t="shared" si="2"/>
        <v>0</v>
      </c>
      <c r="E69">
        <f t="shared" si="3"/>
        <v>1</v>
      </c>
    </row>
    <row r="70" spans="1:5" x14ac:dyDescent="0.25">
      <c r="A70">
        <v>69</v>
      </c>
      <c r="B70">
        <v>1</v>
      </c>
      <c r="C70">
        <v>0.72593026891422896</v>
      </c>
      <c r="D70">
        <f t="shared" si="2"/>
        <v>1</v>
      </c>
      <c r="E70">
        <f t="shared" si="3"/>
        <v>1</v>
      </c>
    </row>
    <row r="71" spans="1:5" x14ac:dyDescent="0.25">
      <c r="A71">
        <v>70</v>
      </c>
      <c r="B71">
        <v>1</v>
      </c>
      <c r="C71">
        <v>0.46628712707650699</v>
      </c>
      <c r="D71">
        <f t="shared" si="2"/>
        <v>0</v>
      </c>
      <c r="E71">
        <f t="shared" si="3"/>
        <v>0</v>
      </c>
    </row>
    <row r="72" spans="1:5" x14ac:dyDescent="0.25">
      <c r="A72">
        <v>71</v>
      </c>
      <c r="B72">
        <v>1</v>
      </c>
      <c r="C72">
        <v>0.94986579620335299</v>
      </c>
      <c r="D72">
        <f t="shared" si="2"/>
        <v>1</v>
      </c>
      <c r="E72">
        <f t="shared" si="3"/>
        <v>1</v>
      </c>
    </row>
    <row r="73" spans="1:5" x14ac:dyDescent="0.25">
      <c r="A73">
        <v>72</v>
      </c>
      <c r="B73">
        <v>0</v>
      </c>
      <c r="C73">
        <v>4.99958143191176E-2</v>
      </c>
      <c r="D73">
        <f t="shared" si="2"/>
        <v>0</v>
      </c>
      <c r="E73">
        <f t="shared" si="3"/>
        <v>1</v>
      </c>
    </row>
    <row r="74" spans="1:5" x14ac:dyDescent="0.25">
      <c r="A74">
        <v>73</v>
      </c>
      <c r="B74">
        <v>0</v>
      </c>
      <c r="C74">
        <v>0.90184703652139198</v>
      </c>
      <c r="D74">
        <f t="shared" si="2"/>
        <v>1</v>
      </c>
      <c r="E74">
        <f t="shared" si="3"/>
        <v>0</v>
      </c>
    </row>
    <row r="75" spans="1:5" x14ac:dyDescent="0.25">
      <c r="A75">
        <v>74</v>
      </c>
      <c r="B75">
        <v>1</v>
      </c>
      <c r="C75">
        <v>0.36237288151876601</v>
      </c>
      <c r="D75">
        <f t="shared" si="2"/>
        <v>0</v>
      </c>
      <c r="E75">
        <f t="shared" si="3"/>
        <v>0</v>
      </c>
    </row>
    <row r="76" spans="1:5" x14ac:dyDescent="0.25">
      <c r="A76">
        <v>75</v>
      </c>
      <c r="B76">
        <v>0</v>
      </c>
      <c r="C76">
        <v>0.36237288151876601</v>
      </c>
      <c r="D76">
        <f t="shared" si="2"/>
        <v>0</v>
      </c>
      <c r="E76">
        <f t="shared" si="3"/>
        <v>1</v>
      </c>
    </row>
    <row r="77" spans="1:5" x14ac:dyDescent="0.25">
      <c r="A77">
        <v>76</v>
      </c>
      <c r="B77">
        <v>0</v>
      </c>
      <c r="C77">
        <v>0.24696785209830999</v>
      </c>
      <c r="D77">
        <f t="shared" si="2"/>
        <v>0</v>
      </c>
      <c r="E77">
        <f t="shared" si="3"/>
        <v>1</v>
      </c>
    </row>
    <row r="78" spans="1:5" x14ac:dyDescent="0.25">
      <c r="A78">
        <v>77</v>
      </c>
      <c r="B78">
        <v>0</v>
      </c>
      <c r="C78">
        <v>0.54856096580713698</v>
      </c>
      <c r="D78">
        <f t="shared" si="2"/>
        <v>1</v>
      </c>
      <c r="E78">
        <f t="shared" si="3"/>
        <v>0</v>
      </c>
    </row>
    <row r="79" spans="1:5" x14ac:dyDescent="0.25">
      <c r="A79">
        <v>78</v>
      </c>
      <c r="B79">
        <v>0</v>
      </c>
      <c r="C79">
        <v>0.71502826044239198</v>
      </c>
      <c r="D79">
        <f t="shared" si="2"/>
        <v>1</v>
      </c>
      <c r="E79">
        <f t="shared" si="3"/>
        <v>0</v>
      </c>
    </row>
    <row r="80" spans="1:5" x14ac:dyDescent="0.25">
      <c r="A80">
        <v>79</v>
      </c>
      <c r="B80">
        <v>1</v>
      </c>
      <c r="C80">
        <v>0.95014536320189302</v>
      </c>
      <c r="D80">
        <f t="shared" si="2"/>
        <v>1</v>
      </c>
      <c r="E80">
        <f t="shared" si="3"/>
        <v>1</v>
      </c>
    </row>
    <row r="81" spans="1:5" x14ac:dyDescent="0.25">
      <c r="A81">
        <v>80</v>
      </c>
      <c r="B81">
        <v>0</v>
      </c>
      <c r="C81">
        <v>0.53190911769667804</v>
      </c>
      <c r="D81">
        <f t="shared" si="2"/>
        <v>1</v>
      </c>
      <c r="E81">
        <f t="shared" si="3"/>
        <v>0</v>
      </c>
    </row>
    <row r="82" spans="1:5" x14ac:dyDescent="0.25">
      <c r="A82">
        <v>81</v>
      </c>
      <c r="B82">
        <v>1</v>
      </c>
      <c r="C82">
        <v>0.15483590017218499</v>
      </c>
      <c r="D82">
        <f t="shared" si="2"/>
        <v>0</v>
      </c>
      <c r="E82">
        <f t="shared" si="3"/>
        <v>0</v>
      </c>
    </row>
    <row r="83" spans="1:5" x14ac:dyDescent="0.25">
      <c r="A83">
        <v>82</v>
      </c>
      <c r="B83">
        <v>0</v>
      </c>
      <c r="C83">
        <v>5.0000027169764802E-2</v>
      </c>
      <c r="D83">
        <f t="shared" si="2"/>
        <v>0</v>
      </c>
      <c r="E83">
        <f t="shared" si="3"/>
        <v>1</v>
      </c>
    </row>
    <row r="84" spans="1:5" x14ac:dyDescent="0.25">
      <c r="A84">
        <v>83</v>
      </c>
      <c r="B84">
        <v>0</v>
      </c>
      <c r="C84">
        <v>0.754635673880377</v>
      </c>
      <c r="D84">
        <f t="shared" si="2"/>
        <v>1</v>
      </c>
      <c r="E84">
        <f t="shared" si="3"/>
        <v>0</v>
      </c>
    </row>
    <row r="85" spans="1:5" x14ac:dyDescent="0.25">
      <c r="A85">
        <v>84</v>
      </c>
      <c r="B85">
        <v>0</v>
      </c>
      <c r="C85">
        <v>0.23649616296777201</v>
      </c>
      <c r="D85">
        <f t="shared" si="2"/>
        <v>0</v>
      </c>
      <c r="E85">
        <f t="shared" si="3"/>
        <v>1</v>
      </c>
    </row>
    <row r="86" spans="1:5" x14ac:dyDescent="0.25">
      <c r="A86">
        <v>85</v>
      </c>
      <c r="B86">
        <v>1</v>
      </c>
      <c r="C86">
        <v>0.36456496745882799</v>
      </c>
      <c r="D86">
        <f t="shared" si="2"/>
        <v>0</v>
      </c>
      <c r="E86">
        <f t="shared" si="3"/>
        <v>0</v>
      </c>
    </row>
    <row r="87" spans="1:5" x14ac:dyDescent="0.25">
      <c r="A87">
        <v>86</v>
      </c>
      <c r="B87">
        <v>0</v>
      </c>
      <c r="C87">
        <v>0.124642211579319</v>
      </c>
      <c r="D87">
        <f t="shared" si="2"/>
        <v>0</v>
      </c>
      <c r="E87">
        <f t="shared" si="3"/>
        <v>1</v>
      </c>
    </row>
    <row r="88" spans="1:5" x14ac:dyDescent="0.25">
      <c r="A88">
        <v>87</v>
      </c>
      <c r="B88">
        <v>1</v>
      </c>
      <c r="C88">
        <v>0.206552972489397</v>
      </c>
      <c r="D88">
        <f t="shared" si="2"/>
        <v>0</v>
      </c>
      <c r="E88">
        <f t="shared" si="3"/>
        <v>0</v>
      </c>
    </row>
    <row r="89" spans="1:5" x14ac:dyDescent="0.25">
      <c r="A89">
        <v>88</v>
      </c>
      <c r="B89">
        <v>1</v>
      </c>
      <c r="C89">
        <v>0.24679111919194899</v>
      </c>
      <c r="D89">
        <f t="shared" si="2"/>
        <v>0</v>
      </c>
      <c r="E89">
        <f t="shared" si="3"/>
        <v>0</v>
      </c>
    </row>
    <row r="90" spans="1:5" x14ac:dyDescent="0.25">
      <c r="A90">
        <v>89</v>
      </c>
      <c r="B90">
        <v>0</v>
      </c>
      <c r="C90">
        <v>0.23790811352239899</v>
      </c>
      <c r="D90">
        <f t="shared" si="2"/>
        <v>0</v>
      </c>
      <c r="E90">
        <f t="shared" si="3"/>
        <v>1</v>
      </c>
    </row>
    <row r="91" spans="1:5" x14ac:dyDescent="0.25">
      <c r="A91">
        <v>90</v>
      </c>
      <c r="B91">
        <v>0</v>
      </c>
      <c r="C91">
        <v>0.83679870482099605</v>
      </c>
      <c r="D91">
        <f t="shared" si="2"/>
        <v>1</v>
      </c>
      <c r="E91">
        <f t="shared" si="3"/>
        <v>0</v>
      </c>
    </row>
    <row r="92" spans="1:5" x14ac:dyDescent="0.25">
      <c r="A92">
        <v>91</v>
      </c>
      <c r="B92">
        <v>0</v>
      </c>
      <c r="C92">
        <v>0.61422440869149098</v>
      </c>
      <c r="D92">
        <f t="shared" si="2"/>
        <v>1</v>
      </c>
      <c r="E92">
        <f t="shared" si="3"/>
        <v>0</v>
      </c>
    </row>
    <row r="93" spans="1:5" x14ac:dyDescent="0.25">
      <c r="A93">
        <v>92</v>
      </c>
      <c r="B93">
        <v>1</v>
      </c>
      <c r="C93">
        <v>0.66366698343402997</v>
      </c>
      <c r="D93">
        <f t="shared" si="2"/>
        <v>1</v>
      </c>
      <c r="E93">
        <f t="shared" si="3"/>
        <v>1</v>
      </c>
    </row>
    <row r="94" spans="1:5" x14ac:dyDescent="0.25">
      <c r="A94">
        <v>93</v>
      </c>
      <c r="B94">
        <v>0</v>
      </c>
      <c r="C94">
        <v>0.20747415019465401</v>
      </c>
      <c r="D94">
        <f t="shared" si="2"/>
        <v>0</v>
      </c>
      <c r="E94">
        <f t="shared" si="3"/>
        <v>1</v>
      </c>
    </row>
    <row r="95" spans="1:5" x14ac:dyDescent="0.25">
      <c r="A95">
        <v>94</v>
      </c>
      <c r="B95">
        <v>1</v>
      </c>
      <c r="C95">
        <v>0.40481230391093198</v>
      </c>
      <c r="D95">
        <f t="shared" si="2"/>
        <v>0</v>
      </c>
      <c r="E95">
        <f t="shared" si="3"/>
        <v>0</v>
      </c>
    </row>
    <row r="96" spans="1:5" x14ac:dyDescent="0.25">
      <c r="A96">
        <v>95</v>
      </c>
      <c r="B96">
        <v>0</v>
      </c>
      <c r="C96">
        <v>0.460403083155973</v>
      </c>
      <c r="D96">
        <f t="shared" si="2"/>
        <v>0</v>
      </c>
      <c r="E96">
        <f t="shared" si="3"/>
        <v>1</v>
      </c>
    </row>
    <row r="97" spans="1:5" x14ac:dyDescent="0.25">
      <c r="A97">
        <v>96</v>
      </c>
      <c r="B97">
        <v>0</v>
      </c>
      <c r="C97">
        <v>0.20126646730195699</v>
      </c>
      <c r="D97">
        <f t="shared" si="2"/>
        <v>0</v>
      </c>
      <c r="E97">
        <f t="shared" si="3"/>
        <v>1</v>
      </c>
    </row>
    <row r="98" spans="1:5" x14ac:dyDescent="0.25">
      <c r="A98">
        <v>97</v>
      </c>
      <c r="B98">
        <v>0</v>
      </c>
      <c r="C98">
        <v>0.13814987471321299</v>
      </c>
      <c r="D98">
        <f t="shared" si="2"/>
        <v>0</v>
      </c>
      <c r="E98">
        <f t="shared" si="3"/>
        <v>1</v>
      </c>
    </row>
    <row r="99" spans="1:5" x14ac:dyDescent="0.25">
      <c r="A99">
        <v>98</v>
      </c>
      <c r="B99">
        <v>1</v>
      </c>
      <c r="C99">
        <v>0.94994395626809403</v>
      </c>
      <c r="D99">
        <f t="shared" si="2"/>
        <v>1</v>
      </c>
      <c r="E99">
        <f t="shared" si="3"/>
        <v>1</v>
      </c>
    </row>
    <row r="100" spans="1:5" x14ac:dyDescent="0.25">
      <c r="A100">
        <v>99</v>
      </c>
      <c r="B100">
        <v>1</v>
      </c>
      <c r="C100">
        <v>0.74890680419608502</v>
      </c>
      <c r="D100">
        <f t="shared" si="2"/>
        <v>1</v>
      </c>
      <c r="E100">
        <f t="shared" si="3"/>
        <v>1</v>
      </c>
    </row>
    <row r="101" spans="1:5" x14ac:dyDescent="0.25">
      <c r="A101">
        <v>100</v>
      </c>
      <c r="B101">
        <v>0</v>
      </c>
      <c r="C101">
        <v>0.174866395539265</v>
      </c>
      <c r="D101">
        <f t="shared" si="2"/>
        <v>0</v>
      </c>
      <c r="E101">
        <f t="shared" si="3"/>
        <v>1</v>
      </c>
    </row>
    <row r="102" spans="1:5" x14ac:dyDescent="0.25">
      <c r="A102">
        <v>101</v>
      </c>
      <c r="B102">
        <v>0</v>
      </c>
      <c r="C102">
        <v>0.23205557741513499</v>
      </c>
      <c r="D102">
        <f t="shared" si="2"/>
        <v>0</v>
      </c>
      <c r="E102">
        <f t="shared" si="3"/>
        <v>1</v>
      </c>
    </row>
    <row r="103" spans="1:5" x14ac:dyDescent="0.25">
      <c r="A103">
        <v>102</v>
      </c>
      <c r="B103">
        <v>1</v>
      </c>
      <c r="C103">
        <v>0.85169252222550595</v>
      </c>
      <c r="D103">
        <f t="shared" si="2"/>
        <v>1</v>
      </c>
      <c r="E103">
        <f t="shared" si="3"/>
        <v>1</v>
      </c>
    </row>
    <row r="104" spans="1:5" x14ac:dyDescent="0.25">
      <c r="A104">
        <v>103</v>
      </c>
      <c r="B104">
        <v>0</v>
      </c>
      <c r="C104">
        <v>0.33150944898775803</v>
      </c>
      <c r="D104">
        <f t="shared" si="2"/>
        <v>0</v>
      </c>
      <c r="E104">
        <f t="shared" si="3"/>
        <v>1</v>
      </c>
    </row>
    <row r="105" spans="1:5" x14ac:dyDescent="0.25">
      <c r="A105">
        <v>104</v>
      </c>
      <c r="B105">
        <v>1</v>
      </c>
      <c r="C105">
        <v>0.78897334350547099</v>
      </c>
      <c r="D105">
        <f t="shared" si="2"/>
        <v>1</v>
      </c>
      <c r="E105">
        <f t="shared" si="3"/>
        <v>1</v>
      </c>
    </row>
    <row r="106" spans="1:5" x14ac:dyDescent="0.25">
      <c r="A106">
        <v>105</v>
      </c>
      <c r="B106">
        <v>0</v>
      </c>
      <c r="C106">
        <v>0.61941429525116498</v>
      </c>
      <c r="D106">
        <f t="shared" si="2"/>
        <v>1</v>
      </c>
      <c r="E106">
        <f t="shared" si="3"/>
        <v>0</v>
      </c>
    </row>
    <row r="107" spans="1:5" x14ac:dyDescent="0.25">
      <c r="A107">
        <v>106</v>
      </c>
      <c r="B107">
        <v>1</v>
      </c>
      <c r="C107">
        <v>0.57431052498942503</v>
      </c>
      <c r="D107">
        <f t="shared" si="2"/>
        <v>1</v>
      </c>
      <c r="E107">
        <f t="shared" si="3"/>
        <v>1</v>
      </c>
    </row>
    <row r="108" spans="1:5" x14ac:dyDescent="0.25">
      <c r="A108">
        <v>107</v>
      </c>
      <c r="B108">
        <v>0</v>
      </c>
      <c r="C108">
        <v>0.63451428390637699</v>
      </c>
      <c r="D108">
        <f t="shared" si="2"/>
        <v>1</v>
      </c>
      <c r="E108">
        <f t="shared" si="3"/>
        <v>0</v>
      </c>
    </row>
    <row r="109" spans="1:5" x14ac:dyDescent="0.25">
      <c r="A109">
        <v>108</v>
      </c>
      <c r="B109">
        <v>1</v>
      </c>
      <c r="C109">
        <v>0.116119782060588</v>
      </c>
      <c r="D109">
        <f t="shared" si="2"/>
        <v>0</v>
      </c>
      <c r="E109">
        <f t="shared" si="3"/>
        <v>0</v>
      </c>
    </row>
    <row r="110" spans="1:5" x14ac:dyDescent="0.25">
      <c r="A110">
        <v>109</v>
      </c>
      <c r="B110">
        <v>0</v>
      </c>
      <c r="C110">
        <v>0.308192288338693</v>
      </c>
      <c r="D110">
        <f t="shared" si="2"/>
        <v>0</v>
      </c>
      <c r="E110">
        <f t="shared" si="3"/>
        <v>1</v>
      </c>
    </row>
    <row r="111" spans="1:5" x14ac:dyDescent="0.25">
      <c r="A111">
        <v>110</v>
      </c>
      <c r="B111">
        <v>1</v>
      </c>
      <c r="C111">
        <v>0.87203553204392603</v>
      </c>
      <c r="D111">
        <f t="shared" si="2"/>
        <v>1</v>
      </c>
      <c r="E111">
        <f t="shared" si="3"/>
        <v>1</v>
      </c>
    </row>
    <row r="112" spans="1:5" x14ac:dyDescent="0.25">
      <c r="A112">
        <v>111</v>
      </c>
      <c r="B112">
        <v>0</v>
      </c>
      <c r="C112">
        <v>0.41980205013977401</v>
      </c>
      <c r="D112">
        <f t="shared" si="2"/>
        <v>0</v>
      </c>
      <c r="E112">
        <f t="shared" si="3"/>
        <v>1</v>
      </c>
    </row>
    <row r="113" spans="1:5" x14ac:dyDescent="0.25">
      <c r="A113">
        <v>112</v>
      </c>
      <c r="B113">
        <v>0</v>
      </c>
      <c r="C113">
        <v>0.41980205013977401</v>
      </c>
      <c r="D113">
        <f t="shared" si="2"/>
        <v>0</v>
      </c>
      <c r="E113">
        <f t="shared" si="3"/>
        <v>1</v>
      </c>
    </row>
    <row r="114" spans="1:5" x14ac:dyDescent="0.25">
      <c r="A114">
        <v>113</v>
      </c>
      <c r="B114">
        <v>1</v>
      </c>
      <c r="C114">
        <v>0.64470716033110997</v>
      </c>
      <c r="D114">
        <f t="shared" si="2"/>
        <v>1</v>
      </c>
      <c r="E114">
        <f t="shared" si="3"/>
        <v>1</v>
      </c>
    </row>
    <row r="115" spans="1:5" x14ac:dyDescent="0.25">
      <c r="A115">
        <v>114</v>
      </c>
      <c r="B115">
        <v>0</v>
      </c>
      <c r="C115">
        <v>0.40165339179353199</v>
      </c>
      <c r="D115">
        <f t="shared" si="2"/>
        <v>0</v>
      </c>
      <c r="E115">
        <f t="shared" si="3"/>
        <v>1</v>
      </c>
    </row>
    <row r="116" spans="1:5" x14ac:dyDescent="0.25">
      <c r="A116">
        <v>115</v>
      </c>
      <c r="B116">
        <v>0</v>
      </c>
      <c r="C116">
        <v>0.67024706428770997</v>
      </c>
      <c r="D116">
        <f t="shared" si="2"/>
        <v>1</v>
      </c>
      <c r="E116">
        <f t="shared" si="3"/>
        <v>0</v>
      </c>
    </row>
    <row r="117" spans="1:5" x14ac:dyDescent="0.25">
      <c r="A117">
        <v>116</v>
      </c>
      <c r="B117">
        <v>0</v>
      </c>
      <c r="C117">
        <v>0.57965187886036595</v>
      </c>
      <c r="D117">
        <f t="shared" si="2"/>
        <v>1</v>
      </c>
      <c r="E117">
        <f t="shared" si="3"/>
        <v>0</v>
      </c>
    </row>
    <row r="118" spans="1:5" x14ac:dyDescent="0.25">
      <c r="A118">
        <v>117</v>
      </c>
      <c r="B118">
        <v>1</v>
      </c>
      <c r="C118">
        <v>0.91395340803267</v>
      </c>
      <c r="D118">
        <f t="shared" si="2"/>
        <v>1</v>
      </c>
      <c r="E118">
        <f t="shared" si="3"/>
        <v>1</v>
      </c>
    </row>
    <row r="119" spans="1:5" x14ac:dyDescent="0.25">
      <c r="A119">
        <v>118</v>
      </c>
      <c r="B119">
        <v>1</v>
      </c>
      <c r="C119">
        <v>0.60974970554574304</v>
      </c>
      <c r="D119">
        <f t="shared" si="2"/>
        <v>1</v>
      </c>
      <c r="E119">
        <f t="shared" si="3"/>
        <v>1</v>
      </c>
    </row>
    <row r="120" spans="1:5" x14ac:dyDescent="0.25">
      <c r="A120">
        <v>119</v>
      </c>
      <c r="B120">
        <v>1</v>
      </c>
      <c r="C120">
        <v>0.459569270120402</v>
      </c>
      <c r="D120">
        <f t="shared" si="2"/>
        <v>0</v>
      </c>
      <c r="E120">
        <f t="shared" si="3"/>
        <v>0</v>
      </c>
    </row>
    <row r="121" spans="1:5" x14ac:dyDescent="0.25">
      <c r="A121">
        <v>120</v>
      </c>
      <c r="B121">
        <v>0</v>
      </c>
      <c r="C121">
        <v>0.21870371139691999</v>
      </c>
      <c r="D121">
        <f t="shared" si="2"/>
        <v>0</v>
      </c>
      <c r="E121">
        <f t="shared" si="3"/>
        <v>1</v>
      </c>
    </row>
    <row r="122" spans="1:5" x14ac:dyDescent="0.25">
      <c r="A122">
        <v>121</v>
      </c>
      <c r="B122">
        <v>1</v>
      </c>
      <c r="C122">
        <v>0.62429099643776298</v>
      </c>
      <c r="D122">
        <f t="shared" si="2"/>
        <v>1</v>
      </c>
      <c r="E122">
        <f t="shared" si="3"/>
        <v>1</v>
      </c>
    </row>
    <row r="123" spans="1:5" x14ac:dyDescent="0.25">
      <c r="A123">
        <v>122</v>
      </c>
      <c r="B123">
        <v>1</v>
      </c>
      <c r="C123">
        <v>0.69039792064524197</v>
      </c>
      <c r="D123">
        <f t="shared" si="2"/>
        <v>1</v>
      </c>
      <c r="E123">
        <f t="shared" si="3"/>
        <v>1</v>
      </c>
    </row>
    <row r="124" spans="1:5" x14ac:dyDescent="0.25">
      <c r="A124">
        <v>123</v>
      </c>
      <c r="B124">
        <v>0</v>
      </c>
      <c r="C124">
        <v>0.69039792064524197</v>
      </c>
      <c r="D124">
        <f t="shared" si="2"/>
        <v>1</v>
      </c>
      <c r="E124">
        <f t="shared" si="3"/>
        <v>0</v>
      </c>
    </row>
    <row r="125" spans="1:5" x14ac:dyDescent="0.25">
      <c r="A125">
        <v>124</v>
      </c>
      <c r="B125">
        <v>0</v>
      </c>
      <c r="C125">
        <v>0.48528665836166202</v>
      </c>
      <c r="D125">
        <f t="shared" si="2"/>
        <v>0</v>
      </c>
      <c r="E125">
        <f t="shared" si="3"/>
        <v>1</v>
      </c>
    </row>
    <row r="126" spans="1:5" x14ac:dyDescent="0.25">
      <c r="A126">
        <v>125</v>
      </c>
      <c r="B126">
        <v>0</v>
      </c>
      <c r="C126">
        <v>0.48694037393668899</v>
      </c>
      <c r="D126">
        <f t="shared" si="2"/>
        <v>0</v>
      </c>
      <c r="E126">
        <f t="shared" si="3"/>
        <v>1</v>
      </c>
    </row>
    <row r="127" spans="1:5" x14ac:dyDescent="0.25">
      <c r="A127">
        <v>126</v>
      </c>
      <c r="B127">
        <v>1</v>
      </c>
      <c r="C127">
        <v>0.56013297409505702</v>
      </c>
      <c r="D127">
        <f t="shared" si="2"/>
        <v>1</v>
      </c>
      <c r="E127">
        <f t="shared" si="3"/>
        <v>1</v>
      </c>
    </row>
    <row r="128" spans="1:5" x14ac:dyDescent="0.25">
      <c r="A128">
        <v>127</v>
      </c>
      <c r="B128">
        <v>0</v>
      </c>
      <c r="C128">
        <v>-5.0058260846588203E-2</v>
      </c>
      <c r="D128">
        <f t="shared" si="2"/>
        <v>0</v>
      </c>
      <c r="E128">
        <f t="shared" si="3"/>
        <v>1</v>
      </c>
    </row>
    <row r="129" spans="1:5" x14ac:dyDescent="0.25">
      <c r="A129">
        <v>128</v>
      </c>
      <c r="B129">
        <v>1</v>
      </c>
      <c r="C129">
        <v>0.934523089641355</v>
      </c>
      <c r="D129">
        <f t="shared" si="2"/>
        <v>1</v>
      </c>
      <c r="E129">
        <f t="shared" si="3"/>
        <v>1</v>
      </c>
    </row>
    <row r="130" spans="1:5" x14ac:dyDescent="0.25">
      <c r="A130">
        <v>129</v>
      </c>
      <c r="B130">
        <v>0</v>
      </c>
      <c r="C130">
        <v>0.78491090841769995</v>
      </c>
      <c r="D130">
        <f t="shared" si="2"/>
        <v>1</v>
      </c>
      <c r="E130">
        <f t="shared" si="3"/>
        <v>0</v>
      </c>
    </row>
    <row r="131" spans="1:5" x14ac:dyDescent="0.25">
      <c r="A131">
        <v>130</v>
      </c>
      <c r="B131">
        <v>0</v>
      </c>
      <c r="C131">
        <v>5.0003157570796597E-2</v>
      </c>
      <c r="D131">
        <f t="shared" ref="D131:D194" si="4">IF(C131&gt;=0.5,1,0)</f>
        <v>0</v>
      </c>
      <c r="E131">
        <f t="shared" ref="E131:E194" si="5">IF(D131=B131,1,0)</f>
        <v>1</v>
      </c>
    </row>
    <row r="132" spans="1:5" x14ac:dyDescent="0.25">
      <c r="A132">
        <v>131</v>
      </c>
      <c r="B132">
        <v>1</v>
      </c>
      <c r="C132">
        <v>0.40740249150547803</v>
      </c>
      <c r="D132">
        <f t="shared" si="4"/>
        <v>0</v>
      </c>
      <c r="E132">
        <f t="shared" si="5"/>
        <v>0</v>
      </c>
    </row>
    <row r="133" spans="1:5" x14ac:dyDescent="0.25">
      <c r="A133">
        <v>132</v>
      </c>
      <c r="B133">
        <v>1</v>
      </c>
      <c r="C133">
        <v>0.83376297429922797</v>
      </c>
      <c r="D133">
        <f t="shared" si="4"/>
        <v>1</v>
      </c>
      <c r="E133">
        <f t="shared" si="5"/>
        <v>1</v>
      </c>
    </row>
    <row r="134" spans="1:5" x14ac:dyDescent="0.25">
      <c r="A134">
        <v>133</v>
      </c>
      <c r="B134">
        <v>0</v>
      </c>
      <c r="C134">
        <v>0.685414222287968</v>
      </c>
      <c r="D134">
        <f t="shared" si="4"/>
        <v>1</v>
      </c>
      <c r="E134">
        <f t="shared" si="5"/>
        <v>0</v>
      </c>
    </row>
    <row r="135" spans="1:5" x14ac:dyDescent="0.25">
      <c r="A135">
        <v>134</v>
      </c>
      <c r="B135">
        <v>0</v>
      </c>
      <c r="C135">
        <v>0.29715106067754299</v>
      </c>
      <c r="D135">
        <f t="shared" si="4"/>
        <v>0</v>
      </c>
      <c r="E135">
        <f t="shared" si="5"/>
        <v>1</v>
      </c>
    </row>
    <row r="136" spans="1:5" x14ac:dyDescent="0.25">
      <c r="A136">
        <v>135</v>
      </c>
      <c r="B136">
        <v>0</v>
      </c>
      <c r="C136">
        <v>0.16826520733205599</v>
      </c>
      <c r="D136">
        <f t="shared" si="4"/>
        <v>0</v>
      </c>
      <c r="E136">
        <f t="shared" si="5"/>
        <v>1</v>
      </c>
    </row>
    <row r="137" spans="1:5" x14ac:dyDescent="0.25">
      <c r="A137">
        <v>136</v>
      </c>
      <c r="B137">
        <v>0</v>
      </c>
      <c r="C137">
        <v>0.25261132938917302</v>
      </c>
      <c r="D137">
        <f t="shared" si="4"/>
        <v>0</v>
      </c>
      <c r="E137">
        <f t="shared" si="5"/>
        <v>1</v>
      </c>
    </row>
    <row r="138" spans="1:5" x14ac:dyDescent="0.25">
      <c r="A138">
        <v>137</v>
      </c>
      <c r="B138">
        <v>0</v>
      </c>
      <c r="C138">
        <v>0.32170026639472199</v>
      </c>
      <c r="D138">
        <f t="shared" si="4"/>
        <v>0</v>
      </c>
      <c r="E138">
        <f t="shared" si="5"/>
        <v>1</v>
      </c>
    </row>
    <row r="139" spans="1:5" x14ac:dyDescent="0.25">
      <c r="A139">
        <v>138</v>
      </c>
      <c r="B139">
        <v>1</v>
      </c>
      <c r="C139">
        <v>0.490645898411179</v>
      </c>
      <c r="D139">
        <f t="shared" si="4"/>
        <v>0</v>
      </c>
      <c r="E139">
        <f t="shared" si="5"/>
        <v>0</v>
      </c>
    </row>
    <row r="140" spans="1:5" x14ac:dyDescent="0.25">
      <c r="A140">
        <v>139</v>
      </c>
      <c r="B140">
        <v>1</v>
      </c>
      <c r="C140">
        <v>0.50527459026069899</v>
      </c>
      <c r="D140">
        <f t="shared" si="4"/>
        <v>1</v>
      </c>
      <c r="E140">
        <f t="shared" si="5"/>
        <v>1</v>
      </c>
    </row>
    <row r="141" spans="1:5" x14ac:dyDescent="0.25">
      <c r="A141">
        <v>140</v>
      </c>
      <c r="B141">
        <v>0</v>
      </c>
      <c r="C141">
        <v>0.50527459026069899</v>
      </c>
      <c r="D141">
        <f t="shared" si="4"/>
        <v>1</v>
      </c>
      <c r="E141">
        <f t="shared" si="5"/>
        <v>0</v>
      </c>
    </row>
    <row r="142" spans="1:5" x14ac:dyDescent="0.25">
      <c r="A142">
        <v>141</v>
      </c>
      <c r="B142">
        <v>1</v>
      </c>
      <c r="C142">
        <v>0.50527459026069899</v>
      </c>
      <c r="D142">
        <f t="shared" si="4"/>
        <v>1</v>
      </c>
      <c r="E142">
        <f t="shared" si="5"/>
        <v>1</v>
      </c>
    </row>
    <row r="143" spans="1:5" x14ac:dyDescent="0.25">
      <c r="A143">
        <v>142</v>
      </c>
      <c r="B143">
        <v>0</v>
      </c>
      <c r="C143">
        <v>5.0083769344550402E-2</v>
      </c>
      <c r="D143">
        <f t="shared" si="4"/>
        <v>0</v>
      </c>
      <c r="E143">
        <f t="shared" si="5"/>
        <v>1</v>
      </c>
    </row>
    <row r="144" spans="1:5" x14ac:dyDescent="0.25">
      <c r="A144">
        <v>143</v>
      </c>
      <c r="B144">
        <v>0</v>
      </c>
      <c r="C144">
        <v>0.63340446818063201</v>
      </c>
      <c r="D144">
        <f t="shared" si="4"/>
        <v>1</v>
      </c>
      <c r="E144">
        <f t="shared" si="5"/>
        <v>0</v>
      </c>
    </row>
    <row r="145" spans="1:5" x14ac:dyDescent="0.25">
      <c r="A145">
        <v>144</v>
      </c>
      <c r="B145">
        <v>1</v>
      </c>
      <c r="C145">
        <v>0.239538326902969</v>
      </c>
      <c r="D145">
        <f t="shared" si="4"/>
        <v>0</v>
      </c>
      <c r="E145">
        <f t="shared" si="5"/>
        <v>0</v>
      </c>
    </row>
    <row r="146" spans="1:5" x14ac:dyDescent="0.25">
      <c r="A146">
        <v>145</v>
      </c>
      <c r="B146">
        <v>0</v>
      </c>
      <c r="C146">
        <v>-5.0138259069935798E-2</v>
      </c>
      <c r="D146">
        <f t="shared" si="4"/>
        <v>0</v>
      </c>
      <c r="E146">
        <f t="shared" si="5"/>
        <v>1</v>
      </c>
    </row>
    <row r="147" spans="1:5" x14ac:dyDescent="0.25">
      <c r="A147">
        <v>146</v>
      </c>
      <c r="B147">
        <v>0</v>
      </c>
      <c r="C147">
        <v>4.98831148123796E-2</v>
      </c>
      <c r="D147">
        <f t="shared" si="4"/>
        <v>0</v>
      </c>
      <c r="E147">
        <f t="shared" si="5"/>
        <v>1</v>
      </c>
    </row>
    <row r="148" spans="1:5" x14ac:dyDescent="0.25">
      <c r="A148">
        <v>147</v>
      </c>
      <c r="B148">
        <v>1</v>
      </c>
      <c r="C148">
        <v>0.95006324079611704</v>
      </c>
      <c r="D148">
        <f t="shared" si="4"/>
        <v>1</v>
      </c>
      <c r="E148">
        <f t="shared" si="5"/>
        <v>1</v>
      </c>
    </row>
    <row r="149" spans="1:5" x14ac:dyDescent="0.25">
      <c r="A149">
        <v>148</v>
      </c>
      <c r="B149">
        <v>1</v>
      </c>
      <c r="C149">
        <v>0.95016823617347201</v>
      </c>
      <c r="D149">
        <f t="shared" si="4"/>
        <v>1</v>
      </c>
      <c r="E149">
        <f t="shared" si="5"/>
        <v>1</v>
      </c>
    </row>
    <row r="150" spans="1:5" x14ac:dyDescent="0.25">
      <c r="A150">
        <v>149</v>
      </c>
      <c r="B150">
        <v>0</v>
      </c>
      <c r="C150">
        <v>0.95016823617347201</v>
      </c>
      <c r="D150">
        <f t="shared" si="4"/>
        <v>1</v>
      </c>
      <c r="E150">
        <f t="shared" si="5"/>
        <v>0</v>
      </c>
    </row>
    <row r="151" spans="1:5" x14ac:dyDescent="0.25">
      <c r="A151">
        <v>150</v>
      </c>
      <c r="B151">
        <v>0</v>
      </c>
      <c r="C151">
        <v>0.55055505239063895</v>
      </c>
      <c r="D151">
        <f t="shared" si="4"/>
        <v>1</v>
      </c>
      <c r="E151">
        <f t="shared" si="5"/>
        <v>0</v>
      </c>
    </row>
    <row r="152" spans="1:5" x14ac:dyDescent="0.25">
      <c r="A152">
        <v>151</v>
      </c>
      <c r="B152">
        <v>0</v>
      </c>
      <c r="C152">
        <v>0.33496801506199603</v>
      </c>
      <c r="D152">
        <f t="shared" si="4"/>
        <v>0</v>
      </c>
      <c r="E152">
        <f t="shared" si="5"/>
        <v>1</v>
      </c>
    </row>
    <row r="153" spans="1:5" x14ac:dyDescent="0.25">
      <c r="A153">
        <v>152</v>
      </c>
      <c r="B153">
        <v>1</v>
      </c>
      <c r="C153">
        <v>0.881135113927626</v>
      </c>
      <c r="D153">
        <f t="shared" si="4"/>
        <v>1</v>
      </c>
      <c r="E153">
        <f t="shared" si="5"/>
        <v>1</v>
      </c>
    </row>
    <row r="154" spans="1:5" x14ac:dyDescent="0.25">
      <c r="A154">
        <v>153</v>
      </c>
      <c r="B154">
        <v>0</v>
      </c>
      <c r="C154">
        <v>4.9854238070410603E-2</v>
      </c>
      <c r="D154">
        <f t="shared" si="4"/>
        <v>0</v>
      </c>
      <c r="E154">
        <f t="shared" si="5"/>
        <v>1</v>
      </c>
    </row>
    <row r="155" spans="1:5" x14ac:dyDescent="0.25">
      <c r="A155">
        <v>154</v>
      </c>
      <c r="B155">
        <v>0</v>
      </c>
      <c r="C155">
        <v>4.3302426840213798E-4</v>
      </c>
      <c r="D155">
        <f t="shared" si="4"/>
        <v>0</v>
      </c>
      <c r="E155">
        <f t="shared" si="5"/>
        <v>1</v>
      </c>
    </row>
    <row r="156" spans="1:5" x14ac:dyDescent="0.25">
      <c r="A156">
        <v>155</v>
      </c>
      <c r="B156">
        <v>0</v>
      </c>
      <c r="C156">
        <v>4.9816717813379499E-2</v>
      </c>
      <c r="D156">
        <f t="shared" si="4"/>
        <v>0</v>
      </c>
      <c r="E156">
        <f t="shared" si="5"/>
        <v>1</v>
      </c>
    </row>
    <row r="157" spans="1:5" x14ac:dyDescent="0.25">
      <c r="A157">
        <v>156</v>
      </c>
      <c r="B157">
        <v>0</v>
      </c>
      <c r="C157">
        <v>0.27200499494908997</v>
      </c>
      <c r="D157">
        <f t="shared" si="4"/>
        <v>0</v>
      </c>
      <c r="E157">
        <f t="shared" si="5"/>
        <v>1</v>
      </c>
    </row>
    <row r="158" spans="1:5" x14ac:dyDescent="0.25">
      <c r="A158">
        <v>157</v>
      </c>
      <c r="B158">
        <v>1</v>
      </c>
      <c r="C158">
        <v>0.676641276970117</v>
      </c>
      <c r="D158">
        <f t="shared" si="4"/>
        <v>1</v>
      </c>
      <c r="E158">
        <f t="shared" si="5"/>
        <v>1</v>
      </c>
    </row>
    <row r="159" spans="1:5" x14ac:dyDescent="0.25">
      <c r="A159">
        <v>158</v>
      </c>
      <c r="B159">
        <v>0</v>
      </c>
      <c r="C159">
        <v>0.37958553253160698</v>
      </c>
      <c r="D159">
        <f t="shared" si="4"/>
        <v>0</v>
      </c>
      <c r="E159">
        <f t="shared" si="5"/>
        <v>1</v>
      </c>
    </row>
    <row r="160" spans="1:5" x14ac:dyDescent="0.25">
      <c r="A160">
        <v>159</v>
      </c>
      <c r="B160">
        <v>0</v>
      </c>
      <c r="C160">
        <v>0.13050174686375299</v>
      </c>
      <c r="D160">
        <f t="shared" si="4"/>
        <v>0</v>
      </c>
      <c r="E160">
        <f t="shared" si="5"/>
        <v>1</v>
      </c>
    </row>
    <row r="161" spans="1:5" x14ac:dyDescent="0.25">
      <c r="A161">
        <v>160</v>
      </c>
      <c r="B161">
        <v>0</v>
      </c>
      <c r="C161">
        <v>6.2914316222737701E-2</v>
      </c>
      <c r="D161">
        <f t="shared" si="4"/>
        <v>0</v>
      </c>
      <c r="E161">
        <f t="shared" si="5"/>
        <v>1</v>
      </c>
    </row>
    <row r="162" spans="1:5" x14ac:dyDescent="0.25">
      <c r="A162">
        <v>161</v>
      </c>
      <c r="B162">
        <v>0</v>
      </c>
      <c r="C162">
        <v>8.1117811718702207E-2</v>
      </c>
      <c r="D162">
        <f t="shared" si="4"/>
        <v>0</v>
      </c>
      <c r="E162">
        <f t="shared" si="5"/>
        <v>1</v>
      </c>
    </row>
    <row r="163" spans="1:5" x14ac:dyDescent="0.25">
      <c r="A163">
        <v>162</v>
      </c>
      <c r="B163">
        <v>1</v>
      </c>
      <c r="C163">
        <v>0.94998533095067395</v>
      </c>
      <c r="D163">
        <f t="shared" si="4"/>
        <v>1</v>
      </c>
      <c r="E163">
        <f t="shared" si="5"/>
        <v>1</v>
      </c>
    </row>
    <row r="164" spans="1:5" x14ac:dyDescent="0.25">
      <c r="A164">
        <v>163</v>
      </c>
      <c r="B164">
        <v>0</v>
      </c>
      <c r="C164">
        <v>0.822818421296589</v>
      </c>
      <c r="D164">
        <f t="shared" si="4"/>
        <v>1</v>
      </c>
      <c r="E164">
        <f t="shared" si="5"/>
        <v>0</v>
      </c>
    </row>
    <row r="165" spans="1:5" x14ac:dyDescent="0.25">
      <c r="A165">
        <v>164</v>
      </c>
      <c r="B165">
        <v>1</v>
      </c>
      <c r="C165">
        <v>0.33903975413023302</v>
      </c>
      <c r="D165">
        <f t="shared" si="4"/>
        <v>0</v>
      </c>
      <c r="E165">
        <f t="shared" si="5"/>
        <v>0</v>
      </c>
    </row>
    <row r="166" spans="1:5" x14ac:dyDescent="0.25">
      <c r="A166">
        <v>165</v>
      </c>
      <c r="B166">
        <v>1</v>
      </c>
      <c r="C166">
        <v>0.64837104873922902</v>
      </c>
      <c r="D166">
        <f t="shared" si="4"/>
        <v>1</v>
      </c>
      <c r="E166">
        <f t="shared" si="5"/>
        <v>1</v>
      </c>
    </row>
    <row r="167" spans="1:5" x14ac:dyDescent="0.25">
      <c r="A167">
        <v>166</v>
      </c>
      <c r="B167">
        <v>1</v>
      </c>
      <c r="C167">
        <v>0.77046380385830204</v>
      </c>
      <c r="D167">
        <f t="shared" si="4"/>
        <v>1</v>
      </c>
      <c r="E167">
        <f t="shared" si="5"/>
        <v>1</v>
      </c>
    </row>
    <row r="168" spans="1:5" x14ac:dyDescent="0.25">
      <c r="A168">
        <v>167</v>
      </c>
      <c r="B168">
        <v>0</v>
      </c>
      <c r="C168">
        <v>0.31926695235414299</v>
      </c>
      <c r="D168">
        <f t="shared" si="4"/>
        <v>0</v>
      </c>
      <c r="E168">
        <f t="shared" si="5"/>
        <v>1</v>
      </c>
    </row>
    <row r="169" spans="1:5" x14ac:dyDescent="0.25">
      <c r="A169">
        <v>168</v>
      </c>
      <c r="B169">
        <v>0</v>
      </c>
      <c r="C169">
        <v>0.52633832740531405</v>
      </c>
      <c r="D169">
        <f t="shared" si="4"/>
        <v>1</v>
      </c>
      <c r="E169">
        <f t="shared" si="5"/>
        <v>0</v>
      </c>
    </row>
    <row r="170" spans="1:5" x14ac:dyDescent="0.25">
      <c r="A170">
        <v>169</v>
      </c>
      <c r="B170">
        <v>0</v>
      </c>
      <c r="C170">
        <v>6.6113288745729998E-2</v>
      </c>
      <c r="D170">
        <f t="shared" si="4"/>
        <v>0</v>
      </c>
      <c r="E170">
        <f t="shared" si="5"/>
        <v>1</v>
      </c>
    </row>
    <row r="171" spans="1:5" x14ac:dyDescent="0.25">
      <c r="A171">
        <v>170</v>
      </c>
      <c r="B171">
        <v>1</v>
      </c>
      <c r="C171">
        <v>0.54050483281723904</v>
      </c>
      <c r="D171">
        <f t="shared" si="4"/>
        <v>1</v>
      </c>
      <c r="E171">
        <f t="shared" si="5"/>
        <v>1</v>
      </c>
    </row>
    <row r="172" spans="1:5" x14ac:dyDescent="0.25">
      <c r="A172">
        <v>171</v>
      </c>
      <c r="B172">
        <v>1</v>
      </c>
      <c r="C172">
        <v>0.42940486352285401</v>
      </c>
      <c r="D172">
        <f t="shared" si="4"/>
        <v>0</v>
      </c>
      <c r="E172">
        <f t="shared" si="5"/>
        <v>0</v>
      </c>
    </row>
    <row r="173" spans="1:5" x14ac:dyDescent="0.25">
      <c r="A173">
        <v>172</v>
      </c>
      <c r="B173">
        <v>0</v>
      </c>
      <c r="C173">
        <v>0.31119427353507401</v>
      </c>
      <c r="D173">
        <f t="shared" si="4"/>
        <v>0</v>
      </c>
      <c r="E173">
        <f t="shared" si="5"/>
        <v>1</v>
      </c>
    </row>
    <row r="174" spans="1:5" x14ac:dyDescent="0.25">
      <c r="A174">
        <v>173</v>
      </c>
      <c r="B174">
        <v>1</v>
      </c>
      <c r="C174">
        <v>0.76607617199842903</v>
      </c>
      <c r="D174">
        <f t="shared" si="4"/>
        <v>1</v>
      </c>
      <c r="E174">
        <f t="shared" si="5"/>
        <v>1</v>
      </c>
    </row>
    <row r="175" spans="1:5" x14ac:dyDescent="0.25">
      <c r="A175">
        <v>174</v>
      </c>
      <c r="B175">
        <v>1</v>
      </c>
      <c r="C175">
        <v>0.3229449202122</v>
      </c>
      <c r="D175">
        <f t="shared" si="4"/>
        <v>0</v>
      </c>
      <c r="E175">
        <f t="shared" si="5"/>
        <v>0</v>
      </c>
    </row>
    <row r="176" spans="1:5" x14ac:dyDescent="0.25">
      <c r="A176">
        <v>175</v>
      </c>
      <c r="B176">
        <v>0</v>
      </c>
      <c r="C176">
        <v>0.24011668804578101</v>
      </c>
      <c r="D176">
        <f t="shared" si="4"/>
        <v>0</v>
      </c>
      <c r="E176">
        <f t="shared" si="5"/>
        <v>1</v>
      </c>
    </row>
    <row r="177" spans="1:5" x14ac:dyDescent="0.25">
      <c r="A177">
        <v>176</v>
      </c>
      <c r="B177">
        <v>0</v>
      </c>
      <c r="C177">
        <v>9.5869342112007497E-2</v>
      </c>
      <c r="D177">
        <f t="shared" si="4"/>
        <v>0</v>
      </c>
      <c r="E177">
        <f t="shared" si="5"/>
        <v>1</v>
      </c>
    </row>
    <row r="178" spans="1:5" x14ac:dyDescent="0.25">
      <c r="A178">
        <v>177</v>
      </c>
      <c r="B178">
        <v>0</v>
      </c>
      <c r="C178">
        <v>0.343545942249873</v>
      </c>
      <c r="D178">
        <f t="shared" si="4"/>
        <v>0</v>
      </c>
      <c r="E178">
        <f t="shared" si="5"/>
        <v>1</v>
      </c>
    </row>
    <row r="179" spans="1:5" x14ac:dyDescent="0.25">
      <c r="A179">
        <v>178</v>
      </c>
      <c r="B179">
        <v>1</v>
      </c>
      <c r="C179">
        <v>0.96178421706240202</v>
      </c>
      <c r="D179">
        <f t="shared" si="4"/>
        <v>1</v>
      </c>
      <c r="E179">
        <f t="shared" si="5"/>
        <v>1</v>
      </c>
    </row>
    <row r="180" spans="1:5" x14ac:dyDescent="0.25">
      <c r="A180">
        <v>179</v>
      </c>
      <c r="B180">
        <v>1</v>
      </c>
      <c r="C180">
        <v>0.96178421706240202</v>
      </c>
      <c r="D180">
        <f t="shared" si="4"/>
        <v>1</v>
      </c>
      <c r="E180">
        <f t="shared" si="5"/>
        <v>1</v>
      </c>
    </row>
    <row r="181" spans="1:5" x14ac:dyDescent="0.25">
      <c r="A181">
        <v>180</v>
      </c>
      <c r="B181">
        <v>0</v>
      </c>
      <c r="C181">
        <v>0.877144919893172</v>
      </c>
      <c r="D181">
        <f t="shared" si="4"/>
        <v>1</v>
      </c>
      <c r="E181">
        <f t="shared" si="5"/>
        <v>0</v>
      </c>
    </row>
    <row r="182" spans="1:5" x14ac:dyDescent="0.25">
      <c r="A182">
        <v>181</v>
      </c>
      <c r="B182">
        <v>1</v>
      </c>
      <c r="C182">
        <v>0.877144919893172</v>
      </c>
      <c r="D182">
        <f t="shared" si="4"/>
        <v>1</v>
      </c>
      <c r="E182">
        <f t="shared" si="5"/>
        <v>1</v>
      </c>
    </row>
    <row r="183" spans="1:5" x14ac:dyDescent="0.25">
      <c r="A183">
        <v>182</v>
      </c>
      <c r="B183">
        <v>0</v>
      </c>
      <c r="C183">
        <v>0.19147746356745499</v>
      </c>
      <c r="D183">
        <f t="shared" si="4"/>
        <v>0</v>
      </c>
      <c r="E183">
        <f t="shared" si="5"/>
        <v>1</v>
      </c>
    </row>
    <row r="184" spans="1:5" x14ac:dyDescent="0.25">
      <c r="A184">
        <v>183</v>
      </c>
      <c r="B184">
        <v>0</v>
      </c>
      <c r="C184">
        <v>9.5608114435891105E-3</v>
      </c>
      <c r="D184">
        <f t="shared" si="4"/>
        <v>0</v>
      </c>
      <c r="E184">
        <f t="shared" si="5"/>
        <v>1</v>
      </c>
    </row>
    <row r="185" spans="1:5" x14ac:dyDescent="0.25">
      <c r="A185">
        <v>184</v>
      </c>
      <c r="B185">
        <v>1</v>
      </c>
      <c r="C185">
        <v>0.32587139213808602</v>
      </c>
      <c r="D185">
        <f t="shared" si="4"/>
        <v>0</v>
      </c>
      <c r="E185">
        <f t="shared" si="5"/>
        <v>0</v>
      </c>
    </row>
    <row r="186" spans="1:5" x14ac:dyDescent="0.25">
      <c r="A186">
        <v>185</v>
      </c>
      <c r="B186">
        <v>1</v>
      </c>
      <c r="C186">
        <v>0.63674097914935102</v>
      </c>
      <c r="D186">
        <f t="shared" si="4"/>
        <v>1</v>
      </c>
      <c r="E186">
        <f t="shared" si="5"/>
        <v>1</v>
      </c>
    </row>
    <row r="187" spans="1:5" x14ac:dyDescent="0.25">
      <c r="A187">
        <v>186</v>
      </c>
      <c r="B187">
        <v>1</v>
      </c>
      <c r="C187">
        <v>0.64838439896334299</v>
      </c>
      <c r="D187">
        <f t="shared" si="4"/>
        <v>1</v>
      </c>
      <c r="E187">
        <f t="shared" si="5"/>
        <v>1</v>
      </c>
    </row>
    <row r="188" spans="1:5" x14ac:dyDescent="0.25">
      <c r="A188">
        <v>187</v>
      </c>
      <c r="B188">
        <v>0</v>
      </c>
      <c r="C188">
        <v>0.71218955681062202</v>
      </c>
      <c r="D188">
        <f t="shared" si="4"/>
        <v>1</v>
      </c>
      <c r="E188">
        <f t="shared" si="5"/>
        <v>0</v>
      </c>
    </row>
    <row r="189" spans="1:5" x14ac:dyDescent="0.25">
      <c r="A189">
        <v>188</v>
      </c>
      <c r="B189">
        <v>0</v>
      </c>
      <c r="C189">
        <v>0.71258238492127302</v>
      </c>
      <c r="D189">
        <f t="shared" si="4"/>
        <v>1</v>
      </c>
      <c r="E189">
        <f t="shared" si="5"/>
        <v>0</v>
      </c>
    </row>
    <row r="190" spans="1:5" x14ac:dyDescent="0.25">
      <c r="A190">
        <v>189</v>
      </c>
      <c r="B190">
        <v>1</v>
      </c>
      <c r="C190">
        <v>0.23457087010691799</v>
      </c>
      <c r="D190">
        <f t="shared" si="4"/>
        <v>0</v>
      </c>
      <c r="E190">
        <f t="shared" si="5"/>
        <v>0</v>
      </c>
    </row>
    <row r="191" spans="1:5" x14ac:dyDescent="0.25">
      <c r="A191">
        <v>190</v>
      </c>
      <c r="B191">
        <v>0</v>
      </c>
      <c r="C191">
        <v>4.4971222602164601E-2</v>
      </c>
      <c r="D191">
        <f t="shared" si="4"/>
        <v>0</v>
      </c>
      <c r="E191">
        <f t="shared" si="5"/>
        <v>1</v>
      </c>
    </row>
    <row r="192" spans="1:5" x14ac:dyDescent="0.25">
      <c r="A192">
        <v>191</v>
      </c>
      <c r="B192">
        <v>1</v>
      </c>
      <c r="C192">
        <v>0.49528698379278602</v>
      </c>
      <c r="D192">
        <f t="shared" si="4"/>
        <v>0</v>
      </c>
      <c r="E192">
        <f t="shared" si="5"/>
        <v>0</v>
      </c>
    </row>
    <row r="193" spans="1:5" x14ac:dyDescent="0.25">
      <c r="A193">
        <v>192</v>
      </c>
      <c r="B193">
        <v>0</v>
      </c>
      <c r="C193">
        <v>0.326653624231736</v>
      </c>
      <c r="D193">
        <f t="shared" si="4"/>
        <v>0</v>
      </c>
      <c r="E193">
        <f t="shared" si="5"/>
        <v>1</v>
      </c>
    </row>
    <row r="194" spans="1:5" x14ac:dyDescent="0.25">
      <c r="A194">
        <v>193</v>
      </c>
      <c r="B194">
        <v>1</v>
      </c>
      <c r="C194">
        <v>0.50204500595169099</v>
      </c>
      <c r="D194">
        <f t="shared" si="4"/>
        <v>1</v>
      </c>
      <c r="E194">
        <f t="shared" si="5"/>
        <v>1</v>
      </c>
    </row>
    <row r="195" spans="1:5" x14ac:dyDescent="0.25">
      <c r="A195">
        <v>194</v>
      </c>
      <c r="B195">
        <v>1</v>
      </c>
      <c r="C195">
        <v>0.95002875809538201</v>
      </c>
      <c r="D195">
        <f t="shared" ref="D195:D258" si="6">IF(C195&gt;=0.5,1,0)</f>
        <v>1</v>
      </c>
      <c r="E195">
        <f t="shared" ref="E195:E258" si="7">IF(D195=B195,1,0)</f>
        <v>1</v>
      </c>
    </row>
    <row r="196" spans="1:5" x14ac:dyDescent="0.25">
      <c r="A196">
        <v>195</v>
      </c>
      <c r="B196">
        <v>1</v>
      </c>
      <c r="C196">
        <v>0.38223193347374601</v>
      </c>
      <c r="D196">
        <f t="shared" si="6"/>
        <v>0</v>
      </c>
      <c r="E196">
        <f t="shared" si="7"/>
        <v>0</v>
      </c>
    </row>
    <row r="197" spans="1:5" x14ac:dyDescent="0.25">
      <c r="A197">
        <v>196</v>
      </c>
      <c r="B197">
        <v>0</v>
      </c>
      <c r="C197">
        <v>0.62403827667080902</v>
      </c>
      <c r="D197">
        <f t="shared" si="6"/>
        <v>1</v>
      </c>
      <c r="E197">
        <f t="shared" si="7"/>
        <v>0</v>
      </c>
    </row>
    <row r="198" spans="1:5" x14ac:dyDescent="0.25">
      <c r="A198">
        <v>197</v>
      </c>
      <c r="B198">
        <v>1</v>
      </c>
      <c r="C198">
        <v>0.37245832203004298</v>
      </c>
      <c r="D198">
        <f t="shared" si="6"/>
        <v>0</v>
      </c>
      <c r="E198">
        <f t="shared" si="7"/>
        <v>0</v>
      </c>
    </row>
    <row r="199" spans="1:5" x14ac:dyDescent="0.25">
      <c r="A199">
        <v>198</v>
      </c>
      <c r="B199">
        <v>0</v>
      </c>
      <c r="C199">
        <v>3.8619706362788997E-2</v>
      </c>
      <c r="D199">
        <f t="shared" si="6"/>
        <v>0</v>
      </c>
      <c r="E199">
        <f t="shared" si="7"/>
        <v>1</v>
      </c>
    </row>
    <row r="200" spans="1:5" x14ac:dyDescent="0.25">
      <c r="A200">
        <v>199</v>
      </c>
      <c r="B200">
        <v>0</v>
      </c>
      <c r="C200">
        <v>4.9821377203065398E-2</v>
      </c>
      <c r="D200">
        <f t="shared" si="6"/>
        <v>0</v>
      </c>
      <c r="E200">
        <f t="shared" si="7"/>
        <v>1</v>
      </c>
    </row>
    <row r="201" spans="1:5" x14ac:dyDescent="0.25">
      <c r="A201">
        <v>200</v>
      </c>
      <c r="B201">
        <v>0</v>
      </c>
      <c r="C201">
        <v>6.9275961827425098E-2</v>
      </c>
      <c r="D201">
        <f t="shared" si="6"/>
        <v>0</v>
      </c>
      <c r="E201">
        <f t="shared" si="7"/>
        <v>1</v>
      </c>
    </row>
    <row r="202" spans="1:5" x14ac:dyDescent="0.25">
      <c r="A202">
        <v>201</v>
      </c>
      <c r="B202">
        <v>0</v>
      </c>
      <c r="C202">
        <v>0.40069325463038602</v>
      </c>
      <c r="D202">
        <f t="shared" si="6"/>
        <v>0</v>
      </c>
      <c r="E202">
        <f t="shared" si="7"/>
        <v>1</v>
      </c>
    </row>
    <row r="203" spans="1:5" x14ac:dyDescent="0.25">
      <c r="A203">
        <v>202</v>
      </c>
      <c r="B203">
        <v>1</v>
      </c>
      <c r="C203">
        <v>0.50721950356205403</v>
      </c>
      <c r="D203">
        <f t="shared" si="6"/>
        <v>1</v>
      </c>
      <c r="E203">
        <f t="shared" si="7"/>
        <v>1</v>
      </c>
    </row>
    <row r="204" spans="1:5" x14ac:dyDescent="0.25">
      <c r="A204">
        <v>203</v>
      </c>
      <c r="B204">
        <v>0</v>
      </c>
      <c r="C204">
        <v>8.4544196087939394E-2</v>
      </c>
      <c r="D204">
        <f t="shared" si="6"/>
        <v>0</v>
      </c>
      <c r="E204">
        <f t="shared" si="7"/>
        <v>1</v>
      </c>
    </row>
    <row r="205" spans="1:5" x14ac:dyDescent="0.25">
      <c r="A205">
        <v>204</v>
      </c>
      <c r="B205">
        <v>0</v>
      </c>
      <c r="C205">
        <v>8.4544196087939394E-2</v>
      </c>
      <c r="D205">
        <f t="shared" si="6"/>
        <v>0</v>
      </c>
      <c r="E205">
        <f t="shared" si="7"/>
        <v>1</v>
      </c>
    </row>
    <row r="206" spans="1:5" x14ac:dyDescent="0.25">
      <c r="A206">
        <v>205</v>
      </c>
      <c r="B206">
        <v>0</v>
      </c>
      <c r="C206">
        <v>0.53487384589584397</v>
      </c>
      <c r="D206">
        <f t="shared" si="6"/>
        <v>1</v>
      </c>
      <c r="E206">
        <f t="shared" si="7"/>
        <v>0</v>
      </c>
    </row>
    <row r="207" spans="1:5" x14ac:dyDescent="0.25">
      <c r="A207">
        <v>206</v>
      </c>
      <c r="B207">
        <v>1</v>
      </c>
      <c r="C207">
        <v>0.45765201728085197</v>
      </c>
      <c r="D207">
        <f t="shared" si="6"/>
        <v>0</v>
      </c>
      <c r="E207">
        <f t="shared" si="7"/>
        <v>0</v>
      </c>
    </row>
    <row r="208" spans="1:5" x14ac:dyDescent="0.25">
      <c r="A208">
        <v>207</v>
      </c>
      <c r="B208">
        <v>1</v>
      </c>
      <c r="C208">
        <v>0.70458690572704397</v>
      </c>
      <c r="D208">
        <f t="shared" si="6"/>
        <v>1</v>
      </c>
      <c r="E208">
        <f t="shared" si="7"/>
        <v>1</v>
      </c>
    </row>
    <row r="209" spans="1:5" x14ac:dyDescent="0.25">
      <c r="A209">
        <v>208</v>
      </c>
      <c r="B209">
        <v>0</v>
      </c>
      <c r="C209">
        <v>0.18321860375587701</v>
      </c>
      <c r="D209">
        <f t="shared" si="6"/>
        <v>0</v>
      </c>
      <c r="E209">
        <f t="shared" si="7"/>
        <v>1</v>
      </c>
    </row>
    <row r="210" spans="1:5" x14ac:dyDescent="0.25">
      <c r="A210">
        <v>209</v>
      </c>
      <c r="B210">
        <v>0</v>
      </c>
      <c r="C210">
        <v>0.37527844362824497</v>
      </c>
      <c r="D210">
        <f t="shared" si="6"/>
        <v>0</v>
      </c>
      <c r="E210">
        <f t="shared" si="7"/>
        <v>1</v>
      </c>
    </row>
    <row r="211" spans="1:5" x14ac:dyDescent="0.25">
      <c r="A211">
        <v>210</v>
      </c>
      <c r="B211">
        <v>0</v>
      </c>
      <c r="C211">
        <v>4.9797776374273198E-2</v>
      </c>
      <c r="D211">
        <f t="shared" si="6"/>
        <v>0</v>
      </c>
      <c r="E211">
        <f t="shared" si="7"/>
        <v>1</v>
      </c>
    </row>
    <row r="212" spans="1:5" x14ac:dyDescent="0.25">
      <c r="A212">
        <v>211</v>
      </c>
      <c r="B212">
        <v>0</v>
      </c>
      <c r="C212">
        <v>0.30506278493741301</v>
      </c>
      <c r="D212">
        <f t="shared" si="6"/>
        <v>0</v>
      </c>
      <c r="E212">
        <f t="shared" si="7"/>
        <v>1</v>
      </c>
    </row>
    <row r="213" spans="1:5" x14ac:dyDescent="0.25">
      <c r="A213">
        <v>212</v>
      </c>
      <c r="B213">
        <v>0</v>
      </c>
      <c r="C213">
        <v>-0.110736422639093</v>
      </c>
      <c r="D213">
        <f t="shared" si="6"/>
        <v>0</v>
      </c>
      <c r="E213">
        <f t="shared" si="7"/>
        <v>1</v>
      </c>
    </row>
    <row r="214" spans="1:5" x14ac:dyDescent="0.25">
      <c r="A214">
        <v>213</v>
      </c>
      <c r="B214">
        <v>1</v>
      </c>
      <c r="C214">
        <v>0.40254957354006798</v>
      </c>
      <c r="D214">
        <f t="shared" si="6"/>
        <v>0</v>
      </c>
      <c r="E214">
        <f t="shared" si="7"/>
        <v>0</v>
      </c>
    </row>
    <row r="215" spans="1:5" x14ac:dyDescent="0.25">
      <c r="A215">
        <v>214</v>
      </c>
      <c r="B215">
        <v>0</v>
      </c>
      <c r="C215">
        <v>4.98671082548683E-2</v>
      </c>
      <c r="D215">
        <f t="shared" si="6"/>
        <v>0</v>
      </c>
      <c r="E215">
        <f t="shared" si="7"/>
        <v>1</v>
      </c>
    </row>
    <row r="216" spans="1:5" x14ac:dyDescent="0.25">
      <c r="A216">
        <v>215</v>
      </c>
      <c r="B216">
        <v>0</v>
      </c>
      <c r="C216">
        <v>5.0130061671819097E-2</v>
      </c>
      <c r="D216">
        <f t="shared" si="6"/>
        <v>0</v>
      </c>
      <c r="E216">
        <f t="shared" si="7"/>
        <v>1</v>
      </c>
    </row>
    <row r="217" spans="1:5" x14ac:dyDescent="0.25">
      <c r="A217">
        <v>216</v>
      </c>
      <c r="B217">
        <v>1</v>
      </c>
      <c r="C217">
        <v>0.20882650373852199</v>
      </c>
      <c r="D217">
        <f t="shared" si="6"/>
        <v>0</v>
      </c>
      <c r="E217">
        <f t="shared" si="7"/>
        <v>0</v>
      </c>
    </row>
    <row r="218" spans="1:5" x14ac:dyDescent="0.25">
      <c r="A218">
        <v>217</v>
      </c>
      <c r="B218">
        <v>0</v>
      </c>
      <c r="C218">
        <v>0.53752993958434903</v>
      </c>
      <c r="D218">
        <f t="shared" si="6"/>
        <v>1</v>
      </c>
      <c r="E218">
        <f t="shared" si="7"/>
        <v>0</v>
      </c>
    </row>
    <row r="219" spans="1:5" x14ac:dyDescent="0.25">
      <c r="A219">
        <v>218</v>
      </c>
      <c r="B219">
        <v>0</v>
      </c>
      <c r="C219">
        <v>5.0024961402276601E-2</v>
      </c>
      <c r="D219">
        <f t="shared" si="6"/>
        <v>0</v>
      </c>
      <c r="E219">
        <f t="shared" si="7"/>
        <v>1</v>
      </c>
    </row>
    <row r="220" spans="1:5" x14ac:dyDescent="0.25">
      <c r="A220">
        <v>219</v>
      </c>
      <c r="B220">
        <v>0</v>
      </c>
      <c r="C220">
        <v>0.73441248587097796</v>
      </c>
      <c r="D220">
        <f t="shared" si="6"/>
        <v>1</v>
      </c>
      <c r="E220">
        <f t="shared" si="7"/>
        <v>0</v>
      </c>
    </row>
    <row r="221" spans="1:5" x14ac:dyDescent="0.25">
      <c r="A221">
        <v>220</v>
      </c>
      <c r="B221">
        <v>0</v>
      </c>
      <c r="C221">
        <v>4.99048797711069E-2</v>
      </c>
      <c r="D221">
        <f t="shared" si="6"/>
        <v>0</v>
      </c>
      <c r="E221">
        <f t="shared" si="7"/>
        <v>1</v>
      </c>
    </row>
    <row r="222" spans="1:5" x14ac:dyDescent="0.25">
      <c r="A222">
        <v>221</v>
      </c>
      <c r="B222">
        <v>0</v>
      </c>
      <c r="C222">
        <v>4.9868847894598903E-2</v>
      </c>
      <c r="D222">
        <f t="shared" si="6"/>
        <v>0</v>
      </c>
      <c r="E222">
        <f t="shared" si="7"/>
        <v>1</v>
      </c>
    </row>
    <row r="223" spans="1:5" x14ac:dyDescent="0.25">
      <c r="A223">
        <v>222</v>
      </c>
      <c r="B223">
        <v>1</v>
      </c>
      <c r="C223">
        <v>0.14277936994145701</v>
      </c>
      <c r="D223">
        <f t="shared" si="6"/>
        <v>0</v>
      </c>
      <c r="E223">
        <f t="shared" si="7"/>
        <v>0</v>
      </c>
    </row>
    <row r="224" spans="1:5" x14ac:dyDescent="0.25">
      <c r="A224">
        <v>223</v>
      </c>
      <c r="B224">
        <v>0</v>
      </c>
      <c r="C224">
        <v>5.0208428914178899E-2</v>
      </c>
      <c r="D224">
        <f t="shared" si="6"/>
        <v>0</v>
      </c>
      <c r="E224">
        <f t="shared" si="7"/>
        <v>1</v>
      </c>
    </row>
    <row r="225" spans="1:5" x14ac:dyDescent="0.25">
      <c r="A225">
        <v>224</v>
      </c>
      <c r="B225">
        <v>0</v>
      </c>
      <c r="C225">
        <v>0.48060608023918699</v>
      </c>
      <c r="D225">
        <f t="shared" si="6"/>
        <v>0</v>
      </c>
      <c r="E225">
        <f t="shared" si="7"/>
        <v>1</v>
      </c>
    </row>
    <row r="226" spans="1:5" x14ac:dyDescent="0.25">
      <c r="A226">
        <v>225</v>
      </c>
      <c r="B226">
        <v>0</v>
      </c>
      <c r="C226">
        <v>0.79602879563776097</v>
      </c>
      <c r="D226">
        <f t="shared" si="6"/>
        <v>1</v>
      </c>
      <c r="E226">
        <f t="shared" si="7"/>
        <v>0</v>
      </c>
    </row>
    <row r="227" spans="1:5" x14ac:dyDescent="0.25">
      <c r="A227">
        <v>226</v>
      </c>
      <c r="B227">
        <v>0</v>
      </c>
      <c r="C227">
        <v>0.29993865357924498</v>
      </c>
      <c r="D227">
        <f t="shared" si="6"/>
        <v>0</v>
      </c>
      <c r="E227">
        <f t="shared" si="7"/>
        <v>1</v>
      </c>
    </row>
    <row r="228" spans="1:5" x14ac:dyDescent="0.25">
      <c r="A228">
        <v>227</v>
      </c>
      <c r="B228">
        <v>1</v>
      </c>
      <c r="C228">
        <v>0.40641527176360798</v>
      </c>
      <c r="D228">
        <f t="shared" si="6"/>
        <v>0</v>
      </c>
      <c r="E228">
        <f t="shared" si="7"/>
        <v>0</v>
      </c>
    </row>
    <row r="229" spans="1:5" x14ac:dyDescent="0.25">
      <c r="A229">
        <v>228</v>
      </c>
      <c r="B229">
        <v>1</v>
      </c>
      <c r="C229">
        <v>0.95001718326086804</v>
      </c>
      <c r="D229">
        <f t="shared" si="6"/>
        <v>1</v>
      </c>
      <c r="E229">
        <f t="shared" si="7"/>
        <v>1</v>
      </c>
    </row>
    <row r="230" spans="1:5" x14ac:dyDescent="0.25">
      <c r="A230">
        <v>229</v>
      </c>
      <c r="B230">
        <v>0</v>
      </c>
      <c r="C230">
        <v>0.20681127125728899</v>
      </c>
      <c r="D230">
        <f t="shared" si="6"/>
        <v>0</v>
      </c>
      <c r="E230">
        <f t="shared" si="7"/>
        <v>1</v>
      </c>
    </row>
    <row r="231" spans="1:5" x14ac:dyDescent="0.25">
      <c r="A231">
        <v>230</v>
      </c>
      <c r="B231">
        <v>1</v>
      </c>
      <c r="C231">
        <v>0.90337670933134995</v>
      </c>
      <c r="D231">
        <f t="shared" si="6"/>
        <v>1</v>
      </c>
      <c r="E231">
        <f t="shared" si="7"/>
        <v>1</v>
      </c>
    </row>
    <row r="232" spans="1:5" x14ac:dyDescent="0.25">
      <c r="A232">
        <v>231</v>
      </c>
      <c r="B232">
        <v>0</v>
      </c>
      <c r="C232">
        <v>0.28653424223407298</v>
      </c>
      <c r="D232">
        <f t="shared" si="6"/>
        <v>0</v>
      </c>
      <c r="E232">
        <f t="shared" si="7"/>
        <v>1</v>
      </c>
    </row>
    <row r="233" spans="1:5" x14ac:dyDescent="0.25">
      <c r="A233">
        <v>232</v>
      </c>
      <c r="B233">
        <v>0</v>
      </c>
      <c r="C233">
        <v>0.51628835674395401</v>
      </c>
      <c r="D233">
        <f t="shared" si="6"/>
        <v>1</v>
      </c>
      <c r="E233">
        <f t="shared" si="7"/>
        <v>0</v>
      </c>
    </row>
    <row r="234" spans="1:5" x14ac:dyDescent="0.25">
      <c r="A234">
        <v>233</v>
      </c>
      <c r="B234">
        <v>1</v>
      </c>
      <c r="C234">
        <v>0.80890797413345195</v>
      </c>
      <c r="D234">
        <f t="shared" si="6"/>
        <v>1</v>
      </c>
      <c r="E234">
        <f t="shared" si="7"/>
        <v>1</v>
      </c>
    </row>
    <row r="235" spans="1:5" x14ac:dyDescent="0.25">
      <c r="A235">
        <v>234</v>
      </c>
      <c r="B235">
        <v>1</v>
      </c>
      <c r="C235">
        <v>0.93928170036696401</v>
      </c>
      <c r="D235">
        <f t="shared" si="6"/>
        <v>1</v>
      </c>
      <c r="E235">
        <f t="shared" si="7"/>
        <v>1</v>
      </c>
    </row>
    <row r="236" spans="1:5" x14ac:dyDescent="0.25">
      <c r="A236">
        <v>235</v>
      </c>
      <c r="B236">
        <v>1</v>
      </c>
      <c r="C236">
        <v>0.34453626980510699</v>
      </c>
      <c r="D236">
        <f t="shared" si="6"/>
        <v>0</v>
      </c>
      <c r="E236">
        <f t="shared" si="7"/>
        <v>0</v>
      </c>
    </row>
    <row r="237" spans="1:5" x14ac:dyDescent="0.25">
      <c r="A237">
        <v>236</v>
      </c>
      <c r="B237">
        <v>0</v>
      </c>
      <c r="C237">
        <v>4.9922972952468399E-2</v>
      </c>
      <c r="D237">
        <f t="shared" si="6"/>
        <v>0</v>
      </c>
      <c r="E237">
        <f t="shared" si="7"/>
        <v>1</v>
      </c>
    </row>
    <row r="238" spans="1:5" x14ac:dyDescent="0.25">
      <c r="A238">
        <v>237</v>
      </c>
      <c r="B238">
        <v>0</v>
      </c>
      <c r="C238">
        <v>-1.31309153016645E-3</v>
      </c>
      <c r="D238">
        <f t="shared" si="6"/>
        <v>0</v>
      </c>
      <c r="E238">
        <f t="shared" si="7"/>
        <v>1</v>
      </c>
    </row>
    <row r="239" spans="1:5" x14ac:dyDescent="0.25">
      <c r="A239">
        <v>238</v>
      </c>
      <c r="B239">
        <v>1</v>
      </c>
      <c r="C239">
        <v>0.66230045088060296</v>
      </c>
      <c r="D239">
        <f t="shared" si="6"/>
        <v>1</v>
      </c>
      <c r="E239">
        <f t="shared" si="7"/>
        <v>1</v>
      </c>
    </row>
    <row r="240" spans="1:5" x14ac:dyDescent="0.25">
      <c r="A240">
        <v>239</v>
      </c>
      <c r="B240">
        <v>0</v>
      </c>
      <c r="C240">
        <v>0.45349196067775999</v>
      </c>
      <c r="D240">
        <f t="shared" si="6"/>
        <v>0</v>
      </c>
      <c r="E240">
        <f t="shared" si="7"/>
        <v>1</v>
      </c>
    </row>
    <row r="241" spans="1:5" x14ac:dyDescent="0.25">
      <c r="A241">
        <v>240</v>
      </c>
      <c r="B241">
        <v>1</v>
      </c>
      <c r="C241">
        <v>0.45349196067775999</v>
      </c>
      <c r="D241">
        <f t="shared" si="6"/>
        <v>0</v>
      </c>
      <c r="E241">
        <f t="shared" si="7"/>
        <v>0</v>
      </c>
    </row>
    <row r="242" spans="1:5" x14ac:dyDescent="0.25">
      <c r="A242">
        <v>241</v>
      </c>
      <c r="B242">
        <v>1</v>
      </c>
      <c r="C242">
        <v>0.94988578318377104</v>
      </c>
      <c r="D242">
        <f t="shared" si="6"/>
        <v>1</v>
      </c>
      <c r="E242">
        <f t="shared" si="7"/>
        <v>1</v>
      </c>
    </row>
    <row r="243" spans="1:5" x14ac:dyDescent="0.25">
      <c r="A243">
        <v>242</v>
      </c>
      <c r="B243">
        <v>0</v>
      </c>
      <c r="C243">
        <v>0.15640020342195199</v>
      </c>
      <c r="D243">
        <f t="shared" si="6"/>
        <v>0</v>
      </c>
      <c r="E243">
        <f t="shared" si="7"/>
        <v>1</v>
      </c>
    </row>
    <row r="244" spans="1:5" x14ac:dyDescent="0.25">
      <c r="A244">
        <v>243</v>
      </c>
      <c r="B244">
        <v>1</v>
      </c>
      <c r="C244">
        <v>0.68118251577564404</v>
      </c>
      <c r="D244">
        <f t="shared" si="6"/>
        <v>1</v>
      </c>
      <c r="E244">
        <f t="shared" si="7"/>
        <v>1</v>
      </c>
    </row>
    <row r="245" spans="1:5" x14ac:dyDescent="0.25">
      <c r="A245">
        <v>244</v>
      </c>
      <c r="B245">
        <v>0</v>
      </c>
      <c r="C245">
        <v>0.46536697279551498</v>
      </c>
      <c r="D245">
        <f t="shared" si="6"/>
        <v>0</v>
      </c>
      <c r="E245">
        <f t="shared" si="7"/>
        <v>1</v>
      </c>
    </row>
    <row r="246" spans="1:5" x14ac:dyDescent="0.25">
      <c r="A246">
        <v>245</v>
      </c>
      <c r="B246">
        <v>0</v>
      </c>
      <c r="C246">
        <v>0.432163441311533</v>
      </c>
      <c r="D246">
        <f t="shared" si="6"/>
        <v>0</v>
      </c>
      <c r="E246">
        <f t="shared" si="7"/>
        <v>1</v>
      </c>
    </row>
    <row r="247" spans="1:5" x14ac:dyDescent="0.25">
      <c r="A247">
        <v>246</v>
      </c>
      <c r="B247">
        <v>0</v>
      </c>
      <c r="C247">
        <v>0.460708147074679</v>
      </c>
      <c r="D247">
        <f t="shared" si="6"/>
        <v>0</v>
      </c>
      <c r="E247">
        <f t="shared" si="7"/>
        <v>1</v>
      </c>
    </row>
    <row r="248" spans="1:5" x14ac:dyDescent="0.25">
      <c r="A248">
        <v>247</v>
      </c>
      <c r="B248">
        <v>0</v>
      </c>
      <c r="C248">
        <v>0.15388533538610499</v>
      </c>
      <c r="D248">
        <f t="shared" si="6"/>
        <v>0</v>
      </c>
      <c r="E248">
        <f t="shared" si="7"/>
        <v>1</v>
      </c>
    </row>
    <row r="249" spans="1:5" x14ac:dyDescent="0.25">
      <c r="A249">
        <v>248</v>
      </c>
      <c r="B249">
        <v>1</v>
      </c>
      <c r="C249">
        <v>0.77057727928919195</v>
      </c>
      <c r="D249">
        <f t="shared" si="6"/>
        <v>1</v>
      </c>
      <c r="E249">
        <f t="shared" si="7"/>
        <v>1</v>
      </c>
    </row>
    <row r="250" spans="1:5" x14ac:dyDescent="0.25">
      <c r="A250">
        <v>249</v>
      </c>
      <c r="B250">
        <v>0</v>
      </c>
      <c r="C250">
        <v>0.13211371722297899</v>
      </c>
      <c r="D250">
        <f t="shared" si="6"/>
        <v>0</v>
      </c>
      <c r="E250">
        <f t="shared" si="7"/>
        <v>1</v>
      </c>
    </row>
    <row r="251" spans="1:5" x14ac:dyDescent="0.25">
      <c r="A251">
        <v>250</v>
      </c>
      <c r="B251">
        <v>1</v>
      </c>
      <c r="C251">
        <v>0.80606699120912895</v>
      </c>
      <c r="D251">
        <f t="shared" si="6"/>
        <v>1</v>
      </c>
      <c r="E251">
        <f t="shared" si="7"/>
        <v>1</v>
      </c>
    </row>
    <row r="252" spans="1:5" x14ac:dyDescent="0.25">
      <c r="A252">
        <v>251</v>
      </c>
      <c r="B252">
        <v>1</v>
      </c>
      <c r="C252">
        <v>0.94991267598212403</v>
      </c>
      <c r="D252">
        <f t="shared" si="6"/>
        <v>1</v>
      </c>
      <c r="E252">
        <f t="shared" si="7"/>
        <v>1</v>
      </c>
    </row>
    <row r="253" spans="1:5" x14ac:dyDescent="0.25">
      <c r="A253">
        <v>252</v>
      </c>
      <c r="B253">
        <v>0</v>
      </c>
      <c r="C253">
        <v>0.806115485010241</v>
      </c>
      <c r="D253">
        <f t="shared" si="6"/>
        <v>1</v>
      </c>
      <c r="E253">
        <f t="shared" si="7"/>
        <v>0</v>
      </c>
    </row>
    <row r="254" spans="1:5" x14ac:dyDescent="0.25">
      <c r="A254">
        <v>253</v>
      </c>
      <c r="B254">
        <v>0</v>
      </c>
      <c r="C254">
        <v>0.44165053202895099</v>
      </c>
      <c r="D254">
        <f t="shared" si="6"/>
        <v>0</v>
      </c>
      <c r="E254">
        <f t="shared" si="7"/>
        <v>1</v>
      </c>
    </row>
    <row r="255" spans="1:5" x14ac:dyDescent="0.25">
      <c r="A255">
        <v>254</v>
      </c>
      <c r="B255">
        <v>0</v>
      </c>
      <c r="C255">
        <v>0.462378781737943</v>
      </c>
      <c r="D255">
        <f t="shared" si="6"/>
        <v>0</v>
      </c>
      <c r="E255">
        <f t="shared" si="7"/>
        <v>1</v>
      </c>
    </row>
    <row r="256" spans="1:5" x14ac:dyDescent="0.25">
      <c r="A256">
        <v>255</v>
      </c>
      <c r="B256">
        <v>1</v>
      </c>
      <c r="C256">
        <v>0.74543595057164003</v>
      </c>
      <c r="D256">
        <f t="shared" si="6"/>
        <v>1</v>
      </c>
      <c r="E256">
        <f t="shared" si="7"/>
        <v>1</v>
      </c>
    </row>
    <row r="257" spans="1:5" x14ac:dyDescent="0.25">
      <c r="A257">
        <v>256</v>
      </c>
      <c r="B257">
        <v>1</v>
      </c>
      <c r="C257">
        <v>0.94998407103219595</v>
      </c>
      <c r="D257">
        <f t="shared" si="6"/>
        <v>1</v>
      </c>
      <c r="E257">
        <f t="shared" si="7"/>
        <v>1</v>
      </c>
    </row>
    <row r="258" spans="1:5" x14ac:dyDescent="0.25">
      <c r="A258">
        <v>257</v>
      </c>
      <c r="B258">
        <v>0</v>
      </c>
      <c r="C258">
        <v>0.56906052288309295</v>
      </c>
      <c r="D258">
        <f t="shared" si="6"/>
        <v>1</v>
      </c>
      <c r="E258">
        <f t="shared" si="7"/>
        <v>0</v>
      </c>
    </row>
    <row r="259" spans="1:5" x14ac:dyDescent="0.25">
      <c r="A259">
        <v>258</v>
      </c>
      <c r="B259">
        <v>1</v>
      </c>
      <c r="C259">
        <v>0.51413589418169003</v>
      </c>
      <c r="D259">
        <f t="shared" ref="D259:D322" si="8">IF(C259&gt;=0.5,1,0)</f>
        <v>1</v>
      </c>
      <c r="E259">
        <f t="shared" ref="E259:E322" si="9">IF(D259=B259,1,0)</f>
        <v>1</v>
      </c>
    </row>
    <row r="260" spans="1:5" x14ac:dyDescent="0.25">
      <c r="A260">
        <v>259</v>
      </c>
      <c r="B260">
        <v>0</v>
      </c>
      <c r="C260">
        <v>4.2177661588743601E-2</v>
      </c>
      <c r="D260">
        <f t="shared" si="8"/>
        <v>0</v>
      </c>
      <c r="E260">
        <f t="shared" si="9"/>
        <v>1</v>
      </c>
    </row>
    <row r="261" spans="1:5" x14ac:dyDescent="0.25">
      <c r="A261">
        <v>260</v>
      </c>
      <c r="B261">
        <v>1</v>
      </c>
      <c r="C261">
        <v>1.0499181959967101</v>
      </c>
      <c r="D261">
        <f t="shared" si="8"/>
        <v>1</v>
      </c>
      <c r="E261">
        <f t="shared" si="9"/>
        <v>1</v>
      </c>
    </row>
    <row r="262" spans="1:5" x14ac:dyDescent="0.25">
      <c r="A262">
        <v>261</v>
      </c>
      <c r="B262">
        <v>1</v>
      </c>
      <c r="C262">
        <v>0.61229191213192802</v>
      </c>
      <c r="D262">
        <f t="shared" si="8"/>
        <v>1</v>
      </c>
      <c r="E262">
        <f t="shared" si="9"/>
        <v>1</v>
      </c>
    </row>
    <row r="263" spans="1:5" x14ac:dyDescent="0.25">
      <c r="A263">
        <v>262</v>
      </c>
      <c r="B263">
        <v>0</v>
      </c>
      <c r="C263">
        <v>4.4966384590504303E-2</v>
      </c>
      <c r="D263">
        <f t="shared" si="8"/>
        <v>0</v>
      </c>
      <c r="E263">
        <f t="shared" si="9"/>
        <v>1</v>
      </c>
    </row>
    <row r="264" spans="1:5" x14ac:dyDescent="0.25">
      <c r="A264">
        <v>263</v>
      </c>
      <c r="B264">
        <v>1</v>
      </c>
      <c r="C264">
        <v>0.95916807462105003</v>
      </c>
      <c r="D264">
        <f t="shared" si="8"/>
        <v>1</v>
      </c>
      <c r="E264">
        <f t="shared" si="9"/>
        <v>1</v>
      </c>
    </row>
    <row r="265" spans="1:5" x14ac:dyDescent="0.25">
      <c r="A265">
        <v>264</v>
      </c>
      <c r="B265">
        <v>1</v>
      </c>
      <c r="C265">
        <v>0.34717212265976199</v>
      </c>
      <c r="D265">
        <f t="shared" si="8"/>
        <v>0</v>
      </c>
      <c r="E265">
        <f t="shared" si="9"/>
        <v>0</v>
      </c>
    </row>
    <row r="266" spans="1:5" x14ac:dyDescent="0.25">
      <c r="A266">
        <v>265</v>
      </c>
      <c r="B266">
        <v>0</v>
      </c>
      <c r="C266">
        <v>0.96695987092717495</v>
      </c>
      <c r="D266">
        <f t="shared" si="8"/>
        <v>1</v>
      </c>
      <c r="E266">
        <f t="shared" si="9"/>
        <v>0</v>
      </c>
    </row>
    <row r="267" spans="1:5" x14ac:dyDescent="0.25">
      <c r="A267">
        <v>266</v>
      </c>
      <c r="B267">
        <v>0</v>
      </c>
      <c r="C267">
        <v>0.16504110352484</v>
      </c>
      <c r="D267">
        <f t="shared" si="8"/>
        <v>0</v>
      </c>
      <c r="E267">
        <f t="shared" si="9"/>
        <v>1</v>
      </c>
    </row>
    <row r="268" spans="1:5" x14ac:dyDescent="0.25">
      <c r="A268">
        <v>267</v>
      </c>
      <c r="B268">
        <v>0</v>
      </c>
      <c r="C268">
        <v>0.20934958468888501</v>
      </c>
      <c r="D268">
        <f t="shared" si="8"/>
        <v>0</v>
      </c>
      <c r="E268">
        <f t="shared" si="9"/>
        <v>1</v>
      </c>
    </row>
    <row r="269" spans="1:5" x14ac:dyDescent="0.25">
      <c r="A269">
        <v>268</v>
      </c>
      <c r="B269">
        <v>0</v>
      </c>
      <c r="C269">
        <v>0.30923256469363403</v>
      </c>
      <c r="D269">
        <f t="shared" si="8"/>
        <v>0</v>
      </c>
      <c r="E269">
        <f t="shared" si="9"/>
        <v>1</v>
      </c>
    </row>
    <row r="270" spans="1:5" x14ac:dyDescent="0.25">
      <c r="A270">
        <v>269</v>
      </c>
      <c r="B270">
        <v>0</v>
      </c>
      <c r="C270">
        <v>0.30280646580006598</v>
      </c>
      <c r="D270">
        <f t="shared" si="8"/>
        <v>0</v>
      </c>
      <c r="E270">
        <f t="shared" si="9"/>
        <v>1</v>
      </c>
    </row>
    <row r="271" spans="1:5" x14ac:dyDescent="0.25">
      <c r="A271">
        <v>270</v>
      </c>
      <c r="B271">
        <v>1</v>
      </c>
      <c r="C271">
        <v>0.62456461390302098</v>
      </c>
      <c r="D271">
        <f t="shared" si="8"/>
        <v>1</v>
      </c>
      <c r="E271">
        <f t="shared" si="9"/>
        <v>1</v>
      </c>
    </row>
    <row r="272" spans="1:5" x14ac:dyDescent="0.25">
      <c r="A272">
        <v>271</v>
      </c>
      <c r="B272">
        <v>0</v>
      </c>
      <c r="C272">
        <v>0.30917676820574203</v>
      </c>
      <c r="D272">
        <f t="shared" si="8"/>
        <v>0</v>
      </c>
      <c r="E272">
        <f t="shared" si="9"/>
        <v>1</v>
      </c>
    </row>
    <row r="273" spans="1:5" x14ac:dyDescent="0.25">
      <c r="A273">
        <v>272</v>
      </c>
      <c r="B273">
        <v>1</v>
      </c>
      <c r="C273">
        <v>0.22068119079255</v>
      </c>
      <c r="D273">
        <f t="shared" si="8"/>
        <v>0</v>
      </c>
      <c r="E273">
        <f t="shared" si="9"/>
        <v>0</v>
      </c>
    </row>
    <row r="274" spans="1:5" x14ac:dyDescent="0.25">
      <c r="A274">
        <v>273</v>
      </c>
      <c r="B274">
        <v>0</v>
      </c>
      <c r="C274">
        <v>0.77563606563868304</v>
      </c>
      <c r="D274">
        <f t="shared" si="8"/>
        <v>1</v>
      </c>
      <c r="E274">
        <f t="shared" si="9"/>
        <v>0</v>
      </c>
    </row>
    <row r="275" spans="1:5" x14ac:dyDescent="0.25">
      <c r="A275">
        <v>274</v>
      </c>
      <c r="B275">
        <v>1</v>
      </c>
      <c r="C275">
        <v>0.61454993003449199</v>
      </c>
      <c r="D275">
        <f t="shared" si="8"/>
        <v>1</v>
      </c>
      <c r="E275">
        <f t="shared" si="9"/>
        <v>1</v>
      </c>
    </row>
    <row r="276" spans="1:5" x14ac:dyDescent="0.25">
      <c r="A276">
        <v>275</v>
      </c>
      <c r="B276">
        <v>1</v>
      </c>
      <c r="C276">
        <v>0.85710162278594504</v>
      </c>
      <c r="D276">
        <f t="shared" si="8"/>
        <v>1</v>
      </c>
      <c r="E276">
        <f t="shared" si="9"/>
        <v>1</v>
      </c>
    </row>
    <row r="277" spans="1:5" x14ac:dyDescent="0.25">
      <c r="A277">
        <v>276</v>
      </c>
      <c r="B277">
        <v>1</v>
      </c>
      <c r="C277">
        <v>0.62004543456147099</v>
      </c>
      <c r="D277">
        <f t="shared" si="8"/>
        <v>1</v>
      </c>
      <c r="E277">
        <f t="shared" si="9"/>
        <v>1</v>
      </c>
    </row>
    <row r="278" spans="1:5" x14ac:dyDescent="0.25">
      <c r="A278">
        <v>277</v>
      </c>
      <c r="B278">
        <v>1</v>
      </c>
      <c r="C278">
        <v>0.83787140210908495</v>
      </c>
      <c r="D278">
        <f t="shared" si="8"/>
        <v>1</v>
      </c>
      <c r="E278">
        <f t="shared" si="9"/>
        <v>1</v>
      </c>
    </row>
    <row r="279" spans="1:5" x14ac:dyDescent="0.25">
      <c r="A279">
        <v>278</v>
      </c>
      <c r="B279">
        <v>0</v>
      </c>
      <c r="C279">
        <v>-5.0070604196158199E-2</v>
      </c>
      <c r="D279">
        <f t="shared" si="8"/>
        <v>0</v>
      </c>
      <c r="E279">
        <f t="shared" si="9"/>
        <v>1</v>
      </c>
    </row>
    <row r="280" spans="1:5" x14ac:dyDescent="0.25">
      <c r="A280">
        <v>279</v>
      </c>
      <c r="B280">
        <v>1</v>
      </c>
      <c r="C280">
        <v>0.86793222069640397</v>
      </c>
      <c r="D280">
        <f t="shared" si="8"/>
        <v>1</v>
      </c>
      <c r="E280">
        <f t="shared" si="9"/>
        <v>1</v>
      </c>
    </row>
    <row r="281" spans="1:5" x14ac:dyDescent="0.25">
      <c r="A281">
        <v>280</v>
      </c>
      <c r="B281">
        <v>0</v>
      </c>
      <c r="C281">
        <v>5.0073761925311697E-2</v>
      </c>
      <c r="D281">
        <f t="shared" si="8"/>
        <v>0</v>
      </c>
      <c r="E281">
        <f t="shared" si="9"/>
        <v>1</v>
      </c>
    </row>
    <row r="282" spans="1:5" x14ac:dyDescent="0.25">
      <c r="A282">
        <v>281</v>
      </c>
      <c r="B282">
        <v>1</v>
      </c>
      <c r="C282">
        <v>0.950995493038166</v>
      </c>
      <c r="D282">
        <f t="shared" si="8"/>
        <v>1</v>
      </c>
      <c r="E282">
        <f t="shared" si="9"/>
        <v>1</v>
      </c>
    </row>
    <row r="283" spans="1:5" x14ac:dyDescent="0.25">
      <c r="A283">
        <v>282</v>
      </c>
      <c r="B283">
        <v>0</v>
      </c>
      <c r="C283">
        <v>0.181803846242798</v>
      </c>
      <c r="D283">
        <f t="shared" si="8"/>
        <v>0</v>
      </c>
      <c r="E283">
        <f t="shared" si="9"/>
        <v>1</v>
      </c>
    </row>
    <row r="284" spans="1:5" x14ac:dyDescent="0.25">
      <c r="A284">
        <v>283</v>
      </c>
      <c r="B284">
        <v>0</v>
      </c>
      <c r="C284">
        <v>-1.3166311652837701E-2</v>
      </c>
      <c r="D284">
        <f t="shared" si="8"/>
        <v>0</v>
      </c>
      <c r="E284">
        <f t="shared" si="9"/>
        <v>1</v>
      </c>
    </row>
    <row r="285" spans="1:5" x14ac:dyDescent="0.25">
      <c r="A285">
        <v>284</v>
      </c>
      <c r="B285">
        <v>0</v>
      </c>
      <c r="C285">
        <v>0.25300622897449698</v>
      </c>
      <c r="D285">
        <f t="shared" si="8"/>
        <v>0</v>
      </c>
      <c r="E285">
        <f t="shared" si="9"/>
        <v>1</v>
      </c>
    </row>
    <row r="286" spans="1:5" x14ac:dyDescent="0.25">
      <c r="A286">
        <v>285</v>
      </c>
      <c r="B286">
        <v>0</v>
      </c>
      <c r="C286">
        <v>0.46804997262730702</v>
      </c>
      <c r="D286">
        <f t="shared" si="8"/>
        <v>0</v>
      </c>
      <c r="E286">
        <f t="shared" si="9"/>
        <v>1</v>
      </c>
    </row>
    <row r="287" spans="1:5" x14ac:dyDescent="0.25">
      <c r="A287">
        <v>286</v>
      </c>
      <c r="B287">
        <v>0</v>
      </c>
      <c r="C287">
        <v>-4.98568317915754E-2</v>
      </c>
      <c r="D287">
        <f t="shared" si="8"/>
        <v>0</v>
      </c>
      <c r="E287">
        <f t="shared" si="9"/>
        <v>1</v>
      </c>
    </row>
    <row r="288" spans="1:5" x14ac:dyDescent="0.25">
      <c r="A288">
        <v>287</v>
      </c>
      <c r="B288">
        <v>1</v>
      </c>
      <c r="C288">
        <v>0.56190207380078805</v>
      </c>
      <c r="D288">
        <f t="shared" si="8"/>
        <v>1</v>
      </c>
      <c r="E288">
        <f t="shared" si="9"/>
        <v>1</v>
      </c>
    </row>
    <row r="289" spans="1:5" x14ac:dyDescent="0.25">
      <c r="A289">
        <v>288</v>
      </c>
      <c r="B289">
        <v>1</v>
      </c>
      <c r="C289">
        <v>0.65610134909817097</v>
      </c>
      <c r="D289">
        <f t="shared" si="8"/>
        <v>1</v>
      </c>
      <c r="E289">
        <f t="shared" si="9"/>
        <v>1</v>
      </c>
    </row>
    <row r="290" spans="1:5" x14ac:dyDescent="0.25">
      <c r="A290">
        <v>289</v>
      </c>
      <c r="B290">
        <v>1</v>
      </c>
      <c r="C290">
        <v>0.77782127232128595</v>
      </c>
      <c r="D290">
        <f t="shared" si="8"/>
        <v>1</v>
      </c>
      <c r="E290">
        <f t="shared" si="9"/>
        <v>1</v>
      </c>
    </row>
    <row r="291" spans="1:5" x14ac:dyDescent="0.25">
      <c r="A291">
        <v>290</v>
      </c>
      <c r="B291">
        <v>0</v>
      </c>
      <c r="C291">
        <v>0.74675963021991199</v>
      </c>
      <c r="D291">
        <f t="shared" si="8"/>
        <v>1</v>
      </c>
      <c r="E291">
        <f t="shared" si="9"/>
        <v>0</v>
      </c>
    </row>
    <row r="292" spans="1:5" x14ac:dyDescent="0.25">
      <c r="A292">
        <v>291</v>
      </c>
      <c r="B292">
        <v>0</v>
      </c>
      <c r="C292">
        <v>5.0119262273406497E-2</v>
      </c>
      <c r="D292">
        <f t="shared" si="8"/>
        <v>0</v>
      </c>
      <c r="E292">
        <f t="shared" si="9"/>
        <v>1</v>
      </c>
    </row>
    <row r="293" spans="1:5" x14ac:dyDescent="0.25">
      <c r="A293">
        <v>292</v>
      </c>
      <c r="B293">
        <v>0</v>
      </c>
      <c r="C293">
        <v>0.52385469058675305</v>
      </c>
      <c r="D293">
        <f t="shared" si="8"/>
        <v>1</v>
      </c>
      <c r="E293">
        <f t="shared" si="9"/>
        <v>0</v>
      </c>
    </row>
    <row r="294" spans="1:5" x14ac:dyDescent="0.25">
      <c r="A294">
        <v>293</v>
      </c>
      <c r="B294">
        <v>1</v>
      </c>
      <c r="C294">
        <v>0.57743120923240998</v>
      </c>
      <c r="D294">
        <f t="shared" si="8"/>
        <v>1</v>
      </c>
      <c r="E294">
        <f t="shared" si="9"/>
        <v>1</v>
      </c>
    </row>
    <row r="295" spans="1:5" x14ac:dyDescent="0.25">
      <c r="A295">
        <v>294</v>
      </c>
      <c r="B295">
        <v>1</v>
      </c>
      <c r="C295">
        <v>0.578376026658461</v>
      </c>
      <c r="D295">
        <f t="shared" si="8"/>
        <v>1</v>
      </c>
      <c r="E295">
        <f t="shared" si="9"/>
        <v>1</v>
      </c>
    </row>
    <row r="296" spans="1:5" x14ac:dyDescent="0.25">
      <c r="A296">
        <v>295</v>
      </c>
      <c r="B296">
        <v>0</v>
      </c>
      <c r="C296">
        <v>0.19801500891861401</v>
      </c>
      <c r="D296">
        <f t="shared" si="8"/>
        <v>0</v>
      </c>
      <c r="E296">
        <f t="shared" si="9"/>
        <v>1</v>
      </c>
    </row>
    <row r="297" spans="1:5" x14ac:dyDescent="0.25">
      <c r="A297">
        <v>296</v>
      </c>
      <c r="B297">
        <v>1</v>
      </c>
      <c r="C297">
        <v>0.470617198088504</v>
      </c>
      <c r="D297">
        <f t="shared" si="8"/>
        <v>0</v>
      </c>
      <c r="E297">
        <f t="shared" si="9"/>
        <v>0</v>
      </c>
    </row>
    <row r="298" spans="1:5" x14ac:dyDescent="0.25">
      <c r="A298">
        <v>297</v>
      </c>
      <c r="B298">
        <v>0</v>
      </c>
      <c r="C298">
        <v>4.9842072235921901E-2</v>
      </c>
      <c r="D298">
        <f t="shared" si="8"/>
        <v>0</v>
      </c>
      <c r="E298">
        <f t="shared" si="9"/>
        <v>1</v>
      </c>
    </row>
    <row r="299" spans="1:5" x14ac:dyDescent="0.25">
      <c r="A299">
        <v>298</v>
      </c>
      <c r="B299">
        <v>1</v>
      </c>
      <c r="C299">
        <v>0.785170163439466</v>
      </c>
      <c r="D299">
        <f t="shared" si="8"/>
        <v>1</v>
      </c>
      <c r="E299">
        <f t="shared" si="9"/>
        <v>1</v>
      </c>
    </row>
    <row r="300" spans="1:5" x14ac:dyDescent="0.25">
      <c r="A300">
        <v>299</v>
      </c>
      <c r="B300">
        <v>0</v>
      </c>
      <c r="C300">
        <v>0.14788418471876699</v>
      </c>
      <c r="D300">
        <f t="shared" si="8"/>
        <v>0</v>
      </c>
      <c r="E300">
        <f t="shared" si="9"/>
        <v>1</v>
      </c>
    </row>
    <row r="301" spans="1:5" x14ac:dyDescent="0.25">
      <c r="A301">
        <v>300</v>
      </c>
      <c r="B301">
        <v>1</v>
      </c>
      <c r="C301">
        <v>0.58227245509063896</v>
      </c>
      <c r="D301">
        <f t="shared" si="8"/>
        <v>1</v>
      </c>
      <c r="E301">
        <f t="shared" si="9"/>
        <v>1</v>
      </c>
    </row>
    <row r="302" spans="1:5" x14ac:dyDescent="0.25">
      <c r="A302">
        <v>301</v>
      </c>
      <c r="B302">
        <v>1</v>
      </c>
      <c r="C302">
        <v>0.95015789571489595</v>
      </c>
      <c r="D302">
        <f t="shared" si="8"/>
        <v>1</v>
      </c>
      <c r="E302">
        <f t="shared" si="9"/>
        <v>1</v>
      </c>
    </row>
    <row r="303" spans="1:5" x14ac:dyDescent="0.25">
      <c r="A303">
        <v>302</v>
      </c>
      <c r="B303">
        <v>0</v>
      </c>
      <c r="C303">
        <v>0.48744907318486802</v>
      </c>
      <c r="D303">
        <f t="shared" si="8"/>
        <v>0</v>
      </c>
      <c r="E303">
        <f t="shared" si="9"/>
        <v>1</v>
      </c>
    </row>
    <row r="304" spans="1:5" x14ac:dyDescent="0.25">
      <c r="A304">
        <v>303</v>
      </c>
      <c r="B304">
        <v>1</v>
      </c>
      <c r="C304">
        <v>0.44567772657045801</v>
      </c>
      <c r="D304">
        <f t="shared" si="8"/>
        <v>0</v>
      </c>
      <c r="E304">
        <f t="shared" si="9"/>
        <v>0</v>
      </c>
    </row>
    <row r="305" spans="1:5" x14ac:dyDescent="0.25">
      <c r="A305">
        <v>304</v>
      </c>
      <c r="B305">
        <v>0</v>
      </c>
      <c r="C305">
        <v>0.46571406185316999</v>
      </c>
      <c r="D305">
        <f t="shared" si="8"/>
        <v>0</v>
      </c>
      <c r="E305">
        <f t="shared" si="9"/>
        <v>1</v>
      </c>
    </row>
    <row r="306" spans="1:5" x14ac:dyDescent="0.25">
      <c r="A306">
        <v>305</v>
      </c>
      <c r="B306">
        <v>1</v>
      </c>
      <c r="C306">
        <v>1.0143669020378201</v>
      </c>
      <c r="D306">
        <f t="shared" si="8"/>
        <v>1</v>
      </c>
      <c r="E306">
        <f t="shared" si="9"/>
        <v>1</v>
      </c>
    </row>
    <row r="307" spans="1:5" x14ac:dyDescent="0.25">
      <c r="A307">
        <v>306</v>
      </c>
      <c r="B307">
        <v>1</v>
      </c>
      <c r="C307">
        <v>0.70214698497576999</v>
      </c>
      <c r="D307">
        <f t="shared" si="8"/>
        <v>1</v>
      </c>
      <c r="E307">
        <f t="shared" si="9"/>
        <v>1</v>
      </c>
    </row>
    <row r="308" spans="1:5" x14ac:dyDescent="0.25">
      <c r="A308">
        <v>307</v>
      </c>
      <c r="B308">
        <v>0</v>
      </c>
      <c r="C308">
        <v>0.58356628581080505</v>
      </c>
      <c r="D308">
        <f t="shared" si="8"/>
        <v>1</v>
      </c>
      <c r="E308">
        <f t="shared" si="9"/>
        <v>0</v>
      </c>
    </row>
    <row r="309" spans="1:5" x14ac:dyDescent="0.25">
      <c r="A309">
        <v>308</v>
      </c>
      <c r="B309">
        <v>1</v>
      </c>
      <c r="C309">
        <v>0.17279815002573501</v>
      </c>
      <c r="D309">
        <f t="shared" si="8"/>
        <v>0</v>
      </c>
      <c r="E309">
        <f t="shared" si="9"/>
        <v>0</v>
      </c>
    </row>
    <row r="310" spans="1:5" x14ac:dyDescent="0.25">
      <c r="A310">
        <v>309</v>
      </c>
      <c r="B310">
        <v>0</v>
      </c>
      <c r="C310">
        <v>0.827895252772056</v>
      </c>
      <c r="D310">
        <f t="shared" si="8"/>
        <v>1</v>
      </c>
      <c r="E310">
        <f t="shared" si="9"/>
        <v>0</v>
      </c>
    </row>
    <row r="311" spans="1:5" x14ac:dyDescent="0.25">
      <c r="A311">
        <v>310</v>
      </c>
      <c r="B311">
        <v>0</v>
      </c>
      <c r="C311">
        <v>4.9834598906975398E-2</v>
      </c>
      <c r="D311">
        <f t="shared" si="8"/>
        <v>0</v>
      </c>
      <c r="E311">
        <f t="shared" si="9"/>
        <v>1</v>
      </c>
    </row>
    <row r="312" spans="1:5" x14ac:dyDescent="0.25">
      <c r="A312">
        <v>311</v>
      </c>
      <c r="B312">
        <v>0</v>
      </c>
      <c r="C312">
        <v>0.85258358126042</v>
      </c>
      <c r="D312">
        <f t="shared" si="8"/>
        <v>1</v>
      </c>
      <c r="E312">
        <f t="shared" si="9"/>
        <v>0</v>
      </c>
    </row>
    <row r="313" spans="1:5" x14ac:dyDescent="0.25">
      <c r="A313">
        <v>312</v>
      </c>
      <c r="B313">
        <v>1</v>
      </c>
      <c r="C313">
        <v>0.72220988760794003</v>
      </c>
      <c r="D313">
        <f t="shared" si="8"/>
        <v>1</v>
      </c>
      <c r="E313">
        <f t="shared" si="9"/>
        <v>1</v>
      </c>
    </row>
    <row r="314" spans="1:5" x14ac:dyDescent="0.25">
      <c r="A314">
        <v>313</v>
      </c>
      <c r="B314">
        <v>0</v>
      </c>
      <c r="C314">
        <v>0.90440810814342498</v>
      </c>
      <c r="D314">
        <f t="shared" si="8"/>
        <v>1</v>
      </c>
      <c r="E314">
        <f t="shared" si="9"/>
        <v>0</v>
      </c>
    </row>
    <row r="315" spans="1:5" x14ac:dyDescent="0.25">
      <c r="A315">
        <v>314</v>
      </c>
      <c r="B315">
        <v>1</v>
      </c>
      <c r="C315">
        <v>0.95025763876285896</v>
      </c>
      <c r="D315">
        <f t="shared" si="8"/>
        <v>1</v>
      </c>
      <c r="E315">
        <f t="shared" si="9"/>
        <v>1</v>
      </c>
    </row>
    <row r="316" spans="1:5" x14ac:dyDescent="0.25">
      <c r="A316">
        <v>315</v>
      </c>
      <c r="B316">
        <v>0</v>
      </c>
      <c r="C316">
        <v>0.14327822449606301</v>
      </c>
      <c r="D316">
        <f t="shared" si="8"/>
        <v>0</v>
      </c>
      <c r="E316">
        <f t="shared" si="9"/>
        <v>1</v>
      </c>
    </row>
    <row r="317" spans="1:5" x14ac:dyDescent="0.25">
      <c r="A317">
        <v>316</v>
      </c>
      <c r="B317">
        <v>0</v>
      </c>
      <c r="C317">
        <v>0.55823983451435499</v>
      </c>
      <c r="D317">
        <f t="shared" si="8"/>
        <v>1</v>
      </c>
      <c r="E317">
        <f t="shared" si="9"/>
        <v>0</v>
      </c>
    </row>
    <row r="318" spans="1:5" x14ac:dyDescent="0.25">
      <c r="A318">
        <v>317</v>
      </c>
      <c r="B318">
        <v>1</v>
      </c>
      <c r="C318">
        <v>0.26272787472540399</v>
      </c>
      <c r="D318">
        <f t="shared" si="8"/>
        <v>0</v>
      </c>
      <c r="E318">
        <f t="shared" si="9"/>
        <v>0</v>
      </c>
    </row>
    <row r="319" spans="1:5" x14ac:dyDescent="0.25">
      <c r="A319">
        <v>318</v>
      </c>
      <c r="B319">
        <v>1</v>
      </c>
      <c r="C319">
        <v>0.93222903714413996</v>
      </c>
      <c r="D319">
        <f t="shared" si="8"/>
        <v>1</v>
      </c>
      <c r="E319">
        <f t="shared" si="9"/>
        <v>1</v>
      </c>
    </row>
    <row r="320" spans="1:5" x14ac:dyDescent="0.25">
      <c r="A320">
        <v>319</v>
      </c>
      <c r="B320">
        <v>1</v>
      </c>
      <c r="C320">
        <v>0.93222903714413996</v>
      </c>
      <c r="D320">
        <f t="shared" si="8"/>
        <v>1</v>
      </c>
      <c r="E320">
        <f t="shared" si="9"/>
        <v>1</v>
      </c>
    </row>
    <row r="321" spans="1:5" x14ac:dyDescent="0.25">
      <c r="A321">
        <v>320</v>
      </c>
      <c r="B321">
        <v>1</v>
      </c>
      <c r="C321">
        <v>0.625972900587771</v>
      </c>
      <c r="D321">
        <f t="shared" si="8"/>
        <v>1</v>
      </c>
      <c r="E321">
        <f t="shared" si="9"/>
        <v>1</v>
      </c>
    </row>
    <row r="322" spans="1:5" x14ac:dyDescent="0.25">
      <c r="A322">
        <v>321</v>
      </c>
      <c r="B322">
        <v>0</v>
      </c>
      <c r="C322">
        <v>0.24636613565245899</v>
      </c>
      <c r="D322">
        <f t="shared" si="8"/>
        <v>0</v>
      </c>
      <c r="E322">
        <f t="shared" si="9"/>
        <v>1</v>
      </c>
    </row>
    <row r="323" spans="1:5" x14ac:dyDescent="0.25">
      <c r="A323">
        <v>322</v>
      </c>
      <c r="B323">
        <v>0</v>
      </c>
      <c r="C323">
        <v>5.0073533326385797E-2</v>
      </c>
      <c r="D323">
        <f t="shared" ref="D323:D386" si="10">IF(C323&gt;=0.5,1,0)</f>
        <v>0</v>
      </c>
      <c r="E323">
        <f t="shared" ref="E323:E386" si="11">IF(D323=B323,1,0)</f>
        <v>1</v>
      </c>
    </row>
    <row r="324" spans="1:5" x14ac:dyDescent="0.25">
      <c r="A324">
        <v>323</v>
      </c>
      <c r="B324">
        <v>1</v>
      </c>
      <c r="C324">
        <v>0.95019495476592397</v>
      </c>
      <c r="D324">
        <f t="shared" si="10"/>
        <v>1</v>
      </c>
      <c r="E324">
        <f t="shared" si="11"/>
        <v>1</v>
      </c>
    </row>
    <row r="325" spans="1:5" x14ac:dyDescent="0.25">
      <c r="A325">
        <v>324</v>
      </c>
      <c r="B325">
        <v>1</v>
      </c>
      <c r="C325">
        <v>0.39587879355226502</v>
      </c>
      <c r="D325">
        <f t="shared" si="10"/>
        <v>0</v>
      </c>
      <c r="E325">
        <f t="shared" si="11"/>
        <v>0</v>
      </c>
    </row>
    <row r="326" spans="1:5" x14ac:dyDescent="0.25">
      <c r="A326">
        <v>325</v>
      </c>
      <c r="B326">
        <v>1</v>
      </c>
      <c r="C326">
        <v>0.73363258532615505</v>
      </c>
      <c r="D326">
        <f t="shared" si="10"/>
        <v>1</v>
      </c>
      <c r="E326">
        <f t="shared" si="11"/>
        <v>1</v>
      </c>
    </row>
    <row r="327" spans="1:5" x14ac:dyDescent="0.25">
      <c r="A327">
        <v>326</v>
      </c>
      <c r="B327">
        <v>1</v>
      </c>
      <c r="C327">
        <v>0.174081989315781</v>
      </c>
      <c r="D327">
        <f t="shared" si="10"/>
        <v>0</v>
      </c>
      <c r="E327">
        <f t="shared" si="11"/>
        <v>0</v>
      </c>
    </row>
    <row r="328" spans="1:5" x14ac:dyDescent="0.25">
      <c r="A328">
        <v>327</v>
      </c>
      <c r="B328">
        <v>0</v>
      </c>
      <c r="C328">
        <v>5.0068654599568503E-2</v>
      </c>
      <c r="D328">
        <f t="shared" si="10"/>
        <v>0</v>
      </c>
      <c r="E328">
        <f t="shared" si="11"/>
        <v>1</v>
      </c>
    </row>
    <row r="329" spans="1:5" x14ac:dyDescent="0.25">
      <c r="A329">
        <v>328</v>
      </c>
      <c r="B329">
        <v>1</v>
      </c>
      <c r="C329">
        <v>0.39324636050978001</v>
      </c>
      <c r="D329">
        <f t="shared" si="10"/>
        <v>0</v>
      </c>
      <c r="E329">
        <f t="shared" si="11"/>
        <v>0</v>
      </c>
    </row>
    <row r="330" spans="1:5" x14ac:dyDescent="0.25">
      <c r="A330">
        <v>329</v>
      </c>
      <c r="B330">
        <v>1</v>
      </c>
      <c r="C330">
        <v>0.41298431206783498</v>
      </c>
      <c r="D330">
        <f t="shared" si="10"/>
        <v>0</v>
      </c>
      <c r="E330">
        <f t="shared" si="11"/>
        <v>0</v>
      </c>
    </row>
    <row r="331" spans="1:5" x14ac:dyDescent="0.25">
      <c r="A331">
        <v>330</v>
      </c>
      <c r="B331">
        <v>0</v>
      </c>
      <c r="C331">
        <v>0.69807617333681804</v>
      </c>
      <c r="D331">
        <f t="shared" si="10"/>
        <v>1</v>
      </c>
      <c r="E331">
        <f t="shared" si="11"/>
        <v>0</v>
      </c>
    </row>
    <row r="332" spans="1:5" x14ac:dyDescent="0.25">
      <c r="A332">
        <v>331</v>
      </c>
      <c r="B332">
        <v>1</v>
      </c>
      <c r="C332">
        <v>0.44005810922991201</v>
      </c>
      <c r="D332">
        <f t="shared" si="10"/>
        <v>0</v>
      </c>
      <c r="E332">
        <f t="shared" si="11"/>
        <v>0</v>
      </c>
    </row>
    <row r="333" spans="1:5" x14ac:dyDescent="0.25">
      <c r="A333">
        <v>332</v>
      </c>
      <c r="B333">
        <v>0</v>
      </c>
      <c r="C333">
        <v>0.51780916792245302</v>
      </c>
      <c r="D333">
        <f t="shared" si="10"/>
        <v>1</v>
      </c>
      <c r="E333">
        <f t="shared" si="11"/>
        <v>0</v>
      </c>
    </row>
    <row r="334" spans="1:5" x14ac:dyDescent="0.25">
      <c r="A334">
        <v>333</v>
      </c>
      <c r="B334">
        <v>0</v>
      </c>
      <c r="C334">
        <v>4.9952924326343802E-2</v>
      </c>
      <c r="D334">
        <f t="shared" si="10"/>
        <v>0</v>
      </c>
      <c r="E334">
        <f t="shared" si="11"/>
        <v>1</v>
      </c>
    </row>
    <row r="335" spans="1:5" x14ac:dyDescent="0.25">
      <c r="A335">
        <v>334</v>
      </c>
      <c r="B335">
        <v>0</v>
      </c>
      <c r="C335">
        <v>0.159608785340075</v>
      </c>
      <c r="D335">
        <f t="shared" si="10"/>
        <v>0</v>
      </c>
      <c r="E335">
        <f t="shared" si="11"/>
        <v>1</v>
      </c>
    </row>
    <row r="336" spans="1:5" x14ac:dyDescent="0.25">
      <c r="A336">
        <v>335</v>
      </c>
      <c r="B336">
        <v>0</v>
      </c>
      <c r="C336">
        <v>0.173175316220681</v>
      </c>
      <c r="D336">
        <f t="shared" si="10"/>
        <v>0</v>
      </c>
      <c r="E336">
        <f t="shared" si="11"/>
        <v>1</v>
      </c>
    </row>
    <row r="337" spans="1:5" x14ac:dyDescent="0.25">
      <c r="A337">
        <v>336</v>
      </c>
      <c r="B337">
        <v>1</v>
      </c>
      <c r="C337">
        <v>0.94986447160174103</v>
      </c>
      <c r="D337">
        <f t="shared" si="10"/>
        <v>1</v>
      </c>
      <c r="E337">
        <f t="shared" si="11"/>
        <v>1</v>
      </c>
    </row>
    <row r="338" spans="1:5" x14ac:dyDescent="0.25">
      <c r="A338">
        <v>337</v>
      </c>
      <c r="B338">
        <v>1</v>
      </c>
      <c r="C338">
        <v>0.75665693414509405</v>
      </c>
      <c r="D338">
        <f t="shared" si="10"/>
        <v>1</v>
      </c>
      <c r="E338">
        <f t="shared" si="11"/>
        <v>1</v>
      </c>
    </row>
    <row r="339" spans="1:5" x14ac:dyDescent="0.25">
      <c r="A339">
        <v>338</v>
      </c>
      <c r="B339">
        <v>0</v>
      </c>
      <c r="C339">
        <v>5.00780894008519E-2</v>
      </c>
      <c r="D339">
        <f t="shared" si="10"/>
        <v>0</v>
      </c>
      <c r="E339">
        <f t="shared" si="11"/>
        <v>1</v>
      </c>
    </row>
    <row r="340" spans="1:5" x14ac:dyDescent="0.25">
      <c r="A340">
        <v>339</v>
      </c>
      <c r="B340">
        <v>1</v>
      </c>
      <c r="C340">
        <v>0.99847521494808</v>
      </c>
      <c r="D340">
        <f t="shared" si="10"/>
        <v>1</v>
      </c>
      <c r="E340">
        <f t="shared" si="11"/>
        <v>1</v>
      </c>
    </row>
    <row r="341" spans="1:5" x14ac:dyDescent="0.25">
      <c r="A341">
        <v>340</v>
      </c>
      <c r="B341">
        <v>1</v>
      </c>
      <c r="C341">
        <v>0.21334746255057099</v>
      </c>
      <c r="D341">
        <f t="shared" si="10"/>
        <v>0</v>
      </c>
      <c r="E341">
        <f t="shared" si="11"/>
        <v>0</v>
      </c>
    </row>
    <row r="342" spans="1:5" x14ac:dyDescent="0.25">
      <c r="A342">
        <v>341</v>
      </c>
      <c r="B342">
        <v>0</v>
      </c>
      <c r="C342">
        <v>5.0069326247083601E-2</v>
      </c>
      <c r="D342">
        <f t="shared" si="10"/>
        <v>0</v>
      </c>
      <c r="E342">
        <f t="shared" si="11"/>
        <v>1</v>
      </c>
    </row>
    <row r="343" spans="1:5" x14ac:dyDescent="0.25">
      <c r="A343">
        <v>342</v>
      </c>
      <c r="B343">
        <v>1</v>
      </c>
      <c r="C343">
        <v>0.79085077414112603</v>
      </c>
      <c r="D343">
        <f t="shared" si="10"/>
        <v>1</v>
      </c>
      <c r="E343">
        <f t="shared" si="11"/>
        <v>1</v>
      </c>
    </row>
    <row r="344" spans="1:5" x14ac:dyDescent="0.25">
      <c r="A344">
        <v>343</v>
      </c>
      <c r="B344">
        <v>1</v>
      </c>
      <c r="C344">
        <v>0.79085077414112603</v>
      </c>
      <c r="D344">
        <f t="shared" si="10"/>
        <v>1</v>
      </c>
      <c r="E344">
        <f t="shared" si="11"/>
        <v>1</v>
      </c>
    </row>
    <row r="345" spans="1:5" x14ac:dyDescent="0.25">
      <c r="A345">
        <v>344</v>
      </c>
      <c r="B345">
        <v>1</v>
      </c>
      <c r="C345">
        <v>0.58677510234140795</v>
      </c>
      <c r="D345">
        <f t="shared" si="10"/>
        <v>1</v>
      </c>
      <c r="E345">
        <f t="shared" si="11"/>
        <v>1</v>
      </c>
    </row>
    <row r="346" spans="1:5" x14ac:dyDescent="0.25">
      <c r="A346">
        <v>345</v>
      </c>
      <c r="B346">
        <v>0</v>
      </c>
      <c r="C346">
        <v>0.58677510234140795</v>
      </c>
      <c r="D346">
        <f t="shared" si="10"/>
        <v>1</v>
      </c>
      <c r="E346">
        <f t="shared" si="11"/>
        <v>0</v>
      </c>
    </row>
    <row r="347" spans="1:5" x14ac:dyDescent="0.25">
      <c r="A347">
        <v>346</v>
      </c>
      <c r="B347">
        <v>0</v>
      </c>
      <c r="C347">
        <v>0.33017875358399501</v>
      </c>
      <c r="D347">
        <f t="shared" si="10"/>
        <v>0</v>
      </c>
      <c r="E347">
        <f t="shared" si="11"/>
        <v>1</v>
      </c>
    </row>
    <row r="348" spans="1:5" x14ac:dyDescent="0.25">
      <c r="A348">
        <v>347</v>
      </c>
      <c r="B348">
        <v>1</v>
      </c>
      <c r="C348">
        <v>0.32885990621371503</v>
      </c>
      <c r="D348">
        <f t="shared" si="10"/>
        <v>0</v>
      </c>
      <c r="E348">
        <f t="shared" si="11"/>
        <v>0</v>
      </c>
    </row>
    <row r="349" spans="1:5" x14ac:dyDescent="0.25">
      <c r="A349">
        <v>348</v>
      </c>
      <c r="B349">
        <v>0</v>
      </c>
      <c r="C349">
        <v>0.41972629587663401</v>
      </c>
      <c r="D349">
        <f t="shared" si="10"/>
        <v>0</v>
      </c>
      <c r="E349">
        <f t="shared" si="11"/>
        <v>1</v>
      </c>
    </row>
    <row r="350" spans="1:5" x14ac:dyDescent="0.25">
      <c r="A350">
        <v>349</v>
      </c>
      <c r="B350">
        <v>0</v>
      </c>
      <c r="C350">
        <v>0.22725532068271301</v>
      </c>
      <c r="D350">
        <f t="shared" si="10"/>
        <v>0</v>
      </c>
      <c r="E350">
        <f t="shared" si="11"/>
        <v>1</v>
      </c>
    </row>
    <row r="351" spans="1:5" x14ac:dyDescent="0.25">
      <c r="A351">
        <v>350</v>
      </c>
      <c r="B351">
        <v>0</v>
      </c>
      <c r="C351">
        <v>-1.6366777103556801E-2</v>
      </c>
      <c r="D351">
        <f t="shared" si="10"/>
        <v>0</v>
      </c>
      <c r="E351">
        <f t="shared" si="11"/>
        <v>1</v>
      </c>
    </row>
    <row r="352" spans="1:5" x14ac:dyDescent="0.25">
      <c r="A352">
        <v>351</v>
      </c>
      <c r="B352">
        <v>0</v>
      </c>
      <c r="C352">
        <v>0.521884288555163</v>
      </c>
      <c r="D352">
        <f t="shared" si="10"/>
        <v>1</v>
      </c>
      <c r="E352">
        <f t="shared" si="11"/>
        <v>0</v>
      </c>
    </row>
    <row r="353" spans="1:5" x14ac:dyDescent="0.25">
      <c r="A353">
        <v>352</v>
      </c>
      <c r="B353">
        <v>1</v>
      </c>
      <c r="C353">
        <v>0.88327265511601205</v>
      </c>
      <c r="D353">
        <f t="shared" si="10"/>
        <v>1</v>
      </c>
      <c r="E353">
        <f t="shared" si="11"/>
        <v>1</v>
      </c>
    </row>
    <row r="354" spans="1:5" x14ac:dyDescent="0.25">
      <c r="A354">
        <v>353</v>
      </c>
      <c r="B354">
        <v>0</v>
      </c>
      <c r="C354">
        <v>0.82455634777419395</v>
      </c>
      <c r="D354">
        <f t="shared" si="10"/>
        <v>1</v>
      </c>
      <c r="E354">
        <f t="shared" si="11"/>
        <v>0</v>
      </c>
    </row>
    <row r="355" spans="1:5" x14ac:dyDescent="0.25">
      <c r="A355">
        <v>354</v>
      </c>
      <c r="B355">
        <v>0</v>
      </c>
      <c r="C355">
        <v>6.1130365839789397E-2</v>
      </c>
      <c r="D355">
        <f t="shared" si="10"/>
        <v>0</v>
      </c>
      <c r="E355">
        <f t="shared" si="11"/>
        <v>1</v>
      </c>
    </row>
    <row r="356" spans="1:5" x14ac:dyDescent="0.25">
      <c r="A356">
        <v>355</v>
      </c>
      <c r="B356">
        <v>1</v>
      </c>
      <c r="C356">
        <v>0.50437979894178397</v>
      </c>
      <c r="D356">
        <f t="shared" si="10"/>
        <v>1</v>
      </c>
      <c r="E356">
        <f t="shared" si="11"/>
        <v>1</v>
      </c>
    </row>
    <row r="357" spans="1:5" x14ac:dyDescent="0.25">
      <c r="A357">
        <v>356</v>
      </c>
      <c r="B357">
        <v>0</v>
      </c>
      <c r="C357">
        <v>0.101562218046836</v>
      </c>
      <c r="D357">
        <f t="shared" si="10"/>
        <v>0</v>
      </c>
      <c r="E357">
        <f t="shared" si="11"/>
        <v>1</v>
      </c>
    </row>
    <row r="358" spans="1:5" x14ac:dyDescent="0.25">
      <c r="A358">
        <v>357</v>
      </c>
      <c r="B358">
        <v>0</v>
      </c>
      <c r="C358">
        <v>0.21592759922427501</v>
      </c>
      <c r="D358">
        <f t="shared" si="10"/>
        <v>0</v>
      </c>
      <c r="E358">
        <f t="shared" si="11"/>
        <v>1</v>
      </c>
    </row>
    <row r="359" spans="1:5" x14ac:dyDescent="0.25">
      <c r="A359">
        <v>358</v>
      </c>
      <c r="B359">
        <v>1</v>
      </c>
      <c r="C359">
        <v>0.59843868579464199</v>
      </c>
      <c r="D359">
        <f t="shared" si="10"/>
        <v>1</v>
      </c>
      <c r="E359">
        <f t="shared" si="11"/>
        <v>1</v>
      </c>
    </row>
    <row r="360" spans="1:5" x14ac:dyDescent="0.25">
      <c r="A360">
        <v>359</v>
      </c>
      <c r="B360">
        <v>0</v>
      </c>
      <c r="C360">
        <v>0.14606579676502801</v>
      </c>
      <c r="D360">
        <f t="shared" si="10"/>
        <v>0</v>
      </c>
      <c r="E360">
        <f t="shared" si="11"/>
        <v>1</v>
      </c>
    </row>
    <row r="361" spans="1:5" x14ac:dyDescent="0.25">
      <c r="A361">
        <v>360</v>
      </c>
      <c r="B361">
        <v>0</v>
      </c>
      <c r="C361">
        <v>0.381190620934381</v>
      </c>
      <c r="D361">
        <f t="shared" si="10"/>
        <v>0</v>
      </c>
      <c r="E361">
        <f t="shared" si="11"/>
        <v>1</v>
      </c>
    </row>
    <row r="362" spans="1:5" x14ac:dyDescent="0.25">
      <c r="A362">
        <v>361</v>
      </c>
      <c r="B362">
        <v>1</v>
      </c>
      <c r="C362">
        <v>0.60996916690430902</v>
      </c>
      <c r="D362">
        <f t="shared" si="10"/>
        <v>1</v>
      </c>
      <c r="E362">
        <f t="shared" si="11"/>
        <v>1</v>
      </c>
    </row>
    <row r="363" spans="1:5" x14ac:dyDescent="0.25">
      <c r="A363">
        <v>362</v>
      </c>
      <c r="B363">
        <v>1</v>
      </c>
      <c r="C363">
        <v>0.51117984343981204</v>
      </c>
      <c r="D363">
        <f t="shared" si="10"/>
        <v>1</v>
      </c>
      <c r="E363">
        <f t="shared" si="11"/>
        <v>1</v>
      </c>
    </row>
    <row r="364" spans="1:5" x14ac:dyDescent="0.25">
      <c r="A364">
        <v>363</v>
      </c>
      <c r="B364">
        <v>0</v>
      </c>
      <c r="C364">
        <v>0.28744898744769898</v>
      </c>
      <c r="D364">
        <f t="shared" si="10"/>
        <v>0</v>
      </c>
      <c r="E364">
        <f t="shared" si="11"/>
        <v>1</v>
      </c>
    </row>
    <row r="365" spans="1:5" x14ac:dyDescent="0.25">
      <c r="A365">
        <v>364</v>
      </c>
      <c r="B365">
        <v>1</v>
      </c>
      <c r="C365">
        <v>0.24915328387070701</v>
      </c>
      <c r="D365">
        <f t="shared" si="10"/>
        <v>0</v>
      </c>
      <c r="E365">
        <f t="shared" si="11"/>
        <v>0</v>
      </c>
    </row>
    <row r="366" spans="1:5" x14ac:dyDescent="0.25">
      <c r="A366">
        <v>365</v>
      </c>
      <c r="B366">
        <v>0</v>
      </c>
      <c r="C366">
        <v>4.9998528670541602E-2</v>
      </c>
      <c r="D366">
        <f t="shared" si="10"/>
        <v>0</v>
      </c>
      <c r="E366">
        <f t="shared" si="11"/>
        <v>1</v>
      </c>
    </row>
    <row r="367" spans="1:5" x14ac:dyDescent="0.25">
      <c r="A367">
        <v>366</v>
      </c>
      <c r="B367">
        <v>1</v>
      </c>
      <c r="C367">
        <v>0.83867715082498995</v>
      </c>
      <c r="D367">
        <f t="shared" si="10"/>
        <v>1</v>
      </c>
      <c r="E367">
        <f t="shared" si="11"/>
        <v>1</v>
      </c>
    </row>
    <row r="368" spans="1:5" x14ac:dyDescent="0.25">
      <c r="A368">
        <v>367</v>
      </c>
      <c r="B368">
        <v>1</v>
      </c>
      <c r="C368">
        <v>0.284288793925556</v>
      </c>
      <c r="D368">
        <f t="shared" si="10"/>
        <v>0</v>
      </c>
      <c r="E368">
        <f t="shared" si="11"/>
        <v>0</v>
      </c>
    </row>
    <row r="369" spans="1:5" x14ac:dyDescent="0.25">
      <c r="A369">
        <v>368</v>
      </c>
      <c r="B369">
        <v>0</v>
      </c>
      <c r="C369">
        <v>0.751882819470444</v>
      </c>
      <c r="D369">
        <f t="shared" si="10"/>
        <v>1</v>
      </c>
      <c r="E369">
        <f t="shared" si="11"/>
        <v>0</v>
      </c>
    </row>
    <row r="370" spans="1:5" x14ac:dyDescent="0.25">
      <c r="A370">
        <v>369</v>
      </c>
      <c r="B370">
        <v>1</v>
      </c>
      <c r="C370">
        <v>0.72804966951791406</v>
      </c>
      <c r="D370">
        <f t="shared" si="10"/>
        <v>1</v>
      </c>
      <c r="E370">
        <f t="shared" si="11"/>
        <v>1</v>
      </c>
    </row>
    <row r="371" spans="1:5" x14ac:dyDescent="0.25">
      <c r="A371">
        <v>370</v>
      </c>
      <c r="B371">
        <v>0</v>
      </c>
      <c r="C371">
        <v>6.1124327207885999E-2</v>
      </c>
      <c r="D371">
        <f t="shared" si="10"/>
        <v>0</v>
      </c>
      <c r="E371">
        <f t="shared" si="11"/>
        <v>1</v>
      </c>
    </row>
    <row r="372" spans="1:5" x14ac:dyDescent="0.25">
      <c r="A372">
        <v>371</v>
      </c>
      <c r="B372">
        <v>1</v>
      </c>
      <c r="C372">
        <v>6.1124327207885999E-2</v>
      </c>
      <c r="D372">
        <f t="shared" si="10"/>
        <v>0</v>
      </c>
      <c r="E372">
        <f t="shared" si="11"/>
        <v>0</v>
      </c>
    </row>
    <row r="373" spans="1:5" x14ac:dyDescent="0.25">
      <c r="A373">
        <v>372</v>
      </c>
      <c r="B373">
        <v>1</v>
      </c>
      <c r="C373">
        <v>0.580874866200217</v>
      </c>
      <c r="D373">
        <f t="shared" si="10"/>
        <v>1</v>
      </c>
      <c r="E373">
        <f t="shared" si="11"/>
        <v>1</v>
      </c>
    </row>
    <row r="374" spans="1:5" x14ac:dyDescent="0.25">
      <c r="A374">
        <v>373</v>
      </c>
      <c r="B374">
        <v>1</v>
      </c>
      <c r="C374">
        <v>0.541022813538929</v>
      </c>
      <c r="D374">
        <f t="shared" si="10"/>
        <v>1</v>
      </c>
      <c r="E374">
        <f t="shared" si="11"/>
        <v>1</v>
      </c>
    </row>
    <row r="375" spans="1:5" x14ac:dyDescent="0.25">
      <c r="A375">
        <v>374</v>
      </c>
      <c r="B375">
        <v>1</v>
      </c>
      <c r="C375">
        <v>0.74320946911877095</v>
      </c>
      <c r="D375">
        <f t="shared" si="10"/>
        <v>1</v>
      </c>
      <c r="E375">
        <f t="shared" si="11"/>
        <v>1</v>
      </c>
    </row>
    <row r="376" spans="1:5" x14ac:dyDescent="0.25">
      <c r="A376">
        <v>375</v>
      </c>
      <c r="B376">
        <v>0</v>
      </c>
      <c r="C376">
        <v>0.39282918345793499</v>
      </c>
      <c r="D376">
        <f t="shared" si="10"/>
        <v>0</v>
      </c>
      <c r="E376">
        <f t="shared" si="11"/>
        <v>1</v>
      </c>
    </row>
    <row r="377" spans="1:5" x14ac:dyDescent="0.25">
      <c r="A377">
        <v>376</v>
      </c>
      <c r="B377">
        <v>0</v>
      </c>
      <c r="C377">
        <v>0.40924386365184401</v>
      </c>
      <c r="D377">
        <f t="shared" si="10"/>
        <v>0</v>
      </c>
      <c r="E377">
        <f t="shared" si="11"/>
        <v>1</v>
      </c>
    </row>
    <row r="378" spans="1:5" x14ac:dyDescent="0.25">
      <c r="A378">
        <v>377</v>
      </c>
      <c r="B378">
        <v>1</v>
      </c>
      <c r="C378">
        <v>0.15645688546873901</v>
      </c>
      <c r="D378">
        <f t="shared" si="10"/>
        <v>0</v>
      </c>
      <c r="E378">
        <f t="shared" si="11"/>
        <v>0</v>
      </c>
    </row>
    <row r="379" spans="1:5" x14ac:dyDescent="0.25">
      <c r="A379">
        <v>378</v>
      </c>
      <c r="B379">
        <v>0</v>
      </c>
      <c r="C379">
        <v>6.6967377628813093E-2</v>
      </c>
      <c r="D379">
        <f t="shared" si="10"/>
        <v>0</v>
      </c>
      <c r="E379">
        <f t="shared" si="11"/>
        <v>1</v>
      </c>
    </row>
    <row r="380" spans="1:5" x14ac:dyDescent="0.25">
      <c r="A380">
        <v>379</v>
      </c>
      <c r="B380">
        <v>1</v>
      </c>
      <c r="C380">
        <v>0.673270202944799</v>
      </c>
      <c r="D380">
        <f t="shared" si="10"/>
        <v>1</v>
      </c>
      <c r="E380">
        <f t="shared" si="11"/>
        <v>1</v>
      </c>
    </row>
    <row r="381" spans="1:5" x14ac:dyDescent="0.25">
      <c r="A381">
        <v>380</v>
      </c>
      <c r="B381">
        <v>1</v>
      </c>
      <c r="C381">
        <v>0.92271862447492803</v>
      </c>
      <c r="D381">
        <f t="shared" si="10"/>
        <v>1</v>
      </c>
      <c r="E381">
        <f t="shared" si="11"/>
        <v>1</v>
      </c>
    </row>
    <row r="382" spans="1:5" x14ac:dyDescent="0.25">
      <c r="A382">
        <v>381</v>
      </c>
      <c r="B382">
        <v>0</v>
      </c>
      <c r="C382">
        <v>0.202498122920867</v>
      </c>
      <c r="D382">
        <f t="shared" si="10"/>
        <v>0</v>
      </c>
      <c r="E382">
        <f t="shared" si="11"/>
        <v>1</v>
      </c>
    </row>
    <row r="383" spans="1:5" x14ac:dyDescent="0.25">
      <c r="A383">
        <v>382</v>
      </c>
      <c r="B383">
        <v>1</v>
      </c>
      <c r="C383">
        <v>0.202498122920867</v>
      </c>
      <c r="D383">
        <f t="shared" si="10"/>
        <v>0</v>
      </c>
      <c r="E383">
        <f t="shared" si="11"/>
        <v>0</v>
      </c>
    </row>
    <row r="384" spans="1:5" x14ac:dyDescent="0.25">
      <c r="A384">
        <v>383</v>
      </c>
      <c r="B384">
        <v>0</v>
      </c>
      <c r="C384">
        <v>0.24011513919743599</v>
      </c>
      <c r="D384">
        <f t="shared" si="10"/>
        <v>0</v>
      </c>
      <c r="E384">
        <f t="shared" si="11"/>
        <v>1</v>
      </c>
    </row>
    <row r="385" spans="1:5" x14ac:dyDescent="0.25">
      <c r="A385">
        <v>384</v>
      </c>
      <c r="B385">
        <v>0</v>
      </c>
      <c r="C385">
        <v>0.82056131779487995</v>
      </c>
      <c r="D385">
        <f t="shared" si="10"/>
        <v>1</v>
      </c>
      <c r="E385">
        <f t="shared" si="11"/>
        <v>0</v>
      </c>
    </row>
    <row r="386" spans="1:5" x14ac:dyDescent="0.25">
      <c r="A386">
        <v>385</v>
      </c>
      <c r="B386">
        <v>0</v>
      </c>
      <c r="C386">
        <v>0.49874658776232</v>
      </c>
      <c r="D386">
        <f t="shared" si="10"/>
        <v>0</v>
      </c>
      <c r="E386">
        <f t="shared" si="11"/>
        <v>1</v>
      </c>
    </row>
    <row r="387" spans="1:5" x14ac:dyDescent="0.25">
      <c r="A387">
        <v>386</v>
      </c>
      <c r="B387">
        <v>0</v>
      </c>
      <c r="C387">
        <v>0.75135869966591695</v>
      </c>
      <c r="D387">
        <f t="shared" ref="D387:D450" si="12">IF(C387&gt;=0.5,1,0)</f>
        <v>1</v>
      </c>
      <c r="E387">
        <f t="shared" ref="E387:E450" si="13">IF(D387=B387,1,0)</f>
        <v>0</v>
      </c>
    </row>
    <row r="388" spans="1:5" x14ac:dyDescent="0.25">
      <c r="A388">
        <v>387</v>
      </c>
      <c r="B388">
        <v>0</v>
      </c>
      <c r="C388">
        <v>0.75135869966591695</v>
      </c>
      <c r="D388">
        <f t="shared" si="12"/>
        <v>1</v>
      </c>
      <c r="E388">
        <f t="shared" si="13"/>
        <v>0</v>
      </c>
    </row>
    <row r="389" spans="1:5" x14ac:dyDescent="0.25">
      <c r="A389">
        <v>388</v>
      </c>
      <c r="B389">
        <v>1</v>
      </c>
      <c r="C389">
        <v>0.75135869966591695</v>
      </c>
      <c r="D389">
        <f t="shared" si="12"/>
        <v>1</v>
      </c>
      <c r="E389">
        <f t="shared" si="13"/>
        <v>1</v>
      </c>
    </row>
    <row r="390" spans="1:5" x14ac:dyDescent="0.25">
      <c r="A390">
        <v>389</v>
      </c>
      <c r="B390">
        <v>1</v>
      </c>
      <c r="C390">
        <v>0.43589182501670498</v>
      </c>
      <c r="D390">
        <f t="shared" si="12"/>
        <v>0</v>
      </c>
      <c r="E390">
        <f t="shared" si="13"/>
        <v>0</v>
      </c>
    </row>
    <row r="391" spans="1:5" x14ac:dyDescent="0.25">
      <c r="A391">
        <v>390</v>
      </c>
      <c r="B391">
        <v>1</v>
      </c>
      <c r="C391">
        <v>0.64707651418233403</v>
      </c>
      <c r="D391">
        <f t="shared" si="12"/>
        <v>1</v>
      </c>
      <c r="E391">
        <f t="shared" si="13"/>
        <v>1</v>
      </c>
    </row>
    <row r="392" spans="1:5" x14ac:dyDescent="0.25">
      <c r="A392">
        <v>391</v>
      </c>
      <c r="B392">
        <v>1</v>
      </c>
      <c r="C392">
        <v>0.64707651418233403</v>
      </c>
      <c r="D392">
        <f t="shared" si="12"/>
        <v>1</v>
      </c>
      <c r="E392">
        <f t="shared" si="13"/>
        <v>1</v>
      </c>
    </row>
    <row r="393" spans="1:5" x14ac:dyDescent="0.25">
      <c r="A393">
        <v>392</v>
      </c>
      <c r="B393">
        <v>1</v>
      </c>
      <c r="C393">
        <v>0.97102962493248701</v>
      </c>
      <c r="D393">
        <f t="shared" si="12"/>
        <v>1</v>
      </c>
      <c r="E393">
        <f t="shared" si="13"/>
        <v>1</v>
      </c>
    </row>
    <row r="394" spans="1:5" x14ac:dyDescent="0.25">
      <c r="A394">
        <v>393</v>
      </c>
      <c r="B394">
        <v>1</v>
      </c>
      <c r="C394">
        <v>0.44626419040182103</v>
      </c>
      <c r="D394">
        <f t="shared" si="12"/>
        <v>0</v>
      </c>
      <c r="E394">
        <f t="shared" si="13"/>
        <v>0</v>
      </c>
    </row>
    <row r="395" spans="1:5" x14ac:dyDescent="0.25">
      <c r="A395">
        <v>394</v>
      </c>
      <c r="B395">
        <v>0</v>
      </c>
      <c r="C395">
        <v>0.65902153885499204</v>
      </c>
      <c r="D395">
        <f t="shared" si="12"/>
        <v>1</v>
      </c>
      <c r="E395">
        <f t="shared" si="13"/>
        <v>0</v>
      </c>
    </row>
    <row r="396" spans="1:5" x14ac:dyDescent="0.25">
      <c r="A396">
        <v>395</v>
      </c>
      <c r="B396">
        <v>0</v>
      </c>
      <c r="C396">
        <v>0.65902153885499204</v>
      </c>
      <c r="D396">
        <f t="shared" si="12"/>
        <v>1</v>
      </c>
      <c r="E396">
        <f t="shared" si="13"/>
        <v>0</v>
      </c>
    </row>
    <row r="397" spans="1:5" x14ac:dyDescent="0.25">
      <c r="A397">
        <v>396</v>
      </c>
      <c r="B397">
        <v>0</v>
      </c>
      <c r="C397">
        <v>0.65902153885499204</v>
      </c>
      <c r="D397">
        <f t="shared" si="12"/>
        <v>1</v>
      </c>
      <c r="E397">
        <f t="shared" si="13"/>
        <v>0</v>
      </c>
    </row>
    <row r="398" spans="1:5" x14ac:dyDescent="0.25">
      <c r="A398">
        <v>397</v>
      </c>
      <c r="B398">
        <v>1</v>
      </c>
      <c r="C398">
        <v>0.503158931287216</v>
      </c>
      <c r="D398">
        <f t="shared" si="12"/>
        <v>1</v>
      </c>
      <c r="E398">
        <f t="shared" si="13"/>
        <v>1</v>
      </c>
    </row>
    <row r="399" spans="1:5" x14ac:dyDescent="0.25">
      <c r="A399">
        <v>398</v>
      </c>
      <c r="B399">
        <v>1</v>
      </c>
      <c r="C399">
        <v>0.94682454005806704</v>
      </c>
      <c r="D399">
        <f t="shared" si="12"/>
        <v>1</v>
      </c>
      <c r="E399">
        <f t="shared" si="13"/>
        <v>1</v>
      </c>
    </row>
    <row r="400" spans="1:5" x14ac:dyDescent="0.25">
      <c r="A400">
        <v>399</v>
      </c>
      <c r="B400">
        <v>1</v>
      </c>
      <c r="C400">
        <v>0.90911611040853701</v>
      </c>
      <c r="D400">
        <f t="shared" si="12"/>
        <v>1</v>
      </c>
      <c r="E400">
        <f t="shared" si="13"/>
        <v>1</v>
      </c>
    </row>
    <row r="401" spans="1:5" x14ac:dyDescent="0.25">
      <c r="A401">
        <v>400</v>
      </c>
      <c r="B401">
        <v>0</v>
      </c>
      <c r="C401">
        <v>-0.101758085401062</v>
      </c>
      <c r="D401">
        <f t="shared" si="12"/>
        <v>0</v>
      </c>
      <c r="E401">
        <f t="shared" si="13"/>
        <v>1</v>
      </c>
    </row>
    <row r="402" spans="1:5" x14ac:dyDescent="0.25">
      <c r="A402">
        <v>401</v>
      </c>
      <c r="B402">
        <v>1</v>
      </c>
      <c r="C402">
        <v>0.54013848276625698</v>
      </c>
      <c r="D402">
        <f t="shared" si="12"/>
        <v>1</v>
      </c>
      <c r="E402">
        <f t="shared" si="13"/>
        <v>1</v>
      </c>
    </row>
    <row r="403" spans="1:5" x14ac:dyDescent="0.25">
      <c r="A403">
        <v>402</v>
      </c>
      <c r="B403">
        <v>0</v>
      </c>
      <c r="C403">
        <v>0.49383036371667699</v>
      </c>
      <c r="D403">
        <f t="shared" si="12"/>
        <v>0</v>
      </c>
      <c r="E403">
        <f t="shared" si="13"/>
        <v>1</v>
      </c>
    </row>
    <row r="404" spans="1:5" x14ac:dyDescent="0.25">
      <c r="A404">
        <v>403</v>
      </c>
      <c r="B404">
        <v>1</v>
      </c>
      <c r="C404">
        <v>0.15735034925152799</v>
      </c>
      <c r="D404">
        <f t="shared" si="12"/>
        <v>0</v>
      </c>
      <c r="E404">
        <f t="shared" si="13"/>
        <v>0</v>
      </c>
    </row>
    <row r="405" spans="1:5" x14ac:dyDescent="0.25">
      <c r="A405">
        <v>404</v>
      </c>
      <c r="B405">
        <v>1</v>
      </c>
      <c r="C405">
        <v>0.95003611835282098</v>
      </c>
      <c r="D405">
        <f t="shared" si="12"/>
        <v>1</v>
      </c>
      <c r="E405">
        <f t="shared" si="13"/>
        <v>1</v>
      </c>
    </row>
    <row r="406" spans="1:5" x14ac:dyDescent="0.25">
      <c r="A406">
        <v>405</v>
      </c>
      <c r="B406">
        <v>1</v>
      </c>
      <c r="C406">
        <v>0.62404450325305105</v>
      </c>
      <c r="D406">
        <f t="shared" si="12"/>
        <v>1</v>
      </c>
      <c r="E406">
        <f t="shared" si="13"/>
        <v>1</v>
      </c>
    </row>
    <row r="407" spans="1:5" x14ac:dyDescent="0.25">
      <c r="A407">
        <v>406</v>
      </c>
      <c r="B407">
        <v>1</v>
      </c>
      <c r="C407">
        <v>0.94999404555955402</v>
      </c>
      <c r="D407">
        <f t="shared" si="12"/>
        <v>1</v>
      </c>
      <c r="E407">
        <f t="shared" si="13"/>
        <v>1</v>
      </c>
    </row>
    <row r="408" spans="1:5" x14ac:dyDescent="0.25">
      <c r="A408">
        <v>407</v>
      </c>
      <c r="B408">
        <v>1</v>
      </c>
      <c r="C408">
        <v>0.92382599608858196</v>
      </c>
      <c r="D408">
        <f t="shared" si="12"/>
        <v>1</v>
      </c>
      <c r="E408">
        <f t="shared" si="13"/>
        <v>1</v>
      </c>
    </row>
    <row r="409" spans="1:5" x14ac:dyDescent="0.25">
      <c r="A409">
        <v>408</v>
      </c>
      <c r="B409">
        <v>0</v>
      </c>
      <c r="C409">
        <v>4.9918773894630598E-2</v>
      </c>
      <c r="D409">
        <f t="shared" si="12"/>
        <v>0</v>
      </c>
      <c r="E409">
        <f t="shared" si="13"/>
        <v>1</v>
      </c>
    </row>
    <row r="410" spans="1:5" x14ac:dyDescent="0.25">
      <c r="A410">
        <v>409</v>
      </c>
      <c r="B410">
        <v>0</v>
      </c>
      <c r="C410">
        <v>0.54245121397723495</v>
      </c>
      <c r="D410">
        <f t="shared" si="12"/>
        <v>1</v>
      </c>
      <c r="E410">
        <f t="shared" si="13"/>
        <v>0</v>
      </c>
    </row>
    <row r="411" spans="1:5" x14ac:dyDescent="0.25">
      <c r="A411">
        <v>410</v>
      </c>
      <c r="B411">
        <v>1</v>
      </c>
      <c r="C411">
        <v>1.0349233233661299</v>
      </c>
      <c r="D411">
        <f t="shared" si="12"/>
        <v>1</v>
      </c>
      <c r="E411">
        <f t="shared" si="13"/>
        <v>1</v>
      </c>
    </row>
    <row r="412" spans="1:5" x14ac:dyDescent="0.25">
      <c r="A412">
        <v>411</v>
      </c>
      <c r="B412">
        <v>1</v>
      </c>
      <c r="C412">
        <v>0.54780893391060703</v>
      </c>
      <c r="D412">
        <f t="shared" si="12"/>
        <v>1</v>
      </c>
      <c r="E412">
        <f t="shared" si="13"/>
        <v>1</v>
      </c>
    </row>
    <row r="413" spans="1:5" x14ac:dyDescent="0.25">
      <c r="A413">
        <v>412</v>
      </c>
      <c r="B413">
        <v>1</v>
      </c>
      <c r="C413">
        <v>0.24180711206578201</v>
      </c>
      <c r="D413">
        <f t="shared" si="12"/>
        <v>0</v>
      </c>
      <c r="E413">
        <f t="shared" si="13"/>
        <v>0</v>
      </c>
    </row>
    <row r="414" spans="1:5" x14ac:dyDescent="0.25">
      <c r="A414">
        <v>413</v>
      </c>
      <c r="B414">
        <v>1</v>
      </c>
      <c r="C414">
        <v>0.22551642740497299</v>
      </c>
      <c r="D414">
        <f t="shared" si="12"/>
        <v>0</v>
      </c>
      <c r="E414">
        <f t="shared" si="13"/>
        <v>0</v>
      </c>
    </row>
    <row r="415" spans="1:5" x14ac:dyDescent="0.25">
      <c r="A415">
        <v>414</v>
      </c>
      <c r="B415">
        <v>0</v>
      </c>
      <c r="C415">
        <v>-4.1949555200557598E-2</v>
      </c>
      <c r="D415">
        <f t="shared" si="12"/>
        <v>0</v>
      </c>
      <c r="E415">
        <f t="shared" si="13"/>
        <v>1</v>
      </c>
    </row>
    <row r="416" spans="1:5" x14ac:dyDescent="0.25">
      <c r="A416">
        <v>415</v>
      </c>
      <c r="B416">
        <v>0</v>
      </c>
      <c r="C416">
        <v>0.52970002298073005</v>
      </c>
      <c r="D416">
        <f t="shared" si="12"/>
        <v>1</v>
      </c>
      <c r="E416">
        <f t="shared" si="13"/>
        <v>0</v>
      </c>
    </row>
    <row r="417" spans="1:5" x14ac:dyDescent="0.25">
      <c r="A417">
        <v>416</v>
      </c>
      <c r="B417">
        <v>1</v>
      </c>
      <c r="C417">
        <v>0.35239335541380101</v>
      </c>
      <c r="D417">
        <f t="shared" si="12"/>
        <v>0</v>
      </c>
      <c r="E417">
        <f t="shared" si="13"/>
        <v>0</v>
      </c>
    </row>
    <row r="418" spans="1:5" x14ac:dyDescent="0.25">
      <c r="A418">
        <v>417</v>
      </c>
      <c r="B418">
        <v>1</v>
      </c>
      <c r="C418">
        <v>0.85948227970712199</v>
      </c>
      <c r="D418">
        <f t="shared" si="12"/>
        <v>1</v>
      </c>
      <c r="E418">
        <f t="shared" si="13"/>
        <v>1</v>
      </c>
    </row>
    <row r="419" spans="1:5" x14ac:dyDescent="0.25">
      <c r="A419">
        <v>418</v>
      </c>
      <c r="B419">
        <v>0</v>
      </c>
      <c r="C419">
        <v>-2.0362536239939201E-2</v>
      </c>
      <c r="D419">
        <f t="shared" si="12"/>
        <v>0</v>
      </c>
      <c r="E419">
        <f t="shared" si="13"/>
        <v>1</v>
      </c>
    </row>
    <row r="420" spans="1:5" x14ac:dyDescent="0.25">
      <c r="A420">
        <v>419</v>
      </c>
      <c r="B420">
        <v>0</v>
      </c>
      <c r="C420">
        <v>0.10807884129939101</v>
      </c>
      <c r="D420">
        <f t="shared" si="12"/>
        <v>0</v>
      </c>
      <c r="E420">
        <f t="shared" si="13"/>
        <v>1</v>
      </c>
    </row>
    <row r="421" spans="1:5" x14ac:dyDescent="0.25">
      <c r="A421">
        <v>420</v>
      </c>
      <c r="B421">
        <v>0</v>
      </c>
      <c r="C421">
        <v>0.49487728451623397</v>
      </c>
      <c r="D421">
        <f t="shared" si="12"/>
        <v>0</v>
      </c>
      <c r="E421">
        <f t="shared" si="13"/>
        <v>1</v>
      </c>
    </row>
    <row r="422" spans="1:5" x14ac:dyDescent="0.25">
      <c r="A422">
        <v>421</v>
      </c>
      <c r="B422">
        <v>0</v>
      </c>
      <c r="C422">
        <v>0.202904895492863</v>
      </c>
      <c r="D422">
        <f t="shared" si="12"/>
        <v>0</v>
      </c>
      <c r="E422">
        <f t="shared" si="13"/>
        <v>1</v>
      </c>
    </row>
    <row r="423" spans="1:5" x14ac:dyDescent="0.25">
      <c r="A423">
        <v>422</v>
      </c>
      <c r="B423">
        <v>0</v>
      </c>
      <c r="C423">
        <v>0.202904895492863</v>
      </c>
      <c r="D423">
        <f t="shared" si="12"/>
        <v>0</v>
      </c>
      <c r="E423">
        <f t="shared" si="13"/>
        <v>1</v>
      </c>
    </row>
    <row r="424" spans="1:5" x14ac:dyDescent="0.25">
      <c r="A424">
        <v>423</v>
      </c>
      <c r="B424">
        <v>1</v>
      </c>
      <c r="C424">
        <v>0.68771155683738705</v>
      </c>
      <c r="D424">
        <f t="shared" si="12"/>
        <v>1</v>
      </c>
      <c r="E424">
        <f t="shared" si="13"/>
        <v>1</v>
      </c>
    </row>
    <row r="425" spans="1:5" x14ac:dyDescent="0.25">
      <c r="A425">
        <v>424</v>
      </c>
      <c r="B425">
        <v>1</v>
      </c>
      <c r="C425">
        <v>0.94399208328493001</v>
      </c>
      <c r="D425">
        <f t="shared" si="12"/>
        <v>1</v>
      </c>
      <c r="E425">
        <f t="shared" si="13"/>
        <v>1</v>
      </c>
    </row>
    <row r="426" spans="1:5" x14ac:dyDescent="0.25">
      <c r="A426">
        <v>425</v>
      </c>
      <c r="B426">
        <v>1</v>
      </c>
      <c r="C426">
        <v>0.94907872424597095</v>
      </c>
      <c r="D426">
        <f t="shared" si="12"/>
        <v>1</v>
      </c>
      <c r="E426">
        <f t="shared" si="13"/>
        <v>1</v>
      </c>
    </row>
    <row r="427" spans="1:5" x14ac:dyDescent="0.25">
      <c r="A427">
        <v>426</v>
      </c>
      <c r="B427">
        <v>0</v>
      </c>
      <c r="C427">
        <v>0.59382889788426696</v>
      </c>
      <c r="D427">
        <f t="shared" si="12"/>
        <v>1</v>
      </c>
      <c r="E427">
        <f t="shared" si="13"/>
        <v>0</v>
      </c>
    </row>
    <row r="428" spans="1:5" x14ac:dyDescent="0.25">
      <c r="A428">
        <v>427</v>
      </c>
      <c r="B428">
        <v>0</v>
      </c>
      <c r="C428">
        <v>0.53372806896297698</v>
      </c>
      <c r="D428">
        <f t="shared" si="12"/>
        <v>1</v>
      </c>
      <c r="E428">
        <f t="shared" si="13"/>
        <v>0</v>
      </c>
    </row>
    <row r="429" spans="1:5" x14ac:dyDescent="0.25">
      <c r="A429">
        <v>428</v>
      </c>
      <c r="B429">
        <v>0</v>
      </c>
      <c r="C429">
        <v>0.606200621122442</v>
      </c>
      <c r="D429">
        <f t="shared" si="12"/>
        <v>1</v>
      </c>
      <c r="E429">
        <f t="shared" si="13"/>
        <v>0</v>
      </c>
    </row>
    <row r="430" spans="1:5" x14ac:dyDescent="0.25">
      <c r="A430">
        <v>429</v>
      </c>
      <c r="B430">
        <v>0</v>
      </c>
      <c r="C430">
        <v>5.0156515296493502E-2</v>
      </c>
      <c r="D430">
        <f t="shared" si="12"/>
        <v>0</v>
      </c>
      <c r="E430">
        <f t="shared" si="13"/>
        <v>1</v>
      </c>
    </row>
    <row r="431" spans="1:5" x14ac:dyDescent="0.25">
      <c r="A431">
        <v>430</v>
      </c>
      <c r="B431">
        <v>0</v>
      </c>
      <c r="C431">
        <v>0.25750666315113602</v>
      </c>
      <c r="D431">
        <f t="shared" si="12"/>
        <v>0</v>
      </c>
      <c r="E431">
        <f t="shared" si="13"/>
        <v>1</v>
      </c>
    </row>
    <row r="432" spans="1:5" x14ac:dyDescent="0.25">
      <c r="A432">
        <v>431</v>
      </c>
      <c r="B432">
        <v>1</v>
      </c>
      <c r="C432">
        <v>0.27611676189467799</v>
      </c>
      <c r="D432">
        <f t="shared" si="12"/>
        <v>0</v>
      </c>
      <c r="E432">
        <f t="shared" si="13"/>
        <v>0</v>
      </c>
    </row>
    <row r="433" spans="1:5" x14ac:dyDescent="0.25">
      <c r="A433">
        <v>432</v>
      </c>
      <c r="B433">
        <v>1</v>
      </c>
      <c r="C433">
        <v>0.90483215581951804</v>
      </c>
      <c r="D433">
        <f t="shared" si="12"/>
        <v>1</v>
      </c>
      <c r="E433">
        <f t="shared" si="13"/>
        <v>1</v>
      </c>
    </row>
    <row r="434" spans="1:5" x14ac:dyDescent="0.25">
      <c r="A434">
        <v>433</v>
      </c>
      <c r="B434">
        <v>1</v>
      </c>
      <c r="C434">
        <v>0.36894031657937698</v>
      </c>
      <c r="D434">
        <f t="shared" si="12"/>
        <v>0</v>
      </c>
      <c r="E434">
        <f t="shared" si="13"/>
        <v>0</v>
      </c>
    </row>
    <row r="435" spans="1:5" x14ac:dyDescent="0.25">
      <c r="A435">
        <v>434</v>
      </c>
      <c r="B435">
        <v>0</v>
      </c>
      <c r="C435">
        <v>0.41518287719632202</v>
      </c>
      <c r="D435">
        <f t="shared" si="12"/>
        <v>0</v>
      </c>
      <c r="E435">
        <f t="shared" si="13"/>
        <v>1</v>
      </c>
    </row>
    <row r="436" spans="1:5" x14ac:dyDescent="0.25">
      <c r="A436">
        <v>435</v>
      </c>
      <c r="B436">
        <v>1</v>
      </c>
      <c r="C436">
        <v>0.58879861684886503</v>
      </c>
      <c r="D436">
        <f t="shared" si="12"/>
        <v>1</v>
      </c>
      <c r="E436">
        <f t="shared" si="13"/>
        <v>1</v>
      </c>
    </row>
    <row r="437" spans="1:5" x14ac:dyDescent="0.25">
      <c r="A437">
        <v>436</v>
      </c>
      <c r="B437">
        <v>1</v>
      </c>
      <c r="C437">
        <v>0.33676074663421002</v>
      </c>
      <c r="D437">
        <f t="shared" si="12"/>
        <v>0</v>
      </c>
      <c r="E437">
        <f t="shared" si="13"/>
        <v>0</v>
      </c>
    </row>
    <row r="438" spans="1:5" x14ac:dyDescent="0.25">
      <c r="A438">
        <v>437</v>
      </c>
      <c r="B438">
        <v>0</v>
      </c>
      <c r="C438">
        <v>0.32025481231557301</v>
      </c>
      <c r="D438">
        <f t="shared" si="12"/>
        <v>0</v>
      </c>
      <c r="E438">
        <f t="shared" si="13"/>
        <v>1</v>
      </c>
    </row>
    <row r="439" spans="1:5" x14ac:dyDescent="0.25">
      <c r="A439">
        <v>438</v>
      </c>
      <c r="B439">
        <v>1</v>
      </c>
      <c r="C439">
        <v>0.367666261706589</v>
      </c>
      <c r="D439">
        <f t="shared" si="12"/>
        <v>0</v>
      </c>
      <c r="E439">
        <f t="shared" si="13"/>
        <v>0</v>
      </c>
    </row>
    <row r="440" spans="1:5" x14ac:dyDescent="0.25">
      <c r="A440">
        <v>439</v>
      </c>
      <c r="B440">
        <v>0</v>
      </c>
      <c r="C440">
        <v>0.69913043657156004</v>
      </c>
      <c r="D440">
        <f t="shared" si="12"/>
        <v>1</v>
      </c>
      <c r="E440">
        <f t="shared" si="13"/>
        <v>0</v>
      </c>
    </row>
    <row r="441" spans="1:5" x14ac:dyDescent="0.25">
      <c r="A441">
        <v>440</v>
      </c>
      <c r="B441">
        <v>0</v>
      </c>
      <c r="C441">
        <v>0.21703907338873099</v>
      </c>
      <c r="D441">
        <f t="shared" si="12"/>
        <v>0</v>
      </c>
      <c r="E441">
        <f t="shared" si="13"/>
        <v>1</v>
      </c>
    </row>
    <row r="442" spans="1:5" x14ac:dyDescent="0.25">
      <c r="A442">
        <v>441</v>
      </c>
      <c r="B442">
        <v>1</v>
      </c>
      <c r="C442">
        <v>0.68208088287299595</v>
      </c>
      <c r="D442">
        <f t="shared" si="12"/>
        <v>1</v>
      </c>
      <c r="E442">
        <f t="shared" si="13"/>
        <v>1</v>
      </c>
    </row>
    <row r="443" spans="1:5" x14ac:dyDescent="0.25">
      <c r="A443">
        <v>442</v>
      </c>
      <c r="B443">
        <v>0</v>
      </c>
      <c r="C443">
        <v>0.68208088287299595</v>
      </c>
      <c r="D443">
        <f t="shared" si="12"/>
        <v>1</v>
      </c>
      <c r="E443">
        <f t="shared" si="13"/>
        <v>0</v>
      </c>
    </row>
    <row r="444" spans="1:5" x14ac:dyDescent="0.25">
      <c r="A444">
        <v>443</v>
      </c>
      <c r="B444">
        <v>1</v>
      </c>
      <c r="C444">
        <v>0.54195535570443698</v>
      </c>
      <c r="D444">
        <f t="shared" si="12"/>
        <v>1</v>
      </c>
      <c r="E444">
        <f t="shared" si="13"/>
        <v>1</v>
      </c>
    </row>
    <row r="445" spans="1:5" x14ac:dyDescent="0.25">
      <c r="A445">
        <v>444</v>
      </c>
      <c r="B445">
        <v>1</v>
      </c>
      <c r="C445">
        <v>0.950028771586924</v>
      </c>
      <c r="D445">
        <f t="shared" si="12"/>
        <v>1</v>
      </c>
      <c r="E445">
        <f t="shared" si="13"/>
        <v>1</v>
      </c>
    </row>
    <row r="446" spans="1:5" x14ac:dyDescent="0.25">
      <c r="A446">
        <v>445</v>
      </c>
      <c r="B446">
        <v>1</v>
      </c>
      <c r="C446">
        <v>0.77644367639299905</v>
      </c>
      <c r="D446">
        <f t="shared" si="12"/>
        <v>1</v>
      </c>
      <c r="E446">
        <f t="shared" si="13"/>
        <v>1</v>
      </c>
    </row>
    <row r="447" spans="1:5" x14ac:dyDescent="0.25">
      <c r="A447">
        <v>446</v>
      </c>
      <c r="B447">
        <v>0</v>
      </c>
      <c r="C447">
        <v>0.29319098193246801</v>
      </c>
      <c r="D447">
        <f t="shared" si="12"/>
        <v>0</v>
      </c>
      <c r="E447">
        <f t="shared" si="13"/>
        <v>1</v>
      </c>
    </row>
    <row r="448" spans="1:5" x14ac:dyDescent="0.25">
      <c r="A448">
        <v>447</v>
      </c>
      <c r="B448">
        <v>1</v>
      </c>
      <c r="C448">
        <v>0.57606820070397302</v>
      </c>
      <c r="D448">
        <f t="shared" si="12"/>
        <v>1</v>
      </c>
      <c r="E448">
        <f t="shared" si="13"/>
        <v>1</v>
      </c>
    </row>
    <row r="449" spans="1:5" x14ac:dyDescent="0.25">
      <c r="A449">
        <v>448</v>
      </c>
      <c r="B449">
        <v>0</v>
      </c>
      <c r="C449">
        <v>0.407209336638161</v>
      </c>
      <c r="D449">
        <f t="shared" si="12"/>
        <v>0</v>
      </c>
      <c r="E449">
        <f t="shared" si="13"/>
        <v>1</v>
      </c>
    </row>
    <row r="450" spans="1:5" x14ac:dyDescent="0.25">
      <c r="A450">
        <v>449</v>
      </c>
      <c r="B450">
        <v>0</v>
      </c>
      <c r="C450">
        <v>0.407209336638161</v>
      </c>
      <c r="D450">
        <f t="shared" si="12"/>
        <v>0</v>
      </c>
      <c r="E450">
        <f t="shared" si="13"/>
        <v>1</v>
      </c>
    </row>
    <row r="451" spans="1:5" x14ac:dyDescent="0.25">
      <c r="A451">
        <v>450</v>
      </c>
      <c r="B451">
        <v>1</v>
      </c>
      <c r="C451">
        <v>0.46809656346559803</v>
      </c>
      <c r="D451">
        <f t="shared" ref="D451:D514" si="14">IF(C451&gt;=0.5,1,0)</f>
        <v>0</v>
      </c>
      <c r="E451">
        <f t="shared" ref="E451:E514" si="15">IF(D451=B451,1,0)</f>
        <v>0</v>
      </c>
    </row>
    <row r="452" spans="1:5" x14ac:dyDescent="0.25">
      <c r="A452">
        <v>451</v>
      </c>
      <c r="B452">
        <v>1</v>
      </c>
      <c r="C452">
        <v>0.66488852830235901</v>
      </c>
      <c r="D452">
        <f t="shared" si="14"/>
        <v>1</v>
      </c>
      <c r="E452">
        <f t="shared" si="15"/>
        <v>1</v>
      </c>
    </row>
    <row r="453" spans="1:5" x14ac:dyDescent="0.25">
      <c r="A453">
        <v>452</v>
      </c>
      <c r="B453">
        <v>0</v>
      </c>
      <c r="C453">
        <v>0.76430252877549099</v>
      </c>
      <c r="D453">
        <f t="shared" si="14"/>
        <v>1</v>
      </c>
      <c r="E453">
        <f t="shared" si="15"/>
        <v>0</v>
      </c>
    </row>
    <row r="454" spans="1:5" x14ac:dyDescent="0.25">
      <c r="A454">
        <v>453</v>
      </c>
      <c r="B454">
        <v>0</v>
      </c>
      <c r="C454">
        <v>0.31941096576924999</v>
      </c>
      <c r="D454">
        <f t="shared" si="14"/>
        <v>0</v>
      </c>
      <c r="E454">
        <f t="shared" si="15"/>
        <v>1</v>
      </c>
    </row>
    <row r="455" spans="1:5" x14ac:dyDescent="0.25">
      <c r="A455">
        <v>454</v>
      </c>
      <c r="B455">
        <v>1</v>
      </c>
      <c r="C455">
        <v>0.33040360110194</v>
      </c>
      <c r="D455">
        <f t="shared" si="14"/>
        <v>0</v>
      </c>
      <c r="E455">
        <f t="shared" si="15"/>
        <v>0</v>
      </c>
    </row>
    <row r="456" spans="1:5" x14ac:dyDescent="0.25">
      <c r="A456">
        <v>455</v>
      </c>
      <c r="B456">
        <v>0</v>
      </c>
      <c r="C456">
        <v>0.41356618745060902</v>
      </c>
      <c r="D456">
        <f t="shared" si="14"/>
        <v>0</v>
      </c>
      <c r="E456">
        <f t="shared" si="15"/>
        <v>1</v>
      </c>
    </row>
    <row r="457" spans="1:5" x14ac:dyDescent="0.25">
      <c r="A457">
        <v>456</v>
      </c>
      <c r="B457">
        <v>0</v>
      </c>
      <c r="C457">
        <v>0.41356618745060902</v>
      </c>
      <c r="D457">
        <f t="shared" si="14"/>
        <v>0</v>
      </c>
      <c r="E457">
        <f t="shared" si="15"/>
        <v>1</v>
      </c>
    </row>
    <row r="458" spans="1:5" x14ac:dyDescent="0.25">
      <c r="A458">
        <v>457</v>
      </c>
      <c r="B458">
        <v>0</v>
      </c>
      <c r="C458">
        <v>0.47793313300689799</v>
      </c>
      <c r="D458">
        <f t="shared" si="14"/>
        <v>0</v>
      </c>
      <c r="E458">
        <f t="shared" si="15"/>
        <v>1</v>
      </c>
    </row>
    <row r="459" spans="1:5" x14ac:dyDescent="0.25">
      <c r="A459">
        <v>458</v>
      </c>
      <c r="B459">
        <v>1</v>
      </c>
      <c r="C459">
        <v>0.47793313300689799</v>
      </c>
      <c r="D459">
        <f t="shared" si="14"/>
        <v>0</v>
      </c>
      <c r="E459">
        <f t="shared" si="15"/>
        <v>0</v>
      </c>
    </row>
    <row r="460" spans="1:5" x14ac:dyDescent="0.25">
      <c r="A460">
        <v>459</v>
      </c>
      <c r="B460">
        <v>0</v>
      </c>
      <c r="C460">
        <v>8.2848646512070898E-2</v>
      </c>
      <c r="D460">
        <f t="shared" si="14"/>
        <v>0</v>
      </c>
      <c r="E460">
        <f t="shared" si="15"/>
        <v>1</v>
      </c>
    </row>
    <row r="461" spans="1:5" x14ac:dyDescent="0.25">
      <c r="A461">
        <v>460</v>
      </c>
      <c r="B461">
        <v>1</v>
      </c>
      <c r="C461">
        <v>0.94750216346952598</v>
      </c>
      <c r="D461">
        <f t="shared" si="14"/>
        <v>1</v>
      </c>
      <c r="E461">
        <f t="shared" si="15"/>
        <v>1</v>
      </c>
    </row>
    <row r="462" spans="1:5" x14ac:dyDescent="0.25">
      <c r="A462">
        <v>461</v>
      </c>
      <c r="B462">
        <v>1</v>
      </c>
      <c r="C462">
        <v>0.95000372626940199</v>
      </c>
      <c r="D462">
        <f t="shared" si="14"/>
        <v>1</v>
      </c>
      <c r="E462">
        <f t="shared" si="15"/>
        <v>1</v>
      </c>
    </row>
    <row r="463" spans="1:5" x14ac:dyDescent="0.25">
      <c r="A463">
        <v>462</v>
      </c>
      <c r="B463">
        <v>0</v>
      </c>
      <c r="C463">
        <v>0.56214337524513303</v>
      </c>
      <c r="D463">
        <f t="shared" si="14"/>
        <v>1</v>
      </c>
      <c r="E463">
        <f t="shared" si="15"/>
        <v>0</v>
      </c>
    </row>
    <row r="464" spans="1:5" x14ac:dyDescent="0.25">
      <c r="A464">
        <v>463</v>
      </c>
      <c r="B464">
        <v>0</v>
      </c>
      <c r="C464">
        <v>0.67112742930119895</v>
      </c>
      <c r="D464">
        <f t="shared" si="14"/>
        <v>1</v>
      </c>
      <c r="E464">
        <f t="shared" si="15"/>
        <v>0</v>
      </c>
    </row>
    <row r="465" spans="1:5" x14ac:dyDescent="0.25">
      <c r="A465">
        <v>464</v>
      </c>
      <c r="B465">
        <v>0</v>
      </c>
      <c r="C465">
        <v>0.86639851773079801</v>
      </c>
      <c r="D465">
        <f t="shared" si="14"/>
        <v>1</v>
      </c>
      <c r="E465">
        <f t="shared" si="15"/>
        <v>0</v>
      </c>
    </row>
    <row r="466" spans="1:5" x14ac:dyDescent="0.25">
      <c r="A466">
        <v>465</v>
      </c>
      <c r="B466">
        <v>1</v>
      </c>
      <c r="C466">
        <v>0.92841938245024502</v>
      </c>
      <c r="D466">
        <f t="shared" si="14"/>
        <v>1</v>
      </c>
      <c r="E466">
        <f t="shared" si="15"/>
        <v>1</v>
      </c>
    </row>
    <row r="467" spans="1:5" x14ac:dyDescent="0.25">
      <c r="A467">
        <v>466</v>
      </c>
      <c r="B467">
        <v>1</v>
      </c>
      <c r="C467">
        <v>0.62118765063195502</v>
      </c>
      <c r="D467">
        <f t="shared" si="14"/>
        <v>1</v>
      </c>
      <c r="E467">
        <f t="shared" si="15"/>
        <v>1</v>
      </c>
    </row>
    <row r="468" spans="1:5" x14ac:dyDescent="0.25">
      <c r="A468">
        <v>467</v>
      </c>
      <c r="B468">
        <v>0</v>
      </c>
      <c r="C468">
        <v>0.232341066318803</v>
      </c>
      <c r="D468">
        <f t="shared" si="14"/>
        <v>0</v>
      </c>
      <c r="E468">
        <f t="shared" si="15"/>
        <v>1</v>
      </c>
    </row>
    <row r="469" spans="1:5" x14ac:dyDescent="0.25">
      <c r="A469">
        <v>468</v>
      </c>
      <c r="B469">
        <v>1</v>
      </c>
      <c r="C469">
        <v>0.72669812536327005</v>
      </c>
      <c r="D469">
        <f t="shared" si="14"/>
        <v>1</v>
      </c>
      <c r="E469">
        <f t="shared" si="15"/>
        <v>1</v>
      </c>
    </row>
    <row r="470" spans="1:5" x14ac:dyDescent="0.25">
      <c r="A470">
        <v>469</v>
      </c>
      <c r="B470">
        <v>0</v>
      </c>
      <c r="C470">
        <v>0.165015118693871</v>
      </c>
      <c r="D470">
        <f t="shared" si="14"/>
        <v>0</v>
      </c>
      <c r="E470">
        <f t="shared" si="15"/>
        <v>1</v>
      </c>
    </row>
    <row r="471" spans="1:5" x14ac:dyDescent="0.25">
      <c r="A471">
        <v>470</v>
      </c>
      <c r="B471">
        <v>0</v>
      </c>
      <c r="C471">
        <v>4.98008021281479E-2</v>
      </c>
      <c r="D471">
        <f t="shared" si="14"/>
        <v>0</v>
      </c>
      <c r="E471">
        <f t="shared" si="15"/>
        <v>1</v>
      </c>
    </row>
    <row r="472" spans="1:5" x14ac:dyDescent="0.25">
      <c r="A472">
        <v>471</v>
      </c>
      <c r="B472">
        <v>0</v>
      </c>
      <c r="C472">
        <v>0.42490282612630798</v>
      </c>
      <c r="D472">
        <f t="shared" si="14"/>
        <v>0</v>
      </c>
      <c r="E472">
        <f t="shared" si="15"/>
        <v>1</v>
      </c>
    </row>
    <row r="473" spans="1:5" x14ac:dyDescent="0.25">
      <c r="A473">
        <v>472</v>
      </c>
      <c r="B473">
        <v>0</v>
      </c>
      <c r="C473">
        <v>0.42490282612630798</v>
      </c>
      <c r="D473">
        <f t="shared" si="14"/>
        <v>0</v>
      </c>
      <c r="E473">
        <f t="shared" si="15"/>
        <v>1</v>
      </c>
    </row>
    <row r="474" spans="1:5" x14ac:dyDescent="0.25">
      <c r="A474">
        <v>473</v>
      </c>
      <c r="B474">
        <v>0</v>
      </c>
      <c r="C474">
        <v>-4.2722897489295898E-2</v>
      </c>
      <c r="D474">
        <f t="shared" si="14"/>
        <v>0</v>
      </c>
      <c r="E474">
        <f t="shared" si="15"/>
        <v>1</v>
      </c>
    </row>
    <row r="475" spans="1:5" x14ac:dyDescent="0.25">
      <c r="A475">
        <v>474</v>
      </c>
      <c r="B475">
        <v>0</v>
      </c>
      <c r="C475">
        <v>7.5032650312930299E-2</v>
      </c>
      <c r="D475">
        <f t="shared" si="14"/>
        <v>0</v>
      </c>
      <c r="E475">
        <f t="shared" si="15"/>
        <v>1</v>
      </c>
    </row>
    <row r="476" spans="1:5" x14ac:dyDescent="0.25">
      <c r="A476">
        <v>475</v>
      </c>
      <c r="B476">
        <v>0</v>
      </c>
      <c r="C476">
        <v>4.9941257452213998E-2</v>
      </c>
      <c r="D476">
        <f t="shared" si="14"/>
        <v>0</v>
      </c>
      <c r="E476">
        <f t="shared" si="15"/>
        <v>1</v>
      </c>
    </row>
    <row r="477" spans="1:5" x14ac:dyDescent="0.25">
      <c r="A477">
        <v>476</v>
      </c>
      <c r="B477">
        <v>0</v>
      </c>
      <c r="C477">
        <v>4.9926278139178999E-2</v>
      </c>
      <c r="D477">
        <f t="shared" si="14"/>
        <v>0</v>
      </c>
      <c r="E477">
        <f t="shared" si="15"/>
        <v>1</v>
      </c>
    </row>
    <row r="478" spans="1:5" x14ac:dyDescent="0.25">
      <c r="A478">
        <v>477</v>
      </c>
      <c r="B478">
        <v>0</v>
      </c>
      <c r="C478">
        <v>4.9959148993846701E-2</v>
      </c>
      <c r="D478">
        <f t="shared" si="14"/>
        <v>0</v>
      </c>
      <c r="E478">
        <f t="shared" si="15"/>
        <v>1</v>
      </c>
    </row>
    <row r="479" spans="1:5" x14ac:dyDescent="0.25">
      <c r="A479">
        <v>478</v>
      </c>
      <c r="B479">
        <v>1</v>
      </c>
      <c r="C479">
        <v>0.73498830629343304</v>
      </c>
      <c r="D479">
        <f t="shared" si="14"/>
        <v>1</v>
      </c>
      <c r="E479">
        <f t="shared" si="15"/>
        <v>1</v>
      </c>
    </row>
    <row r="480" spans="1:5" x14ac:dyDescent="0.25">
      <c r="A480">
        <v>479</v>
      </c>
      <c r="B480">
        <v>1</v>
      </c>
      <c r="C480">
        <v>0.74017209764704295</v>
      </c>
      <c r="D480">
        <f t="shared" si="14"/>
        <v>1</v>
      </c>
      <c r="E480">
        <f t="shared" si="15"/>
        <v>1</v>
      </c>
    </row>
    <row r="481" spans="1:5" x14ac:dyDescent="0.25">
      <c r="A481">
        <v>480</v>
      </c>
      <c r="B481">
        <v>0</v>
      </c>
      <c r="C481">
        <v>0.483755489078526</v>
      </c>
      <c r="D481">
        <f t="shared" si="14"/>
        <v>0</v>
      </c>
      <c r="E481">
        <f t="shared" si="15"/>
        <v>1</v>
      </c>
    </row>
    <row r="482" spans="1:5" x14ac:dyDescent="0.25">
      <c r="A482">
        <v>481</v>
      </c>
      <c r="B482">
        <v>0</v>
      </c>
      <c r="C482">
        <v>0.38443309099580297</v>
      </c>
      <c r="D482">
        <f t="shared" si="14"/>
        <v>0</v>
      </c>
      <c r="E482">
        <f t="shared" si="15"/>
        <v>1</v>
      </c>
    </row>
    <row r="483" spans="1:5" x14ac:dyDescent="0.25">
      <c r="A483">
        <v>482</v>
      </c>
      <c r="B483">
        <v>0</v>
      </c>
      <c r="C483">
        <v>0.16506759804247401</v>
      </c>
      <c r="D483">
        <f t="shared" si="14"/>
        <v>0</v>
      </c>
      <c r="E483">
        <f t="shared" si="15"/>
        <v>1</v>
      </c>
    </row>
    <row r="484" spans="1:5" x14ac:dyDescent="0.25">
      <c r="A484">
        <v>483</v>
      </c>
      <c r="B484">
        <v>0</v>
      </c>
      <c r="C484">
        <v>0.538471810737296</v>
      </c>
      <c r="D484">
        <f t="shared" si="14"/>
        <v>1</v>
      </c>
      <c r="E484">
        <f t="shared" si="15"/>
        <v>0</v>
      </c>
    </row>
    <row r="485" spans="1:5" x14ac:dyDescent="0.25">
      <c r="A485">
        <v>484</v>
      </c>
      <c r="B485">
        <v>0</v>
      </c>
      <c r="C485">
        <v>1.7357962920850699E-2</v>
      </c>
      <c r="D485">
        <f t="shared" si="14"/>
        <v>0</v>
      </c>
      <c r="E485">
        <f t="shared" si="15"/>
        <v>1</v>
      </c>
    </row>
    <row r="486" spans="1:5" x14ac:dyDescent="0.25">
      <c r="A486">
        <v>485</v>
      </c>
      <c r="B486">
        <v>0</v>
      </c>
      <c r="C486">
        <v>4.9766606149839299E-2</v>
      </c>
      <c r="D486">
        <f t="shared" si="14"/>
        <v>0</v>
      </c>
      <c r="E486">
        <f t="shared" si="15"/>
        <v>1</v>
      </c>
    </row>
    <row r="487" spans="1:5" x14ac:dyDescent="0.25">
      <c r="A487">
        <v>486</v>
      </c>
      <c r="B487">
        <v>1</v>
      </c>
      <c r="C487">
        <v>0.24077760952299501</v>
      </c>
      <c r="D487">
        <f t="shared" si="14"/>
        <v>0</v>
      </c>
      <c r="E487">
        <f t="shared" si="15"/>
        <v>0</v>
      </c>
    </row>
    <row r="488" spans="1:5" x14ac:dyDescent="0.25">
      <c r="A488">
        <v>487</v>
      </c>
      <c r="B488">
        <v>1</v>
      </c>
      <c r="C488">
        <v>0.95015734809978003</v>
      </c>
      <c r="D488">
        <f t="shared" si="14"/>
        <v>1</v>
      </c>
      <c r="E488">
        <f t="shared" si="15"/>
        <v>1</v>
      </c>
    </row>
    <row r="489" spans="1:5" x14ac:dyDescent="0.25">
      <c r="A489">
        <v>488</v>
      </c>
      <c r="B489">
        <v>0</v>
      </c>
      <c r="C489">
        <v>0.28185143310650601</v>
      </c>
      <c r="D489">
        <f t="shared" si="14"/>
        <v>0</v>
      </c>
      <c r="E489">
        <f t="shared" si="15"/>
        <v>1</v>
      </c>
    </row>
    <row r="490" spans="1:5" x14ac:dyDescent="0.25">
      <c r="A490">
        <v>489</v>
      </c>
      <c r="B490">
        <v>0</v>
      </c>
      <c r="C490">
        <v>0.489018348306553</v>
      </c>
      <c r="D490">
        <f t="shared" si="14"/>
        <v>0</v>
      </c>
      <c r="E490">
        <f t="shared" si="15"/>
        <v>1</v>
      </c>
    </row>
    <row r="491" spans="1:5" x14ac:dyDescent="0.25">
      <c r="A491">
        <v>490</v>
      </c>
      <c r="B491">
        <v>0</v>
      </c>
      <c r="C491">
        <v>5.0001752806204502E-2</v>
      </c>
      <c r="D491">
        <f t="shared" si="14"/>
        <v>0</v>
      </c>
      <c r="E491">
        <f t="shared" si="15"/>
        <v>1</v>
      </c>
    </row>
    <row r="492" spans="1:5" x14ac:dyDescent="0.25">
      <c r="A492">
        <v>491</v>
      </c>
      <c r="B492">
        <v>1</v>
      </c>
      <c r="C492">
        <v>0.18465393995962801</v>
      </c>
      <c r="D492">
        <f t="shared" si="14"/>
        <v>0</v>
      </c>
      <c r="E492">
        <f t="shared" si="15"/>
        <v>0</v>
      </c>
    </row>
    <row r="493" spans="1:5" x14ac:dyDescent="0.25">
      <c r="A493">
        <v>492</v>
      </c>
      <c r="B493">
        <v>0</v>
      </c>
      <c r="C493">
        <v>0.18465393995962801</v>
      </c>
      <c r="D493">
        <f t="shared" si="14"/>
        <v>0</v>
      </c>
      <c r="E493">
        <f t="shared" si="15"/>
        <v>1</v>
      </c>
    </row>
    <row r="494" spans="1:5" x14ac:dyDescent="0.25">
      <c r="A494">
        <v>493</v>
      </c>
      <c r="B494">
        <v>0</v>
      </c>
      <c r="C494">
        <v>0.16872970849874599</v>
      </c>
      <c r="D494">
        <f t="shared" si="14"/>
        <v>0</v>
      </c>
      <c r="E494">
        <f t="shared" si="15"/>
        <v>1</v>
      </c>
    </row>
    <row r="495" spans="1:5" x14ac:dyDescent="0.25">
      <c r="A495">
        <v>494</v>
      </c>
      <c r="B495">
        <v>0</v>
      </c>
      <c r="C495">
        <v>5.0095646964089899E-2</v>
      </c>
      <c r="D495">
        <f t="shared" si="14"/>
        <v>0</v>
      </c>
      <c r="E495">
        <f t="shared" si="15"/>
        <v>1</v>
      </c>
    </row>
    <row r="496" spans="1:5" x14ac:dyDescent="0.25">
      <c r="A496">
        <v>495</v>
      </c>
      <c r="B496">
        <v>1</v>
      </c>
      <c r="C496">
        <v>0.48080550582293202</v>
      </c>
      <c r="D496">
        <f t="shared" si="14"/>
        <v>0</v>
      </c>
      <c r="E496">
        <f t="shared" si="15"/>
        <v>0</v>
      </c>
    </row>
    <row r="497" spans="1:5" x14ac:dyDescent="0.25">
      <c r="A497">
        <v>496</v>
      </c>
      <c r="B497">
        <v>0</v>
      </c>
      <c r="C497">
        <v>0.38952017190868998</v>
      </c>
      <c r="D497">
        <f t="shared" si="14"/>
        <v>0</v>
      </c>
      <c r="E497">
        <f t="shared" si="15"/>
        <v>1</v>
      </c>
    </row>
    <row r="498" spans="1:5" x14ac:dyDescent="0.25">
      <c r="A498">
        <v>497</v>
      </c>
      <c r="B498">
        <v>0</v>
      </c>
      <c r="C498">
        <v>0.17287693993288</v>
      </c>
      <c r="D498">
        <f t="shared" si="14"/>
        <v>0</v>
      </c>
      <c r="E498">
        <f t="shared" si="15"/>
        <v>1</v>
      </c>
    </row>
    <row r="499" spans="1:5" x14ac:dyDescent="0.25">
      <c r="A499">
        <v>498</v>
      </c>
      <c r="B499">
        <v>0</v>
      </c>
      <c r="C499">
        <v>0.59928452191880299</v>
      </c>
      <c r="D499">
        <f t="shared" si="14"/>
        <v>1</v>
      </c>
      <c r="E499">
        <f t="shared" si="15"/>
        <v>0</v>
      </c>
    </row>
    <row r="500" spans="1:5" x14ac:dyDescent="0.25">
      <c r="A500">
        <v>499</v>
      </c>
      <c r="B500">
        <v>1</v>
      </c>
      <c r="C500">
        <v>0.55762331317301395</v>
      </c>
      <c r="D500">
        <f t="shared" si="14"/>
        <v>1</v>
      </c>
      <c r="E500">
        <f t="shared" si="15"/>
        <v>1</v>
      </c>
    </row>
    <row r="501" spans="1:5" x14ac:dyDescent="0.25">
      <c r="A501">
        <v>500</v>
      </c>
      <c r="B501">
        <v>0</v>
      </c>
      <c r="C501">
        <v>-2.4292028630667501E-2</v>
      </c>
      <c r="D501">
        <f t="shared" si="14"/>
        <v>0</v>
      </c>
      <c r="E501">
        <f t="shared" si="15"/>
        <v>1</v>
      </c>
    </row>
    <row r="502" spans="1:5" x14ac:dyDescent="0.25">
      <c r="A502">
        <v>501</v>
      </c>
      <c r="B502">
        <v>1</v>
      </c>
      <c r="C502">
        <v>0.43336383700036302</v>
      </c>
      <c r="D502">
        <f t="shared" si="14"/>
        <v>0</v>
      </c>
      <c r="E502">
        <f t="shared" si="15"/>
        <v>0</v>
      </c>
    </row>
    <row r="503" spans="1:5" x14ac:dyDescent="0.25">
      <c r="A503">
        <v>502</v>
      </c>
      <c r="B503">
        <v>1</v>
      </c>
      <c r="C503">
        <v>0.84440360031463302</v>
      </c>
      <c r="D503">
        <f t="shared" si="14"/>
        <v>1</v>
      </c>
      <c r="E503">
        <f t="shared" si="15"/>
        <v>1</v>
      </c>
    </row>
    <row r="504" spans="1:5" x14ac:dyDescent="0.25">
      <c r="A504">
        <v>503</v>
      </c>
      <c r="B504">
        <v>1</v>
      </c>
      <c r="C504">
        <v>0.37561665228802499</v>
      </c>
      <c r="D504">
        <f t="shared" si="14"/>
        <v>0</v>
      </c>
      <c r="E504">
        <f t="shared" si="15"/>
        <v>0</v>
      </c>
    </row>
    <row r="505" spans="1:5" x14ac:dyDescent="0.25">
      <c r="A505">
        <v>504</v>
      </c>
      <c r="B505">
        <v>1</v>
      </c>
      <c r="C505">
        <v>0.95008121622087804</v>
      </c>
      <c r="D505">
        <f t="shared" si="14"/>
        <v>1</v>
      </c>
      <c r="E505">
        <f t="shared" si="15"/>
        <v>1</v>
      </c>
    </row>
    <row r="506" spans="1:5" x14ac:dyDescent="0.25">
      <c r="A506">
        <v>505</v>
      </c>
      <c r="B506">
        <v>0</v>
      </c>
      <c r="C506">
        <v>0.69080669150143903</v>
      </c>
      <c r="D506">
        <f t="shared" si="14"/>
        <v>1</v>
      </c>
      <c r="E506">
        <f t="shared" si="15"/>
        <v>0</v>
      </c>
    </row>
    <row r="507" spans="1:5" x14ac:dyDescent="0.25">
      <c r="A507">
        <v>506</v>
      </c>
      <c r="B507">
        <v>0</v>
      </c>
      <c r="C507">
        <v>5.7573006926867502E-2</v>
      </c>
      <c r="D507">
        <f t="shared" si="14"/>
        <v>0</v>
      </c>
      <c r="E507">
        <f t="shared" si="15"/>
        <v>1</v>
      </c>
    </row>
    <row r="508" spans="1:5" x14ac:dyDescent="0.25">
      <c r="A508">
        <v>507</v>
      </c>
      <c r="B508">
        <v>1</v>
      </c>
      <c r="C508">
        <v>0.19079178127458901</v>
      </c>
      <c r="D508">
        <f t="shared" si="14"/>
        <v>0</v>
      </c>
      <c r="E508">
        <f t="shared" si="15"/>
        <v>0</v>
      </c>
    </row>
    <row r="509" spans="1:5" x14ac:dyDescent="0.25">
      <c r="A509">
        <v>508</v>
      </c>
      <c r="B509">
        <v>1</v>
      </c>
      <c r="C509">
        <v>0.69732047938929398</v>
      </c>
      <c r="D509">
        <f t="shared" si="14"/>
        <v>1</v>
      </c>
      <c r="E509">
        <f t="shared" si="15"/>
        <v>1</v>
      </c>
    </row>
    <row r="510" spans="1:5" x14ac:dyDescent="0.25">
      <c r="A510">
        <v>509</v>
      </c>
      <c r="B510">
        <v>0</v>
      </c>
      <c r="C510">
        <v>0.28182211598809398</v>
      </c>
      <c r="D510">
        <f t="shared" si="14"/>
        <v>0</v>
      </c>
      <c r="E510">
        <f t="shared" si="15"/>
        <v>1</v>
      </c>
    </row>
    <row r="511" spans="1:5" x14ac:dyDescent="0.25">
      <c r="A511">
        <v>510</v>
      </c>
      <c r="B511">
        <v>1</v>
      </c>
      <c r="C511">
        <v>0.17620180997992099</v>
      </c>
      <c r="D511">
        <f t="shared" si="14"/>
        <v>0</v>
      </c>
      <c r="E511">
        <f t="shared" si="15"/>
        <v>0</v>
      </c>
    </row>
    <row r="512" spans="1:5" x14ac:dyDescent="0.25">
      <c r="A512">
        <v>511</v>
      </c>
      <c r="B512">
        <v>0</v>
      </c>
      <c r="C512">
        <v>0.76620423940726601</v>
      </c>
      <c r="D512">
        <f t="shared" si="14"/>
        <v>1</v>
      </c>
      <c r="E512">
        <f t="shared" si="15"/>
        <v>0</v>
      </c>
    </row>
    <row r="513" spans="1:5" x14ac:dyDescent="0.25">
      <c r="A513">
        <v>512</v>
      </c>
      <c r="B513">
        <v>1</v>
      </c>
      <c r="C513">
        <v>0.32476873591509198</v>
      </c>
      <c r="D513">
        <f t="shared" si="14"/>
        <v>0</v>
      </c>
      <c r="E513">
        <f t="shared" si="15"/>
        <v>0</v>
      </c>
    </row>
    <row r="514" spans="1:5" x14ac:dyDescent="0.25">
      <c r="A514">
        <v>513</v>
      </c>
      <c r="B514">
        <v>1</v>
      </c>
      <c r="C514">
        <v>0.52927014344680201</v>
      </c>
      <c r="D514">
        <f t="shared" si="14"/>
        <v>1</v>
      </c>
      <c r="E514">
        <f t="shared" si="15"/>
        <v>1</v>
      </c>
    </row>
    <row r="515" spans="1:5" x14ac:dyDescent="0.25">
      <c r="A515">
        <v>514</v>
      </c>
      <c r="B515">
        <v>0</v>
      </c>
      <c r="C515">
        <v>0.24340908701578201</v>
      </c>
      <c r="D515">
        <f t="shared" ref="D515:D578" si="16">IF(C515&gt;=0.5,1,0)</f>
        <v>0</v>
      </c>
      <c r="E515">
        <f t="shared" ref="E515:E578" si="17">IF(D515=B515,1,0)</f>
        <v>1</v>
      </c>
    </row>
    <row r="516" spans="1:5" x14ac:dyDescent="0.25">
      <c r="A516">
        <v>515</v>
      </c>
      <c r="B516">
        <v>0</v>
      </c>
      <c r="C516">
        <v>0.178931531650624</v>
      </c>
      <c r="D516">
        <f t="shared" si="16"/>
        <v>0</v>
      </c>
      <c r="E516">
        <f t="shared" si="17"/>
        <v>1</v>
      </c>
    </row>
    <row r="517" spans="1:5" x14ac:dyDescent="0.25">
      <c r="A517">
        <v>516</v>
      </c>
      <c r="B517">
        <v>0</v>
      </c>
      <c r="C517">
        <v>0.61091571662576005</v>
      </c>
      <c r="D517">
        <f t="shared" si="16"/>
        <v>1</v>
      </c>
      <c r="E517">
        <f t="shared" si="17"/>
        <v>0</v>
      </c>
    </row>
    <row r="518" spans="1:5" x14ac:dyDescent="0.25">
      <c r="A518">
        <v>517</v>
      </c>
      <c r="B518">
        <v>0</v>
      </c>
      <c r="C518">
        <v>0.61997775962887702</v>
      </c>
      <c r="D518">
        <f t="shared" si="16"/>
        <v>1</v>
      </c>
      <c r="E518">
        <f t="shared" si="17"/>
        <v>0</v>
      </c>
    </row>
    <row r="519" spans="1:5" x14ac:dyDescent="0.25">
      <c r="A519">
        <v>518</v>
      </c>
      <c r="B519">
        <v>1</v>
      </c>
      <c r="C519">
        <v>0.80255226075728103</v>
      </c>
      <c r="D519">
        <f t="shared" si="16"/>
        <v>1</v>
      </c>
      <c r="E519">
        <f t="shared" si="17"/>
        <v>1</v>
      </c>
    </row>
    <row r="520" spans="1:5" x14ac:dyDescent="0.25">
      <c r="A520">
        <v>519</v>
      </c>
      <c r="B520">
        <v>1</v>
      </c>
      <c r="C520">
        <v>0.60956874873336697</v>
      </c>
      <c r="D520">
        <f t="shared" si="16"/>
        <v>1</v>
      </c>
      <c r="E520">
        <f t="shared" si="17"/>
        <v>1</v>
      </c>
    </row>
    <row r="521" spans="1:5" x14ac:dyDescent="0.25">
      <c r="A521">
        <v>520</v>
      </c>
      <c r="B521">
        <v>0</v>
      </c>
      <c r="C521">
        <v>0.115733516857113</v>
      </c>
      <c r="D521">
        <f t="shared" si="16"/>
        <v>0</v>
      </c>
      <c r="E521">
        <f t="shared" si="17"/>
        <v>1</v>
      </c>
    </row>
    <row r="522" spans="1:5" x14ac:dyDescent="0.25">
      <c r="A522">
        <v>521</v>
      </c>
      <c r="B522">
        <v>0</v>
      </c>
      <c r="C522">
        <v>0.40608992029454399</v>
      </c>
      <c r="D522">
        <f t="shared" si="16"/>
        <v>0</v>
      </c>
      <c r="E522">
        <f t="shared" si="17"/>
        <v>1</v>
      </c>
    </row>
    <row r="523" spans="1:5" x14ac:dyDescent="0.25">
      <c r="A523">
        <v>522</v>
      </c>
      <c r="B523">
        <v>1</v>
      </c>
      <c r="C523">
        <v>0.40608992029454399</v>
      </c>
      <c r="D523">
        <f t="shared" si="16"/>
        <v>0</v>
      </c>
      <c r="E523">
        <f t="shared" si="17"/>
        <v>0</v>
      </c>
    </row>
    <row r="524" spans="1:5" x14ac:dyDescent="0.25">
      <c r="A524">
        <v>523</v>
      </c>
      <c r="B524">
        <v>1</v>
      </c>
      <c r="C524">
        <v>0.94989848362463802</v>
      </c>
      <c r="D524">
        <f t="shared" si="16"/>
        <v>1</v>
      </c>
      <c r="E524">
        <f t="shared" si="17"/>
        <v>1</v>
      </c>
    </row>
    <row r="525" spans="1:5" x14ac:dyDescent="0.25">
      <c r="A525">
        <v>524</v>
      </c>
      <c r="B525">
        <v>0</v>
      </c>
      <c r="C525">
        <v>0.13698138831741399</v>
      </c>
      <c r="D525">
        <f t="shared" si="16"/>
        <v>0</v>
      </c>
      <c r="E525">
        <f t="shared" si="17"/>
        <v>1</v>
      </c>
    </row>
    <row r="526" spans="1:5" x14ac:dyDescent="0.25">
      <c r="A526">
        <v>525</v>
      </c>
      <c r="B526">
        <v>0</v>
      </c>
      <c r="C526">
        <v>0.85759935740342397</v>
      </c>
      <c r="D526">
        <f t="shared" si="16"/>
        <v>1</v>
      </c>
      <c r="E526">
        <f t="shared" si="17"/>
        <v>0</v>
      </c>
    </row>
    <row r="527" spans="1:5" x14ac:dyDescent="0.25">
      <c r="A527">
        <v>526</v>
      </c>
      <c r="B527">
        <v>1</v>
      </c>
      <c r="C527">
        <v>1.0328135426156999</v>
      </c>
      <c r="D527">
        <f t="shared" si="16"/>
        <v>1</v>
      </c>
      <c r="E527">
        <f t="shared" si="17"/>
        <v>1</v>
      </c>
    </row>
    <row r="528" spans="1:5" x14ac:dyDescent="0.25">
      <c r="A528">
        <v>527</v>
      </c>
      <c r="B528">
        <v>1</v>
      </c>
      <c r="C528">
        <v>1.0328135426156999</v>
      </c>
      <c r="D528">
        <f t="shared" si="16"/>
        <v>1</v>
      </c>
      <c r="E528">
        <f t="shared" si="17"/>
        <v>1</v>
      </c>
    </row>
    <row r="529" spans="1:5" x14ac:dyDescent="0.25">
      <c r="A529">
        <v>528</v>
      </c>
      <c r="B529">
        <v>1</v>
      </c>
      <c r="C529">
        <v>0.94990584721445603</v>
      </c>
      <c r="D529">
        <f t="shared" si="16"/>
        <v>1</v>
      </c>
      <c r="E529">
        <f t="shared" si="17"/>
        <v>1</v>
      </c>
    </row>
    <row r="530" spans="1:5" x14ac:dyDescent="0.25">
      <c r="A530">
        <v>529</v>
      </c>
      <c r="B530">
        <v>1</v>
      </c>
      <c r="C530">
        <v>0.70094293895563797</v>
      </c>
      <c r="D530">
        <f t="shared" si="16"/>
        <v>1</v>
      </c>
      <c r="E530">
        <f t="shared" si="17"/>
        <v>1</v>
      </c>
    </row>
    <row r="531" spans="1:5" x14ac:dyDescent="0.25">
      <c r="A531">
        <v>530</v>
      </c>
      <c r="B531">
        <v>1</v>
      </c>
      <c r="C531">
        <v>0.70094293895563797</v>
      </c>
      <c r="D531">
        <f t="shared" si="16"/>
        <v>1</v>
      </c>
      <c r="E531">
        <f t="shared" si="17"/>
        <v>1</v>
      </c>
    </row>
    <row r="532" spans="1:5" x14ac:dyDescent="0.25">
      <c r="A532">
        <v>531</v>
      </c>
      <c r="B532">
        <v>1</v>
      </c>
      <c r="C532">
        <v>0.301597428923632</v>
      </c>
      <c r="D532">
        <f t="shared" si="16"/>
        <v>0</v>
      </c>
      <c r="E532">
        <f t="shared" si="17"/>
        <v>0</v>
      </c>
    </row>
    <row r="533" spans="1:5" x14ac:dyDescent="0.25">
      <c r="A533">
        <v>532</v>
      </c>
      <c r="B533">
        <v>0</v>
      </c>
      <c r="C533">
        <v>0.52333508531962003</v>
      </c>
      <c r="D533">
        <f t="shared" si="16"/>
        <v>1</v>
      </c>
      <c r="E533">
        <f t="shared" si="17"/>
        <v>0</v>
      </c>
    </row>
    <row r="534" spans="1:5" x14ac:dyDescent="0.25">
      <c r="A534">
        <v>533</v>
      </c>
      <c r="B534">
        <v>0</v>
      </c>
      <c r="C534">
        <v>0.41777469889117602</v>
      </c>
      <c r="D534">
        <f t="shared" si="16"/>
        <v>0</v>
      </c>
      <c r="E534">
        <f t="shared" si="17"/>
        <v>1</v>
      </c>
    </row>
    <row r="535" spans="1:5" x14ac:dyDescent="0.25">
      <c r="A535">
        <v>534</v>
      </c>
      <c r="B535">
        <v>1</v>
      </c>
      <c r="C535">
        <v>0.83832391817611995</v>
      </c>
      <c r="D535">
        <f t="shared" si="16"/>
        <v>1</v>
      </c>
      <c r="E535">
        <f t="shared" si="17"/>
        <v>1</v>
      </c>
    </row>
    <row r="536" spans="1:5" x14ac:dyDescent="0.25">
      <c r="A536">
        <v>535</v>
      </c>
      <c r="B536">
        <v>1</v>
      </c>
      <c r="C536">
        <v>0.93552909512663296</v>
      </c>
      <c r="D536">
        <f t="shared" si="16"/>
        <v>1</v>
      </c>
      <c r="E536">
        <f t="shared" si="17"/>
        <v>1</v>
      </c>
    </row>
    <row r="537" spans="1:5" x14ac:dyDescent="0.25">
      <c r="A537">
        <v>536</v>
      </c>
      <c r="B537">
        <v>0</v>
      </c>
      <c r="C537">
        <v>0.79359481792428999</v>
      </c>
      <c r="D537">
        <f t="shared" si="16"/>
        <v>1</v>
      </c>
      <c r="E537">
        <f t="shared" si="17"/>
        <v>0</v>
      </c>
    </row>
    <row r="538" spans="1:5" x14ac:dyDescent="0.25">
      <c r="A538">
        <v>537</v>
      </c>
      <c r="B538">
        <v>0</v>
      </c>
      <c r="C538">
        <v>0.62718969365333199</v>
      </c>
      <c r="D538">
        <f t="shared" si="16"/>
        <v>1</v>
      </c>
      <c r="E538">
        <f t="shared" si="17"/>
        <v>0</v>
      </c>
    </row>
    <row r="539" spans="1:5" x14ac:dyDescent="0.25">
      <c r="A539">
        <v>538</v>
      </c>
      <c r="B539">
        <v>0</v>
      </c>
      <c r="C539">
        <v>0.14387886761758401</v>
      </c>
      <c r="D539">
        <f t="shared" si="16"/>
        <v>0</v>
      </c>
      <c r="E539">
        <f t="shared" si="17"/>
        <v>1</v>
      </c>
    </row>
    <row r="540" spans="1:5" x14ac:dyDescent="0.25">
      <c r="A540">
        <v>539</v>
      </c>
      <c r="B540">
        <v>0</v>
      </c>
      <c r="C540">
        <v>-5.0193757973326501E-2</v>
      </c>
      <c r="D540">
        <f t="shared" si="16"/>
        <v>0</v>
      </c>
      <c r="E540">
        <f t="shared" si="17"/>
        <v>1</v>
      </c>
    </row>
    <row r="541" spans="1:5" x14ac:dyDescent="0.25">
      <c r="A541">
        <v>540</v>
      </c>
      <c r="B541">
        <v>1</v>
      </c>
      <c r="C541">
        <v>0.94999509650670799</v>
      </c>
      <c r="D541">
        <f t="shared" si="16"/>
        <v>1</v>
      </c>
      <c r="E541">
        <f t="shared" si="17"/>
        <v>1</v>
      </c>
    </row>
    <row r="542" spans="1:5" x14ac:dyDescent="0.25">
      <c r="A542">
        <v>541</v>
      </c>
      <c r="B542">
        <v>1</v>
      </c>
      <c r="C542">
        <v>0.505345384584167</v>
      </c>
      <c r="D542">
        <f t="shared" si="16"/>
        <v>1</v>
      </c>
      <c r="E542">
        <f t="shared" si="17"/>
        <v>1</v>
      </c>
    </row>
    <row r="543" spans="1:5" x14ac:dyDescent="0.25">
      <c r="A543">
        <v>542</v>
      </c>
      <c r="B543">
        <v>0</v>
      </c>
      <c r="C543">
        <v>6.8497532007195203E-2</v>
      </c>
      <c r="D543">
        <f t="shared" si="16"/>
        <v>0</v>
      </c>
      <c r="E543">
        <f t="shared" si="17"/>
        <v>1</v>
      </c>
    </row>
    <row r="544" spans="1:5" x14ac:dyDescent="0.25">
      <c r="A544">
        <v>543</v>
      </c>
      <c r="B544">
        <v>1</v>
      </c>
      <c r="C544">
        <v>0.84989890583797101</v>
      </c>
      <c r="D544">
        <f t="shared" si="16"/>
        <v>1</v>
      </c>
      <c r="E544">
        <f t="shared" si="17"/>
        <v>1</v>
      </c>
    </row>
    <row r="545" spans="1:5" x14ac:dyDescent="0.25">
      <c r="A545">
        <v>544</v>
      </c>
      <c r="B545">
        <v>0</v>
      </c>
      <c r="C545">
        <v>0.111943969353317</v>
      </c>
      <c r="D545">
        <f t="shared" si="16"/>
        <v>0</v>
      </c>
      <c r="E545">
        <f t="shared" si="17"/>
        <v>1</v>
      </c>
    </row>
    <row r="546" spans="1:5" x14ac:dyDescent="0.25">
      <c r="A546">
        <v>545</v>
      </c>
      <c r="B546">
        <v>1</v>
      </c>
      <c r="C546">
        <v>0.31486008440090901</v>
      </c>
      <c r="D546">
        <f t="shared" si="16"/>
        <v>0</v>
      </c>
      <c r="E546">
        <f t="shared" si="17"/>
        <v>0</v>
      </c>
    </row>
    <row r="547" spans="1:5" x14ac:dyDescent="0.25">
      <c r="A547">
        <v>546</v>
      </c>
      <c r="B547">
        <v>1</v>
      </c>
      <c r="C547">
        <v>0.391863883396463</v>
      </c>
      <c r="D547">
        <f t="shared" si="16"/>
        <v>0</v>
      </c>
      <c r="E547">
        <f t="shared" si="17"/>
        <v>0</v>
      </c>
    </row>
    <row r="548" spans="1:5" x14ac:dyDescent="0.25">
      <c r="A548">
        <v>547</v>
      </c>
      <c r="B548">
        <v>1</v>
      </c>
      <c r="C548">
        <v>0.31811104896091202</v>
      </c>
      <c r="D548">
        <f t="shared" si="16"/>
        <v>0</v>
      </c>
      <c r="E548">
        <f t="shared" si="17"/>
        <v>0</v>
      </c>
    </row>
    <row r="549" spans="1:5" x14ac:dyDescent="0.25">
      <c r="A549">
        <v>548</v>
      </c>
      <c r="B549">
        <v>0</v>
      </c>
      <c r="C549">
        <v>0.23048207623875</v>
      </c>
      <c r="D549">
        <f t="shared" si="16"/>
        <v>0</v>
      </c>
      <c r="E549">
        <f t="shared" si="17"/>
        <v>1</v>
      </c>
    </row>
    <row r="550" spans="1:5" x14ac:dyDescent="0.25">
      <c r="A550">
        <v>549</v>
      </c>
      <c r="B550">
        <v>0</v>
      </c>
      <c r="C550">
        <v>1.0917656417709201</v>
      </c>
      <c r="D550">
        <f t="shared" si="16"/>
        <v>1</v>
      </c>
      <c r="E550">
        <f t="shared" si="17"/>
        <v>0</v>
      </c>
    </row>
    <row r="551" spans="1:5" x14ac:dyDescent="0.25">
      <c r="A551">
        <v>550</v>
      </c>
      <c r="B551">
        <v>1</v>
      </c>
      <c r="C551">
        <v>5.1984938186146197E-2</v>
      </c>
      <c r="D551">
        <f t="shared" si="16"/>
        <v>0</v>
      </c>
      <c r="E551">
        <f t="shared" si="17"/>
        <v>0</v>
      </c>
    </row>
    <row r="552" spans="1:5" x14ac:dyDescent="0.25">
      <c r="A552">
        <v>551</v>
      </c>
      <c r="B552">
        <v>0</v>
      </c>
      <c r="C552">
        <v>0.28353441995685602</v>
      </c>
      <c r="D552">
        <f t="shared" si="16"/>
        <v>0</v>
      </c>
      <c r="E552">
        <f t="shared" si="17"/>
        <v>1</v>
      </c>
    </row>
    <row r="553" spans="1:5" x14ac:dyDescent="0.25">
      <c r="A553">
        <v>552</v>
      </c>
      <c r="B553">
        <v>0</v>
      </c>
      <c r="C553">
        <v>0.22888853816851101</v>
      </c>
      <c r="D553">
        <f t="shared" si="16"/>
        <v>0</v>
      </c>
      <c r="E553">
        <f t="shared" si="17"/>
        <v>1</v>
      </c>
    </row>
    <row r="554" spans="1:5" x14ac:dyDescent="0.25">
      <c r="A554">
        <v>553</v>
      </c>
      <c r="B554">
        <v>1</v>
      </c>
      <c r="C554">
        <v>0.95008982297804401</v>
      </c>
      <c r="D554">
        <f t="shared" si="16"/>
        <v>1</v>
      </c>
      <c r="E554">
        <f t="shared" si="17"/>
        <v>1</v>
      </c>
    </row>
    <row r="555" spans="1:5" x14ac:dyDescent="0.25">
      <c r="A555">
        <v>554</v>
      </c>
      <c r="B555">
        <v>1</v>
      </c>
      <c r="C555">
        <v>0.62646962896394898</v>
      </c>
      <c r="D555">
        <f t="shared" si="16"/>
        <v>1</v>
      </c>
      <c r="E555">
        <f t="shared" si="17"/>
        <v>1</v>
      </c>
    </row>
    <row r="556" spans="1:5" x14ac:dyDescent="0.25">
      <c r="A556">
        <v>555</v>
      </c>
      <c r="B556">
        <v>1</v>
      </c>
      <c r="C556">
        <v>0.172676201953222</v>
      </c>
      <c r="D556">
        <f t="shared" si="16"/>
        <v>0</v>
      </c>
      <c r="E556">
        <f t="shared" si="17"/>
        <v>0</v>
      </c>
    </row>
    <row r="557" spans="1:5" x14ac:dyDescent="0.25">
      <c r="A557">
        <v>556</v>
      </c>
      <c r="B557">
        <v>0</v>
      </c>
      <c r="C557">
        <v>0.40655907990014001</v>
      </c>
      <c r="D557">
        <f t="shared" si="16"/>
        <v>0</v>
      </c>
      <c r="E557">
        <f t="shared" si="17"/>
        <v>1</v>
      </c>
    </row>
    <row r="558" spans="1:5" x14ac:dyDescent="0.25">
      <c r="A558">
        <v>557</v>
      </c>
      <c r="B558">
        <v>1</v>
      </c>
      <c r="C558">
        <v>0.73991540137957501</v>
      </c>
      <c r="D558">
        <f t="shared" si="16"/>
        <v>1</v>
      </c>
      <c r="E558">
        <f t="shared" si="17"/>
        <v>1</v>
      </c>
    </row>
    <row r="559" spans="1:5" x14ac:dyDescent="0.25">
      <c r="A559">
        <v>558</v>
      </c>
      <c r="B559">
        <v>1</v>
      </c>
      <c r="C559">
        <v>0.83170874917166904</v>
      </c>
      <c r="D559">
        <f t="shared" si="16"/>
        <v>1</v>
      </c>
      <c r="E559">
        <f t="shared" si="17"/>
        <v>1</v>
      </c>
    </row>
    <row r="560" spans="1:5" x14ac:dyDescent="0.25">
      <c r="A560">
        <v>559</v>
      </c>
      <c r="B560">
        <v>1</v>
      </c>
      <c r="C560">
        <v>0.58832260716762397</v>
      </c>
      <c r="D560">
        <f t="shared" si="16"/>
        <v>1</v>
      </c>
      <c r="E560">
        <f t="shared" si="17"/>
        <v>1</v>
      </c>
    </row>
    <row r="561" spans="1:5" x14ac:dyDescent="0.25">
      <c r="A561">
        <v>560</v>
      </c>
      <c r="B561">
        <v>1</v>
      </c>
      <c r="C561">
        <v>0.58832260716762397</v>
      </c>
      <c r="D561">
        <f t="shared" si="16"/>
        <v>1</v>
      </c>
      <c r="E561">
        <f t="shared" si="17"/>
        <v>1</v>
      </c>
    </row>
    <row r="562" spans="1:5" x14ac:dyDescent="0.25">
      <c r="A562">
        <v>561</v>
      </c>
      <c r="B562">
        <v>1</v>
      </c>
      <c r="C562">
        <v>0.84835071976398002</v>
      </c>
      <c r="D562">
        <f t="shared" si="16"/>
        <v>1</v>
      </c>
      <c r="E562">
        <f t="shared" si="17"/>
        <v>1</v>
      </c>
    </row>
    <row r="563" spans="1:5" x14ac:dyDescent="0.25">
      <c r="A563">
        <v>562</v>
      </c>
      <c r="B563">
        <v>1</v>
      </c>
      <c r="C563">
        <v>1.0710556537246001</v>
      </c>
      <c r="D563">
        <f t="shared" si="16"/>
        <v>1</v>
      </c>
      <c r="E563">
        <f t="shared" si="17"/>
        <v>1</v>
      </c>
    </row>
    <row r="564" spans="1:5" x14ac:dyDescent="0.25">
      <c r="A564">
        <v>563</v>
      </c>
      <c r="B564">
        <v>0</v>
      </c>
      <c r="C564">
        <v>0.15247517326434701</v>
      </c>
      <c r="D564">
        <f t="shared" si="16"/>
        <v>0</v>
      </c>
      <c r="E564">
        <f t="shared" si="17"/>
        <v>1</v>
      </c>
    </row>
    <row r="565" spans="1:5" x14ac:dyDescent="0.25">
      <c r="A565">
        <v>564</v>
      </c>
      <c r="B565">
        <v>0</v>
      </c>
      <c r="C565">
        <v>0.96564530304518204</v>
      </c>
      <c r="D565">
        <f t="shared" si="16"/>
        <v>1</v>
      </c>
      <c r="E565">
        <f t="shared" si="17"/>
        <v>0</v>
      </c>
    </row>
    <row r="566" spans="1:5" x14ac:dyDescent="0.25">
      <c r="A566">
        <v>565</v>
      </c>
      <c r="B566">
        <v>1</v>
      </c>
      <c r="C566">
        <v>0.266447001522923</v>
      </c>
      <c r="D566">
        <f t="shared" si="16"/>
        <v>0</v>
      </c>
      <c r="E566">
        <f t="shared" si="17"/>
        <v>0</v>
      </c>
    </row>
    <row r="567" spans="1:5" x14ac:dyDescent="0.25">
      <c r="A567">
        <v>566</v>
      </c>
      <c r="B567">
        <v>1</v>
      </c>
      <c r="C567">
        <v>0.83396941103539302</v>
      </c>
      <c r="D567">
        <f t="shared" si="16"/>
        <v>1</v>
      </c>
      <c r="E567">
        <f t="shared" si="17"/>
        <v>1</v>
      </c>
    </row>
    <row r="568" spans="1:5" x14ac:dyDescent="0.25">
      <c r="A568">
        <v>567</v>
      </c>
      <c r="B568">
        <v>0</v>
      </c>
      <c r="C568">
        <v>0.43678664418123803</v>
      </c>
      <c r="D568">
        <f t="shared" si="16"/>
        <v>0</v>
      </c>
      <c r="E568">
        <f t="shared" si="17"/>
        <v>1</v>
      </c>
    </row>
    <row r="569" spans="1:5" x14ac:dyDescent="0.25">
      <c r="A569">
        <v>568</v>
      </c>
      <c r="B569">
        <v>0</v>
      </c>
      <c r="C569">
        <v>0.15452634260229001</v>
      </c>
      <c r="D569">
        <f t="shared" si="16"/>
        <v>0</v>
      </c>
      <c r="E569">
        <f t="shared" si="17"/>
        <v>1</v>
      </c>
    </row>
    <row r="570" spans="1:5" x14ac:dyDescent="0.25">
      <c r="A570">
        <v>569</v>
      </c>
      <c r="B570">
        <v>1</v>
      </c>
      <c r="C570">
        <v>1.0498875417490201</v>
      </c>
      <c r="D570">
        <f t="shared" si="16"/>
        <v>1</v>
      </c>
      <c r="E570">
        <f t="shared" si="17"/>
        <v>1</v>
      </c>
    </row>
    <row r="571" spans="1:5" x14ac:dyDescent="0.25">
      <c r="A571">
        <v>570</v>
      </c>
      <c r="B571">
        <v>1</v>
      </c>
      <c r="C571">
        <v>0.73635943895216904</v>
      </c>
      <c r="D571">
        <f t="shared" si="16"/>
        <v>1</v>
      </c>
      <c r="E571">
        <f t="shared" si="17"/>
        <v>1</v>
      </c>
    </row>
    <row r="572" spans="1:5" x14ac:dyDescent="0.25">
      <c r="A572">
        <v>571</v>
      </c>
      <c r="B572">
        <v>1</v>
      </c>
      <c r="C572">
        <v>0.94999085302678499</v>
      </c>
      <c r="D572">
        <f t="shared" si="16"/>
        <v>1</v>
      </c>
      <c r="E572">
        <f t="shared" si="17"/>
        <v>1</v>
      </c>
    </row>
    <row r="573" spans="1:5" x14ac:dyDescent="0.25">
      <c r="A573">
        <v>572</v>
      </c>
      <c r="B573">
        <v>0</v>
      </c>
      <c r="C573">
        <v>0.94999085302678499</v>
      </c>
      <c r="D573">
        <f t="shared" si="16"/>
        <v>1</v>
      </c>
      <c r="E573">
        <f t="shared" si="17"/>
        <v>0</v>
      </c>
    </row>
    <row r="574" spans="1:5" x14ac:dyDescent="0.25">
      <c r="A574">
        <v>573</v>
      </c>
      <c r="B574">
        <v>1</v>
      </c>
      <c r="C574">
        <v>0.9505798684033</v>
      </c>
      <c r="D574">
        <f t="shared" si="16"/>
        <v>1</v>
      </c>
      <c r="E574">
        <f t="shared" si="17"/>
        <v>1</v>
      </c>
    </row>
    <row r="575" spans="1:5" x14ac:dyDescent="0.25">
      <c r="A575">
        <v>574</v>
      </c>
      <c r="B575">
        <v>0</v>
      </c>
      <c r="C575">
        <v>0.16745026151759099</v>
      </c>
      <c r="D575">
        <f t="shared" si="16"/>
        <v>0</v>
      </c>
      <c r="E575">
        <f t="shared" si="17"/>
        <v>1</v>
      </c>
    </row>
    <row r="576" spans="1:5" x14ac:dyDescent="0.25">
      <c r="A576">
        <v>575</v>
      </c>
      <c r="B576">
        <v>0</v>
      </c>
      <c r="C576">
        <v>7.8519260878574706E-2</v>
      </c>
      <c r="D576">
        <f t="shared" si="16"/>
        <v>0</v>
      </c>
      <c r="E576">
        <f t="shared" si="17"/>
        <v>1</v>
      </c>
    </row>
    <row r="577" spans="1:5" x14ac:dyDescent="0.25">
      <c r="A577">
        <v>576</v>
      </c>
      <c r="B577">
        <v>0</v>
      </c>
      <c r="C577">
        <v>4.9780372861732203E-2</v>
      </c>
      <c r="D577">
        <f t="shared" si="16"/>
        <v>0</v>
      </c>
      <c r="E577">
        <f t="shared" si="17"/>
        <v>1</v>
      </c>
    </row>
    <row r="578" spans="1:5" x14ac:dyDescent="0.25">
      <c r="A578">
        <v>577</v>
      </c>
      <c r="B578">
        <v>1</v>
      </c>
      <c r="C578">
        <v>4.9780372861732203E-2</v>
      </c>
      <c r="D578">
        <f t="shared" si="16"/>
        <v>0</v>
      </c>
      <c r="E578">
        <f t="shared" si="17"/>
        <v>0</v>
      </c>
    </row>
    <row r="579" spans="1:5" x14ac:dyDescent="0.25">
      <c r="A579">
        <v>578</v>
      </c>
      <c r="B579">
        <v>0</v>
      </c>
      <c r="C579">
        <v>5.7402707176380401E-2</v>
      </c>
      <c r="D579">
        <f t="shared" ref="D579:D642" si="18">IF(C579&gt;=0.5,1,0)</f>
        <v>0</v>
      </c>
      <c r="E579">
        <f t="shared" ref="E579:E642" si="19">IF(D579=B579,1,0)</f>
        <v>1</v>
      </c>
    </row>
    <row r="580" spans="1:5" x14ac:dyDescent="0.25">
      <c r="A580">
        <v>579</v>
      </c>
      <c r="B580">
        <v>0</v>
      </c>
      <c r="C580">
        <v>0.31850419485412601</v>
      </c>
      <c r="D580">
        <f t="shared" si="18"/>
        <v>0</v>
      </c>
      <c r="E580">
        <f t="shared" si="19"/>
        <v>1</v>
      </c>
    </row>
    <row r="581" spans="1:5" x14ac:dyDescent="0.25">
      <c r="A581">
        <v>580</v>
      </c>
      <c r="B581">
        <v>0</v>
      </c>
      <c r="C581">
        <v>4.9987133266021798E-2</v>
      </c>
      <c r="D581">
        <f t="shared" si="18"/>
        <v>0</v>
      </c>
      <c r="E581">
        <f t="shared" si="19"/>
        <v>1</v>
      </c>
    </row>
    <row r="582" spans="1:5" x14ac:dyDescent="0.25">
      <c r="A582">
        <v>581</v>
      </c>
      <c r="B582">
        <v>1</v>
      </c>
      <c r="C582">
        <v>0.40149839910926799</v>
      </c>
      <c r="D582">
        <f t="shared" si="18"/>
        <v>0</v>
      </c>
      <c r="E582">
        <f t="shared" si="19"/>
        <v>0</v>
      </c>
    </row>
    <row r="583" spans="1:5" x14ac:dyDescent="0.25">
      <c r="A583">
        <v>582</v>
      </c>
      <c r="B583">
        <v>0</v>
      </c>
      <c r="C583">
        <v>0.53408986519291002</v>
      </c>
      <c r="D583">
        <f t="shared" si="18"/>
        <v>1</v>
      </c>
      <c r="E583">
        <f t="shared" si="19"/>
        <v>0</v>
      </c>
    </row>
    <row r="584" spans="1:5" x14ac:dyDescent="0.25">
      <c r="A584">
        <v>583</v>
      </c>
      <c r="B584">
        <v>1</v>
      </c>
      <c r="C584">
        <v>0.53408986519291002</v>
      </c>
      <c r="D584">
        <f t="shared" si="18"/>
        <v>1</v>
      </c>
      <c r="E584">
        <f t="shared" si="19"/>
        <v>1</v>
      </c>
    </row>
    <row r="585" spans="1:5" x14ac:dyDescent="0.25">
      <c r="A585">
        <v>584</v>
      </c>
      <c r="B585">
        <v>1</v>
      </c>
      <c r="C585">
        <v>0.93551068050194996</v>
      </c>
      <c r="D585">
        <f t="shared" si="18"/>
        <v>1</v>
      </c>
      <c r="E585">
        <f t="shared" si="19"/>
        <v>1</v>
      </c>
    </row>
    <row r="586" spans="1:5" x14ac:dyDescent="0.25">
      <c r="A586">
        <v>585</v>
      </c>
      <c r="B586">
        <v>1</v>
      </c>
      <c r="C586">
        <v>0.42016466710115302</v>
      </c>
      <c r="D586">
        <f t="shared" si="18"/>
        <v>0</v>
      </c>
      <c r="E586">
        <f t="shared" si="19"/>
        <v>0</v>
      </c>
    </row>
    <row r="587" spans="1:5" x14ac:dyDescent="0.25">
      <c r="A587">
        <v>586</v>
      </c>
      <c r="B587">
        <v>0</v>
      </c>
      <c r="C587">
        <v>0.21798919390312699</v>
      </c>
      <c r="D587">
        <f t="shared" si="18"/>
        <v>0</v>
      </c>
      <c r="E587">
        <f t="shared" si="19"/>
        <v>1</v>
      </c>
    </row>
    <row r="588" spans="1:5" x14ac:dyDescent="0.25">
      <c r="A588">
        <v>587</v>
      </c>
      <c r="B588">
        <v>1</v>
      </c>
      <c r="C588">
        <v>0.84200020722736801</v>
      </c>
      <c r="D588">
        <f t="shared" si="18"/>
        <v>1</v>
      </c>
      <c r="E588">
        <f t="shared" si="19"/>
        <v>1</v>
      </c>
    </row>
    <row r="589" spans="1:5" x14ac:dyDescent="0.25">
      <c r="A589">
        <v>588</v>
      </c>
      <c r="B589">
        <v>1</v>
      </c>
      <c r="C589">
        <v>0.73474921799954296</v>
      </c>
      <c r="D589">
        <f t="shared" si="18"/>
        <v>1</v>
      </c>
      <c r="E589">
        <f t="shared" si="19"/>
        <v>1</v>
      </c>
    </row>
    <row r="590" spans="1:5" x14ac:dyDescent="0.25">
      <c r="A590">
        <v>589</v>
      </c>
      <c r="B590">
        <v>0</v>
      </c>
      <c r="C590">
        <v>0.47309058296158502</v>
      </c>
      <c r="D590">
        <f t="shared" si="18"/>
        <v>0</v>
      </c>
      <c r="E590">
        <f t="shared" si="19"/>
        <v>1</v>
      </c>
    </row>
    <row r="591" spans="1:5" x14ac:dyDescent="0.25">
      <c r="A591">
        <v>590</v>
      </c>
      <c r="B591">
        <v>1</v>
      </c>
      <c r="C591">
        <v>0.53149834234242199</v>
      </c>
      <c r="D591">
        <f t="shared" si="18"/>
        <v>1</v>
      </c>
      <c r="E591">
        <f t="shared" si="19"/>
        <v>1</v>
      </c>
    </row>
    <row r="592" spans="1:5" x14ac:dyDescent="0.25">
      <c r="A592">
        <v>591</v>
      </c>
      <c r="B592">
        <v>1</v>
      </c>
      <c r="C592">
        <v>0.60687553032859598</v>
      </c>
      <c r="D592">
        <f t="shared" si="18"/>
        <v>1</v>
      </c>
      <c r="E592">
        <f t="shared" si="19"/>
        <v>1</v>
      </c>
    </row>
    <row r="593" spans="1:5" x14ac:dyDescent="0.25">
      <c r="A593">
        <v>592</v>
      </c>
      <c r="B593">
        <v>1</v>
      </c>
      <c r="C593">
        <v>0.60687553032859598</v>
      </c>
      <c r="D593">
        <f t="shared" si="18"/>
        <v>1</v>
      </c>
      <c r="E593">
        <f t="shared" si="19"/>
        <v>1</v>
      </c>
    </row>
    <row r="594" spans="1:5" x14ac:dyDescent="0.25">
      <c r="A594">
        <v>593</v>
      </c>
      <c r="B594">
        <v>1</v>
      </c>
      <c r="C594">
        <v>6.5977725335901599E-2</v>
      </c>
      <c r="D594">
        <f t="shared" si="18"/>
        <v>0</v>
      </c>
      <c r="E594">
        <f t="shared" si="19"/>
        <v>0</v>
      </c>
    </row>
    <row r="595" spans="1:5" x14ac:dyDescent="0.25">
      <c r="A595">
        <v>594</v>
      </c>
      <c r="B595">
        <v>0</v>
      </c>
      <c r="C595">
        <v>6.5977725335901599E-2</v>
      </c>
      <c r="D595">
        <f t="shared" si="18"/>
        <v>0</v>
      </c>
      <c r="E595">
        <f t="shared" si="19"/>
        <v>1</v>
      </c>
    </row>
    <row r="596" spans="1:5" x14ac:dyDescent="0.25">
      <c r="A596">
        <v>595</v>
      </c>
      <c r="B596">
        <v>0</v>
      </c>
      <c r="C596">
        <v>6.5977725335901599E-2</v>
      </c>
      <c r="D596">
        <f t="shared" si="18"/>
        <v>0</v>
      </c>
      <c r="E596">
        <f t="shared" si="19"/>
        <v>1</v>
      </c>
    </row>
    <row r="597" spans="1:5" x14ac:dyDescent="0.25">
      <c r="A597">
        <v>596</v>
      </c>
      <c r="B597">
        <v>0</v>
      </c>
      <c r="C597">
        <v>0.16189526609735599</v>
      </c>
      <c r="D597">
        <f t="shared" si="18"/>
        <v>0</v>
      </c>
      <c r="E597">
        <f t="shared" si="19"/>
        <v>1</v>
      </c>
    </row>
    <row r="598" spans="1:5" x14ac:dyDescent="0.25">
      <c r="A598">
        <v>597</v>
      </c>
      <c r="B598">
        <v>1</v>
      </c>
      <c r="C598">
        <v>0.37714610397553</v>
      </c>
      <c r="D598">
        <f t="shared" si="18"/>
        <v>0</v>
      </c>
      <c r="E598">
        <f t="shared" si="19"/>
        <v>0</v>
      </c>
    </row>
    <row r="599" spans="1:5" x14ac:dyDescent="0.25">
      <c r="A599">
        <v>598</v>
      </c>
      <c r="B599">
        <v>1</v>
      </c>
      <c r="C599">
        <v>0.37714610397553</v>
      </c>
      <c r="D599">
        <f t="shared" si="18"/>
        <v>0</v>
      </c>
      <c r="E599">
        <f t="shared" si="19"/>
        <v>0</v>
      </c>
    </row>
    <row r="600" spans="1:5" x14ac:dyDescent="0.25">
      <c r="A600">
        <v>599</v>
      </c>
      <c r="B600">
        <v>0</v>
      </c>
      <c r="C600">
        <v>0.68934804248546999</v>
      </c>
      <c r="D600">
        <f t="shared" si="18"/>
        <v>1</v>
      </c>
      <c r="E600">
        <f t="shared" si="19"/>
        <v>0</v>
      </c>
    </row>
    <row r="601" spans="1:5" x14ac:dyDescent="0.25">
      <c r="A601">
        <v>600</v>
      </c>
      <c r="B601">
        <v>1</v>
      </c>
      <c r="C601">
        <v>0.720334013732018</v>
      </c>
      <c r="D601">
        <f t="shared" si="18"/>
        <v>1</v>
      </c>
      <c r="E601">
        <f t="shared" si="19"/>
        <v>1</v>
      </c>
    </row>
    <row r="602" spans="1:5" x14ac:dyDescent="0.25">
      <c r="A602">
        <v>601</v>
      </c>
      <c r="B602">
        <v>0</v>
      </c>
      <c r="C602">
        <v>0.78656465012258403</v>
      </c>
      <c r="D602">
        <f t="shared" si="18"/>
        <v>1</v>
      </c>
      <c r="E602">
        <f t="shared" si="19"/>
        <v>0</v>
      </c>
    </row>
    <row r="603" spans="1:5" x14ac:dyDescent="0.25">
      <c r="A603">
        <v>602</v>
      </c>
      <c r="B603">
        <v>1</v>
      </c>
      <c r="C603">
        <v>0.31112555259021801</v>
      </c>
      <c r="D603">
        <f t="shared" si="18"/>
        <v>0</v>
      </c>
      <c r="E603">
        <f t="shared" si="19"/>
        <v>0</v>
      </c>
    </row>
    <row r="604" spans="1:5" x14ac:dyDescent="0.25">
      <c r="A604">
        <v>603</v>
      </c>
      <c r="B604">
        <v>1</v>
      </c>
      <c r="C604">
        <v>0.95017598844106499</v>
      </c>
      <c r="D604">
        <f t="shared" si="18"/>
        <v>1</v>
      </c>
      <c r="E604">
        <f t="shared" si="19"/>
        <v>1</v>
      </c>
    </row>
    <row r="605" spans="1:5" x14ac:dyDescent="0.25">
      <c r="A605">
        <v>604</v>
      </c>
      <c r="B605">
        <v>1</v>
      </c>
      <c r="C605">
        <v>0.41093762584472299</v>
      </c>
      <c r="D605">
        <f t="shared" si="18"/>
        <v>0</v>
      </c>
      <c r="E605">
        <f t="shared" si="19"/>
        <v>0</v>
      </c>
    </row>
    <row r="606" spans="1:5" x14ac:dyDescent="0.25">
      <c r="A606">
        <v>605</v>
      </c>
      <c r="B606">
        <v>1</v>
      </c>
      <c r="C606">
        <v>0.79606844078524897</v>
      </c>
      <c r="D606">
        <f t="shared" si="18"/>
        <v>1</v>
      </c>
      <c r="E606">
        <f t="shared" si="19"/>
        <v>1</v>
      </c>
    </row>
    <row r="607" spans="1:5" x14ac:dyDescent="0.25">
      <c r="A607">
        <v>606</v>
      </c>
      <c r="B607">
        <v>0</v>
      </c>
      <c r="C607">
        <v>0.74858460859500198</v>
      </c>
      <c r="D607">
        <f t="shared" si="18"/>
        <v>1</v>
      </c>
      <c r="E607">
        <f t="shared" si="19"/>
        <v>0</v>
      </c>
    </row>
    <row r="608" spans="1:5" x14ac:dyDescent="0.25">
      <c r="A608">
        <v>607</v>
      </c>
      <c r="B608">
        <v>0</v>
      </c>
      <c r="C608">
        <v>8.7251601615059807E-2</v>
      </c>
      <c r="D608">
        <f t="shared" si="18"/>
        <v>0</v>
      </c>
      <c r="E608">
        <f t="shared" si="19"/>
        <v>1</v>
      </c>
    </row>
    <row r="609" spans="1:5" x14ac:dyDescent="0.25">
      <c r="A609">
        <v>608</v>
      </c>
      <c r="B609">
        <v>0</v>
      </c>
      <c r="C609">
        <v>8.7251601615059807E-2</v>
      </c>
      <c r="D609">
        <f t="shared" si="18"/>
        <v>0</v>
      </c>
      <c r="E609">
        <f t="shared" si="19"/>
        <v>1</v>
      </c>
    </row>
    <row r="610" spans="1:5" x14ac:dyDescent="0.25">
      <c r="A610">
        <v>609</v>
      </c>
      <c r="B610">
        <v>0</v>
      </c>
      <c r="C610">
        <v>-2.5056438727116201E-2</v>
      </c>
      <c r="D610">
        <f t="shared" si="18"/>
        <v>0</v>
      </c>
      <c r="E610">
        <f t="shared" si="19"/>
        <v>1</v>
      </c>
    </row>
    <row r="611" spans="1:5" x14ac:dyDescent="0.25">
      <c r="A611">
        <v>610</v>
      </c>
      <c r="B611">
        <v>1</v>
      </c>
      <c r="C611">
        <v>0.593108039108319</v>
      </c>
      <c r="D611">
        <f t="shared" si="18"/>
        <v>1</v>
      </c>
      <c r="E611">
        <f t="shared" si="19"/>
        <v>1</v>
      </c>
    </row>
    <row r="612" spans="1:5" x14ac:dyDescent="0.25">
      <c r="A612">
        <v>611</v>
      </c>
      <c r="B612">
        <v>0</v>
      </c>
      <c r="C612">
        <v>0.80680364329945697</v>
      </c>
      <c r="D612">
        <f t="shared" si="18"/>
        <v>1</v>
      </c>
      <c r="E612">
        <f t="shared" si="19"/>
        <v>0</v>
      </c>
    </row>
    <row r="613" spans="1:5" x14ac:dyDescent="0.25">
      <c r="A613">
        <v>612</v>
      </c>
      <c r="B613">
        <v>1</v>
      </c>
      <c r="C613">
        <v>0.43932948236884301</v>
      </c>
      <c r="D613">
        <f t="shared" si="18"/>
        <v>0</v>
      </c>
      <c r="E613">
        <f t="shared" si="19"/>
        <v>0</v>
      </c>
    </row>
    <row r="614" spans="1:5" x14ac:dyDescent="0.25">
      <c r="A614">
        <v>613</v>
      </c>
      <c r="B614">
        <v>1</v>
      </c>
      <c r="C614">
        <v>0.38752227902763697</v>
      </c>
      <c r="D614">
        <f t="shared" si="18"/>
        <v>0</v>
      </c>
      <c r="E614">
        <f t="shared" si="19"/>
        <v>0</v>
      </c>
    </row>
    <row r="615" spans="1:5" x14ac:dyDescent="0.25">
      <c r="A615">
        <v>614</v>
      </c>
      <c r="B615">
        <v>1</v>
      </c>
      <c r="C615">
        <v>0.61963203495442098</v>
      </c>
      <c r="D615">
        <f t="shared" si="18"/>
        <v>1</v>
      </c>
      <c r="E615">
        <f t="shared" si="19"/>
        <v>1</v>
      </c>
    </row>
    <row r="616" spans="1:5" x14ac:dyDescent="0.25">
      <c r="A616">
        <v>615</v>
      </c>
      <c r="B616">
        <v>1</v>
      </c>
      <c r="C616">
        <v>0.37135975799396798</v>
      </c>
      <c r="D616">
        <f t="shared" si="18"/>
        <v>0</v>
      </c>
      <c r="E616">
        <f t="shared" si="19"/>
        <v>0</v>
      </c>
    </row>
    <row r="617" spans="1:5" x14ac:dyDescent="0.25">
      <c r="A617">
        <v>616</v>
      </c>
      <c r="B617">
        <v>1</v>
      </c>
      <c r="C617">
        <v>0.89626659335060799</v>
      </c>
      <c r="D617">
        <f t="shared" si="18"/>
        <v>1</v>
      </c>
      <c r="E617">
        <f t="shared" si="19"/>
        <v>1</v>
      </c>
    </row>
    <row r="618" spans="1:5" x14ac:dyDescent="0.25">
      <c r="A618">
        <v>617</v>
      </c>
      <c r="B618">
        <v>0</v>
      </c>
      <c r="C618">
        <v>0.64451361320807199</v>
      </c>
      <c r="D618">
        <f t="shared" si="18"/>
        <v>1</v>
      </c>
      <c r="E618">
        <f t="shared" si="19"/>
        <v>0</v>
      </c>
    </row>
    <row r="619" spans="1:5" x14ac:dyDescent="0.25">
      <c r="A619">
        <v>618</v>
      </c>
      <c r="B619">
        <v>1</v>
      </c>
      <c r="C619">
        <v>0.23493695598355499</v>
      </c>
      <c r="D619">
        <f t="shared" si="18"/>
        <v>0</v>
      </c>
      <c r="E619">
        <f t="shared" si="19"/>
        <v>0</v>
      </c>
    </row>
    <row r="620" spans="1:5" x14ac:dyDescent="0.25">
      <c r="A620">
        <v>619</v>
      </c>
      <c r="B620">
        <v>0</v>
      </c>
      <c r="C620">
        <v>0.28189432769359701</v>
      </c>
      <c r="D620">
        <f t="shared" si="18"/>
        <v>0</v>
      </c>
      <c r="E620">
        <f t="shared" si="19"/>
        <v>1</v>
      </c>
    </row>
    <row r="621" spans="1:5" x14ac:dyDescent="0.25">
      <c r="A621">
        <v>620</v>
      </c>
      <c r="B621">
        <v>1</v>
      </c>
      <c r="C621">
        <v>0.76529816733521505</v>
      </c>
      <c r="D621">
        <f t="shared" si="18"/>
        <v>1</v>
      </c>
      <c r="E621">
        <f t="shared" si="19"/>
        <v>1</v>
      </c>
    </row>
    <row r="622" spans="1:5" x14ac:dyDescent="0.25">
      <c r="A622">
        <v>621</v>
      </c>
      <c r="B622">
        <v>0</v>
      </c>
      <c r="C622">
        <v>7.1509448211989707E-2</v>
      </c>
      <c r="D622">
        <f t="shared" si="18"/>
        <v>0</v>
      </c>
      <c r="E622">
        <f t="shared" si="19"/>
        <v>1</v>
      </c>
    </row>
    <row r="623" spans="1:5" x14ac:dyDescent="0.25">
      <c r="A623">
        <v>622</v>
      </c>
      <c r="B623">
        <v>0</v>
      </c>
      <c r="C623">
        <v>0.25769049928698901</v>
      </c>
      <c r="D623">
        <f t="shared" si="18"/>
        <v>0</v>
      </c>
      <c r="E623">
        <f t="shared" si="19"/>
        <v>1</v>
      </c>
    </row>
    <row r="624" spans="1:5" x14ac:dyDescent="0.25">
      <c r="A624">
        <v>623</v>
      </c>
      <c r="B624">
        <v>1</v>
      </c>
      <c r="C624">
        <v>0.14646170366235101</v>
      </c>
      <c r="D624">
        <f t="shared" si="18"/>
        <v>0</v>
      </c>
      <c r="E624">
        <f t="shared" si="19"/>
        <v>0</v>
      </c>
    </row>
    <row r="625" spans="1:5" x14ac:dyDescent="0.25">
      <c r="A625">
        <v>624</v>
      </c>
      <c r="B625">
        <v>0</v>
      </c>
      <c r="C625">
        <v>5.0033618606231102E-2</v>
      </c>
      <c r="D625">
        <f t="shared" si="18"/>
        <v>0</v>
      </c>
      <c r="E625">
        <f t="shared" si="19"/>
        <v>1</v>
      </c>
    </row>
    <row r="626" spans="1:5" x14ac:dyDescent="0.25">
      <c r="A626">
        <v>625</v>
      </c>
      <c r="B626">
        <v>0</v>
      </c>
      <c r="C626">
        <v>0.15103054476972899</v>
      </c>
      <c r="D626">
        <f t="shared" si="18"/>
        <v>0</v>
      </c>
      <c r="E626">
        <f t="shared" si="19"/>
        <v>1</v>
      </c>
    </row>
    <row r="627" spans="1:5" x14ac:dyDescent="0.25">
      <c r="A627">
        <v>626</v>
      </c>
      <c r="B627">
        <v>1</v>
      </c>
      <c r="C627">
        <v>0.95005728617154805</v>
      </c>
      <c r="D627">
        <f t="shared" si="18"/>
        <v>1</v>
      </c>
      <c r="E627">
        <f t="shared" si="19"/>
        <v>1</v>
      </c>
    </row>
    <row r="628" spans="1:5" x14ac:dyDescent="0.25">
      <c r="A628">
        <v>627</v>
      </c>
      <c r="B628">
        <v>1</v>
      </c>
      <c r="C628">
        <v>0.32820054483665401</v>
      </c>
      <c r="D628">
        <f t="shared" si="18"/>
        <v>0</v>
      </c>
      <c r="E628">
        <f t="shared" si="19"/>
        <v>0</v>
      </c>
    </row>
    <row r="629" spans="1:5" x14ac:dyDescent="0.25">
      <c r="A629">
        <v>628</v>
      </c>
      <c r="B629">
        <v>1</v>
      </c>
      <c r="C629">
        <v>0.94991772328719204</v>
      </c>
      <c r="D629">
        <f t="shared" si="18"/>
        <v>1</v>
      </c>
      <c r="E629">
        <f t="shared" si="19"/>
        <v>1</v>
      </c>
    </row>
    <row r="630" spans="1:5" x14ac:dyDescent="0.25">
      <c r="A630">
        <v>629</v>
      </c>
      <c r="B630">
        <v>0</v>
      </c>
      <c r="C630">
        <v>-0.13011436406820101</v>
      </c>
      <c r="D630">
        <f t="shared" si="18"/>
        <v>0</v>
      </c>
      <c r="E630">
        <f t="shared" si="19"/>
        <v>1</v>
      </c>
    </row>
    <row r="631" spans="1:5" x14ac:dyDescent="0.25">
      <c r="A631">
        <v>630</v>
      </c>
      <c r="B631">
        <v>1</v>
      </c>
      <c r="C631">
        <v>0.37070766110508702</v>
      </c>
      <c r="D631">
        <f t="shared" si="18"/>
        <v>0</v>
      </c>
      <c r="E631">
        <f t="shared" si="19"/>
        <v>0</v>
      </c>
    </row>
    <row r="632" spans="1:5" x14ac:dyDescent="0.25">
      <c r="A632">
        <v>631</v>
      </c>
      <c r="B632">
        <v>1</v>
      </c>
      <c r="C632">
        <v>0.81334090396351899</v>
      </c>
      <c r="D632">
        <f t="shared" si="18"/>
        <v>1</v>
      </c>
      <c r="E632">
        <f t="shared" si="19"/>
        <v>1</v>
      </c>
    </row>
    <row r="633" spans="1:5" x14ac:dyDescent="0.25">
      <c r="A633">
        <v>632</v>
      </c>
      <c r="B633">
        <v>0</v>
      </c>
      <c r="C633">
        <v>0.17786710518163101</v>
      </c>
      <c r="D633">
        <f t="shared" si="18"/>
        <v>0</v>
      </c>
      <c r="E633">
        <f t="shared" si="19"/>
        <v>1</v>
      </c>
    </row>
    <row r="634" spans="1:5" x14ac:dyDescent="0.25">
      <c r="A634">
        <v>633</v>
      </c>
      <c r="B634">
        <v>0</v>
      </c>
      <c r="C634">
        <v>0.243134886867931</v>
      </c>
      <c r="D634">
        <f t="shared" si="18"/>
        <v>0</v>
      </c>
      <c r="E634">
        <f t="shared" si="19"/>
        <v>1</v>
      </c>
    </row>
    <row r="635" spans="1:5" x14ac:dyDescent="0.25">
      <c r="A635">
        <v>634</v>
      </c>
      <c r="B635">
        <v>1</v>
      </c>
      <c r="C635">
        <v>0.92230891037038198</v>
      </c>
      <c r="D635">
        <f t="shared" si="18"/>
        <v>1</v>
      </c>
      <c r="E635">
        <f t="shared" si="19"/>
        <v>1</v>
      </c>
    </row>
    <row r="636" spans="1:5" x14ac:dyDescent="0.25">
      <c r="A636">
        <v>635</v>
      </c>
      <c r="B636">
        <v>0</v>
      </c>
      <c r="C636">
        <v>0.64518465418207005</v>
      </c>
      <c r="D636">
        <f t="shared" si="18"/>
        <v>1</v>
      </c>
      <c r="E636">
        <f t="shared" si="19"/>
        <v>0</v>
      </c>
    </row>
    <row r="637" spans="1:5" x14ac:dyDescent="0.25">
      <c r="A637">
        <v>636</v>
      </c>
      <c r="B637">
        <v>1</v>
      </c>
      <c r="C637">
        <v>0.58255449807827198</v>
      </c>
      <c r="D637">
        <f t="shared" si="18"/>
        <v>1</v>
      </c>
      <c r="E637">
        <f t="shared" si="19"/>
        <v>1</v>
      </c>
    </row>
    <row r="638" spans="1:5" x14ac:dyDescent="0.25">
      <c r="A638">
        <v>637</v>
      </c>
      <c r="B638">
        <v>1</v>
      </c>
      <c r="C638">
        <v>0.32658443946334298</v>
      </c>
      <c r="D638">
        <f t="shared" si="18"/>
        <v>0</v>
      </c>
      <c r="E638">
        <f t="shared" si="19"/>
        <v>0</v>
      </c>
    </row>
    <row r="639" spans="1:5" x14ac:dyDescent="0.25">
      <c r="A639">
        <v>638</v>
      </c>
      <c r="B639">
        <v>1</v>
      </c>
      <c r="C639">
        <v>0.98945985872459197</v>
      </c>
      <c r="D639">
        <f t="shared" si="18"/>
        <v>1</v>
      </c>
      <c r="E639">
        <f t="shared" si="19"/>
        <v>1</v>
      </c>
    </row>
    <row r="640" spans="1:5" x14ac:dyDescent="0.25">
      <c r="A640">
        <v>639</v>
      </c>
      <c r="B640">
        <v>0</v>
      </c>
      <c r="C640">
        <v>0.79050247887309699</v>
      </c>
      <c r="D640">
        <f t="shared" si="18"/>
        <v>1</v>
      </c>
      <c r="E640">
        <f t="shared" si="19"/>
        <v>0</v>
      </c>
    </row>
    <row r="641" spans="1:5" x14ac:dyDescent="0.25">
      <c r="A641">
        <v>640</v>
      </c>
      <c r="B641">
        <v>0</v>
      </c>
      <c r="C641">
        <v>8.9943645424056501E-2</v>
      </c>
      <c r="D641">
        <f t="shared" si="18"/>
        <v>0</v>
      </c>
      <c r="E641">
        <f t="shared" si="19"/>
        <v>1</v>
      </c>
    </row>
    <row r="642" spans="1:5" x14ac:dyDescent="0.25">
      <c r="A642">
        <v>641</v>
      </c>
      <c r="B642">
        <v>1</v>
      </c>
      <c r="C642">
        <v>0.56494209342517998</v>
      </c>
      <c r="D642">
        <f t="shared" si="18"/>
        <v>1</v>
      </c>
      <c r="E642">
        <f t="shared" si="19"/>
        <v>1</v>
      </c>
    </row>
    <row r="643" spans="1:5" x14ac:dyDescent="0.25">
      <c r="A643">
        <v>642</v>
      </c>
      <c r="B643">
        <v>0</v>
      </c>
      <c r="C643">
        <v>0.47037374733730603</v>
      </c>
      <c r="D643">
        <f t="shared" ref="D643:D706" si="20">IF(C643&gt;=0.5,1,0)</f>
        <v>0</v>
      </c>
      <c r="E643">
        <f t="shared" ref="E643:E706" si="21">IF(D643=B643,1,0)</f>
        <v>1</v>
      </c>
    </row>
    <row r="644" spans="1:5" x14ac:dyDescent="0.25">
      <c r="A644">
        <v>643</v>
      </c>
      <c r="B644">
        <v>1</v>
      </c>
      <c r="C644">
        <v>0.196191176166614</v>
      </c>
      <c r="D644">
        <f t="shared" si="20"/>
        <v>0</v>
      </c>
      <c r="E644">
        <f t="shared" si="21"/>
        <v>0</v>
      </c>
    </row>
    <row r="645" spans="1:5" x14ac:dyDescent="0.25">
      <c r="A645">
        <v>644</v>
      </c>
      <c r="B645">
        <v>1</v>
      </c>
      <c r="C645">
        <v>0.598315943938726</v>
      </c>
      <c r="D645">
        <f t="shared" si="20"/>
        <v>1</v>
      </c>
      <c r="E645">
        <f t="shared" si="21"/>
        <v>1</v>
      </c>
    </row>
    <row r="646" spans="1:5" x14ac:dyDescent="0.25">
      <c r="A646">
        <v>645</v>
      </c>
      <c r="B646">
        <v>0</v>
      </c>
      <c r="C646">
        <v>0.56779542144065698</v>
      </c>
      <c r="D646">
        <f t="shared" si="20"/>
        <v>1</v>
      </c>
      <c r="E646">
        <f t="shared" si="21"/>
        <v>0</v>
      </c>
    </row>
    <row r="647" spans="1:5" x14ac:dyDescent="0.25">
      <c r="A647">
        <v>646</v>
      </c>
      <c r="B647">
        <v>1</v>
      </c>
      <c r="C647">
        <v>0.483698669995134</v>
      </c>
      <c r="D647">
        <f t="shared" si="20"/>
        <v>0</v>
      </c>
      <c r="E647">
        <f t="shared" si="21"/>
        <v>0</v>
      </c>
    </row>
    <row r="648" spans="1:5" x14ac:dyDescent="0.25">
      <c r="A648">
        <v>647</v>
      </c>
      <c r="B648">
        <v>1</v>
      </c>
      <c r="C648">
        <v>0.47017698999714103</v>
      </c>
      <c r="D648">
        <f t="shared" si="20"/>
        <v>0</v>
      </c>
      <c r="E648">
        <f t="shared" si="21"/>
        <v>0</v>
      </c>
    </row>
    <row r="649" spans="1:5" x14ac:dyDescent="0.25">
      <c r="A649">
        <v>648</v>
      </c>
      <c r="B649">
        <v>0</v>
      </c>
      <c r="C649">
        <v>0.35372382968747101</v>
      </c>
      <c r="D649">
        <f t="shared" si="20"/>
        <v>0</v>
      </c>
      <c r="E649">
        <f t="shared" si="21"/>
        <v>1</v>
      </c>
    </row>
    <row r="650" spans="1:5" x14ac:dyDescent="0.25">
      <c r="A650">
        <v>649</v>
      </c>
      <c r="B650">
        <v>1</v>
      </c>
      <c r="C650">
        <v>0.35372382968747101</v>
      </c>
      <c r="D650">
        <f t="shared" si="20"/>
        <v>0</v>
      </c>
      <c r="E650">
        <f t="shared" si="21"/>
        <v>0</v>
      </c>
    </row>
    <row r="651" spans="1:5" x14ac:dyDescent="0.25">
      <c r="A651">
        <v>650</v>
      </c>
      <c r="B651">
        <v>0</v>
      </c>
      <c r="C651">
        <v>0.15872894837740301</v>
      </c>
      <c r="D651">
        <f t="shared" si="20"/>
        <v>0</v>
      </c>
      <c r="E651">
        <f t="shared" si="21"/>
        <v>1</v>
      </c>
    </row>
    <row r="652" spans="1:5" x14ac:dyDescent="0.25">
      <c r="A652">
        <v>651</v>
      </c>
      <c r="B652">
        <v>1</v>
      </c>
      <c r="C652">
        <v>0.44886397590078198</v>
      </c>
      <c r="D652">
        <f t="shared" si="20"/>
        <v>0</v>
      </c>
      <c r="E652">
        <f t="shared" si="21"/>
        <v>0</v>
      </c>
    </row>
    <row r="653" spans="1:5" x14ac:dyDescent="0.25">
      <c r="A653">
        <v>652</v>
      </c>
      <c r="B653">
        <v>0</v>
      </c>
      <c r="C653">
        <v>4.9934627303679098E-2</v>
      </c>
      <c r="D653">
        <f t="shared" si="20"/>
        <v>0</v>
      </c>
      <c r="E653">
        <f t="shared" si="21"/>
        <v>1</v>
      </c>
    </row>
    <row r="654" spans="1:5" x14ac:dyDescent="0.25">
      <c r="A654">
        <v>653</v>
      </c>
      <c r="B654">
        <v>0</v>
      </c>
      <c r="C654">
        <v>0.78549367368365497</v>
      </c>
      <c r="D654">
        <f t="shared" si="20"/>
        <v>1</v>
      </c>
      <c r="E654">
        <f t="shared" si="21"/>
        <v>0</v>
      </c>
    </row>
    <row r="655" spans="1:5" x14ac:dyDescent="0.25">
      <c r="A655">
        <v>654</v>
      </c>
      <c r="B655">
        <v>1</v>
      </c>
      <c r="C655">
        <v>0.24945198494552501</v>
      </c>
      <c r="D655">
        <f t="shared" si="20"/>
        <v>0</v>
      </c>
      <c r="E655">
        <f t="shared" si="21"/>
        <v>0</v>
      </c>
    </row>
    <row r="656" spans="1:5" x14ac:dyDescent="0.25">
      <c r="A656">
        <v>655</v>
      </c>
      <c r="B656">
        <v>0</v>
      </c>
      <c r="C656">
        <v>0.3261382953957</v>
      </c>
      <c r="D656">
        <f t="shared" si="20"/>
        <v>0</v>
      </c>
      <c r="E656">
        <f t="shared" si="21"/>
        <v>1</v>
      </c>
    </row>
    <row r="657" spans="1:5" x14ac:dyDescent="0.25">
      <c r="A657">
        <v>656</v>
      </c>
      <c r="B657">
        <v>1</v>
      </c>
      <c r="C657">
        <v>0.59146805062751695</v>
      </c>
      <c r="D657">
        <f t="shared" si="20"/>
        <v>1</v>
      </c>
      <c r="E657">
        <f t="shared" si="21"/>
        <v>1</v>
      </c>
    </row>
    <row r="658" spans="1:5" x14ac:dyDescent="0.25">
      <c r="A658">
        <v>657</v>
      </c>
      <c r="B658">
        <v>0</v>
      </c>
      <c r="C658">
        <v>1.3115579259685199E-2</v>
      </c>
      <c r="D658">
        <f t="shared" si="20"/>
        <v>0</v>
      </c>
      <c r="E658">
        <f t="shared" si="21"/>
        <v>1</v>
      </c>
    </row>
    <row r="659" spans="1:5" x14ac:dyDescent="0.25">
      <c r="A659">
        <v>658</v>
      </c>
      <c r="B659">
        <v>0</v>
      </c>
      <c r="C659">
        <v>4.9889287459704099E-2</v>
      </c>
      <c r="D659">
        <f t="shared" si="20"/>
        <v>0</v>
      </c>
      <c r="E659">
        <f t="shared" si="21"/>
        <v>1</v>
      </c>
    </row>
    <row r="660" spans="1:5" x14ac:dyDescent="0.25">
      <c r="A660">
        <v>659</v>
      </c>
      <c r="B660">
        <v>1</v>
      </c>
      <c r="C660">
        <v>0.41574885150913199</v>
      </c>
      <c r="D660">
        <f t="shared" si="20"/>
        <v>0</v>
      </c>
      <c r="E660">
        <f t="shared" si="21"/>
        <v>0</v>
      </c>
    </row>
    <row r="661" spans="1:5" x14ac:dyDescent="0.25">
      <c r="A661">
        <v>660</v>
      </c>
      <c r="B661">
        <v>0</v>
      </c>
      <c r="C661">
        <v>5.0057023766164797E-2</v>
      </c>
      <c r="D661">
        <f t="shared" si="20"/>
        <v>0</v>
      </c>
      <c r="E661">
        <f t="shared" si="21"/>
        <v>1</v>
      </c>
    </row>
    <row r="662" spans="1:5" x14ac:dyDescent="0.25">
      <c r="A662">
        <v>661</v>
      </c>
      <c r="B662">
        <v>0</v>
      </c>
      <c r="C662">
        <v>0.39468562222294801</v>
      </c>
      <c r="D662">
        <f t="shared" si="20"/>
        <v>0</v>
      </c>
      <c r="E662">
        <f t="shared" si="21"/>
        <v>1</v>
      </c>
    </row>
    <row r="663" spans="1:5" x14ac:dyDescent="0.25">
      <c r="A663">
        <v>662</v>
      </c>
      <c r="B663">
        <v>0</v>
      </c>
      <c r="C663">
        <v>0.249119105155022</v>
      </c>
      <c r="D663">
        <f t="shared" si="20"/>
        <v>0</v>
      </c>
      <c r="E663">
        <f t="shared" si="21"/>
        <v>1</v>
      </c>
    </row>
    <row r="664" spans="1:5" x14ac:dyDescent="0.25">
      <c r="A664">
        <v>663</v>
      </c>
      <c r="B664">
        <v>0</v>
      </c>
      <c r="C664">
        <v>0.32891501781067001</v>
      </c>
      <c r="D664">
        <f t="shared" si="20"/>
        <v>0</v>
      </c>
      <c r="E664">
        <f t="shared" si="21"/>
        <v>1</v>
      </c>
    </row>
    <row r="665" spans="1:5" x14ac:dyDescent="0.25">
      <c r="A665">
        <v>664</v>
      </c>
      <c r="B665">
        <v>1</v>
      </c>
      <c r="C665">
        <v>0.59633068993878602</v>
      </c>
      <c r="D665">
        <f t="shared" si="20"/>
        <v>1</v>
      </c>
      <c r="E665">
        <f t="shared" si="21"/>
        <v>1</v>
      </c>
    </row>
    <row r="666" spans="1:5" x14ac:dyDescent="0.25">
      <c r="A666">
        <v>665</v>
      </c>
      <c r="B666">
        <v>1</v>
      </c>
      <c r="C666">
        <v>1.0065735767618</v>
      </c>
      <c r="D666">
        <f t="shared" si="20"/>
        <v>1</v>
      </c>
      <c r="E666">
        <f t="shared" si="21"/>
        <v>1</v>
      </c>
    </row>
    <row r="667" spans="1:5" x14ac:dyDescent="0.25">
      <c r="A667">
        <v>666</v>
      </c>
      <c r="B667">
        <v>1</v>
      </c>
      <c r="C667">
        <v>0.19725445507563699</v>
      </c>
      <c r="D667">
        <f t="shared" si="20"/>
        <v>0</v>
      </c>
      <c r="E667">
        <f t="shared" si="21"/>
        <v>0</v>
      </c>
    </row>
    <row r="668" spans="1:5" x14ac:dyDescent="0.25">
      <c r="A668">
        <v>667</v>
      </c>
      <c r="B668">
        <v>1</v>
      </c>
      <c r="C668">
        <v>0.34092811925719102</v>
      </c>
      <c r="D668">
        <f t="shared" si="20"/>
        <v>0</v>
      </c>
      <c r="E668">
        <f t="shared" si="21"/>
        <v>0</v>
      </c>
    </row>
    <row r="669" spans="1:5" x14ac:dyDescent="0.25">
      <c r="A669">
        <v>668</v>
      </c>
      <c r="B669">
        <v>1</v>
      </c>
      <c r="C669">
        <v>-0.198354427313434</v>
      </c>
      <c r="D669">
        <f t="shared" si="20"/>
        <v>0</v>
      </c>
      <c r="E669">
        <f t="shared" si="21"/>
        <v>0</v>
      </c>
    </row>
    <row r="670" spans="1:5" x14ac:dyDescent="0.25">
      <c r="A670">
        <v>669</v>
      </c>
      <c r="B670">
        <v>1</v>
      </c>
      <c r="C670">
        <v>0.812816139598174</v>
      </c>
      <c r="D670">
        <f t="shared" si="20"/>
        <v>1</v>
      </c>
      <c r="E670">
        <f t="shared" si="21"/>
        <v>1</v>
      </c>
    </row>
    <row r="671" spans="1:5" x14ac:dyDescent="0.25">
      <c r="A671">
        <v>670</v>
      </c>
      <c r="B671">
        <v>1</v>
      </c>
      <c r="C671">
        <v>0.94993804750522504</v>
      </c>
      <c r="D671">
        <f t="shared" si="20"/>
        <v>1</v>
      </c>
      <c r="E671">
        <f t="shared" si="21"/>
        <v>1</v>
      </c>
    </row>
    <row r="672" spans="1:5" x14ac:dyDescent="0.25">
      <c r="A672">
        <v>671</v>
      </c>
      <c r="B672">
        <v>0</v>
      </c>
      <c r="C672">
        <v>0.24923724560492699</v>
      </c>
      <c r="D672">
        <f t="shared" si="20"/>
        <v>0</v>
      </c>
      <c r="E672">
        <f t="shared" si="21"/>
        <v>1</v>
      </c>
    </row>
    <row r="673" spans="1:5" x14ac:dyDescent="0.25">
      <c r="A673">
        <v>672</v>
      </c>
      <c r="B673">
        <v>0</v>
      </c>
      <c r="C673">
        <v>-5.0198582043066001E-2</v>
      </c>
      <c r="D673">
        <f t="shared" si="20"/>
        <v>0</v>
      </c>
      <c r="E673">
        <f t="shared" si="21"/>
        <v>1</v>
      </c>
    </row>
    <row r="674" spans="1:5" x14ac:dyDescent="0.25">
      <c r="A674">
        <v>673</v>
      </c>
      <c r="B674">
        <v>0</v>
      </c>
      <c r="C674">
        <v>4.9866119103354402E-2</v>
      </c>
      <c r="D674">
        <f t="shared" si="20"/>
        <v>0</v>
      </c>
      <c r="E674">
        <f t="shared" si="21"/>
        <v>1</v>
      </c>
    </row>
    <row r="675" spans="1:5" x14ac:dyDescent="0.25">
      <c r="A675">
        <v>674</v>
      </c>
      <c r="B675">
        <v>0</v>
      </c>
      <c r="C675">
        <v>0.219721461367655</v>
      </c>
      <c r="D675">
        <f t="shared" si="20"/>
        <v>0</v>
      </c>
      <c r="E675">
        <f t="shared" si="21"/>
        <v>1</v>
      </c>
    </row>
    <row r="676" spans="1:5" x14ac:dyDescent="0.25">
      <c r="A676">
        <v>675</v>
      </c>
      <c r="B676">
        <v>1</v>
      </c>
      <c r="C676">
        <v>0.69368804846390097</v>
      </c>
      <c r="D676">
        <f t="shared" si="20"/>
        <v>1</v>
      </c>
      <c r="E676">
        <f t="shared" si="21"/>
        <v>1</v>
      </c>
    </row>
    <row r="677" spans="1:5" x14ac:dyDescent="0.25">
      <c r="A677">
        <v>676</v>
      </c>
      <c r="B677">
        <v>1</v>
      </c>
      <c r="C677">
        <v>6.67017704080832E-2</v>
      </c>
      <c r="D677">
        <f t="shared" si="20"/>
        <v>0</v>
      </c>
      <c r="E677">
        <f t="shared" si="21"/>
        <v>0</v>
      </c>
    </row>
    <row r="678" spans="1:5" x14ac:dyDescent="0.25">
      <c r="A678">
        <v>677</v>
      </c>
      <c r="B678">
        <v>0</v>
      </c>
      <c r="C678">
        <v>4.19956477682185E-2</v>
      </c>
      <c r="D678">
        <f t="shared" si="20"/>
        <v>0</v>
      </c>
      <c r="E678">
        <f t="shared" si="21"/>
        <v>1</v>
      </c>
    </row>
    <row r="679" spans="1:5" x14ac:dyDescent="0.25">
      <c r="A679">
        <v>678</v>
      </c>
      <c r="B679">
        <v>0</v>
      </c>
      <c r="C679">
        <v>4.9825362482524303E-2</v>
      </c>
      <c r="D679">
        <f t="shared" si="20"/>
        <v>0</v>
      </c>
      <c r="E679">
        <f t="shared" si="21"/>
        <v>1</v>
      </c>
    </row>
    <row r="680" spans="1:5" x14ac:dyDescent="0.25">
      <c r="A680">
        <v>679</v>
      </c>
      <c r="B680">
        <v>0</v>
      </c>
      <c r="C680">
        <v>0.61073147229855296</v>
      </c>
      <c r="D680">
        <f t="shared" si="20"/>
        <v>1</v>
      </c>
      <c r="E680">
        <f t="shared" si="21"/>
        <v>0</v>
      </c>
    </row>
    <row r="681" spans="1:5" x14ac:dyDescent="0.25">
      <c r="A681">
        <v>680</v>
      </c>
      <c r="B681">
        <v>1</v>
      </c>
      <c r="C681">
        <v>0.25948378990241799</v>
      </c>
      <c r="D681">
        <f t="shared" si="20"/>
        <v>0</v>
      </c>
      <c r="E681">
        <f t="shared" si="21"/>
        <v>0</v>
      </c>
    </row>
    <row r="682" spans="1:5" x14ac:dyDescent="0.25">
      <c r="A682">
        <v>681</v>
      </c>
      <c r="B682">
        <v>1</v>
      </c>
      <c r="C682">
        <v>0.393978675416708</v>
      </c>
      <c r="D682">
        <f t="shared" si="20"/>
        <v>0</v>
      </c>
      <c r="E682">
        <f t="shared" si="21"/>
        <v>0</v>
      </c>
    </row>
    <row r="683" spans="1:5" x14ac:dyDescent="0.25">
      <c r="A683">
        <v>682</v>
      </c>
      <c r="B683">
        <v>1</v>
      </c>
      <c r="C683">
        <v>0.24090095867696101</v>
      </c>
      <c r="D683">
        <f t="shared" si="20"/>
        <v>0</v>
      </c>
      <c r="E683">
        <f t="shared" si="21"/>
        <v>0</v>
      </c>
    </row>
    <row r="684" spans="1:5" x14ac:dyDescent="0.25">
      <c r="A684">
        <v>683</v>
      </c>
      <c r="B684">
        <v>0</v>
      </c>
      <c r="C684">
        <v>0.27234251111234697</v>
      </c>
      <c r="D684">
        <f t="shared" si="20"/>
        <v>0</v>
      </c>
      <c r="E684">
        <f t="shared" si="21"/>
        <v>1</v>
      </c>
    </row>
    <row r="685" spans="1:5" x14ac:dyDescent="0.25">
      <c r="A685">
        <v>684</v>
      </c>
      <c r="B685">
        <v>0</v>
      </c>
      <c r="C685">
        <v>0.187700520165371</v>
      </c>
      <c r="D685">
        <f t="shared" si="20"/>
        <v>0</v>
      </c>
      <c r="E685">
        <f t="shared" si="21"/>
        <v>1</v>
      </c>
    </row>
    <row r="686" spans="1:5" x14ac:dyDescent="0.25">
      <c r="A686">
        <v>685</v>
      </c>
      <c r="B686">
        <v>1</v>
      </c>
      <c r="C686">
        <v>0.61325443131547597</v>
      </c>
      <c r="D686">
        <f t="shared" si="20"/>
        <v>1</v>
      </c>
      <c r="E686">
        <f t="shared" si="21"/>
        <v>1</v>
      </c>
    </row>
    <row r="687" spans="1:5" x14ac:dyDescent="0.25">
      <c r="A687">
        <v>686</v>
      </c>
      <c r="B687">
        <v>0</v>
      </c>
      <c r="C687">
        <v>0.22604261696098099</v>
      </c>
      <c r="D687">
        <f t="shared" si="20"/>
        <v>0</v>
      </c>
      <c r="E687">
        <f t="shared" si="21"/>
        <v>1</v>
      </c>
    </row>
    <row r="688" spans="1:5" x14ac:dyDescent="0.25">
      <c r="A688">
        <v>687</v>
      </c>
      <c r="B688">
        <v>1</v>
      </c>
      <c r="C688">
        <v>0.52464748128551597</v>
      </c>
      <c r="D688">
        <f t="shared" si="20"/>
        <v>1</v>
      </c>
      <c r="E688">
        <f t="shared" si="21"/>
        <v>1</v>
      </c>
    </row>
    <row r="689" spans="1:5" x14ac:dyDescent="0.25">
      <c r="A689">
        <v>688</v>
      </c>
      <c r="B689">
        <v>0</v>
      </c>
      <c r="C689">
        <v>6.5907381714633298E-2</v>
      </c>
      <c r="D689">
        <f t="shared" si="20"/>
        <v>0</v>
      </c>
      <c r="E689">
        <f t="shared" si="21"/>
        <v>1</v>
      </c>
    </row>
    <row r="690" spans="1:5" x14ac:dyDescent="0.25">
      <c r="A690">
        <v>689</v>
      </c>
      <c r="B690">
        <v>0</v>
      </c>
      <c r="C690">
        <v>0.38464235831319399</v>
      </c>
      <c r="D690">
        <f t="shared" si="20"/>
        <v>0</v>
      </c>
      <c r="E690">
        <f t="shared" si="21"/>
        <v>1</v>
      </c>
    </row>
    <row r="691" spans="1:5" x14ac:dyDescent="0.25">
      <c r="A691">
        <v>690</v>
      </c>
      <c r="B691">
        <v>1</v>
      </c>
      <c r="C691">
        <v>0.59087404697571</v>
      </c>
      <c r="D691">
        <f t="shared" si="20"/>
        <v>1</v>
      </c>
      <c r="E691">
        <f t="shared" si="21"/>
        <v>1</v>
      </c>
    </row>
    <row r="692" spans="1:5" x14ac:dyDescent="0.25">
      <c r="A692">
        <v>691</v>
      </c>
      <c r="B692">
        <v>1</v>
      </c>
      <c r="C692">
        <v>0.39816956824574101</v>
      </c>
      <c r="D692">
        <f t="shared" si="20"/>
        <v>0</v>
      </c>
      <c r="E692">
        <f t="shared" si="21"/>
        <v>0</v>
      </c>
    </row>
    <row r="693" spans="1:5" x14ac:dyDescent="0.25">
      <c r="A693">
        <v>692</v>
      </c>
      <c r="B693">
        <v>1</v>
      </c>
      <c r="C693">
        <v>0.69974657306159405</v>
      </c>
      <c r="D693">
        <f t="shared" si="20"/>
        <v>1</v>
      </c>
      <c r="E693">
        <f t="shared" si="21"/>
        <v>1</v>
      </c>
    </row>
    <row r="694" spans="1:5" x14ac:dyDescent="0.25">
      <c r="A694">
        <v>693</v>
      </c>
      <c r="B694">
        <v>0</v>
      </c>
      <c r="C694">
        <v>7.0928024415617894E-2</v>
      </c>
      <c r="D694">
        <f t="shared" si="20"/>
        <v>0</v>
      </c>
      <c r="E694">
        <f t="shared" si="21"/>
        <v>1</v>
      </c>
    </row>
    <row r="695" spans="1:5" x14ac:dyDescent="0.25">
      <c r="A695">
        <v>694</v>
      </c>
      <c r="B695">
        <v>1</v>
      </c>
      <c r="C695">
        <v>0.13752935411563</v>
      </c>
      <c r="D695">
        <f t="shared" si="20"/>
        <v>0</v>
      </c>
      <c r="E695">
        <f t="shared" si="21"/>
        <v>0</v>
      </c>
    </row>
    <row r="696" spans="1:5" x14ac:dyDescent="0.25">
      <c r="A696">
        <v>695</v>
      </c>
      <c r="B696">
        <v>1</v>
      </c>
      <c r="C696">
        <v>0.28754707922914402</v>
      </c>
      <c r="D696">
        <f t="shared" si="20"/>
        <v>0</v>
      </c>
      <c r="E696">
        <f t="shared" si="21"/>
        <v>0</v>
      </c>
    </row>
    <row r="697" spans="1:5" x14ac:dyDescent="0.25">
      <c r="A697">
        <v>696</v>
      </c>
      <c r="B697">
        <v>1</v>
      </c>
      <c r="C697">
        <v>0.36102498269913802</v>
      </c>
      <c r="D697">
        <f t="shared" si="20"/>
        <v>0</v>
      </c>
      <c r="E697">
        <f t="shared" si="21"/>
        <v>0</v>
      </c>
    </row>
    <row r="698" spans="1:5" x14ac:dyDescent="0.25">
      <c r="A698">
        <v>697</v>
      </c>
      <c r="B698">
        <v>1</v>
      </c>
      <c r="C698">
        <v>0.65294212460782697</v>
      </c>
      <c r="D698">
        <f t="shared" si="20"/>
        <v>1</v>
      </c>
      <c r="E698">
        <f t="shared" si="21"/>
        <v>1</v>
      </c>
    </row>
    <row r="699" spans="1:5" x14ac:dyDescent="0.25">
      <c r="A699">
        <v>698</v>
      </c>
      <c r="B699">
        <v>0</v>
      </c>
      <c r="C699">
        <v>0.20189157425248699</v>
      </c>
      <c r="D699">
        <f t="shared" si="20"/>
        <v>0</v>
      </c>
      <c r="E699">
        <f t="shared" si="21"/>
        <v>1</v>
      </c>
    </row>
    <row r="700" spans="1:5" x14ac:dyDescent="0.25">
      <c r="A700">
        <v>699</v>
      </c>
      <c r="B700">
        <v>0</v>
      </c>
      <c r="C700">
        <v>0.32857280743140699</v>
      </c>
      <c r="D700">
        <f t="shared" si="20"/>
        <v>0</v>
      </c>
      <c r="E700">
        <f t="shared" si="21"/>
        <v>1</v>
      </c>
    </row>
    <row r="701" spans="1:5" x14ac:dyDescent="0.25">
      <c r="A701">
        <v>700</v>
      </c>
      <c r="B701">
        <v>0</v>
      </c>
      <c r="C701">
        <v>0.33958659776651201</v>
      </c>
      <c r="D701">
        <f t="shared" si="20"/>
        <v>0</v>
      </c>
      <c r="E701">
        <f t="shared" si="21"/>
        <v>1</v>
      </c>
    </row>
    <row r="702" spans="1:5" x14ac:dyDescent="0.25">
      <c r="A702">
        <v>701</v>
      </c>
      <c r="B702">
        <v>1</v>
      </c>
      <c r="C702">
        <v>0.88837298282660604</v>
      </c>
      <c r="D702">
        <f t="shared" si="20"/>
        <v>1</v>
      </c>
      <c r="E702">
        <f t="shared" si="21"/>
        <v>1</v>
      </c>
    </row>
    <row r="703" spans="1:5" x14ac:dyDescent="0.25">
      <c r="A703">
        <v>702</v>
      </c>
      <c r="B703">
        <v>1</v>
      </c>
      <c r="C703">
        <v>0.46360244616811402</v>
      </c>
      <c r="D703">
        <f t="shared" si="20"/>
        <v>0</v>
      </c>
      <c r="E703">
        <f t="shared" si="21"/>
        <v>0</v>
      </c>
    </row>
    <row r="704" spans="1:5" x14ac:dyDescent="0.25">
      <c r="A704">
        <v>703</v>
      </c>
      <c r="B704">
        <v>1</v>
      </c>
      <c r="C704">
        <v>0.86991421166581895</v>
      </c>
      <c r="D704">
        <f t="shared" si="20"/>
        <v>1</v>
      </c>
      <c r="E704">
        <f t="shared" si="21"/>
        <v>1</v>
      </c>
    </row>
    <row r="705" spans="1:5" x14ac:dyDescent="0.25">
      <c r="A705">
        <v>704</v>
      </c>
      <c r="B705">
        <v>0</v>
      </c>
      <c r="C705">
        <v>0.12781921142220101</v>
      </c>
      <c r="D705">
        <f t="shared" si="20"/>
        <v>0</v>
      </c>
      <c r="E705">
        <f t="shared" si="21"/>
        <v>1</v>
      </c>
    </row>
    <row r="706" spans="1:5" x14ac:dyDescent="0.25">
      <c r="A706">
        <v>705</v>
      </c>
      <c r="B706">
        <v>0</v>
      </c>
      <c r="C706">
        <v>0.256413785043829</v>
      </c>
      <c r="D706">
        <f t="shared" si="20"/>
        <v>0</v>
      </c>
      <c r="E706">
        <f t="shared" si="21"/>
        <v>1</v>
      </c>
    </row>
    <row r="707" spans="1:5" x14ac:dyDescent="0.25">
      <c r="A707">
        <v>706</v>
      </c>
      <c r="B707">
        <v>1</v>
      </c>
      <c r="C707">
        <v>0.185698577039524</v>
      </c>
      <c r="D707">
        <f t="shared" ref="D707:D770" si="22">IF(C707&gt;=0.5,1,0)</f>
        <v>0</v>
      </c>
      <c r="E707">
        <f t="shared" ref="E707:E770" si="23">IF(D707=B707,1,0)</f>
        <v>0</v>
      </c>
    </row>
    <row r="708" spans="1:5" x14ac:dyDescent="0.25">
      <c r="A708">
        <v>707</v>
      </c>
      <c r="B708">
        <v>0</v>
      </c>
      <c r="C708">
        <v>2.47658675102824E-2</v>
      </c>
      <c r="D708">
        <f t="shared" si="22"/>
        <v>0</v>
      </c>
      <c r="E708">
        <f t="shared" si="23"/>
        <v>1</v>
      </c>
    </row>
    <row r="709" spans="1:5" x14ac:dyDescent="0.25">
      <c r="A709">
        <v>708</v>
      </c>
      <c r="B709">
        <v>0</v>
      </c>
      <c r="C709">
        <v>0.14836774576911699</v>
      </c>
      <c r="D709">
        <f t="shared" si="22"/>
        <v>0</v>
      </c>
      <c r="E709">
        <f t="shared" si="23"/>
        <v>1</v>
      </c>
    </row>
    <row r="710" spans="1:5" x14ac:dyDescent="0.25">
      <c r="A710">
        <v>709</v>
      </c>
      <c r="B710">
        <v>0</v>
      </c>
      <c r="C710">
        <v>4.9994903052257102E-2</v>
      </c>
      <c r="D710">
        <f t="shared" si="22"/>
        <v>0</v>
      </c>
      <c r="E710">
        <f t="shared" si="23"/>
        <v>1</v>
      </c>
    </row>
    <row r="711" spans="1:5" x14ac:dyDescent="0.25">
      <c r="A711">
        <v>710</v>
      </c>
      <c r="B711">
        <v>0</v>
      </c>
      <c r="C711">
        <v>0.26937180236667402</v>
      </c>
      <c r="D711">
        <f t="shared" si="22"/>
        <v>0</v>
      </c>
      <c r="E711">
        <f t="shared" si="23"/>
        <v>1</v>
      </c>
    </row>
    <row r="712" spans="1:5" x14ac:dyDescent="0.25">
      <c r="A712">
        <v>711</v>
      </c>
      <c r="B712">
        <v>0</v>
      </c>
      <c r="C712">
        <v>5.0060613256696099E-2</v>
      </c>
      <c r="D712">
        <f t="shared" si="22"/>
        <v>0</v>
      </c>
      <c r="E712">
        <f t="shared" si="23"/>
        <v>1</v>
      </c>
    </row>
    <row r="713" spans="1:5" x14ac:dyDescent="0.25">
      <c r="A713">
        <v>712</v>
      </c>
      <c r="B713">
        <v>0</v>
      </c>
      <c r="C713">
        <v>0.51389876992077399</v>
      </c>
      <c r="D713">
        <f t="shared" si="22"/>
        <v>1</v>
      </c>
      <c r="E713">
        <f t="shared" si="23"/>
        <v>0</v>
      </c>
    </row>
    <row r="714" spans="1:5" x14ac:dyDescent="0.25">
      <c r="A714">
        <v>713</v>
      </c>
      <c r="B714">
        <v>0</v>
      </c>
      <c r="C714">
        <v>0.21205789719631499</v>
      </c>
      <c r="D714">
        <f t="shared" si="22"/>
        <v>0</v>
      </c>
      <c r="E714">
        <f t="shared" si="23"/>
        <v>1</v>
      </c>
    </row>
    <row r="715" spans="1:5" x14ac:dyDescent="0.25">
      <c r="A715">
        <v>714</v>
      </c>
      <c r="B715">
        <v>1</v>
      </c>
      <c r="C715">
        <v>0.60425803132824096</v>
      </c>
      <c r="D715">
        <f t="shared" si="22"/>
        <v>1</v>
      </c>
      <c r="E715">
        <f t="shared" si="23"/>
        <v>1</v>
      </c>
    </row>
    <row r="716" spans="1:5" x14ac:dyDescent="0.25">
      <c r="A716">
        <v>715</v>
      </c>
      <c r="B716">
        <v>1</v>
      </c>
      <c r="C716">
        <v>0.48290342914489498</v>
      </c>
      <c r="D716">
        <f t="shared" si="22"/>
        <v>0</v>
      </c>
      <c r="E716">
        <f t="shared" si="23"/>
        <v>0</v>
      </c>
    </row>
    <row r="717" spans="1:5" x14ac:dyDescent="0.25">
      <c r="A717">
        <v>716</v>
      </c>
      <c r="B717">
        <v>1</v>
      </c>
      <c r="C717">
        <v>0.94997599205830596</v>
      </c>
      <c r="D717">
        <f t="shared" si="22"/>
        <v>1</v>
      </c>
      <c r="E717">
        <f t="shared" si="23"/>
        <v>1</v>
      </c>
    </row>
    <row r="718" spans="1:5" x14ac:dyDescent="0.25">
      <c r="A718">
        <v>717</v>
      </c>
      <c r="B718">
        <v>0</v>
      </c>
      <c r="C718">
        <v>0.83338993702158504</v>
      </c>
      <c r="D718">
        <f t="shared" si="22"/>
        <v>1</v>
      </c>
      <c r="E718">
        <f t="shared" si="23"/>
        <v>0</v>
      </c>
    </row>
    <row r="719" spans="1:5" x14ac:dyDescent="0.25">
      <c r="A719">
        <v>718</v>
      </c>
      <c r="B719">
        <v>0</v>
      </c>
      <c r="C719">
        <v>0.36677712592971201</v>
      </c>
      <c r="D719">
        <f t="shared" si="22"/>
        <v>0</v>
      </c>
      <c r="E719">
        <f t="shared" si="23"/>
        <v>1</v>
      </c>
    </row>
    <row r="720" spans="1:5" x14ac:dyDescent="0.25">
      <c r="A720">
        <v>719</v>
      </c>
      <c r="B720">
        <v>0</v>
      </c>
      <c r="C720">
        <v>0.65648684282974701</v>
      </c>
      <c r="D720">
        <f t="shared" si="22"/>
        <v>1</v>
      </c>
      <c r="E720">
        <f t="shared" si="23"/>
        <v>0</v>
      </c>
    </row>
    <row r="721" spans="1:5" x14ac:dyDescent="0.25">
      <c r="A721">
        <v>720</v>
      </c>
      <c r="B721">
        <v>1</v>
      </c>
      <c r="C721">
        <v>2.3771621586612598E-2</v>
      </c>
      <c r="D721">
        <f t="shared" si="22"/>
        <v>0</v>
      </c>
      <c r="E721">
        <f t="shared" si="23"/>
        <v>0</v>
      </c>
    </row>
    <row r="722" spans="1:5" x14ac:dyDescent="0.25">
      <c r="A722">
        <v>721</v>
      </c>
      <c r="B722">
        <v>0</v>
      </c>
      <c r="C722">
        <v>0.52988290968164298</v>
      </c>
      <c r="D722">
        <f t="shared" si="22"/>
        <v>1</v>
      </c>
      <c r="E722">
        <f t="shared" si="23"/>
        <v>0</v>
      </c>
    </row>
    <row r="723" spans="1:5" x14ac:dyDescent="0.25">
      <c r="A723">
        <v>722</v>
      </c>
      <c r="B723">
        <v>1</v>
      </c>
      <c r="C723">
        <v>0.79995683527778605</v>
      </c>
      <c r="D723">
        <f t="shared" si="22"/>
        <v>1</v>
      </c>
      <c r="E723">
        <f t="shared" si="23"/>
        <v>1</v>
      </c>
    </row>
    <row r="724" spans="1:5" x14ac:dyDescent="0.25">
      <c r="A724">
        <v>723</v>
      </c>
      <c r="B724">
        <v>1</v>
      </c>
      <c r="C724">
        <v>0.47427791852468898</v>
      </c>
      <c r="D724">
        <f t="shared" si="22"/>
        <v>0</v>
      </c>
      <c r="E724">
        <f t="shared" si="23"/>
        <v>0</v>
      </c>
    </row>
    <row r="725" spans="1:5" x14ac:dyDescent="0.25">
      <c r="A725">
        <v>724</v>
      </c>
      <c r="B725">
        <v>1</v>
      </c>
      <c r="C725">
        <v>0.44715534664115097</v>
      </c>
      <c r="D725">
        <f t="shared" si="22"/>
        <v>0</v>
      </c>
      <c r="E725">
        <f t="shared" si="23"/>
        <v>0</v>
      </c>
    </row>
    <row r="726" spans="1:5" x14ac:dyDescent="0.25">
      <c r="A726">
        <v>725</v>
      </c>
      <c r="B726">
        <v>1</v>
      </c>
      <c r="C726">
        <v>0.53750156399752602</v>
      </c>
      <c r="D726">
        <f t="shared" si="22"/>
        <v>1</v>
      </c>
      <c r="E726">
        <f t="shared" si="23"/>
        <v>1</v>
      </c>
    </row>
    <row r="727" spans="1:5" x14ac:dyDescent="0.25">
      <c r="A727">
        <v>726</v>
      </c>
      <c r="B727">
        <v>0</v>
      </c>
      <c r="C727">
        <v>5.0214582462554398E-2</v>
      </c>
      <c r="D727">
        <f t="shared" si="22"/>
        <v>0</v>
      </c>
      <c r="E727">
        <f t="shared" si="23"/>
        <v>1</v>
      </c>
    </row>
    <row r="728" spans="1:5" x14ac:dyDescent="0.25">
      <c r="A728">
        <v>727</v>
      </c>
      <c r="B728">
        <v>1</v>
      </c>
      <c r="C728">
        <v>1.0494007274005901</v>
      </c>
      <c r="D728">
        <f t="shared" si="22"/>
        <v>1</v>
      </c>
      <c r="E728">
        <f t="shared" si="23"/>
        <v>1</v>
      </c>
    </row>
    <row r="729" spans="1:5" x14ac:dyDescent="0.25">
      <c r="A729">
        <v>728</v>
      </c>
      <c r="B729">
        <v>1</v>
      </c>
      <c r="C729">
        <v>0.50561038207070297</v>
      </c>
      <c r="D729">
        <f t="shared" si="22"/>
        <v>1</v>
      </c>
      <c r="E729">
        <f t="shared" si="23"/>
        <v>1</v>
      </c>
    </row>
    <row r="730" spans="1:5" x14ac:dyDescent="0.25">
      <c r="A730">
        <v>729</v>
      </c>
      <c r="B730">
        <v>0</v>
      </c>
      <c r="C730">
        <v>-3.2828283299111298E-2</v>
      </c>
      <c r="D730">
        <f t="shared" si="22"/>
        <v>0</v>
      </c>
      <c r="E730">
        <f t="shared" si="23"/>
        <v>1</v>
      </c>
    </row>
    <row r="731" spans="1:5" x14ac:dyDescent="0.25">
      <c r="A731">
        <v>730</v>
      </c>
      <c r="B731">
        <v>0</v>
      </c>
      <c r="C731">
        <v>0.351292821155125</v>
      </c>
      <c r="D731">
        <f t="shared" si="22"/>
        <v>0</v>
      </c>
      <c r="E731">
        <f t="shared" si="23"/>
        <v>1</v>
      </c>
    </row>
    <row r="732" spans="1:5" x14ac:dyDescent="0.25">
      <c r="A732">
        <v>731</v>
      </c>
      <c r="B732">
        <v>0</v>
      </c>
      <c r="C732">
        <v>4.9847448357178199E-2</v>
      </c>
      <c r="D732">
        <f t="shared" si="22"/>
        <v>0</v>
      </c>
      <c r="E732">
        <f t="shared" si="23"/>
        <v>1</v>
      </c>
    </row>
    <row r="733" spans="1:5" x14ac:dyDescent="0.25">
      <c r="A733">
        <v>732</v>
      </c>
      <c r="B733">
        <v>1</v>
      </c>
      <c r="C733">
        <v>0.29237575268016402</v>
      </c>
      <c r="D733">
        <f t="shared" si="22"/>
        <v>0</v>
      </c>
      <c r="E733">
        <f t="shared" si="23"/>
        <v>0</v>
      </c>
    </row>
    <row r="734" spans="1:5" x14ac:dyDescent="0.25">
      <c r="A734">
        <v>733</v>
      </c>
      <c r="B734">
        <v>0</v>
      </c>
      <c r="C734">
        <v>0.1262946847866</v>
      </c>
      <c r="D734">
        <f t="shared" si="22"/>
        <v>0</v>
      </c>
      <c r="E734">
        <f t="shared" si="23"/>
        <v>1</v>
      </c>
    </row>
    <row r="735" spans="1:5" x14ac:dyDescent="0.25">
      <c r="A735">
        <v>734</v>
      </c>
      <c r="B735">
        <v>0</v>
      </c>
      <c r="C735">
        <v>0.26575536987278697</v>
      </c>
      <c r="D735">
        <f t="shared" si="22"/>
        <v>0</v>
      </c>
      <c r="E735">
        <f t="shared" si="23"/>
        <v>1</v>
      </c>
    </row>
    <row r="736" spans="1:5" x14ac:dyDescent="0.25">
      <c r="A736">
        <v>735</v>
      </c>
      <c r="B736">
        <v>0</v>
      </c>
      <c r="C736">
        <v>0.13685482818728201</v>
      </c>
      <c r="D736">
        <f t="shared" si="22"/>
        <v>0</v>
      </c>
      <c r="E736">
        <f t="shared" si="23"/>
        <v>1</v>
      </c>
    </row>
    <row r="737" spans="1:5" x14ac:dyDescent="0.25">
      <c r="A737">
        <v>736</v>
      </c>
      <c r="B737">
        <v>1</v>
      </c>
      <c r="C737">
        <v>0.95002318671707198</v>
      </c>
      <c r="D737">
        <f t="shared" si="22"/>
        <v>1</v>
      </c>
      <c r="E737">
        <f t="shared" si="23"/>
        <v>1</v>
      </c>
    </row>
    <row r="738" spans="1:5" x14ac:dyDescent="0.25">
      <c r="A738">
        <v>737</v>
      </c>
      <c r="B738">
        <v>1</v>
      </c>
      <c r="C738">
        <v>0.95002318671707198</v>
      </c>
      <c r="D738">
        <f t="shared" si="22"/>
        <v>1</v>
      </c>
      <c r="E738">
        <f t="shared" si="23"/>
        <v>1</v>
      </c>
    </row>
    <row r="739" spans="1:5" x14ac:dyDescent="0.25">
      <c r="A739">
        <v>738</v>
      </c>
      <c r="B739">
        <v>0</v>
      </c>
      <c r="C739">
        <v>0.19010093871411099</v>
      </c>
      <c r="D739">
        <f t="shared" si="22"/>
        <v>0</v>
      </c>
      <c r="E739">
        <f t="shared" si="23"/>
        <v>1</v>
      </c>
    </row>
    <row r="740" spans="1:5" x14ac:dyDescent="0.25">
      <c r="A740">
        <v>739</v>
      </c>
      <c r="B740">
        <v>0</v>
      </c>
      <c r="C740">
        <v>0.21887191418260801</v>
      </c>
      <c r="D740">
        <f t="shared" si="22"/>
        <v>0</v>
      </c>
      <c r="E740">
        <f t="shared" si="23"/>
        <v>1</v>
      </c>
    </row>
    <row r="741" spans="1:5" x14ac:dyDescent="0.25">
      <c r="A741">
        <v>740</v>
      </c>
      <c r="B741">
        <v>1</v>
      </c>
      <c r="C741">
        <v>0.44034286631432301</v>
      </c>
      <c r="D741">
        <f t="shared" si="22"/>
        <v>0</v>
      </c>
      <c r="E741">
        <f t="shared" si="23"/>
        <v>0</v>
      </c>
    </row>
    <row r="742" spans="1:5" x14ac:dyDescent="0.25">
      <c r="A742">
        <v>741</v>
      </c>
      <c r="B742">
        <v>0</v>
      </c>
      <c r="C742">
        <v>0.51735960981656803</v>
      </c>
      <c r="D742">
        <f t="shared" si="22"/>
        <v>1</v>
      </c>
      <c r="E742">
        <f t="shared" si="23"/>
        <v>0</v>
      </c>
    </row>
    <row r="743" spans="1:5" x14ac:dyDescent="0.25">
      <c r="A743">
        <v>742</v>
      </c>
      <c r="B743">
        <v>1</v>
      </c>
      <c r="C743">
        <v>0.51054051469810902</v>
      </c>
      <c r="D743">
        <f t="shared" si="22"/>
        <v>1</v>
      </c>
      <c r="E743">
        <f t="shared" si="23"/>
        <v>1</v>
      </c>
    </row>
    <row r="744" spans="1:5" x14ac:dyDescent="0.25">
      <c r="A744">
        <v>743</v>
      </c>
      <c r="B744">
        <v>1</v>
      </c>
      <c r="C744">
        <v>0.93248573059761397</v>
      </c>
      <c r="D744">
        <f t="shared" si="22"/>
        <v>1</v>
      </c>
      <c r="E744">
        <f t="shared" si="23"/>
        <v>1</v>
      </c>
    </row>
    <row r="745" spans="1:5" x14ac:dyDescent="0.25">
      <c r="A745">
        <v>744</v>
      </c>
      <c r="B745">
        <v>0</v>
      </c>
      <c r="C745">
        <v>0.93248573059761397</v>
      </c>
      <c r="D745">
        <f t="shared" si="22"/>
        <v>1</v>
      </c>
      <c r="E745">
        <f t="shared" si="23"/>
        <v>0</v>
      </c>
    </row>
    <row r="746" spans="1:5" x14ac:dyDescent="0.25">
      <c r="A746">
        <v>745</v>
      </c>
      <c r="B746">
        <v>1</v>
      </c>
      <c r="C746">
        <v>0.80332990723139797</v>
      </c>
      <c r="D746">
        <f t="shared" si="22"/>
        <v>1</v>
      </c>
      <c r="E746">
        <f t="shared" si="23"/>
        <v>1</v>
      </c>
    </row>
    <row r="747" spans="1:5" x14ac:dyDescent="0.25">
      <c r="A747">
        <v>746</v>
      </c>
      <c r="B747">
        <v>0</v>
      </c>
      <c r="C747">
        <v>0.402523185620838</v>
      </c>
      <c r="D747">
        <f t="shared" si="22"/>
        <v>0</v>
      </c>
      <c r="E747">
        <f t="shared" si="23"/>
        <v>1</v>
      </c>
    </row>
    <row r="748" spans="1:5" x14ac:dyDescent="0.25">
      <c r="A748">
        <v>747</v>
      </c>
      <c r="B748">
        <v>0</v>
      </c>
      <c r="C748">
        <v>0.23605690467259599</v>
      </c>
      <c r="D748">
        <f t="shared" si="22"/>
        <v>0</v>
      </c>
      <c r="E748">
        <f t="shared" si="23"/>
        <v>1</v>
      </c>
    </row>
    <row r="749" spans="1:5" x14ac:dyDescent="0.25">
      <c r="A749">
        <v>748</v>
      </c>
      <c r="B749">
        <v>1</v>
      </c>
      <c r="C749">
        <v>0.71231737909081205</v>
      </c>
      <c r="D749">
        <f t="shared" si="22"/>
        <v>1</v>
      </c>
      <c r="E749">
        <f t="shared" si="23"/>
        <v>1</v>
      </c>
    </row>
    <row r="750" spans="1:5" x14ac:dyDescent="0.25">
      <c r="A750">
        <v>749</v>
      </c>
      <c r="B750">
        <v>1</v>
      </c>
      <c r="C750">
        <v>0.64316222120699096</v>
      </c>
      <c r="D750">
        <f t="shared" si="22"/>
        <v>1</v>
      </c>
      <c r="E750">
        <f t="shared" si="23"/>
        <v>1</v>
      </c>
    </row>
    <row r="751" spans="1:5" x14ac:dyDescent="0.25">
      <c r="A751">
        <v>750</v>
      </c>
      <c r="B751">
        <v>0</v>
      </c>
      <c r="C751">
        <v>-5.0054374975290798E-2</v>
      </c>
      <c r="D751">
        <f t="shared" si="22"/>
        <v>0</v>
      </c>
      <c r="E751">
        <f t="shared" si="23"/>
        <v>1</v>
      </c>
    </row>
    <row r="752" spans="1:5" x14ac:dyDescent="0.25">
      <c r="A752">
        <v>751</v>
      </c>
      <c r="B752">
        <v>1</v>
      </c>
      <c r="C752">
        <v>0.50968773228723496</v>
      </c>
      <c r="D752">
        <f t="shared" si="22"/>
        <v>1</v>
      </c>
      <c r="E752">
        <f t="shared" si="23"/>
        <v>1</v>
      </c>
    </row>
    <row r="753" spans="1:5" x14ac:dyDescent="0.25">
      <c r="A753">
        <v>752</v>
      </c>
      <c r="B753">
        <v>0</v>
      </c>
      <c r="C753">
        <v>3.2564023588072297E-2</v>
      </c>
      <c r="D753">
        <f t="shared" si="22"/>
        <v>0</v>
      </c>
      <c r="E753">
        <f t="shared" si="23"/>
        <v>1</v>
      </c>
    </row>
    <row r="754" spans="1:5" x14ac:dyDescent="0.25">
      <c r="A754">
        <v>753</v>
      </c>
      <c r="B754">
        <v>1</v>
      </c>
      <c r="C754">
        <v>0.33028105331775898</v>
      </c>
      <c r="D754">
        <f t="shared" si="22"/>
        <v>0</v>
      </c>
      <c r="E754">
        <f t="shared" si="23"/>
        <v>0</v>
      </c>
    </row>
    <row r="755" spans="1:5" x14ac:dyDescent="0.25">
      <c r="A755">
        <v>754</v>
      </c>
      <c r="B755">
        <v>0</v>
      </c>
      <c r="C755">
        <v>4.9938650221008997E-2</v>
      </c>
      <c r="D755">
        <f t="shared" si="22"/>
        <v>0</v>
      </c>
      <c r="E755">
        <f t="shared" si="23"/>
        <v>1</v>
      </c>
    </row>
    <row r="756" spans="1:5" x14ac:dyDescent="0.25">
      <c r="A756">
        <v>755</v>
      </c>
      <c r="B756">
        <v>0</v>
      </c>
      <c r="C756">
        <v>0.38013754376313302</v>
      </c>
      <c r="D756">
        <f t="shared" si="22"/>
        <v>0</v>
      </c>
      <c r="E756">
        <f t="shared" si="23"/>
        <v>1</v>
      </c>
    </row>
    <row r="757" spans="1:5" x14ac:dyDescent="0.25">
      <c r="A757">
        <v>756</v>
      </c>
      <c r="B757">
        <v>0</v>
      </c>
      <c r="C757">
        <v>0.31717737546638702</v>
      </c>
      <c r="D757">
        <f t="shared" si="22"/>
        <v>0</v>
      </c>
      <c r="E757">
        <f t="shared" si="23"/>
        <v>1</v>
      </c>
    </row>
    <row r="758" spans="1:5" x14ac:dyDescent="0.25">
      <c r="A758">
        <v>757</v>
      </c>
      <c r="B758">
        <v>0</v>
      </c>
      <c r="C758">
        <v>4.7445027854751201E-2</v>
      </c>
      <c r="D758">
        <f t="shared" si="22"/>
        <v>0</v>
      </c>
      <c r="E758">
        <f t="shared" si="23"/>
        <v>1</v>
      </c>
    </row>
    <row r="759" spans="1:5" x14ac:dyDescent="0.25">
      <c r="A759">
        <v>758</v>
      </c>
      <c r="B759">
        <v>1</v>
      </c>
      <c r="C759">
        <v>0.415086747110117</v>
      </c>
      <c r="D759">
        <f t="shared" si="22"/>
        <v>0</v>
      </c>
      <c r="E759">
        <f t="shared" si="23"/>
        <v>0</v>
      </c>
    </row>
    <row r="760" spans="1:5" x14ac:dyDescent="0.25">
      <c r="A760">
        <v>759</v>
      </c>
      <c r="B760">
        <v>1</v>
      </c>
      <c r="C760">
        <v>0.26972147244837902</v>
      </c>
      <c r="D760">
        <f t="shared" si="22"/>
        <v>0</v>
      </c>
      <c r="E760">
        <f t="shared" si="23"/>
        <v>0</v>
      </c>
    </row>
    <row r="761" spans="1:5" x14ac:dyDescent="0.25">
      <c r="A761">
        <v>760</v>
      </c>
      <c r="B761">
        <v>0</v>
      </c>
      <c r="C761">
        <v>0.22942827603928401</v>
      </c>
      <c r="D761">
        <f t="shared" si="22"/>
        <v>0</v>
      </c>
      <c r="E761">
        <f t="shared" si="23"/>
        <v>1</v>
      </c>
    </row>
    <row r="762" spans="1:5" x14ac:dyDescent="0.25">
      <c r="A762">
        <v>761</v>
      </c>
      <c r="B762">
        <v>0</v>
      </c>
      <c r="C762">
        <v>0.87026961983724505</v>
      </c>
      <c r="D762">
        <f t="shared" si="22"/>
        <v>1</v>
      </c>
      <c r="E762">
        <f t="shared" si="23"/>
        <v>0</v>
      </c>
    </row>
    <row r="763" spans="1:5" x14ac:dyDescent="0.25">
      <c r="A763">
        <v>762</v>
      </c>
      <c r="B763">
        <v>0</v>
      </c>
      <c r="C763">
        <v>4.97825531560072E-2</v>
      </c>
      <c r="D763">
        <f t="shared" si="22"/>
        <v>0</v>
      </c>
      <c r="E763">
        <f t="shared" si="23"/>
        <v>1</v>
      </c>
    </row>
    <row r="764" spans="1:5" x14ac:dyDescent="0.25">
      <c r="A764">
        <v>763</v>
      </c>
      <c r="B764">
        <v>1</v>
      </c>
      <c r="C764">
        <v>0.45474667427618898</v>
      </c>
      <c r="D764">
        <f t="shared" si="22"/>
        <v>0</v>
      </c>
      <c r="E764">
        <f t="shared" si="23"/>
        <v>0</v>
      </c>
    </row>
    <row r="765" spans="1:5" x14ac:dyDescent="0.25">
      <c r="A765">
        <v>764</v>
      </c>
      <c r="B765">
        <v>0</v>
      </c>
      <c r="C765">
        <v>0.371115374247658</v>
      </c>
      <c r="D765">
        <f t="shared" si="22"/>
        <v>0</v>
      </c>
      <c r="E765">
        <f t="shared" si="23"/>
        <v>1</v>
      </c>
    </row>
    <row r="766" spans="1:5" x14ac:dyDescent="0.25">
      <c r="A766">
        <v>765</v>
      </c>
      <c r="B766">
        <v>1</v>
      </c>
      <c r="C766">
        <v>0.40894447493085401</v>
      </c>
      <c r="D766">
        <f t="shared" si="22"/>
        <v>0</v>
      </c>
      <c r="E766">
        <f t="shared" si="23"/>
        <v>0</v>
      </c>
    </row>
    <row r="767" spans="1:5" x14ac:dyDescent="0.25">
      <c r="A767">
        <v>766</v>
      </c>
      <c r="B767">
        <v>1</v>
      </c>
      <c r="C767">
        <v>0.99777318037735296</v>
      </c>
      <c r="D767">
        <f t="shared" si="22"/>
        <v>1</v>
      </c>
      <c r="E767">
        <f t="shared" si="23"/>
        <v>1</v>
      </c>
    </row>
    <row r="768" spans="1:5" x14ac:dyDescent="0.25">
      <c r="A768">
        <v>767</v>
      </c>
      <c r="B768">
        <v>1</v>
      </c>
      <c r="C768">
        <v>0.41491194814492999</v>
      </c>
      <c r="D768">
        <f t="shared" si="22"/>
        <v>0</v>
      </c>
      <c r="E768">
        <f t="shared" si="23"/>
        <v>0</v>
      </c>
    </row>
    <row r="769" spans="1:5" x14ac:dyDescent="0.25">
      <c r="A769">
        <v>768</v>
      </c>
      <c r="B769">
        <v>0</v>
      </c>
      <c r="C769">
        <v>-6.7839630077807203E-2</v>
      </c>
      <c r="D769">
        <f t="shared" si="22"/>
        <v>0</v>
      </c>
      <c r="E769">
        <f t="shared" si="23"/>
        <v>1</v>
      </c>
    </row>
    <row r="770" spans="1:5" x14ac:dyDescent="0.25">
      <c r="A770">
        <v>769</v>
      </c>
      <c r="B770">
        <v>1</v>
      </c>
      <c r="C770">
        <v>0.295318728155546</v>
      </c>
      <c r="D770">
        <f t="shared" si="22"/>
        <v>0</v>
      </c>
      <c r="E770">
        <f t="shared" si="23"/>
        <v>0</v>
      </c>
    </row>
    <row r="771" spans="1:5" x14ac:dyDescent="0.25">
      <c r="A771">
        <v>770</v>
      </c>
      <c r="B771">
        <v>0</v>
      </c>
      <c r="C771">
        <v>0.17470589173533699</v>
      </c>
      <c r="D771">
        <f t="shared" ref="D771:D834" si="24">IF(C771&gt;=0.5,1,0)</f>
        <v>0</v>
      </c>
      <c r="E771">
        <f t="shared" ref="E771:E834" si="25">IF(D771=B771,1,0)</f>
        <v>1</v>
      </c>
    </row>
    <row r="772" spans="1:5" x14ac:dyDescent="0.25">
      <c r="A772">
        <v>771</v>
      </c>
      <c r="B772">
        <v>1</v>
      </c>
      <c r="C772">
        <v>0.35790287365642698</v>
      </c>
      <c r="D772">
        <f t="shared" si="24"/>
        <v>0</v>
      </c>
      <c r="E772">
        <f t="shared" si="25"/>
        <v>0</v>
      </c>
    </row>
    <row r="773" spans="1:5" x14ac:dyDescent="0.25">
      <c r="A773">
        <v>772</v>
      </c>
      <c r="B773">
        <v>1</v>
      </c>
      <c r="C773">
        <v>1.05006422739917</v>
      </c>
      <c r="D773">
        <f t="shared" si="24"/>
        <v>1</v>
      </c>
      <c r="E773">
        <f t="shared" si="25"/>
        <v>1</v>
      </c>
    </row>
    <row r="774" spans="1:5" x14ac:dyDescent="0.25">
      <c r="A774">
        <v>773</v>
      </c>
      <c r="B774">
        <v>0</v>
      </c>
      <c r="C774">
        <v>-4.9860783515707101E-2</v>
      </c>
      <c r="D774">
        <f t="shared" si="24"/>
        <v>0</v>
      </c>
      <c r="E774">
        <f t="shared" si="25"/>
        <v>1</v>
      </c>
    </row>
    <row r="775" spans="1:5" x14ac:dyDescent="0.25">
      <c r="A775">
        <v>774</v>
      </c>
      <c r="B775">
        <v>0</v>
      </c>
      <c r="C775">
        <v>0.51962047583188797</v>
      </c>
      <c r="D775">
        <f t="shared" si="24"/>
        <v>1</v>
      </c>
      <c r="E775">
        <f t="shared" si="25"/>
        <v>0</v>
      </c>
    </row>
    <row r="776" spans="1:5" x14ac:dyDescent="0.25">
      <c r="A776">
        <v>775</v>
      </c>
      <c r="B776">
        <v>0</v>
      </c>
      <c r="C776">
        <v>0.66281555363459199</v>
      </c>
      <c r="D776">
        <f t="shared" si="24"/>
        <v>1</v>
      </c>
      <c r="E776">
        <f t="shared" si="25"/>
        <v>0</v>
      </c>
    </row>
    <row r="777" spans="1:5" x14ac:dyDescent="0.25">
      <c r="A777">
        <v>776</v>
      </c>
      <c r="B777">
        <v>0</v>
      </c>
      <c r="C777">
        <v>0.39835206794115202</v>
      </c>
      <c r="D777">
        <f t="shared" si="24"/>
        <v>0</v>
      </c>
      <c r="E777">
        <f t="shared" si="25"/>
        <v>1</v>
      </c>
    </row>
    <row r="778" spans="1:5" x14ac:dyDescent="0.25">
      <c r="A778">
        <v>777</v>
      </c>
      <c r="B778">
        <v>1</v>
      </c>
      <c r="C778">
        <v>0.40557975668895901</v>
      </c>
      <c r="D778">
        <f t="shared" si="24"/>
        <v>0</v>
      </c>
      <c r="E778">
        <f t="shared" si="25"/>
        <v>0</v>
      </c>
    </row>
    <row r="779" spans="1:5" x14ac:dyDescent="0.25">
      <c r="A779">
        <v>778</v>
      </c>
      <c r="B779">
        <v>1</v>
      </c>
      <c r="C779">
        <v>0.40557975668895901</v>
      </c>
      <c r="D779">
        <f t="shared" si="24"/>
        <v>0</v>
      </c>
      <c r="E779">
        <f t="shared" si="25"/>
        <v>0</v>
      </c>
    </row>
    <row r="780" spans="1:5" x14ac:dyDescent="0.25">
      <c r="A780">
        <v>779</v>
      </c>
      <c r="B780">
        <v>1</v>
      </c>
      <c r="C780">
        <v>0.90411612262832797</v>
      </c>
      <c r="D780">
        <f t="shared" si="24"/>
        <v>1</v>
      </c>
      <c r="E780">
        <f t="shared" si="25"/>
        <v>1</v>
      </c>
    </row>
    <row r="781" spans="1:5" x14ac:dyDescent="0.25">
      <c r="A781">
        <v>780</v>
      </c>
      <c r="B781">
        <v>0</v>
      </c>
      <c r="C781">
        <v>0.27155207013393701</v>
      </c>
      <c r="D781">
        <f t="shared" si="24"/>
        <v>0</v>
      </c>
      <c r="E781">
        <f t="shared" si="25"/>
        <v>1</v>
      </c>
    </row>
    <row r="782" spans="1:5" x14ac:dyDescent="0.25">
      <c r="A782">
        <v>781</v>
      </c>
      <c r="B782">
        <v>1</v>
      </c>
      <c r="C782">
        <v>0.55537490569875703</v>
      </c>
      <c r="D782">
        <f t="shared" si="24"/>
        <v>1</v>
      </c>
      <c r="E782">
        <f t="shared" si="25"/>
        <v>1</v>
      </c>
    </row>
    <row r="783" spans="1:5" x14ac:dyDescent="0.25">
      <c r="A783">
        <v>782</v>
      </c>
      <c r="B783">
        <v>0</v>
      </c>
      <c r="C783">
        <v>0.30496804540622502</v>
      </c>
      <c r="D783">
        <f t="shared" si="24"/>
        <v>0</v>
      </c>
      <c r="E783">
        <f t="shared" si="25"/>
        <v>1</v>
      </c>
    </row>
    <row r="784" spans="1:5" x14ac:dyDescent="0.25">
      <c r="A784">
        <v>783</v>
      </c>
      <c r="B784">
        <v>1</v>
      </c>
      <c r="C784">
        <v>0.17179796669002301</v>
      </c>
      <c r="D784">
        <f t="shared" si="24"/>
        <v>0</v>
      </c>
      <c r="E784">
        <f t="shared" si="25"/>
        <v>0</v>
      </c>
    </row>
    <row r="785" spans="1:5" x14ac:dyDescent="0.25">
      <c r="A785">
        <v>784</v>
      </c>
      <c r="B785">
        <v>0</v>
      </c>
      <c r="C785">
        <v>0.27999657821598201</v>
      </c>
      <c r="D785">
        <f t="shared" si="24"/>
        <v>0</v>
      </c>
      <c r="E785">
        <f t="shared" si="25"/>
        <v>1</v>
      </c>
    </row>
    <row r="786" spans="1:5" x14ac:dyDescent="0.25">
      <c r="A786">
        <v>785</v>
      </c>
      <c r="B786">
        <v>0</v>
      </c>
      <c r="C786">
        <v>0.27999657821598201</v>
      </c>
      <c r="D786">
        <f t="shared" si="24"/>
        <v>0</v>
      </c>
      <c r="E786">
        <f t="shared" si="25"/>
        <v>1</v>
      </c>
    </row>
    <row r="787" spans="1:5" x14ac:dyDescent="0.25">
      <c r="A787">
        <v>786</v>
      </c>
      <c r="B787">
        <v>0</v>
      </c>
      <c r="C787">
        <v>0.34855202938493801</v>
      </c>
      <c r="D787">
        <f t="shared" si="24"/>
        <v>0</v>
      </c>
      <c r="E787">
        <f t="shared" si="25"/>
        <v>1</v>
      </c>
    </row>
    <row r="788" spans="1:5" x14ac:dyDescent="0.25">
      <c r="A788">
        <v>787</v>
      </c>
      <c r="B788">
        <v>0</v>
      </c>
      <c r="C788">
        <v>0.82800725684575105</v>
      </c>
      <c r="D788">
        <f t="shared" si="24"/>
        <v>1</v>
      </c>
      <c r="E788">
        <f t="shared" si="25"/>
        <v>0</v>
      </c>
    </row>
    <row r="789" spans="1:5" x14ac:dyDescent="0.25">
      <c r="A789">
        <v>788</v>
      </c>
      <c r="B789">
        <v>1</v>
      </c>
      <c r="C789">
        <v>0.84416114719149804</v>
      </c>
      <c r="D789">
        <f t="shared" si="24"/>
        <v>1</v>
      </c>
      <c r="E789">
        <f t="shared" si="25"/>
        <v>1</v>
      </c>
    </row>
    <row r="790" spans="1:5" x14ac:dyDescent="0.25">
      <c r="A790">
        <v>789</v>
      </c>
      <c r="B790">
        <v>0</v>
      </c>
      <c r="C790">
        <v>0.44126239033325199</v>
      </c>
      <c r="D790">
        <f t="shared" si="24"/>
        <v>0</v>
      </c>
      <c r="E790">
        <f t="shared" si="25"/>
        <v>1</v>
      </c>
    </row>
    <row r="791" spans="1:5" x14ac:dyDescent="0.25">
      <c r="A791">
        <v>790</v>
      </c>
      <c r="B791">
        <v>1</v>
      </c>
      <c r="C791">
        <v>0.70407712277057699</v>
      </c>
      <c r="D791">
        <f t="shared" si="24"/>
        <v>1</v>
      </c>
      <c r="E791">
        <f t="shared" si="25"/>
        <v>1</v>
      </c>
    </row>
    <row r="792" spans="1:5" x14ac:dyDescent="0.25">
      <c r="A792">
        <v>791</v>
      </c>
      <c r="B792">
        <v>0</v>
      </c>
      <c r="C792">
        <v>6.5276263824903397E-2</v>
      </c>
      <c r="D792">
        <f t="shared" si="24"/>
        <v>0</v>
      </c>
      <c r="E792">
        <f t="shared" si="25"/>
        <v>1</v>
      </c>
    </row>
    <row r="793" spans="1:5" x14ac:dyDescent="0.25">
      <c r="A793">
        <v>792</v>
      </c>
      <c r="B793">
        <v>1</v>
      </c>
      <c r="C793">
        <v>0.822926172145376</v>
      </c>
      <c r="D793">
        <f t="shared" si="24"/>
        <v>1</v>
      </c>
      <c r="E793">
        <f t="shared" si="25"/>
        <v>1</v>
      </c>
    </row>
    <row r="794" spans="1:5" x14ac:dyDescent="0.25">
      <c r="A794">
        <v>793</v>
      </c>
      <c r="B794">
        <v>1</v>
      </c>
      <c r="C794">
        <v>0.93522162246842999</v>
      </c>
      <c r="D794">
        <f t="shared" si="24"/>
        <v>1</v>
      </c>
      <c r="E794">
        <f t="shared" si="25"/>
        <v>1</v>
      </c>
    </row>
    <row r="795" spans="1:5" x14ac:dyDescent="0.25">
      <c r="A795">
        <v>794</v>
      </c>
      <c r="B795">
        <v>0</v>
      </c>
      <c r="C795">
        <v>0.651585740455911</v>
      </c>
      <c r="D795">
        <f t="shared" si="24"/>
        <v>1</v>
      </c>
      <c r="E795">
        <f t="shared" si="25"/>
        <v>0</v>
      </c>
    </row>
    <row r="796" spans="1:5" x14ac:dyDescent="0.25">
      <c r="A796">
        <v>795</v>
      </c>
      <c r="B796">
        <v>0</v>
      </c>
      <c r="C796">
        <v>0.58600112343077304</v>
      </c>
      <c r="D796">
        <f t="shared" si="24"/>
        <v>1</v>
      </c>
      <c r="E796">
        <f t="shared" si="25"/>
        <v>0</v>
      </c>
    </row>
    <row r="797" spans="1:5" x14ac:dyDescent="0.25">
      <c r="A797">
        <v>796</v>
      </c>
      <c r="B797">
        <v>0</v>
      </c>
      <c r="C797">
        <v>0.79366455691022497</v>
      </c>
      <c r="D797">
        <f t="shared" si="24"/>
        <v>1</v>
      </c>
      <c r="E797">
        <f t="shared" si="25"/>
        <v>0</v>
      </c>
    </row>
    <row r="798" spans="1:5" x14ac:dyDescent="0.25">
      <c r="A798">
        <v>797</v>
      </c>
      <c r="B798">
        <v>0</v>
      </c>
      <c r="C798">
        <v>0.13913083959241301</v>
      </c>
      <c r="D798">
        <f t="shared" si="24"/>
        <v>0</v>
      </c>
      <c r="E798">
        <f t="shared" si="25"/>
        <v>1</v>
      </c>
    </row>
    <row r="799" spans="1:5" x14ac:dyDescent="0.25">
      <c r="A799">
        <v>798</v>
      </c>
      <c r="B799">
        <v>1</v>
      </c>
      <c r="C799">
        <v>7.2123650987029497E-2</v>
      </c>
      <c r="D799">
        <f t="shared" si="24"/>
        <v>0</v>
      </c>
      <c r="E799">
        <f t="shared" si="25"/>
        <v>0</v>
      </c>
    </row>
    <row r="800" spans="1:5" x14ac:dyDescent="0.25">
      <c r="A800">
        <v>799</v>
      </c>
      <c r="B800">
        <v>1</v>
      </c>
      <c r="C800">
        <v>0.172793044593677</v>
      </c>
      <c r="D800">
        <f t="shared" si="24"/>
        <v>0</v>
      </c>
      <c r="E800">
        <f t="shared" si="25"/>
        <v>0</v>
      </c>
    </row>
    <row r="801" spans="1:5" x14ac:dyDescent="0.25">
      <c r="A801">
        <v>800</v>
      </c>
      <c r="B801">
        <v>1</v>
      </c>
      <c r="C801">
        <v>0.331678487213735</v>
      </c>
      <c r="D801">
        <f t="shared" si="24"/>
        <v>0</v>
      </c>
      <c r="E801">
        <f t="shared" si="25"/>
        <v>0</v>
      </c>
    </row>
    <row r="802" spans="1:5" x14ac:dyDescent="0.25">
      <c r="A802">
        <v>801</v>
      </c>
      <c r="B802">
        <v>0</v>
      </c>
      <c r="C802">
        <v>0.32562784283747098</v>
      </c>
      <c r="D802">
        <f t="shared" si="24"/>
        <v>0</v>
      </c>
      <c r="E802">
        <f t="shared" si="25"/>
        <v>1</v>
      </c>
    </row>
    <row r="803" spans="1:5" x14ac:dyDescent="0.25">
      <c r="A803">
        <v>802</v>
      </c>
      <c r="B803">
        <v>0</v>
      </c>
      <c r="C803">
        <v>0.64293370195661503</v>
      </c>
      <c r="D803">
        <f t="shared" si="24"/>
        <v>1</v>
      </c>
      <c r="E803">
        <f t="shared" si="25"/>
        <v>0</v>
      </c>
    </row>
    <row r="804" spans="1:5" x14ac:dyDescent="0.25">
      <c r="A804">
        <v>803</v>
      </c>
      <c r="B804">
        <v>1</v>
      </c>
      <c r="C804">
        <v>0.58000707158967302</v>
      </c>
      <c r="D804">
        <f t="shared" si="24"/>
        <v>1</v>
      </c>
      <c r="E804">
        <f t="shared" si="25"/>
        <v>1</v>
      </c>
    </row>
    <row r="805" spans="1:5" x14ac:dyDescent="0.25">
      <c r="A805">
        <v>804</v>
      </c>
      <c r="B805">
        <v>1</v>
      </c>
      <c r="C805">
        <v>0.45966186410811399</v>
      </c>
      <c r="D805">
        <f t="shared" si="24"/>
        <v>0</v>
      </c>
      <c r="E805">
        <f t="shared" si="25"/>
        <v>0</v>
      </c>
    </row>
    <row r="806" spans="1:5" x14ac:dyDescent="0.25">
      <c r="A806">
        <v>805</v>
      </c>
      <c r="B806">
        <v>0</v>
      </c>
      <c r="C806">
        <v>0.56746163001804195</v>
      </c>
      <c r="D806">
        <f t="shared" si="24"/>
        <v>1</v>
      </c>
      <c r="E806">
        <f t="shared" si="25"/>
        <v>0</v>
      </c>
    </row>
    <row r="807" spans="1:5" x14ac:dyDescent="0.25">
      <c r="A807">
        <v>806</v>
      </c>
      <c r="B807">
        <v>0</v>
      </c>
      <c r="C807">
        <v>3.2995674599259103E-2</v>
      </c>
      <c r="D807">
        <f t="shared" si="24"/>
        <v>0</v>
      </c>
      <c r="E807">
        <f t="shared" si="25"/>
        <v>1</v>
      </c>
    </row>
    <row r="808" spans="1:5" x14ac:dyDescent="0.25">
      <c r="A808">
        <v>807</v>
      </c>
      <c r="B808">
        <v>1</v>
      </c>
      <c r="C808">
        <v>3.2995674599259103E-2</v>
      </c>
      <c r="D808">
        <f t="shared" si="24"/>
        <v>0</v>
      </c>
      <c r="E808">
        <f t="shared" si="25"/>
        <v>0</v>
      </c>
    </row>
    <row r="809" spans="1:5" x14ac:dyDescent="0.25">
      <c r="A809">
        <v>808</v>
      </c>
      <c r="B809">
        <v>0</v>
      </c>
      <c r="C809">
        <v>0.21315591888591101</v>
      </c>
      <c r="D809">
        <f t="shared" si="24"/>
        <v>0</v>
      </c>
      <c r="E809">
        <f t="shared" si="25"/>
        <v>1</v>
      </c>
    </row>
    <row r="810" spans="1:5" x14ac:dyDescent="0.25">
      <c r="A810">
        <v>809</v>
      </c>
      <c r="B810">
        <v>1</v>
      </c>
      <c r="C810">
        <v>0.35468646132866899</v>
      </c>
      <c r="D810">
        <f t="shared" si="24"/>
        <v>0</v>
      </c>
      <c r="E810">
        <f t="shared" si="25"/>
        <v>0</v>
      </c>
    </row>
    <row r="811" spans="1:5" x14ac:dyDescent="0.25">
      <c r="A811">
        <v>810</v>
      </c>
      <c r="B811">
        <v>0</v>
      </c>
      <c r="C811">
        <v>0.22315875714640401</v>
      </c>
      <c r="D811">
        <f t="shared" si="24"/>
        <v>0</v>
      </c>
      <c r="E811">
        <f t="shared" si="25"/>
        <v>1</v>
      </c>
    </row>
    <row r="812" spans="1:5" x14ac:dyDescent="0.25">
      <c r="A812">
        <v>811</v>
      </c>
      <c r="B812">
        <v>1</v>
      </c>
      <c r="C812">
        <v>0.71186813465625698</v>
      </c>
      <c r="D812">
        <f t="shared" si="24"/>
        <v>1</v>
      </c>
      <c r="E812">
        <f t="shared" si="25"/>
        <v>1</v>
      </c>
    </row>
    <row r="813" spans="1:5" x14ac:dyDescent="0.25">
      <c r="A813">
        <v>812</v>
      </c>
      <c r="B813">
        <v>0</v>
      </c>
      <c r="C813">
        <v>0.60596217798132301</v>
      </c>
      <c r="D813">
        <f t="shared" si="24"/>
        <v>1</v>
      </c>
      <c r="E813">
        <f t="shared" si="25"/>
        <v>0</v>
      </c>
    </row>
    <row r="814" spans="1:5" x14ac:dyDescent="0.25">
      <c r="A814">
        <v>813</v>
      </c>
      <c r="B814">
        <v>1</v>
      </c>
      <c r="C814">
        <v>0.95014328769678902</v>
      </c>
      <c r="D814">
        <f t="shared" si="24"/>
        <v>1</v>
      </c>
      <c r="E814">
        <f t="shared" si="25"/>
        <v>1</v>
      </c>
    </row>
    <row r="815" spans="1:5" x14ac:dyDescent="0.25">
      <c r="A815">
        <v>814</v>
      </c>
      <c r="B815">
        <v>1</v>
      </c>
      <c r="C815">
        <v>0.476363551126813</v>
      </c>
      <c r="D815">
        <f t="shared" si="24"/>
        <v>0</v>
      </c>
      <c r="E815">
        <f t="shared" si="25"/>
        <v>0</v>
      </c>
    </row>
    <row r="816" spans="1:5" x14ac:dyDescent="0.25">
      <c r="A816">
        <v>815</v>
      </c>
      <c r="B816">
        <v>0</v>
      </c>
      <c r="C816">
        <v>0.21426761716034301</v>
      </c>
      <c r="D816">
        <f t="shared" si="24"/>
        <v>0</v>
      </c>
      <c r="E816">
        <f t="shared" si="25"/>
        <v>1</v>
      </c>
    </row>
    <row r="817" spans="1:5" x14ac:dyDescent="0.25">
      <c r="A817">
        <v>816</v>
      </c>
      <c r="B817">
        <v>1</v>
      </c>
      <c r="C817">
        <v>0.58532352334988103</v>
      </c>
      <c r="D817">
        <f t="shared" si="24"/>
        <v>1</v>
      </c>
      <c r="E817">
        <f t="shared" si="25"/>
        <v>1</v>
      </c>
    </row>
    <row r="818" spans="1:5" x14ac:dyDescent="0.25">
      <c r="A818">
        <v>817</v>
      </c>
      <c r="B818">
        <v>1</v>
      </c>
      <c r="C818">
        <v>0.84394911890070201</v>
      </c>
      <c r="D818">
        <f t="shared" si="24"/>
        <v>1</v>
      </c>
      <c r="E818">
        <f t="shared" si="25"/>
        <v>1</v>
      </c>
    </row>
    <row r="819" spans="1:5" x14ac:dyDescent="0.25">
      <c r="A819">
        <v>818</v>
      </c>
      <c r="B819">
        <v>1</v>
      </c>
      <c r="C819">
        <v>0.52260342886080602</v>
      </c>
      <c r="D819">
        <f t="shared" si="24"/>
        <v>1</v>
      </c>
      <c r="E819">
        <f t="shared" si="25"/>
        <v>1</v>
      </c>
    </row>
    <row r="820" spans="1:5" x14ac:dyDescent="0.25">
      <c r="A820">
        <v>819</v>
      </c>
      <c r="B820">
        <v>1</v>
      </c>
      <c r="C820">
        <v>0.94996886998584196</v>
      </c>
      <c r="D820">
        <f t="shared" si="24"/>
        <v>1</v>
      </c>
      <c r="E820">
        <f t="shared" si="25"/>
        <v>1</v>
      </c>
    </row>
    <row r="821" spans="1:5" x14ac:dyDescent="0.25">
      <c r="A821">
        <v>820</v>
      </c>
      <c r="B821">
        <v>1</v>
      </c>
      <c r="C821">
        <v>0.66574344745649605</v>
      </c>
      <c r="D821">
        <f t="shared" si="24"/>
        <v>1</v>
      </c>
      <c r="E821">
        <f t="shared" si="25"/>
        <v>1</v>
      </c>
    </row>
    <row r="822" spans="1:5" x14ac:dyDescent="0.25">
      <c r="A822">
        <v>821</v>
      </c>
      <c r="B822">
        <v>1</v>
      </c>
      <c r="C822">
        <v>0.83939979734938996</v>
      </c>
      <c r="D822">
        <f t="shared" si="24"/>
        <v>1</v>
      </c>
      <c r="E822">
        <f t="shared" si="25"/>
        <v>1</v>
      </c>
    </row>
    <row r="823" spans="1:5" x14ac:dyDescent="0.25">
      <c r="A823">
        <v>822</v>
      </c>
      <c r="B823">
        <v>1</v>
      </c>
      <c r="C823">
        <v>0.123720447243772</v>
      </c>
      <c r="D823">
        <f t="shared" si="24"/>
        <v>0</v>
      </c>
      <c r="E823">
        <f t="shared" si="25"/>
        <v>0</v>
      </c>
    </row>
    <row r="824" spans="1:5" x14ac:dyDescent="0.25">
      <c r="A824">
        <v>823</v>
      </c>
      <c r="B824">
        <v>1</v>
      </c>
      <c r="C824">
        <v>0.97072625510245303</v>
      </c>
      <c r="D824">
        <f t="shared" si="24"/>
        <v>1</v>
      </c>
      <c r="E824">
        <f t="shared" si="25"/>
        <v>1</v>
      </c>
    </row>
    <row r="825" spans="1:5" x14ac:dyDescent="0.25">
      <c r="A825">
        <v>824</v>
      </c>
      <c r="B825">
        <v>0</v>
      </c>
      <c r="C825">
        <v>-5.0005614359617201E-2</v>
      </c>
      <c r="D825">
        <f t="shared" si="24"/>
        <v>0</v>
      </c>
      <c r="E825">
        <f t="shared" si="25"/>
        <v>1</v>
      </c>
    </row>
    <row r="826" spans="1:5" x14ac:dyDescent="0.25">
      <c r="A826">
        <v>825</v>
      </c>
      <c r="B826">
        <v>0</v>
      </c>
      <c r="C826">
        <v>0.29711291540680701</v>
      </c>
      <c r="D826">
        <f t="shared" si="24"/>
        <v>0</v>
      </c>
      <c r="E826">
        <f t="shared" si="25"/>
        <v>1</v>
      </c>
    </row>
    <row r="827" spans="1:5" x14ac:dyDescent="0.25">
      <c r="A827">
        <v>826</v>
      </c>
      <c r="B827">
        <v>0</v>
      </c>
      <c r="C827">
        <v>0.31108354816459699</v>
      </c>
      <c r="D827">
        <f t="shared" si="24"/>
        <v>0</v>
      </c>
      <c r="E827">
        <f t="shared" si="25"/>
        <v>1</v>
      </c>
    </row>
    <row r="828" spans="1:5" x14ac:dyDescent="0.25">
      <c r="A828">
        <v>827</v>
      </c>
      <c r="B828">
        <v>1</v>
      </c>
      <c r="C828">
        <v>0.320243149300944</v>
      </c>
      <c r="D828">
        <f t="shared" si="24"/>
        <v>0</v>
      </c>
      <c r="E828">
        <f t="shared" si="25"/>
        <v>0</v>
      </c>
    </row>
    <row r="829" spans="1:5" x14ac:dyDescent="0.25">
      <c r="A829">
        <v>828</v>
      </c>
      <c r="B829">
        <v>1</v>
      </c>
      <c r="C829">
        <v>0.65368333204150997</v>
      </c>
      <c r="D829">
        <f t="shared" si="24"/>
        <v>1</v>
      </c>
      <c r="E829">
        <f t="shared" si="25"/>
        <v>1</v>
      </c>
    </row>
    <row r="830" spans="1:5" x14ac:dyDescent="0.25">
      <c r="A830">
        <v>829</v>
      </c>
      <c r="B830">
        <v>1</v>
      </c>
      <c r="C830">
        <v>0.55670135716131797</v>
      </c>
      <c r="D830">
        <f t="shared" si="24"/>
        <v>1</v>
      </c>
      <c r="E830">
        <f t="shared" si="25"/>
        <v>1</v>
      </c>
    </row>
    <row r="831" spans="1:5" x14ac:dyDescent="0.25">
      <c r="A831">
        <v>830</v>
      </c>
      <c r="B831">
        <v>1</v>
      </c>
      <c r="C831">
        <v>0.25799193515223201</v>
      </c>
      <c r="D831">
        <f t="shared" si="24"/>
        <v>0</v>
      </c>
      <c r="E831">
        <f t="shared" si="25"/>
        <v>0</v>
      </c>
    </row>
    <row r="832" spans="1:5" x14ac:dyDescent="0.25">
      <c r="A832">
        <v>831</v>
      </c>
      <c r="B832">
        <v>0</v>
      </c>
      <c r="C832">
        <v>4.9849874429626698E-2</v>
      </c>
      <c r="D832">
        <f t="shared" si="24"/>
        <v>0</v>
      </c>
      <c r="E832">
        <f t="shared" si="25"/>
        <v>1</v>
      </c>
    </row>
    <row r="833" spans="1:5" x14ac:dyDescent="0.25">
      <c r="A833">
        <v>832</v>
      </c>
      <c r="B833">
        <v>1</v>
      </c>
      <c r="C833">
        <v>0.28718456978095902</v>
      </c>
      <c r="D833">
        <f t="shared" si="24"/>
        <v>0</v>
      </c>
      <c r="E833">
        <f t="shared" si="25"/>
        <v>0</v>
      </c>
    </row>
    <row r="834" spans="1:5" x14ac:dyDescent="0.25">
      <c r="A834">
        <v>833</v>
      </c>
      <c r="B834">
        <v>0</v>
      </c>
      <c r="C834">
        <v>0.18001691897383201</v>
      </c>
      <c r="D834">
        <f t="shared" si="24"/>
        <v>0</v>
      </c>
      <c r="E834">
        <f t="shared" si="25"/>
        <v>1</v>
      </c>
    </row>
    <row r="835" spans="1:5" x14ac:dyDescent="0.25">
      <c r="A835">
        <v>834</v>
      </c>
      <c r="B835">
        <v>0</v>
      </c>
      <c r="C835">
        <v>0.27736690772032901</v>
      </c>
      <c r="D835">
        <f t="shared" ref="D835:D898" si="26">IF(C835&gt;=0.5,1,0)</f>
        <v>0</v>
      </c>
      <c r="E835">
        <f t="shared" ref="E835:E898" si="27">IF(D835=B835,1,0)</f>
        <v>1</v>
      </c>
    </row>
    <row r="836" spans="1:5" x14ac:dyDescent="0.25">
      <c r="A836">
        <v>835</v>
      </c>
      <c r="B836">
        <v>1</v>
      </c>
      <c r="C836">
        <v>0.59788994255510397</v>
      </c>
      <c r="D836">
        <f t="shared" si="26"/>
        <v>1</v>
      </c>
      <c r="E836">
        <f t="shared" si="27"/>
        <v>1</v>
      </c>
    </row>
    <row r="837" spans="1:5" x14ac:dyDescent="0.25">
      <c r="A837">
        <v>836</v>
      </c>
      <c r="B837">
        <v>0</v>
      </c>
      <c r="C837">
        <v>0.57593183962540595</v>
      </c>
      <c r="D837">
        <f t="shared" si="26"/>
        <v>1</v>
      </c>
      <c r="E837">
        <f t="shared" si="27"/>
        <v>0</v>
      </c>
    </row>
    <row r="838" spans="1:5" x14ac:dyDescent="0.25">
      <c r="A838">
        <v>837</v>
      </c>
      <c r="B838">
        <v>0</v>
      </c>
      <c r="C838">
        <v>0.30547049232037499</v>
      </c>
      <c r="D838">
        <f t="shared" si="26"/>
        <v>0</v>
      </c>
      <c r="E838">
        <f t="shared" si="27"/>
        <v>1</v>
      </c>
    </row>
    <row r="839" spans="1:5" x14ac:dyDescent="0.25">
      <c r="A839">
        <v>838</v>
      </c>
      <c r="B839">
        <v>1</v>
      </c>
      <c r="C839">
        <v>0.49811124415396402</v>
      </c>
      <c r="D839">
        <f t="shared" si="26"/>
        <v>0</v>
      </c>
      <c r="E839">
        <f t="shared" si="27"/>
        <v>0</v>
      </c>
    </row>
    <row r="840" spans="1:5" x14ac:dyDescent="0.25">
      <c r="A840">
        <v>839</v>
      </c>
      <c r="B840">
        <v>1</v>
      </c>
      <c r="C840">
        <v>0.60540230657749605</v>
      </c>
      <c r="D840">
        <f t="shared" si="26"/>
        <v>1</v>
      </c>
      <c r="E840">
        <f t="shared" si="27"/>
        <v>1</v>
      </c>
    </row>
    <row r="841" spans="1:5" x14ac:dyDescent="0.25">
      <c r="A841">
        <v>840</v>
      </c>
      <c r="B841">
        <v>1</v>
      </c>
      <c r="C841">
        <v>0.52043038274281805</v>
      </c>
      <c r="D841">
        <f t="shared" si="26"/>
        <v>1</v>
      </c>
      <c r="E841">
        <f t="shared" si="27"/>
        <v>1</v>
      </c>
    </row>
    <row r="842" spans="1:5" x14ac:dyDescent="0.25">
      <c r="A842">
        <v>841</v>
      </c>
      <c r="B842">
        <v>0</v>
      </c>
      <c r="C842">
        <v>6.63442512655395E-2</v>
      </c>
      <c r="D842">
        <f t="shared" si="26"/>
        <v>0</v>
      </c>
      <c r="E842">
        <f t="shared" si="27"/>
        <v>1</v>
      </c>
    </row>
    <row r="843" spans="1:5" x14ac:dyDescent="0.25">
      <c r="A843">
        <v>842</v>
      </c>
      <c r="B843">
        <v>0</v>
      </c>
      <c r="C843">
        <v>0.17241998770769701</v>
      </c>
      <c r="D843">
        <f t="shared" si="26"/>
        <v>0</v>
      </c>
      <c r="E843">
        <f t="shared" si="27"/>
        <v>1</v>
      </c>
    </row>
    <row r="844" spans="1:5" x14ac:dyDescent="0.25">
      <c r="A844">
        <v>843</v>
      </c>
      <c r="B844">
        <v>1</v>
      </c>
      <c r="C844">
        <v>0.61785816469293997</v>
      </c>
      <c r="D844">
        <f t="shared" si="26"/>
        <v>1</v>
      </c>
      <c r="E844">
        <f t="shared" si="27"/>
        <v>1</v>
      </c>
    </row>
    <row r="845" spans="1:5" x14ac:dyDescent="0.25">
      <c r="A845">
        <v>844</v>
      </c>
      <c r="B845">
        <v>0</v>
      </c>
      <c r="C845">
        <v>9.1745040191412205E-2</v>
      </c>
      <c r="D845">
        <f t="shared" si="26"/>
        <v>0</v>
      </c>
      <c r="E845">
        <f t="shared" si="27"/>
        <v>1</v>
      </c>
    </row>
    <row r="846" spans="1:5" x14ac:dyDescent="0.25">
      <c r="A846">
        <v>845</v>
      </c>
      <c r="B846">
        <v>1</v>
      </c>
      <c r="C846">
        <v>0.95002821810008597</v>
      </c>
      <c r="D846">
        <f t="shared" si="26"/>
        <v>1</v>
      </c>
      <c r="E846">
        <f t="shared" si="27"/>
        <v>1</v>
      </c>
    </row>
    <row r="847" spans="1:5" x14ac:dyDescent="0.25">
      <c r="A847">
        <v>846</v>
      </c>
      <c r="B847">
        <v>0</v>
      </c>
      <c r="C847">
        <v>0.234800206741623</v>
      </c>
      <c r="D847">
        <f t="shared" si="26"/>
        <v>0</v>
      </c>
      <c r="E847">
        <f t="shared" si="27"/>
        <v>1</v>
      </c>
    </row>
    <row r="848" spans="1:5" x14ac:dyDescent="0.25">
      <c r="A848">
        <v>847</v>
      </c>
      <c r="B848">
        <v>1</v>
      </c>
      <c r="C848">
        <v>0.58229197272974798</v>
      </c>
      <c r="D848">
        <f t="shared" si="26"/>
        <v>1</v>
      </c>
      <c r="E848">
        <f t="shared" si="27"/>
        <v>1</v>
      </c>
    </row>
    <row r="849" spans="1:5" x14ac:dyDescent="0.25">
      <c r="A849">
        <v>848</v>
      </c>
      <c r="B849">
        <v>0</v>
      </c>
      <c r="C849">
        <v>0.49463779741488101</v>
      </c>
      <c r="D849">
        <f t="shared" si="26"/>
        <v>0</v>
      </c>
      <c r="E849">
        <f t="shared" si="27"/>
        <v>1</v>
      </c>
    </row>
    <row r="850" spans="1:5" x14ac:dyDescent="0.25">
      <c r="A850">
        <v>849</v>
      </c>
      <c r="B850">
        <v>1</v>
      </c>
      <c r="C850">
        <v>0.71011722874058003</v>
      </c>
      <c r="D850">
        <f t="shared" si="26"/>
        <v>1</v>
      </c>
      <c r="E850">
        <f t="shared" si="27"/>
        <v>1</v>
      </c>
    </row>
    <row r="851" spans="1:5" x14ac:dyDescent="0.25">
      <c r="A851">
        <v>850</v>
      </c>
      <c r="B851">
        <v>1</v>
      </c>
      <c r="C851">
        <v>0.428971397633926</v>
      </c>
      <c r="D851">
        <f t="shared" si="26"/>
        <v>0</v>
      </c>
      <c r="E851">
        <f t="shared" si="27"/>
        <v>0</v>
      </c>
    </row>
    <row r="852" spans="1:5" x14ac:dyDescent="0.25">
      <c r="A852">
        <v>851</v>
      </c>
      <c r="B852">
        <v>0</v>
      </c>
      <c r="C852">
        <v>0.17007106726243801</v>
      </c>
      <c r="D852">
        <f t="shared" si="26"/>
        <v>0</v>
      </c>
      <c r="E852">
        <f t="shared" si="27"/>
        <v>1</v>
      </c>
    </row>
    <row r="853" spans="1:5" x14ac:dyDescent="0.25">
      <c r="A853">
        <v>852</v>
      </c>
      <c r="B853">
        <v>1</v>
      </c>
      <c r="C853">
        <v>0.51311188543911801</v>
      </c>
      <c r="D853">
        <f t="shared" si="26"/>
        <v>1</v>
      </c>
      <c r="E853">
        <f t="shared" si="27"/>
        <v>1</v>
      </c>
    </row>
    <row r="854" spans="1:5" x14ac:dyDescent="0.25">
      <c r="A854">
        <v>853</v>
      </c>
      <c r="B854">
        <v>1</v>
      </c>
      <c r="C854">
        <v>0.32104991959979201</v>
      </c>
      <c r="D854">
        <f t="shared" si="26"/>
        <v>0</v>
      </c>
      <c r="E854">
        <f t="shared" si="27"/>
        <v>0</v>
      </c>
    </row>
    <row r="855" spans="1:5" x14ac:dyDescent="0.25">
      <c r="A855">
        <v>854</v>
      </c>
      <c r="B855">
        <v>1</v>
      </c>
      <c r="C855">
        <v>1.0105115680237799</v>
      </c>
      <c r="D855">
        <f t="shared" si="26"/>
        <v>1</v>
      </c>
      <c r="E855">
        <f t="shared" si="27"/>
        <v>1</v>
      </c>
    </row>
    <row r="856" spans="1:5" x14ac:dyDescent="0.25">
      <c r="A856">
        <v>855</v>
      </c>
      <c r="B856">
        <v>1</v>
      </c>
      <c r="C856">
        <v>0.45460943241360202</v>
      </c>
      <c r="D856">
        <f t="shared" si="26"/>
        <v>0</v>
      </c>
      <c r="E856">
        <f t="shared" si="27"/>
        <v>0</v>
      </c>
    </row>
    <row r="857" spans="1:5" x14ac:dyDescent="0.25">
      <c r="A857">
        <v>856</v>
      </c>
      <c r="B857">
        <v>1</v>
      </c>
      <c r="C857">
        <v>0.52398679612541299</v>
      </c>
      <c r="D857">
        <f t="shared" si="26"/>
        <v>1</v>
      </c>
      <c r="E857">
        <f t="shared" si="27"/>
        <v>1</v>
      </c>
    </row>
    <row r="858" spans="1:5" x14ac:dyDescent="0.25">
      <c r="A858">
        <v>857</v>
      </c>
      <c r="B858">
        <v>0</v>
      </c>
      <c r="C858">
        <v>0.73538739348608395</v>
      </c>
      <c r="D858">
        <f t="shared" si="26"/>
        <v>1</v>
      </c>
      <c r="E858">
        <f t="shared" si="27"/>
        <v>0</v>
      </c>
    </row>
    <row r="859" spans="1:5" x14ac:dyDescent="0.25">
      <c r="A859">
        <v>858</v>
      </c>
      <c r="B859">
        <v>0</v>
      </c>
      <c r="C859">
        <v>0.43210551928629398</v>
      </c>
      <c r="D859">
        <f t="shared" si="26"/>
        <v>0</v>
      </c>
      <c r="E859">
        <f t="shared" si="27"/>
        <v>1</v>
      </c>
    </row>
    <row r="860" spans="1:5" x14ac:dyDescent="0.25">
      <c r="A860">
        <v>859</v>
      </c>
      <c r="B860">
        <v>0</v>
      </c>
      <c r="C860">
        <v>0.21236295691372101</v>
      </c>
      <c r="D860">
        <f t="shared" si="26"/>
        <v>0</v>
      </c>
      <c r="E860">
        <f t="shared" si="27"/>
        <v>1</v>
      </c>
    </row>
    <row r="861" spans="1:5" x14ac:dyDescent="0.25">
      <c r="A861">
        <v>860</v>
      </c>
      <c r="B861">
        <v>0</v>
      </c>
      <c r="C861">
        <v>0.52930208300161397</v>
      </c>
      <c r="D861">
        <f t="shared" si="26"/>
        <v>1</v>
      </c>
      <c r="E861">
        <f t="shared" si="27"/>
        <v>0</v>
      </c>
    </row>
    <row r="862" spans="1:5" x14ac:dyDescent="0.25">
      <c r="A862">
        <v>861</v>
      </c>
      <c r="B862">
        <v>0</v>
      </c>
      <c r="C862">
        <v>0.63248556552603696</v>
      </c>
      <c r="D862">
        <f t="shared" si="26"/>
        <v>1</v>
      </c>
      <c r="E862">
        <f t="shared" si="27"/>
        <v>0</v>
      </c>
    </row>
    <row r="863" spans="1:5" x14ac:dyDescent="0.25">
      <c r="A863">
        <v>862</v>
      </c>
      <c r="B863">
        <v>1</v>
      </c>
      <c r="C863">
        <v>9.4111905597200105E-2</v>
      </c>
      <c r="D863">
        <f t="shared" si="26"/>
        <v>0</v>
      </c>
      <c r="E863">
        <f t="shared" si="27"/>
        <v>0</v>
      </c>
    </row>
    <row r="864" spans="1:5" x14ac:dyDescent="0.25">
      <c r="A864">
        <v>863</v>
      </c>
      <c r="B864">
        <v>0</v>
      </c>
      <c r="C864">
        <v>0.41757252093488301</v>
      </c>
      <c r="D864">
        <f t="shared" si="26"/>
        <v>0</v>
      </c>
      <c r="E864">
        <f t="shared" si="27"/>
        <v>1</v>
      </c>
    </row>
    <row r="865" spans="1:5" x14ac:dyDescent="0.25">
      <c r="A865">
        <v>864</v>
      </c>
      <c r="B865">
        <v>1</v>
      </c>
      <c r="C865">
        <v>0.241996186865855</v>
      </c>
      <c r="D865">
        <f t="shared" si="26"/>
        <v>0</v>
      </c>
      <c r="E865">
        <f t="shared" si="27"/>
        <v>0</v>
      </c>
    </row>
    <row r="866" spans="1:5" x14ac:dyDescent="0.25">
      <c r="A866">
        <v>865</v>
      </c>
      <c r="B866">
        <v>1</v>
      </c>
      <c r="C866">
        <v>0.41427348766545702</v>
      </c>
      <c r="D866">
        <f t="shared" si="26"/>
        <v>0</v>
      </c>
      <c r="E866">
        <f t="shared" si="27"/>
        <v>0</v>
      </c>
    </row>
    <row r="867" spans="1:5" x14ac:dyDescent="0.25">
      <c r="A867">
        <v>866</v>
      </c>
      <c r="B867">
        <v>1</v>
      </c>
      <c r="C867">
        <v>0.81006614943426403</v>
      </c>
      <c r="D867">
        <f t="shared" si="26"/>
        <v>1</v>
      </c>
      <c r="E867">
        <f t="shared" si="27"/>
        <v>1</v>
      </c>
    </row>
    <row r="868" spans="1:5" x14ac:dyDescent="0.25">
      <c r="A868">
        <v>867</v>
      </c>
      <c r="B868">
        <v>0</v>
      </c>
      <c r="C868">
        <v>0.21562791920569199</v>
      </c>
      <c r="D868">
        <f t="shared" si="26"/>
        <v>0</v>
      </c>
      <c r="E868">
        <f t="shared" si="27"/>
        <v>1</v>
      </c>
    </row>
    <row r="869" spans="1:5" x14ac:dyDescent="0.25">
      <c r="A869">
        <v>868</v>
      </c>
      <c r="B869">
        <v>1</v>
      </c>
      <c r="C869">
        <v>0.28480619536760898</v>
      </c>
      <c r="D869">
        <f t="shared" si="26"/>
        <v>0</v>
      </c>
      <c r="E869">
        <f t="shared" si="27"/>
        <v>0</v>
      </c>
    </row>
    <row r="870" spans="1:5" x14ac:dyDescent="0.25">
      <c r="A870">
        <v>869</v>
      </c>
      <c r="B870">
        <v>0</v>
      </c>
      <c r="C870">
        <v>0.49406393223419898</v>
      </c>
      <c r="D870">
        <f t="shared" si="26"/>
        <v>0</v>
      </c>
      <c r="E870">
        <f t="shared" si="27"/>
        <v>1</v>
      </c>
    </row>
    <row r="871" spans="1:5" x14ac:dyDescent="0.25">
      <c r="A871">
        <v>870</v>
      </c>
      <c r="B871">
        <v>0</v>
      </c>
      <c r="C871">
        <v>0.49406393223419898</v>
      </c>
      <c r="D871">
        <f t="shared" si="26"/>
        <v>0</v>
      </c>
      <c r="E871">
        <f t="shared" si="27"/>
        <v>1</v>
      </c>
    </row>
    <row r="872" spans="1:5" x14ac:dyDescent="0.25">
      <c r="A872">
        <v>871</v>
      </c>
      <c r="B872">
        <v>1</v>
      </c>
      <c r="C872">
        <v>0.27296199759715101</v>
      </c>
      <c r="D872">
        <f t="shared" si="26"/>
        <v>0</v>
      </c>
      <c r="E872">
        <f t="shared" si="27"/>
        <v>0</v>
      </c>
    </row>
    <row r="873" spans="1:5" x14ac:dyDescent="0.25">
      <c r="A873">
        <v>872</v>
      </c>
      <c r="B873">
        <v>0</v>
      </c>
      <c r="C873">
        <v>0.25882482832603998</v>
      </c>
      <c r="D873">
        <f t="shared" si="26"/>
        <v>0</v>
      </c>
      <c r="E873">
        <f t="shared" si="27"/>
        <v>1</v>
      </c>
    </row>
    <row r="874" spans="1:5" x14ac:dyDescent="0.25">
      <c r="A874">
        <v>873</v>
      </c>
      <c r="B874">
        <v>1</v>
      </c>
      <c r="C874">
        <v>0.91164033131296396</v>
      </c>
      <c r="D874">
        <f t="shared" si="26"/>
        <v>1</v>
      </c>
      <c r="E874">
        <f t="shared" si="27"/>
        <v>1</v>
      </c>
    </row>
    <row r="875" spans="1:5" x14ac:dyDescent="0.25">
      <c r="A875">
        <v>874</v>
      </c>
      <c r="B875">
        <v>0</v>
      </c>
      <c r="C875">
        <v>-5.0138139559630902E-2</v>
      </c>
      <c r="D875">
        <f t="shared" si="26"/>
        <v>0</v>
      </c>
      <c r="E875">
        <f t="shared" si="27"/>
        <v>1</v>
      </c>
    </row>
    <row r="876" spans="1:5" x14ac:dyDescent="0.25">
      <c r="A876">
        <v>875</v>
      </c>
      <c r="B876">
        <v>1</v>
      </c>
      <c r="C876">
        <v>0.34575238293323901</v>
      </c>
      <c r="D876">
        <f t="shared" si="26"/>
        <v>0</v>
      </c>
      <c r="E876">
        <f t="shared" si="27"/>
        <v>0</v>
      </c>
    </row>
    <row r="877" spans="1:5" x14ac:dyDescent="0.25">
      <c r="A877">
        <v>876</v>
      </c>
      <c r="B877">
        <v>1</v>
      </c>
      <c r="C877">
        <v>0.34575238293323901</v>
      </c>
      <c r="D877">
        <f t="shared" si="26"/>
        <v>0</v>
      </c>
      <c r="E877">
        <f t="shared" si="27"/>
        <v>0</v>
      </c>
    </row>
    <row r="878" spans="1:5" x14ac:dyDescent="0.25">
      <c r="A878">
        <v>877</v>
      </c>
      <c r="B878">
        <v>1</v>
      </c>
      <c r="C878">
        <v>0.12102159284509401</v>
      </c>
      <c r="D878">
        <f t="shared" si="26"/>
        <v>0</v>
      </c>
      <c r="E878">
        <f t="shared" si="27"/>
        <v>0</v>
      </c>
    </row>
    <row r="879" spans="1:5" x14ac:dyDescent="0.25">
      <c r="A879">
        <v>878</v>
      </c>
      <c r="B879">
        <v>1</v>
      </c>
      <c r="C879">
        <v>0.21963908173695601</v>
      </c>
      <c r="D879">
        <f t="shared" si="26"/>
        <v>0</v>
      </c>
      <c r="E879">
        <f t="shared" si="27"/>
        <v>0</v>
      </c>
    </row>
    <row r="880" spans="1:5" x14ac:dyDescent="0.25">
      <c r="A880">
        <v>879</v>
      </c>
      <c r="B880">
        <v>0</v>
      </c>
      <c r="C880">
        <v>0.249708328394629</v>
      </c>
      <c r="D880">
        <f t="shared" si="26"/>
        <v>0</v>
      </c>
      <c r="E880">
        <f t="shared" si="27"/>
        <v>1</v>
      </c>
    </row>
    <row r="881" spans="1:5" x14ac:dyDescent="0.25">
      <c r="A881">
        <v>880</v>
      </c>
      <c r="B881">
        <v>1</v>
      </c>
      <c r="C881">
        <v>0.22370535574459599</v>
      </c>
      <c r="D881">
        <f t="shared" si="26"/>
        <v>0</v>
      </c>
      <c r="E881">
        <f t="shared" si="27"/>
        <v>0</v>
      </c>
    </row>
    <row r="882" spans="1:5" x14ac:dyDescent="0.25">
      <c r="A882">
        <v>881</v>
      </c>
      <c r="B882">
        <v>0</v>
      </c>
      <c r="C882">
        <v>0.77774763333501196</v>
      </c>
      <c r="D882">
        <f t="shared" si="26"/>
        <v>1</v>
      </c>
      <c r="E882">
        <f t="shared" si="27"/>
        <v>0</v>
      </c>
    </row>
    <row r="883" spans="1:5" x14ac:dyDescent="0.25">
      <c r="A883">
        <v>882</v>
      </c>
      <c r="B883">
        <v>0</v>
      </c>
      <c r="C883">
        <v>-5.0052506749148698E-2</v>
      </c>
      <c r="D883">
        <f t="shared" si="26"/>
        <v>0</v>
      </c>
      <c r="E883">
        <f t="shared" si="27"/>
        <v>1</v>
      </c>
    </row>
    <row r="884" spans="1:5" x14ac:dyDescent="0.25">
      <c r="A884">
        <v>883</v>
      </c>
      <c r="B884">
        <v>0</v>
      </c>
      <c r="C884">
        <v>0.51639922923245296</v>
      </c>
      <c r="D884">
        <f t="shared" si="26"/>
        <v>1</v>
      </c>
      <c r="E884">
        <f t="shared" si="27"/>
        <v>0</v>
      </c>
    </row>
    <row r="885" spans="1:5" x14ac:dyDescent="0.25">
      <c r="A885">
        <v>884</v>
      </c>
      <c r="B885">
        <v>0</v>
      </c>
      <c r="C885">
        <v>0.42381693288648098</v>
      </c>
      <c r="D885">
        <f t="shared" si="26"/>
        <v>0</v>
      </c>
      <c r="E885">
        <f t="shared" si="27"/>
        <v>1</v>
      </c>
    </row>
    <row r="886" spans="1:5" x14ac:dyDescent="0.25">
      <c r="A886">
        <v>885</v>
      </c>
      <c r="B886">
        <v>0</v>
      </c>
      <c r="C886">
        <v>0.59438926626671196</v>
      </c>
      <c r="D886">
        <f t="shared" si="26"/>
        <v>1</v>
      </c>
      <c r="E886">
        <f t="shared" si="27"/>
        <v>0</v>
      </c>
    </row>
    <row r="887" spans="1:5" x14ac:dyDescent="0.25">
      <c r="A887">
        <v>886</v>
      </c>
      <c r="B887">
        <v>1</v>
      </c>
      <c r="C887">
        <v>0.27970258199655601</v>
      </c>
      <c r="D887">
        <f t="shared" si="26"/>
        <v>0</v>
      </c>
      <c r="E887">
        <f t="shared" si="27"/>
        <v>0</v>
      </c>
    </row>
    <row r="888" spans="1:5" x14ac:dyDescent="0.25">
      <c r="A888">
        <v>887</v>
      </c>
      <c r="B888">
        <v>1</v>
      </c>
      <c r="C888">
        <v>0.13849933568894801</v>
      </c>
      <c r="D888">
        <f t="shared" si="26"/>
        <v>0</v>
      </c>
      <c r="E888">
        <f t="shared" si="27"/>
        <v>0</v>
      </c>
    </row>
    <row r="889" spans="1:5" x14ac:dyDescent="0.25">
      <c r="A889">
        <v>888</v>
      </c>
      <c r="B889">
        <v>1</v>
      </c>
      <c r="C889">
        <v>0.62143602994121006</v>
      </c>
      <c r="D889">
        <f t="shared" si="26"/>
        <v>1</v>
      </c>
      <c r="E889">
        <f t="shared" si="27"/>
        <v>1</v>
      </c>
    </row>
    <row r="890" spans="1:5" x14ac:dyDescent="0.25">
      <c r="A890">
        <v>889</v>
      </c>
      <c r="B890">
        <v>0</v>
      </c>
      <c r="C890">
        <v>0.32087064814268901</v>
      </c>
      <c r="D890">
        <f t="shared" si="26"/>
        <v>0</v>
      </c>
      <c r="E890">
        <f t="shared" si="27"/>
        <v>1</v>
      </c>
    </row>
    <row r="891" spans="1:5" x14ac:dyDescent="0.25">
      <c r="A891">
        <v>890</v>
      </c>
      <c r="B891">
        <v>0</v>
      </c>
      <c r="C891">
        <v>9.07751848379863E-2</v>
      </c>
      <c r="D891">
        <f t="shared" si="26"/>
        <v>0</v>
      </c>
      <c r="E891">
        <f t="shared" si="27"/>
        <v>1</v>
      </c>
    </row>
    <row r="892" spans="1:5" x14ac:dyDescent="0.25">
      <c r="A892">
        <v>891</v>
      </c>
      <c r="B892">
        <v>1</v>
      </c>
      <c r="C892">
        <v>0.77274225391213103</v>
      </c>
      <c r="D892">
        <f t="shared" si="26"/>
        <v>1</v>
      </c>
      <c r="E892">
        <f t="shared" si="27"/>
        <v>1</v>
      </c>
    </row>
    <row r="893" spans="1:5" x14ac:dyDescent="0.25">
      <c r="A893">
        <v>892</v>
      </c>
      <c r="B893">
        <v>1</v>
      </c>
      <c r="C893">
        <v>-5.1987002412430101E-2</v>
      </c>
      <c r="D893">
        <f t="shared" si="26"/>
        <v>0</v>
      </c>
      <c r="E893">
        <f t="shared" si="27"/>
        <v>0</v>
      </c>
    </row>
    <row r="894" spans="1:5" x14ac:dyDescent="0.25">
      <c r="A894">
        <v>893</v>
      </c>
      <c r="B894">
        <v>1</v>
      </c>
      <c r="C894">
        <v>0.91230220714785903</v>
      </c>
      <c r="D894">
        <f t="shared" si="26"/>
        <v>1</v>
      </c>
      <c r="E894">
        <f t="shared" si="27"/>
        <v>1</v>
      </c>
    </row>
    <row r="895" spans="1:5" x14ac:dyDescent="0.25">
      <c r="A895">
        <v>894</v>
      </c>
      <c r="B895">
        <v>1</v>
      </c>
      <c r="C895">
        <v>0.357155821676786</v>
      </c>
      <c r="D895">
        <f t="shared" si="26"/>
        <v>0</v>
      </c>
      <c r="E895">
        <f t="shared" si="27"/>
        <v>0</v>
      </c>
    </row>
    <row r="896" spans="1:5" x14ac:dyDescent="0.25">
      <c r="A896">
        <v>895</v>
      </c>
      <c r="B896">
        <v>0</v>
      </c>
      <c r="C896">
        <v>0.46907778418534601</v>
      </c>
      <c r="D896">
        <f t="shared" si="26"/>
        <v>0</v>
      </c>
      <c r="E896">
        <f t="shared" si="27"/>
        <v>1</v>
      </c>
    </row>
    <row r="897" spans="1:5" x14ac:dyDescent="0.25">
      <c r="A897">
        <v>896</v>
      </c>
      <c r="B897">
        <v>0</v>
      </c>
      <c r="C897">
        <v>0.27174700692575499</v>
      </c>
      <c r="D897">
        <f t="shared" si="26"/>
        <v>0</v>
      </c>
      <c r="E897">
        <f t="shared" si="27"/>
        <v>1</v>
      </c>
    </row>
    <row r="898" spans="1:5" x14ac:dyDescent="0.25">
      <c r="A898">
        <v>897</v>
      </c>
      <c r="B898">
        <v>0</v>
      </c>
      <c r="C898">
        <v>0.26010400442368897</v>
      </c>
      <c r="D898">
        <f t="shared" si="26"/>
        <v>0</v>
      </c>
      <c r="E898">
        <f t="shared" si="27"/>
        <v>1</v>
      </c>
    </row>
    <row r="899" spans="1:5" x14ac:dyDescent="0.25">
      <c r="A899">
        <v>898</v>
      </c>
      <c r="B899">
        <v>0</v>
      </c>
      <c r="C899">
        <v>0.26010400442368897</v>
      </c>
      <c r="D899">
        <f t="shared" ref="D899:D962" si="28">IF(C899&gt;=0.5,1,0)</f>
        <v>0</v>
      </c>
      <c r="E899">
        <f t="shared" ref="E899:E962" si="29">IF(D899=B899,1,0)</f>
        <v>1</v>
      </c>
    </row>
    <row r="900" spans="1:5" x14ac:dyDescent="0.25">
      <c r="A900">
        <v>899</v>
      </c>
      <c r="B900">
        <v>0</v>
      </c>
      <c r="C900">
        <v>-7.58826402885871E-2</v>
      </c>
      <c r="D900">
        <f t="shared" si="28"/>
        <v>0</v>
      </c>
      <c r="E900">
        <f t="shared" si="29"/>
        <v>1</v>
      </c>
    </row>
    <row r="901" spans="1:5" x14ac:dyDescent="0.25">
      <c r="A901">
        <v>900</v>
      </c>
      <c r="B901">
        <v>0</v>
      </c>
      <c r="C901">
        <v>7.3851096151127199E-2</v>
      </c>
      <c r="D901">
        <f t="shared" si="28"/>
        <v>0</v>
      </c>
      <c r="E901">
        <f t="shared" si="29"/>
        <v>1</v>
      </c>
    </row>
    <row r="902" spans="1:5" x14ac:dyDescent="0.25">
      <c r="A902">
        <v>901</v>
      </c>
      <c r="B902">
        <v>1</v>
      </c>
      <c r="C902">
        <v>0.94992403008966497</v>
      </c>
      <c r="D902">
        <f t="shared" si="28"/>
        <v>1</v>
      </c>
      <c r="E902">
        <f t="shared" si="29"/>
        <v>1</v>
      </c>
    </row>
    <row r="903" spans="1:5" x14ac:dyDescent="0.25">
      <c r="A903">
        <v>902</v>
      </c>
      <c r="B903">
        <v>0</v>
      </c>
      <c r="C903">
        <v>0.56009603058033197</v>
      </c>
      <c r="D903">
        <f t="shared" si="28"/>
        <v>1</v>
      </c>
      <c r="E903">
        <f t="shared" si="29"/>
        <v>0</v>
      </c>
    </row>
    <row r="904" spans="1:5" x14ac:dyDescent="0.25">
      <c r="A904">
        <v>903</v>
      </c>
      <c r="B904">
        <v>1</v>
      </c>
      <c r="C904">
        <v>0.87815544027038395</v>
      </c>
      <c r="D904">
        <f t="shared" si="28"/>
        <v>1</v>
      </c>
      <c r="E904">
        <f t="shared" si="29"/>
        <v>1</v>
      </c>
    </row>
    <row r="905" spans="1:5" x14ac:dyDescent="0.25">
      <c r="A905">
        <v>904</v>
      </c>
      <c r="B905">
        <v>1</v>
      </c>
      <c r="C905">
        <v>0.42714105631803301</v>
      </c>
      <c r="D905">
        <f t="shared" si="28"/>
        <v>0</v>
      </c>
      <c r="E905">
        <f t="shared" si="29"/>
        <v>0</v>
      </c>
    </row>
    <row r="906" spans="1:5" x14ac:dyDescent="0.25">
      <c r="A906">
        <v>905</v>
      </c>
      <c r="B906">
        <v>0</v>
      </c>
      <c r="C906">
        <v>0.75284958398998902</v>
      </c>
      <c r="D906">
        <f t="shared" si="28"/>
        <v>1</v>
      </c>
      <c r="E906">
        <f t="shared" si="29"/>
        <v>0</v>
      </c>
    </row>
    <row r="907" spans="1:5" x14ac:dyDescent="0.25">
      <c r="A907">
        <v>906</v>
      </c>
      <c r="B907">
        <v>0</v>
      </c>
      <c r="C907">
        <v>0.56726627177293698</v>
      </c>
      <c r="D907">
        <f t="shared" si="28"/>
        <v>1</v>
      </c>
      <c r="E907">
        <f t="shared" si="29"/>
        <v>0</v>
      </c>
    </row>
    <row r="908" spans="1:5" x14ac:dyDescent="0.25">
      <c r="A908">
        <v>907</v>
      </c>
      <c r="B908">
        <v>0</v>
      </c>
      <c r="C908">
        <v>7.1055821553235601E-2</v>
      </c>
      <c r="D908">
        <f t="shared" si="28"/>
        <v>0</v>
      </c>
      <c r="E908">
        <f t="shared" si="29"/>
        <v>1</v>
      </c>
    </row>
    <row r="909" spans="1:5" x14ac:dyDescent="0.25">
      <c r="A909">
        <v>908</v>
      </c>
      <c r="B909">
        <v>1</v>
      </c>
      <c r="C909">
        <v>0.41428553799738899</v>
      </c>
      <c r="D909">
        <f t="shared" si="28"/>
        <v>0</v>
      </c>
      <c r="E909">
        <f t="shared" si="29"/>
        <v>0</v>
      </c>
    </row>
    <row r="910" spans="1:5" x14ac:dyDescent="0.25">
      <c r="A910">
        <v>909</v>
      </c>
      <c r="B910">
        <v>0</v>
      </c>
      <c r="C910">
        <v>4.9806324454600599E-2</v>
      </c>
      <c r="D910">
        <f t="shared" si="28"/>
        <v>0</v>
      </c>
      <c r="E910">
        <f t="shared" si="29"/>
        <v>1</v>
      </c>
    </row>
    <row r="911" spans="1:5" x14ac:dyDescent="0.25">
      <c r="A911">
        <v>910</v>
      </c>
      <c r="B911">
        <v>0</v>
      </c>
      <c r="C911">
        <v>0.43342052732406899</v>
      </c>
      <c r="D911">
        <f t="shared" si="28"/>
        <v>0</v>
      </c>
      <c r="E911">
        <f t="shared" si="29"/>
        <v>1</v>
      </c>
    </row>
    <row r="912" spans="1:5" x14ac:dyDescent="0.25">
      <c r="A912">
        <v>911</v>
      </c>
      <c r="B912">
        <v>1</v>
      </c>
      <c r="C912">
        <v>0.30677549842514001</v>
      </c>
      <c r="D912">
        <f t="shared" si="28"/>
        <v>0</v>
      </c>
      <c r="E912">
        <f t="shared" si="29"/>
        <v>0</v>
      </c>
    </row>
    <row r="913" spans="1:5" x14ac:dyDescent="0.25">
      <c r="A913">
        <v>912</v>
      </c>
      <c r="B913">
        <v>1</v>
      </c>
      <c r="C913">
        <v>0.33549196136973702</v>
      </c>
      <c r="D913">
        <f t="shared" si="28"/>
        <v>0</v>
      </c>
      <c r="E913">
        <f t="shared" si="29"/>
        <v>0</v>
      </c>
    </row>
    <row r="914" spans="1:5" x14ac:dyDescent="0.25">
      <c r="A914">
        <v>913</v>
      </c>
      <c r="B914">
        <v>1</v>
      </c>
      <c r="C914">
        <v>0.41014397060272301</v>
      </c>
      <c r="D914">
        <f t="shared" si="28"/>
        <v>0</v>
      </c>
      <c r="E914">
        <f t="shared" si="29"/>
        <v>0</v>
      </c>
    </row>
    <row r="915" spans="1:5" x14ac:dyDescent="0.25">
      <c r="A915">
        <v>914</v>
      </c>
      <c r="B915">
        <v>1</v>
      </c>
      <c r="C915">
        <v>0.35801405849055801</v>
      </c>
      <c r="D915">
        <f t="shared" si="28"/>
        <v>0</v>
      </c>
      <c r="E915">
        <f t="shared" si="29"/>
        <v>0</v>
      </c>
    </row>
    <row r="916" spans="1:5" x14ac:dyDescent="0.25">
      <c r="A916">
        <v>915</v>
      </c>
      <c r="B916">
        <v>0</v>
      </c>
      <c r="C916">
        <v>5.0248212743425703E-2</v>
      </c>
      <c r="D916">
        <f t="shared" si="28"/>
        <v>0</v>
      </c>
      <c r="E916">
        <f t="shared" si="29"/>
        <v>1</v>
      </c>
    </row>
    <row r="917" spans="1:5" x14ac:dyDescent="0.25">
      <c r="A917">
        <v>916</v>
      </c>
      <c r="B917">
        <v>0</v>
      </c>
      <c r="C917">
        <v>5.0012967311306097E-2</v>
      </c>
      <c r="D917">
        <f t="shared" si="28"/>
        <v>0</v>
      </c>
      <c r="E917">
        <f t="shared" si="29"/>
        <v>1</v>
      </c>
    </row>
    <row r="918" spans="1:5" x14ac:dyDescent="0.25">
      <c r="A918">
        <v>917</v>
      </c>
      <c r="B918">
        <v>0</v>
      </c>
      <c r="C918">
        <v>0.22336579498824799</v>
      </c>
      <c r="D918">
        <f t="shared" si="28"/>
        <v>0</v>
      </c>
      <c r="E918">
        <f t="shared" si="29"/>
        <v>1</v>
      </c>
    </row>
    <row r="919" spans="1:5" x14ac:dyDescent="0.25">
      <c r="A919">
        <v>918</v>
      </c>
      <c r="B919">
        <v>1</v>
      </c>
      <c r="C919">
        <v>0.73487697950804398</v>
      </c>
      <c r="D919">
        <f t="shared" si="28"/>
        <v>1</v>
      </c>
      <c r="E919">
        <f t="shared" si="29"/>
        <v>1</v>
      </c>
    </row>
    <row r="920" spans="1:5" x14ac:dyDescent="0.25">
      <c r="A920">
        <v>919</v>
      </c>
      <c r="B920">
        <v>0</v>
      </c>
      <c r="C920">
        <v>5.01913726552786E-2</v>
      </c>
      <c r="D920">
        <f t="shared" si="28"/>
        <v>0</v>
      </c>
      <c r="E920">
        <f t="shared" si="29"/>
        <v>1</v>
      </c>
    </row>
    <row r="921" spans="1:5" x14ac:dyDescent="0.25">
      <c r="A921">
        <v>920</v>
      </c>
      <c r="B921">
        <v>1</v>
      </c>
      <c r="C921">
        <v>0.64417512933435706</v>
      </c>
      <c r="D921">
        <f t="shared" si="28"/>
        <v>1</v>
      </c>
      <c r="E921">
        <f t="shared" si="29"/>
        <v>1</v>
      </c>
    </row>
    <row r="922" spans="1:5" x14ac:dyDescent="0.25">
      <c r="A922">
        <v>921</v>
      </c>
      <c r="B922">
        <v>1</v>
      </c>
      <c r="C922">
        <v>0.58509394538078796</v>
      </c>
      <c r="D922">
        <f t="shared" si="28"/>
        <v>1</v>
      </c>
      <c r="E922">
        <f t="shared" si="29"/>
        <v>1</v>
      </c>
    </row>
    <row r="923" spans="1:5" x14ac:dyDescent="0.25">
      <c r="A923">
        <v>922</v>
      </c>
      <c r="B923">
        <v>0</v>
      </c>
      <c r="C923">
        <v>0.13932112820662201</v>
      </c>
      <c r="D923">
        <f t="shared" si="28"/>
        <v>0</v>
      </c>
      <c r="E923">
        <f t="shared" si="29"/>
        <v>1</v>
      </c>
    </row>
    <row r="924" spans="1:5" x14ac:dyDescent="0.25">
      <c r="A924">
        <v>923</v>
      </c>
      <c r="B924">
        <v>0</v>
      </c>
      <c r="C924">
        <v>0.80152274584328997</v>
      </c>
      <c r="D924">
        <f t="shared" si="28"/>
        <v>1</v>
      </c>
      <c r="E924">
        <f t="shared" si="29"/>
        <v>0</v>
      </c>
    </row>
    <row r="925" spans="1:5" x14ac:dyDescent="0.25">
      <c r="A925">
        <v>924</v>
      </c>
      <c r="B925">
        <v>0</v>
      </c>
      <c r="C925">
        <v>0.80152274584328997</v>
      </c>
      <c r="D925">
        <f t="shared" si="28"/>
        <v>1</v>
      </c>
      <c r="E925">
        <f t="shared" si="29"/>
        <v>0</v>
      </c>
    </row>
    <row r="926" spans="1:5" x14ac:dyDescent="0.25">
      <c r="A926">
        <v>925</v>
      </c>
      <c r="B926">
        <v>1</v>
      </c>
      <c r="C926">
        <v>0.47069511026819799</v>
      </c>
      <c r="D926">
        <f t="shared" si="28"/>
        <v>0</v>
      </c>
      <c r="E926">
        <f t="shared" si="29"/>
        <v>0</v>
      </c>
    </row>
    <row r="927" spans="1:5" x14ac:dyDescent="0.25">
      <c r="A927">
        <v>926</v>
      </c>
      <c r="B927">
        <v>1</v>
      </c>
      <c r="C927">
        <v>0.47069511026819799</v>
      </c>
      <c r="D927">
        <f t="shared" si="28"/>
        <v>0</v>
      </c>
      <c r="E927">
        <f t="shared" si="29"/>
        <v>0</v>
      </c>
    </row>
    <row r="928" spans="1:5" x14ac:dyDescent="0.25">
      <c r="A928">
        <v>927</v>
      </c>
      <c r="B928">
        <v>1</v>
      </c>
      <c r="C928">
        <v>0.47069511026819799</v>
      </c>
      <c r="D928">
        <f t="shared" si="28"/>
        <v>0</v>
      </c>
      <c r="E928">
        <f t="shared" si="29"/>
        <v>0</v>
      </c>
    </row>
    <row r="929" spans="1:5" x14ac:dyDescent="0.25">
      <c r="A929">
        <v>928</v>
      </c>
      <c r="B929">
        <v>1</v>
      </c>
      <c r="C929">
        <v>0.71114492607745095</v>
      </c>
      <c r="D929">
        <f t="shared" si="28"/>
        <v>1</v>
      </c>
      <c r="E929">
        <f t="shared" si="29"/>
        <v>1</v>
      </c>
    </row>
    <row r="930" spans="1:5" x14ac:dyDescent="0.25">
      <c r="A930">
        <v>929</v>
      </c>
      <c r="B930">
        <v>1</v>
      </c>
      <c r="C930">
        <v>0.25464460241882497</v>
      </c>
      <c r="D930">
        <f t="shared" si="28"/>
        <v>0</v>
      </c>
      <c r="E930">
        <f t="shared" si="29"/>
        <v>0</v>
      </c>
    </row>
    <row r="931" spans="1:5" x14ac:dyDescent="0.25">
      <c r="A931">
        <v>930</v>
      </c>
      <c r="B931">
        <v>0</v>
      </c>
      <c r="C931">
        <v>0.32393930803457599</v>
      </c>
      <c r="D931">
        <f t="shared" si="28"/>
        <v>0</v>
      </c>
      <c r="E931">
        <f t="shared" si="29"/>
        <v>1</v>
      </c>
    </row>
    <row r="932" spans="1:5" x14ac:dyDescent="0.25">
      <c r="A932">
        <v>931</v>
      </c>
      <c r="B932">
        <v>1</v>
      </c>
      <c r="C932">
        <v>0.65093924065411901</v>
      </c>
      <c r="D932">
        <f t="shared" si="28"/>
        <v>1</v>
      </c>
      <c r="E932">
        <f t="shared" si="29"/>
        <v>1</v>
      </c>
    </row>
    <row r="933" spans="1:5" x14ac:dyDescent="0.25">
      <c r="A933">
        <v>932</v>
      </c>
      <c r="B933">
        <v>0</v>
      </c>
      <c r="C933">
        <v>0.599506777183753</v>
      </c>
      <c r="D933">
        <f t="shared" si="28"/>
        <v>1</v>
      </c>
      <c r="E933">
        <f t="shared" si="29"/>
        <v>0</v>
      </c>
    </row>
    <row r="934" spans="1:5" x14ac:dyDescent="0.25">
      <c r="A934">
        <v>933</v>
      </c>
      <c r="B934">
        <v>0</v>
      </c>
      <c r="C934">
        <v>0.481181869964034</v>
      </c>
      <c r="D934">
        <f t="shared" si="28"/>
        <v>0</v>
      </c>
      <c r="E934">
        <f t="shared" si="29"/>
        <v>1</v>
      </c>
    </row>
    <row r="935" spans="1:5" x14ac:dyDescent="0.25">
      <c r="A935">
        <v>934</v>
      </c>
      <c r="B935">
        <v>0</v>
      </c>
      <c r="C935">
        <v>0.49360744637869303</v>
      </c>
      <c r="D935">
        <f t="shared" si="28"/>
        <v>0</v>
      </c>
      <c r="E935">
        <f t="shared" si="29"/>
        <v>1</v>
      </c>
    </row>
    <row r="936" spans="1:5" x14ac:dyDescent="0.25">
      <c r="A936">
        <v>935</v>
      </c>
      <c r="B936">
        <v>0</v>
      </c>
      <c r="C936">
        <v>0.188022901915253</v>
      </c>
      <c r="D936">
        <f t="shared" si="28"/>
        <v>0</v>
      </c>
      <c r="E936">
        <f t="shared" si="29"/>
        <v>1</v>
      </c>
    </row>
    <row r="937" spans="1:5" x14ac:dyDescent="0.25">
      <c r="A937">
        <v>936</v>
      </c>
      <c r="B937">
        <v>1</v>
      </c>
      <c r="C937">
        <v>0.188022901915253</v>
      </c>
      <c r="D937">
        <f t="shared" si="28"/>
        <v>0</v>
      </c>
      <c r="E937">
        <f t="shared" si="29"/>
        <v>0</v>
      </c>
    </row>
    <row r="938" spans="1:5" x14ac:dyDescent="0.25">
      <c r="A938">
        <v>937</v>
      </c>
      <c r="B938">
        <v>1</v>
      </c>
      <c r="C938">
        <v>0.25703036467949802</v>
      </c>
      <c r="D938">
        <f t="shared" si="28"/>
        <v>0</v>
      </c>
      <c r="E938">
        <f t="shared" si="29"/>
        <v>0</v>
      </c>
    </row>
    <row r="939" spans="1:5" x14ac:dyDescent="0.25">
      <c r="A939">
        <v>938</v>
      </c>
      <c r="B939">
        <v>1</v>
      </c>
      <c r="C939">
        <v>0.50571969675750195</v>
      </c>
      <c r="D939">
        <f t="shared" si="28"/>
        <v>1</v>
      </c>
      <c r="E939">
        <f t="shared" si="29"/>
        <v>1</v>
      </c>
    </row>
    <row r="940" spans="1:5" x14ac:dyDescent="0.25">
      <c r="A940">
        <v>939</v>
      </c>
      <c r="B940">
        <v>1</v>
      </c>
      <c r="C940">
        <v>0.50571969675750195</v>
      </c>
      <c r="D940">
        <f t="shared" si="28"/>
        <v>1</v>
      </c>
      <c r="E940">
        <f t="shared" si="29"/>
        <v>1</v>
      </c>
    </row>
    <row r="941" spans="1:5" x14ac:dyDescent="0.25">
      <c r="A941">
        <v>940</v>
      </c>
      <c r="B941">
        <v>1</v>
      </c>
      <c r="C941">
        <v>0.30626631391368597</v>
      </c>
      <c r="D941">
        <f t="shared" si="28"/>
        <v>0</v>
      </c>
      <c r="E941">
        <f t="shared" si="29"/>
        <v>0</v>
      </c>
    </row>
    <row r="942" spans="1:5" x14ac:dyDescent="0.25">
      <c r="A942">
        <v>941</v>
      </c>
      <c r="B942">
        <v>1</v>
      </c>
      <c r="C942">
        <v>0.64821554907030199</v>
      </c>
      <c r="D942">
        <f t="shared" si="28"/>
        <v>1</v>
      </c>
      <c r="E942">
        <f t="shared" si="29"/>
        <v>1</v>
      </c>
    </row>
    <row r="943" spans="1:5" x14ac:dyDescent="0.25">
      <c r="A943">
        <v>942</v>
      </c>
      <c r="B943">
        <v>1</v>
      </c>
      <c r="C943">
        <v>0.60410817549033402</v>
      </c>
      <c r="D943">
        <f t="shared" si="28"/>
        <v>1</v>
      </c>
      <c r="E943">
        <f t="shared" si="29"/>
        <v>1</v>
      </c>
    </row>
    <row r="944" spans="1:5" x14ac:dyDescent="0.25">
      <c r="A944">
        <v>943</v>
      </c>
      <c r="B944">
        <v>0</v>
      </c>
      <c r="C944">
        <v>0.24040546539813001</v>
      </c>
      <c r="D944">
        <f t="shared" si="28"/>
        <v>0</v>
      </c>
      <c r="E944">
        <f t="shared" si="29"/>
        <v>1</v>
      </c>
    </row>
    <row r="945" spans="1:5" x14ac:dyDescent="0.25">
      <c r="A945">
        <v>944</v>
      </c>
      <c r="B945">
        <v>0</v>
      </c>
      <c r="C945">
        <v>0.40407785438305699</v>
      </c>
      <c r="D945">
        <f t="shared" si="28"/>
        <v>0</v>
      </c>
      <c r="E945">
        <f t="shared" si="29"/>
        <v>1</v>
      </c>
    </row>
    <row r="946" spans="1:5" x14ac:dyDescent="0.25">
      <c r="A946">
        <v>945</v>
      </c>
      <c r="B946">
        <v>0</v>
      </c>
      <c r="C946">
        <v>6.3035594245337695E-2</v>
      </c>
      <c r="D946">
        <f t="shared" si="28"/>
        <v>0</v>
      </c>
      <c r="E946">
        <f t="shared" si="29"/>
        <v>1</v>
      </c>
    </row>
    <row r="947" spans="1:5" x14ac:dyDescent="0.25">
      <c r="A947">
        <v>946</v>
      </c>
      <c r="B947">
        <v>0</v>
      </c>
      <c r="C947">
        <v>0.4081533977904</v>
      </c>
      <c r="D947">
        <f t="shared" si="28"/>
        <v>0</v>
      </c>
      <c r="E947">
        <f t="shared" si="29"/>
        <v>1</v>
      </c>
    </row>
    <row r="948" spans="1:5" x14ac:dyDescent="0.25">
      <c r="A948">
        <v>947</v>
      </c>
      <c r="B948">
        <v>0</v>
      </c>
      <c r="C948">
        <v>4.9866339312360598E-2</v>
      </c>
      <c r="D948">
        <f t="shared" si="28"/>
        <v>0</v>
      </c>
      <c r="E948">
        <f t="shared" si="29"/>
        <v>1</v>
      </c>
    </row>
    <row r="949" spans="1:5" x14ac:dyDescent="0.25">
      <c r="A949">
        <v>948</v>
      </c>
      <c r="B949">
        <v>1</v>
      </c>
      <c r="C949">
        <v>0.88145707028091502</v>
      </c>
      <c r="D949">
        <f t="shared" si="28"/>
        <v>1</v>
      </c>
      <c r="E949">
        <f t="shared" si="29"/>
        <v>1</v>
      </c>
    </row>
    <row r="950" spans="1:5" x14ac:dyDescent="0.25">
      <c r="A950">
        <v>949</v>
      </c>
      <c r="B950">
        <v>1</v>
      </c>
      <c r="C950">
        <v>0.84522950604198299</v>
      </c>
      <c r="D950">
        <f t="shared" si="28"/>
        <v>1</v>
      </c>
      <c r="E950">
        <f t="shared" si="29"/>
        <v>1</v>
      </c>
    </row>
    <row r="951" spans="1:5" x14ac:dyDescent="0.25">
      <c r="A951">
        <v>950</v>
      </c>
      <c r="B951">
        <v>0</v>
      </c>
      <c r="C951">
        <v>5.0043245096787099E-2</v>
      </c>
      <c r="D951">
        <f t="shared" si="28"/>
        <v>0</v>
      </c>
      <c r="E951">
        <f t="shared" si="29"/>
        <v>1</v>
      </c>
    </row>
    <row r="952" spans="1:5" x14ac:dyDescent="0.25">
      <c r="A952">
        <v>951</v>
      </c>
      <c r="B952">
        <v>1</v>
      </c>
      <c r="C952">
        <v>0.15496093620124099</v>
      </c>
      <c r="D952">
        <f t="shared" si="28"/>
        <v>0</v>
      </c>
      <c r="E952">
        <f t="shared" si="29"/>
        <v>0</v>
      </c>
    </row>
    <row r="953" spans="1:5" x14ac:dyDescent="0.25">
      <c r="A953">
        <v>952</v>
      </c>
      <c r="B953">
        <v>1</v>
      </c>
      <c r="C953">
        <v>0.52992215946927501</v>
      </c>
      <c r="D953">
        <f t="shared" si="28"/>
        <v>1</v>
      </c>
      <c r="E953">
        <f t="shared" si="29"/>
        <v>1</v>
      </c>
    </row>
    <row r="954" spans="1:5" x14ac:dyDescent="0.25">
      <c r="A954">
        <v>953</v>
      </c>
      <c r="B954">
        <v>1</v>
      </c>
      <c r="C954">
        <v>0.34906348934444498</v>
      </c>
      <c r="D954">
        <f t="shared" si="28"/>
        <v>0</v>
      </c>
      <c r="E954">
        <f t="shared" si="29"/>
        <v>0</v>
      </c>
    </row>
    <row r="955" spans="1:5" x14ac:dyDescent="0.25">
      <c r="A955">
        <v>954</v>
      </c>
      <c r="B955">
        <v>1</v>
      </c>
      <c r="C955">
        <v>0.94505602480225204</v>
      </c>
      <c r="D955">
        <f t="shared" si="28"/>
        <v>1</v>
      </c>
      <c r="E955">
        <f t="shared" si="29"/>
        <v>1</v>
      </c>
    </row>
    <row r="956" spans="1:5" x14ac:dyDescent="0.25">
      <c r="A956">
        <v>955</v>
      </c>
      <c r="B956">
        <v>1</v>
      </c>
      <c r="C956">
        <v>6.7749081719420706E-2</v>
      </c>
      <c r="D956">
        <f t="shared" si="28"/>
        <v>0</v>
      </c>
      <c r="E956">
        <f t="shared" si="29"/>
        <v>0</v>
      </c>
    </row>
    <row r="957" spans="1:5" x14ac:dyDescent="0.25">
      <c r="A957">
        <v>956</v>
      </c>
      <c r="B957">
        <v>0</v>
      </c>
      <c r="C957">
        <v>0.64246534983619397</v>
      </c>
      <c r="D957">
        <f t="shared" si="28"/>
        <v>1</v>
      </c>
      <c r="E957">
        <f t="shared" si="29"/>
        <v>0</v>
      </c>
    </row>
    <row r="958" spans="1:5" x14ac:dyDescent="0.25">
      <c r="A958">
        <v>957</v>
      </c>
      <c r="B958">
        <v>1</v>
      </c>
      <c r="C958">
        <v>0.189333198771102</v>
      </c>
      <c r="D958">
        <f t="shared" si="28"/>
        <v>0</v>
      </c>
      <c r="E958">
        <f t="shared" si="29"/>
        <v>0</v>
      </c>
    </row>
    <row r="959" spans="1:5" x14ac:dyDescent="0.25">
      <c r="A959">
        <v>958</v>
      </c>
      <c r="B959">
        <v>0</v>
      </c>
      <c r="C959">
        <v>0.56443988341974105</v>
      </c>
      <c r="D959">
        <f t="shared" si="28"/>
        <v>1</v>
      </c>
      <c r="E959">
        <f t="shared" si="29"/>
        <v>0</v>
      </c>
    </row>
    <row r="960" spans="1:5" x14ac:dyDescent="0.25">
      <c r="A960">
        <v>959</v>
      </c>
      <c r="B960">
        <v>1</v>
      </c>
      <c r="C960">
        <v>0.57915852365065801</v>
      </c>
      <c r="D960">
        <f t="shared" si="28"/>
        <v>1</v>
      </c>
      <c r="E960">
        <f t="shared" si="29"/>
        <v>1</v>
      </c>
    </row>
    <row r="961" spans="1:5" x14ac:dyDescent="0.25">
      <c r="A961">
        <v>960</v>
      </c>
      <c r="B961">
        <v>1</v>
      </c>
      <c r="C961">
        <v>0.68571484654640202</v>
      </c>
      <c r="D961">
        <f t="shared" si="28"/>
        <v>1</v>
      </c>
      <c r="E961">
        <f t="shared" si="29"/>
        <v>1</v>
      </c>
    </row>
    <row r="962" spans="1:5" x14ac:dyDescent="0.25">
      <c r="A962">
        <v>961</v>
      </c>
      <c r="B962">
        <v>0</v>
      </c>
      <c r="C962">
        <v>0.37198678381606898</v>
      </c>
      <c r="D962">
        <f t="shared" si="28"/>
        <v>0</v>
      </c>
      <c r="E962">
        <f t="shared" si="29"/>
        <v>1</v>
      </c>
    </row>
    <row r="963" spans="1:5" x14ac:dyDescent="0.25">
      <c r="A963">
        <v>962</v>
      </c>
      <c r="B963">
        <v>1</v>
      </c>
      <c r="C963">
        <v>0.36583371625266897</v>
      </c>
      <c r="D963">
        <f t="shared" ref="D963:D1026" si="30">IF(C963&gt;=0.5,1,0)</f>
        <v>0</v>
      </c>
      <c r="E963">
        <f t="shared" ref="E963:E1026" si="31">IF(D963=B963,1,0)</f>
        <v>0</v>
      </c>
    </row>
    <row r="964" spans="1:5" x14ac:dyDescent="0.25">
      <c r="A964">
        <v>963</v>
      </c>
      <c r="B964">
        <v>0</v>
      </c>
      <c r="C964">
        <v>4.9868188467453903E-2</v>
      </c>
      <c r="D964">
        <f t="shared" si="30"/>
        <v>0</v>
      </c>
      <c r="E964">
        <f t="shared" si="31"/>
        <v>1</v>
      </c>
    </row>
    <row r="965" spans="1:5" x14ac:dyDescent="0.25">
      <c r="A965">
        <v>964</v>
      </c>
      <c r="B965">
        <v>1</v>
      </c>
      <c r="C965">
        <v>0.755826563065916</v>
      </c>
      <c r="D965">
        <f t="shared" si="30"/>
        <v>1</v>
      </c>
      <c r="E965">
        <f t="shared" si="31"/>
        <v>1</v>
      </c>
    </row>
    <row r="966" spans="1:5" x14ac:dyDescent="0.25">
      <c r="A966">
        <v>965</v>
      </c>
      <c r="B966">
        <v>1</v>
      </c>
      <c r="C966">
        <v>0.35616102960877899</v>
      </c>
      <c r="D966">
        <f t="shared" si="30"/>
        <v>0</v>
      </c>
      <c r="E966">
        <f t="shared" si="31"/>
        <v>0</v>
      </c>
    </row>
    <row r="967" spans="1:5" x14ac:dyDescent="0.25">
      <c r="A967">
        <v>966</v>
      </c>
      <c r="B967">
        <v>0</v>
      </c>
      <c r="C967">
        <v>0.32227147896611702</v>
      </c>
      <c r="D967">
        <f t="shared" si="30"/>
        <v>0</v>
      </c>
      <c r="E967">
        <f t="shared" si="31"/>
        <v>1</v>
      </c>
    </row>
    <row r="968" spans="1:5" x14ac:dyDescent="0.25">
      <c r="A968">
        <v>967</v>
      </c>
      <c r="B968">
        <v>0</v>
      </c>
      <c r="C968">
        <v>0.44956647751516698</v>
      </c>
      <c r="D968">
        <f t="shared" si="30"/>
        <v>0</v>
      </c>
      <c r="E968">
        <f t="shared" si="31"/>
        <v>1</v>
      </c>
    </row>
    <row r="969" spans="1:5" x14ac:dyDescent="0.25">
      <c r="A969">
        <v>968</v>
      </c>
      <c r="B969">
        <v>0</v>
      </c>
      <c r="C969">
        <v>0.44956647751516698</v>
      </c>
      <c r="D969">
        <f t="shared" si="30"/>
        <v>0</v>
      </c>
      <c r="E969">
        <f t="shared" si="31"/>
        <v>1</v>
      </c>
    </row>
    <row r="970" spans="1:5" x14ac:dyDescent="0.25">
      <c r="A970">
        <v>969</v>
      </c>
      <c r="B970">
        <v>1</v>
      </c>
      <c r="C970">
        <v>0.48684543144597903</v>
      </c>
      <c r="D970">
        <f t="shared" si="30"/>
        <v>0</v>
      </c>
      <c r="E970">
        <f t="shared" si="31"/>
        <v>0</v>
      </c>
    </row>
    <row r="971" spans="1:5" x14ac:dyDescent="0.25">
      <c r="A971">
        <v>970</v>
      </c>
      <c r="B971">
        <v>0</v>
      </c>
      <c r="C971">
        <v>-1.9051499035987698E-2</v>
      </c>
      <c r="D971">
        <f t="shared" si="30"/>
        <v>0</v>
      </c>
      <c r="E971">
        <f t="shared" si="31"/>
        <v>1</v>
      </c>
    </row>
    <row r="972" spans="1:5" x14ac:dyDescent="0.25">
      <c r="A972">
        <v>971</v>
      </c>
      <c r="B972">
        <v>1</v>
      </c>
      <c r="C972">
        <v>0.50860229223517295</v>
      </c>
      <c r="D972">
        <f t="shared" si="30"/>
        <v>1</v>
      </c>
      <c r="E972">
        <f t="shared" si="31"/>
        <v>1</v>
      </c>
    </row>
    <row r="973" spans="1:5" x14ac:dyDescent="0.25">
      <c r="A973">
        <v>972</v>
      </c>
      <c r="B973">
        <v>0</v>
      </c>
      <c r="C973">
        <v>5.0074261958658002E-2</v>
      </c>
      <c r="D973">
        <f t="shared" si="30"/>
        <v>0</v>
      </c>
      <c r="E973">
        <f t="shared" si="31"/>
        <v>1</v>
      </c>
    </row>
    <row r="974" spans="1:5" x14ac:dyDescent="0.25">
      <c r="A974">
        <v>973</v>
      </c>
      <c r="B974">
        <v>0</v>
      </c>
      <c r="C974">
        <v>5.0074261958658002E-2</v>
      </c>
      <c r="D974">
        <f t="shared" si="30"/>
        <v>0</v>
      </c>
      <c r="E974">
        <f t="shared" si="31"/>
        <v>1</v>
      </c>
    </row>
    <row r="975" spans="1:5" x14ac:dyDescent="0.25">
      <c r="A975">
        <v>974</v>
      </c>
      <c r="B975">
        <v>1</v>
      </c>
      <c r="C975">
        <v>0.44213331523753202</v>
      </c>
      <c r="D975">
        <f t="shared" si="30"/>
        <v>0</v>
      </c>
      <c r="E975">
        <f t="shared" si="31"/>
        <v>0</v>
      </c>
    </row>
    <row r="976" spans="1:5" x14ac:dyDescent="0.25">
      <c r="A976">
        <v>975</v>
      </c>
      <c r="B976">
        <v>0</v>
      </c>
      <c r="C976">
        <v>0.36815078808301299</v>
      </c>
      <c r="D976">
        <f t="shared" si="30"/>
        <v>0</v>
      </c>
      <c r="E976">
        <f t="shared" si="31"/>
        <v>1</v>
      </c>
    </row>
    <row r="977" spans="1:5" x14ac:dyDescent="0.25">
      <c r="A977">
        <v>976</v>
      </c>
      <c r="B977">
        <v>0</v>
      </c>
      <c r="C977">
        <v>8.7545643379652593E-2</v>
      </c>
      <c r="D977">
        <f t="shared" si="30"/>
        <v>0</v>
      </c>
      <c r="E977">
        <f t="shared" si="31"/>
        <v>1</v>
      </c>
    </row>
    <row r="978" spans="1:5" x14ac:dyDescent="0.25">
      <c r="A978">
        <v>977</v>
      </c>
      <c r="B978">
        <v>1</v>
      </c>
      <c r="C978">
        <v>0.64773436094659398</v>
      </c>
      <c r="D978">
        <f t="shared" si="30"/>
        <v>1</v>
      </c>
      <c r="E978">
        <f t="shared" si="31"/>
        <v>1</v>
      </c>
    </row>
    <row r="979" spans="1:5" x14ac:dyDescent="0.25">
      <c r="A979">
        <v>978</v>
      </c>
      <c r="B979">
        <v>0</v>
      </c>
      <c r="C979">
        <v>0.115199205617248</v>
      </c>
      <c r="D979">
        <f t="shared" si="30"/>
        <v>0</v>
      </c>
      <c r="E979">
        <f t="shared" si="31"/>
        <v>1</v>
      </c>
    </row>
    <row r="980" spans="1:5" x14ac:dyDescent="0.25">
      <c r="A980">
        <v>979</v>
      </c>
      <c r="B980">
        <v>1</v>
      </c>
      <c r="C980">
        <v>0.88639251170622801</v>
      </c>
      <c r="D980">
        <f t="shared" si="30"/>
        <v>1</v>
      </c>
      <c r="E980">
        <f t="shared" si="31"/>
        <v>1</v>
      </c>
    </row>
    <row r="981" spans="1:5" x14ac:dyDescent="0.25">
      <c r="A981">
        <v>980</v>
      </c>
      <c r="B981">
        <v>1</v>
      </c>
      <c r="C981">
        <v>0.35414417778187401</v>
      </c>
      <c r="D981">
        <f t="shared" si="30"/>
        <v>0</v>
      </c>
      <c r="E981">
        <f t="shared" si="31"/>
        <v>0</v>
      </c>
    </row>
    <row r="982" spans="1:5" x14ac:dyDescent="0.25">
      <c r="A982">
        <v>981</v>
      </c>
      <c r="B982">
        <v>0</v>
      </c>
      <c r="C982">
        <v>0.16902408553908799</v>
      </c>
      <c r="D982">
        <f t="shared" si="30"/>
        <v>0</v>
      </c>
      <c r="E982">
        <f t="shared" si="31"/>
        <v>1</v>
      </c>
    </row>
    <row r="983" spans="1:5" x14ac:dyDescent="0.25">
      <c r="A983">
        <v>982</v>
      </c>
      <c r="B983">
        <v>1</v>
      </c>
      <c r="C983">
        <v>1.05016049245683</v>
      </c>
      <c r="D983">
        <f t="shared" si="30"/>
        <v>1</v>
      </c>
      <c r="E983">
        <f t="shared" si="31"/>
        <v>1</v>
      </c>
    </row>
    <row r="984" spans="1:5" x14ac:dyDescent="0.25">
      <c r="A984">
        <v>983</v>
      </c>
      <c r="B984">
        <v>1</v>
      </c>
      <c r="C984">
        <v>0.68380983804629003</v>
      </c>
      <c r="D984">
        <f t="shared" si="30"/>
        <v>1</v>
      </c>
      <c r="E984">
        <f t="shared" si="31"/>
        <v>1</v>
      </c>
    </row>
    <row r="985" spans="1:5" x14ac:dyDescent="0.25">
      <c r="A985">
        <v>984</v>
      </c>
      <c r="B985">
        <v>0</v>
      </c>
      <c r="C985">
        <v>0.77535480236639398</v>
      </c>
      <c r="D985">
        <f t="shared" si="30"/>
        <v>1</v>
      </c>
      <c r="E985">
        <f t="shared" si="31"/>
        <v>0</v>
      </c>
    </row>
    <row r="986" spans="1:5" x14ac:dyDescent="0.25">
      <c r="A986">
        <v>985</v>
      </c>
      <c r="B986">
        <v>1</v>
      </c>
      <c r="C986">
        <v>2.2063882183834298E-2</v>
      </c>
      <c r="D986">
        <f t="shared" si="30"/>
        <v>0</v>
      </c>
      <c r="E986">
        <f t="shared" si="31"/>
        <v>0</v>
      </c>
    </row>
    <row r="987" spans="1:5" x14ac:dyDescent="0.25">
      <c r="A987">
        <v>986</v>
      </c>
      <c r="B987">
        <v>0</v>
      </c>
      <c r="C987">
        <v>4.9820885402006403E-2</v>
      </c>
      <c r="D987">
        <f t="shared" si="30"/>
        <v>0</v>
      </c>
      <c r="E987">
        <f t="shared" si="31"/>
        <v>1</v>
      </c>
    </row>
    <row r="988" spans="1:5" x14ac:dyDescent="0.25">
      <c r="A988">
        <v>987</v>
      </c>
      <c r="B988">
        <v>1</v>
      </c>
      <c r="C988">
        <v>0.66303217363300504</v>
      </c>
      <c r="D988">
        <f t="shared" si="30"/>
        <v>1</v>
      </c>
      <c r="E988">
        <f t="shared" si="31"/>
        <v>1</v>
      </c>
    </row>
    <row r="989" spans="1:5" x14ac:dyDescent="0.25">
      <c r="A989">
        <v>988</v>
      </c>
      <c r="B989">
        <v>0</v>
      </c>
      <c r="C989">
        <v>0.62308126382005702</v>
      </c>
      <c r="D989">
        <f t="shared" si="30"/>
        <v>1</v>
      </c>
      <c r="E989">
        <f t="shared" si="31"/>
        <v>0</v>
      </c>
    </row>
    <row r="990" spans="1:5" x14ac:dyDescent="0.25">
      <c r="A990">
        <v>989</v>
      </c>
      <c r="B990">
        <v>0</v>
      </c>
      <c r="C990">
        <v>0.415462320446289</v>
      </c>
      <c r="D990">
        <f t="shared" si="30"/>
        <v>0</v>
      </c>
      <c r="E990">
        <f t="shared" si="31"/>
        <v>1</v>
      </c>
    </row>
    <row r="991" spans="1:5" x14ac:dyDescent="0.25">
      <c r="A991">
        <v>990</v>
      </c>
      <c r="B991">
        <v>1</v>
      </c>
      <c r="C991">
        <v>0.65181890861639502</v>
      </c>
      <c r="D991">
        <f t="shared" si="30"/>
        <v>1</v>
      </c>
      <c r="E991">
        <f t="shared" si="31"/>
        <v>1</v>
      </c>
    </row>
    <row r="992" spans="1:5" x14ac:dyDescent="0.25">
      <c r="A992">
        <v>991</v>
      </c>
      <c r="B992">
        <v>0</v>
      </c>
      <c r="C992">
        <v>0.87161567677108398</v>
      </c>
      <c r="D992">
        <f t="shared" si="30"/>
        <v>1</v>
      </c>
      <c r="E992">
        <f t="shared" si="31"/>
        <v>0</v>
      </c>
    </row>
    <row r="993" spans="1:5" x14ac:dyDescent="0.25">
      <c r="A993">
        <v>992</v>
      </c>
      <c r="B993">
        <v>1</v>
      </c>
      <c r="C993">
        <v>0.33393266080831702</v>
      </c>
      <c r="D993">
        <f t="shared" si="30"/>
        <v>0</v>
      </c>
      <c r="E993">
        <f t="shared" si="31"/>
        <v>0</v>
      </c>
    </row>
    <row r="994" spans="1:5" x14ac:dyDescent="0.25">
      <c r="A994">
        <v>993</v>
      </c>
      <c r="B994">
        <v>0</v>
      </c>
      <c r="C994">
        <v>7.8023451378592706E-2</v>
      </c>
      <c r="D994">
        <f t="shared" si="30"/>
        <v>0</v>
      </c>
      <c r="E994">
        <f t="shared" si="31"/>
        <v>1</v>
      </c>
    </row>
    <row r="995" spans="1:5" x14ac:dyDescent="0.25">
      <c r="A995">
        <v>994</v>
      </c>
      <c r="B995">
        <v>0</v>
      </c>
      <c r="C995">
        <v>0.158257997221501</v>
      </c>
      <c r="D995">
        <f t="shared" si="30"/>
        <v>0</v>
      </c>
      <c r="E995">
        <f t="shared" si="31"/>
        <v>1</v>
      </c>
    </row>
    <row r="996" spans="1:5" x14ac:dyDescent="0.25">
      <c r="A996">
        <v>995</v>
      </c>
      <c r="B996">
        <v>0</v>
      </c>
      <c r="C996">
        <v>0.33035415038205002</v>
      </c>
      <c r="D996">
        <f t="shared" si="30"/>
        <v>0</v>
      </c>
      <c r="E996">
        <f t="shared" si="31"/>
        <v>1</v>
      </c>
    </row>
    <row r="997" spans="1:5" x14ac:dyDescent="0.25">
      <c r="A997">
        <v>996</v>
      </c>
      <c r="B997">
        <v>1</v>
      </c>
      <c r="C997">
        <v>0.36241665622309999</v>
      </c>
      <c r="D997">
        <f t="shared" si="30"/>
        <v>0</v>
      </c>
      <c r="E997">
        <f t="shared" si="31"/>
        <v>0</v>
      </c>
    </row>
    <row r="998" spans="1:5" x14ac:dyDescent="0.25">
      <c r="A998">
        <v>997</v>
      </c>
      <c r="B998">
        <v>0</v>
      </c>
      <c r="C998">
        <v>0.29467979596994298</v>
      </c>
      <c r="D998">
        <f t="shared" si="30"/>
        <v>0</v>
      </c>
      <c r="E998">
        <f t="shared" si="31"/>
        <v>1</v>
      </c>
    </row>
    <row r="999" spans="1:5" x14ac:dyDescent="0.25">
      <c r="A999">
        <v>998</v>
      </c>
      <c r="B999">
        <v>0</v>
      </c>
      <c r="C999">
        <v>0.121463386030717</v>
      </c>
      <c r="D999">
        <f t="shared" si="30"/>
        <v>0</v>
      </c>
      <c r="E999">
        <f t="shared" si="31"/>
        <v>1</v>
      </c>
    </row>
    <row r="1000" spans="1:5" x14ac:dyDescent="0.25">
      <c r="A1000">
        <v>999</v>
      </c>
      <c r="B1000">
        <v>0</v>
      </c>
      <c r="C1000">
        <v>4.3192906870080601E-2</v>
      </c>
      <c r="D1000">
        <f t="shared" si="30"/>
        <v>0</v>
      </c>
      <c r="E1000">
        <f t="shared" si="31"/>
        <v>1</v>
      </c>
    </row>
    <row r="1001" spans="1:5" x14ac:dyDescent="0.25">
      <c r="A1001">
        <v>1000</v>
      </c>
      <c r="B1001">
        <v>0</v>
      </c>
      <c r="C1001">
        <v>0.26137632164714197</v>
      </c>
      <c r="D1001">
        <f t="shared" si="30"/>
        <v>0</v>
      </c>
      <c r="E1001">
        <f t="shared" si="31"/>
        <v>1</v>
      </c>
    </row>
    <row r="1002" spans="1:5" x14ac:dyDescent="0.25">
      <c r="A1002">
        <v>1001</v>
      </c>
      <c r="B1002">
        <v>1</v>
      </c>
      <c r="C1002">
        <v>0.54077240492863199</v>
      </c>
      <c r="D1002">
        <f t="shared" si="30"/>
        <v>1</v>
      </c>
      <c r="E1002">
        <f t="shared" si="31"/>
        <v>1</v>
      </c>
    </row>
    <row r="1003" spans="1:5" x14ac:dyDescent="0.25">
      <c r="A1003">
        <v>1002</v>
      </c>
      <c r="B1003">
        <v>0</v>
      </c>
      <c r="C1003">
        <v>0.215695181119785</v>
      </c>
      <c r="D1003">
        <f t="shared" si="30"/>
        <v>0</v>
      </c>
      <c r="E1003">
        <f t="shared" si="31"/>
        <v>1</v>
      </c>
    </row>
    <row r="1004" spans="1:5" x14ac:dyDescent="0.25">
      <c r="A1004">
        <v>1003</v>
      </c>
      <c r="B1004">
        <v>0</v>
      </c>
      <c r="C1004">
        <v>0.38818539152574699</v>
      </c>
      <c r="D1004">
        <f t="shared" si="30"/>
        <v>0</v>
      </c>
      <c r="E1004">
        <f t="shared" si="31"/>
        <v>1</v>
      </c>
    </row>
    <row r="1005" spans="1:5" x14ac:dyDescent="0.25">
      <c r="A1005">
        <v>1004</v>
      </c>
      <c r="B1005">
        <v>1</v>
      </c>
      <c r="C1005">
        <v>0.62624402240863697</v>
      </c>
      <c r="D1005">
        <f t="shared" si="30"/>
        <v>1</v>
      </c>
      <c r="E1005">
        <f t="shared" si="31"/>
        <v>1</v>
      </c>
    </row>
    <row r="1006" spans="1:5" x14ac:dyDescent="0.25">
      <c r="A1006">
        <v>1005</v>
      </c>
      <c r="B1006">
        <v>1</v>
      </c>
      <c r="C1006">
        <v>0.61780435976815296</v>
      </c>
      <c r="D1006">
        <f t="shared" si="30"/>
        <v>1</v>
      </c>
      <c r="E1006">
        <f t="shared" si="31"/>
        <v>1</v>
      </c>
    </row>
    <row r="1007" spans="1:5" x14ac:dyDescent="0.25">
      <c r="A1007">
        <v>1006</v>
      </c>
      <c r="B1007">
        <v>1</v>
      </c>
      <c r="C1007">
        <v>0.403564854278403</v>
      </c>
      <c r="D1007">
        <f t="shared" si="30"/>
        <v>0</v>
      </c>
      <c r="E1007">
        <f t="shared" si="31"/>
        <v>0</v>
      </c>
    </row>
    <row r="1008" spans="1:5" x14ac:dyDescent="0.25">
      <c r="A1008">
        <v>1007</v>
      </c>
      <c r="B1008">
        <v>0</v>
      </c>
      <c r="C1008">
        <v>0.403564854278403</v>
      </c>
      <c r="D1008">
        <f t="shared" si="30"/>
        <v>0</v>
      </c>
      <c r="E1008">
        <f t="shared" si="31"/>
        <v>1</v>
      </c>
    </row>
    <row r="1009" spans="1:5" x14ac:dyDescent="0.25">
      <c r="A1009">
        <v>1008</v>
      </c>
      <c r="B1009">
        <v>1</v>
      </c>
      <c r="C1009">
        <v>0.18465164283098601</v>
      </c>
      <c r="D1009">
        <f t="shared" si="30"/>
        <v>0</v>
      </c>
      <c r="E1009">
        <f t="shared" si="31"/>
        <v>0</v>
      </c>
    </row>
    <row r="1010" spans="1:5" x14ac:dyDescent="0.25">
      <c r="A1010">
        <v>1009</v>
      </c>
      <c r="B1010">
        <v>0</v>
      </c>
      <c r="C1010">
        <v>5.0122234740413801E-2</v>
      </c>
      <c r="D1010">
        <f t="shared" si="30"/>
        <v>0</v>
      </c>
      <c r="E1010">
        <f t="shared" si="31"/>
        <v>1</v>
      </c>
    </row>
    <row r="1011" spans="1:5" x14ac:dyDescent="0.25">
      <c r="A1011">
        <v>1010</v>
      </c>
      <c r="B1011">
        <v>1</v>
      </c>
      <c r="C1011">
        <v>0.46570085864819399</v>
      </c>
      <c r="D1011">
        <f t="shared" si="30"/>
        <v>0</v>
      </c>
      <c r="E1011">
        <f t="shared" si="31"/>
        <v>0</v>
      </c>
    </row>
    <row r="1012" spans="1:5" x14ac:dyDescent="0.25">
      <c r="A1012">
        <v>1011</v>
      </c>
      <c r="B1012">
        <v>0</v>
      </c>
      <c r="C1012">
        <v>0.800497240580892</v>
      </c>
      <c r="D1012">
        <f t="shared" si="30"/>
        <v>1</v>
      </c>
      <c r="E1012">
        <f t="shared" si="31"/>
        <v>0</v>
      </c>
    </row>
    <row r="1013" spans="1:5" x14ac:dyDescent="0.25">
      <c r="A1013">
        <v>1012</v>
      </c>
      <c r="B1013">
        <v>1</v>
      </c>
      <c r="C1013">
        <v>1.0159719840450401</v>
      </c>
      <c r="D1013">
        <f t="shared" si="30"/>
        <v>1</v>
      </c>
      <c r="E1013">
        <f t="shared" si="31"/>
        <v>1</v>
      </c>
    </row>
    <row r="1014" spans="1:5" x14ac:dyDescent="0.25">
      <c r="A1014">
        <v>1013</v>
      </c>
      <c r="B1014">
        <v>1</v>
      </c>
      <c r="C1014">
        <v>0.95004710443073603</v>
      </c>
      <c r="D1014">
        <f t="shared" si="30"/>
        <v>1</v>
      </c>
      <c r="E1014">
        <f t="shared" si="31"/>
        <v>1</v>
      </c>
    </row>
    <row r="1015" spans="1:5" x14ac:dyDescent="0.25">
      <c r="A1015">
        <v>1014</v>
      </c>
      <c r="B1015">
        <v>1</v>
      </c>
      <c r="C1015">
        <v>0.95004710443073603</v>
      </c>
      <c r="D1015">
        <f t="shared" si="30"/>
        <v>1</v>
      </c>
      <c r="E1015">
        <f t="shared" si="31"/>
        <v>1</v>
      </c>
    </row>
    <row r="1016" spans="1:5" x14ac:dyDescent="0.25">
      <c r="A1016">
        <v>1015</v>
      </c>
      <c r="B1016">
        <v>0</v>
      </c>
      <c r="C1016">
        <v>0.45973046889533598</v>
      </c>
      <c r="D1016">
        <f t="shared" si="30"/>
        <v>0</v>
      </c>
      <c r="E1016">
        <f t="shared" si="31"/>
        <v>1</v>
      </c>
    </row>
    <row r="1017" spans="1:5" x14ac:dyDescent="0.25">
      <c r="A1017">
        <v>1016</v>
      </c>
      <c r="B1017">
        <v>0</v>
      </c>
      <c r="C1017">
        <v>0.195414548766248</v>
      </c>
      <c r="D1017">
        <f t="shared" si="30"/>
        <v>0</v>
      </c>
      <c r="E1017">
        <f t="shared" si="31"/>
        <v>1</v>
      </c>
    </row>
    <row r="1018" spans="1:5" x14ac:dyDescent="0.25">
      <c r="A1018">
        <v>1017</v>
      </c>
      <c r="B1018">
        <v>1</v>
      </c>
      <c r="C1018">
        <v>0.66880647378988101</v>
      </c>
      <c r="D1018">
        <f t="shared" si="30"/>
        <v>1</v>
      </c>
      <c r="E1018">
        <f t="shared" si="31"/>
        <v>1</v>
      </c>
    </row>
    <row r="1019" spans="1:5" x14ac:dyDescent="0.25">
      <c r="A1019">
        <v>1018</v>
      </c>
      <c r="B1019">
        <v>0</v>
      </c>
      <c r="C1019">
        <v>7.5610085675900399E-2</v>
      </c>
      <c r="D1019">
        <f t="shared" si="30"/>
        <v>0</v>
      </c>
      <c r="E1019">
        <f t="shared" si="31"/>
        <v>1</v>
      </c>
    </row>
    <row r="1020" spans="1:5" x14ac:dyDescent="0.25">
      <c r="A1020">
        <v>1019</v>
      </c>
      <c r="B1020">
        <v>0</v>
      </c>
      <c r="C1020">
        <v>9.8201413701249199E-2</v>
      </c>
      <c r="D1020">
        <f t="shared" si="30"/>
        <v>0</v>
      </c>
      <c r="E1020">
        <f t="shared" si="31"/>
        <v>1</v>
      </c>
    </row>
    <row r="1021" spans="1:5" x14ac:dyDescent="0.25">
      <c r="A1021">
        <v>1020</v>
      </c>
      <c r="B1021">
        <v>0</v>
      </c>
      <c r="C1021">
        <v>-4.9781877409967097E-2</v>
      </c>
      <c r="D1021">
        <f t="shared" si="30"/>
        <v>0</v>
      </c>
      <c r="E1021">
        <f t="shared" si="31"/>
        <v>1</v>
      </c>
    </row>
    <row r="1022" spans="1:5" x14ac:dyDescent="0.25">
      <c r="A1022">
        <v>1021</v>
      </c>
      <c r="B1022">
        <v>1</v>
      </c>
      <c r="C1022">
        <v>0.23352819926388599</v>
      </c>
      <c r="D1022">
        <f t="shared" si="30"/>
        <v>0</v>
      </c>
      <c r="E1022">
        <f t="shared" si="31"/>
        <v>0</v>
      </c>
    </row>
    <row r="1023" spans="1:5" x14ac:dyDescent="0.25">
      <c r="A1023">
        <v>1022</v>
      </c>
      <c r="B1023">
        <v>0</v>
      </c>
      <c r="C1023">
        <v>0.37286353590981403</v>
      </c>
      <c r="D1023">
        <f t="shared" si="30"/>
        <v>0</v>
      </c>
      <c r="E1023">
        <f t="shared" si="31"/>
        <v>1</v>
      </c>
    </row>
    <row r="1024" spans="1:5" x14ac:dyDescent="0.25">
      <c r="A1024">
        <v>1023</v>
      </c>
      <c r="B1024">
        <v>1</v>
      </c>
      <c r="C1024">
        <v>0.54383532587531103</v>
      </c>
      <c r="D1024">
        <f t="shared" si="30"/>
        <v>1</v>
      </c>
      <c r="E1024">
        <f t="shared" si="31"/>
        <v>1</v>
      </c>
    </row>
    <row r="1025" spans="1:5" x14ac:dyDescent="0.25">
      <c r="A1025">
        <v>1024</v>
      </c>
      <c r="B1025">
        <v>1</v>
      </c>
      <c r="C1025">
        <v>0.48898249593007498</v>
      </c>
      <c r="D1025">
        <f t="shared" si="30"/>
        <v>0</v>
      </c>
      <c r="E1025">
        <f t="shared" si="31"/>
        <v>0</v>
      </c>
    </row>
    <row r="1026" spans="1:5" x14ac:dyDescent="0.25">
      <c r="A1026">
        <v>1025</v>
      </c>
      <c r="B1026">
        <v>1</v>
      </c>
      <c r="C1026">
        <v>0.30090246553514899</v>
      </c>
      <c r="D1026">
        <f t="shared" si="30"/>
        <v>0</v>
      </c>
      <c r="E1026">
        <f t="shared" si="31"/>
        <v>0</v>
      </c>
    </row>
    <row r="1027" spans="1:5" x14ac:dyDescent="0.25">
      <c r="A1027">
        <v>1026</v>
      </c>
      <c r="B1027">
        <v>1</v>
      </c>
      <c r="C1027">
        <v>0.71459649604067599</v>
      </c>
      <c r="D1027">
        <f t="shared" ref="D1027:D1090" si="32">IF(C1027&gt;=0.5,1,0)</f>
        <v>1</v>
      </c>
      <c r="E1027">
        <f t="shared" ref="E1027:E1090" si="33">IF(D1027=B1027,1,0)</f>
        <v>1</v>
      </c>
    </row>
    <row r="1028" spans="1:5" x14ac:dyDescent="0.25">
      <c r="A1028">
        <v>1027</v>
      </c>
      <c r="B1028">
        <v>1</v>
      </c>
      <c r="C1028">
        <v>0.48337377418968602</v>
      </c>
      <c r="D1028">
        <f t="shared" si="32"/>
        <v>0</v>
      </c>
      <c r="E1028">
        <f t="shared" si="33"/>
        <v>0</v>
      </c>
    </row>
    <row r="1029" spans="1:5" x14ac:dyDescent="0.25">
      <c r="A1029">
        <v>1028</v>
      </c>
      <c r="B1029">
        <v>1</v>
      </c>
      <c r="C1029">
        <v>0.18444908131973101</v>
      </c>
      <c r="D1029">
        <f t="shared" si="32"/>
        <v>0</v>
      </c>
      <c r="E1029">
        <f t="shared" si="33"/>
        <v>0</v>
      </c>
    </row>
    <row r="1030" spans="1:5" x14ac:dyDescent="0.25">
      <c r="A1030">
        <v>1029</v>
      </c>
      <c r="B1030">
        <v>0</v>
      </c>
      <c r="C1030">
        <v>0.371894314113626</v>
      </c>
      <c r="D1030">
        <f t="shared" si="32"/>
        <v>0</v>
      </c>
      <c r="E1030">
        <f t="shared" si="33"/>
        <v>1</v>
      </c>
    </row>
    <row r="1031" spans="1:5" x14ac:dyDescent="0.25">
      <c r="A1031">
        <v>1030</v>
      </c>
      <c r="B1031">
        <v>1</v>
      </c>
      <c r="C1031">
        <v>-9.9348135582924796E-2</v>
      </c>
      <c r="D1031">
        <f t="shared" si="32"/>
        <v>0</v>
      </c>
      <c r="E1031">
        <f t="shared" si="33"/>
        <v>0</v>
      </c>
    </row>
    <row r="1032" spans="1:5" x14ac:dyDescent="0.25">
      <c r="A1032">
        <v>1031</v>
      </c>
      <c r="B1032">
        <v>0</v>
      </c>
      <c r="C1032">
        <v>-9.9348135582924796E-2</v>
      </c>
      <c r="D1032">
        <f t="shared" si="32"/>
        <v>0</v>
      </c>
      <c r="E1032">
        <f t="shared" si="33"/>
        <v>1</v>
      </c>
    </row>
    <row r="1033" spans="1:5" x14ac:dyDescent="0.25">
      <c r="A1033">
        <v>1032</v>
      </c>
      <c r="B1033">
        <v>1</v>
      </c>
      <c r="C1033">
        <v>0.46865264847497701</v>
      </c>
      <c r="D1033">
        <f t="shared" si="32"/>
        <v>0</v>
      </c>
      <c r="E1033">
        <f t="shared" si="33"/>
        <v>0</v>
      </c>
    </row>
    <row r="1034" spans="1:5" x14ac:dyDescent="0.25">
      <c r="A1034">
        <v>1033</v>
      </c>
      <c r="B1034">
        <v>0</v>
      </c>
      <c r="C1034">
        <v>5.0106217384079603E-2</v>
      </c>
      <c r="D1034">
        <f t="shared" si="32"/>
        <v>0</v>
      </c>
      <c r="E1034">
        <f t="shared" si="33"/>
        <v>1</v>
      </c>
    </row>
    <row r="1035" spans="1:5" x14ac:dyDescent="0.25">
      <c r="A1035">
        <v>1034</v>
      </c>
      <c r="B1035">
        <v>0</v>
      </c>
      <c r="C1035">
        <v>0.16736341001412</v>
      </c>
      <c r="D1035">
        <f t="shared" si="32"/>
        <v>0</v>
      </c>
      <c r="E1035">
        <f t="shared" si="33"/>
        <v>1</v>
      </c>
    </row>
    <row r="1036" spans="1:5" x14ac:dyDescent="0.25">
      <c r="A1036">
        <v>1035</v>
      </c>
      <c r="B1036">
        <v>1</v>
      </c>
      <c r="C1036">
        <v>0.95008176766270103</v>
      </c>
      <c r="D1036">
        <f t="shared" si="32"/>
        <v>1</v>
      </c>
      <c r="E1036">
        <f t="shared" si="33"/>
        <v>1</v>
      </c>
    </row>
    <row r="1037" spans="1:5" x14ac:dyDescent="0.25">
      <c r="A1037">
        <v>1036</v>
      </c>
      <c r="B1037">
        <v>1</v>
      </c>
      <c r="C1037">
        <v>0.77597395700562999</v>
      </c>
      <c r="D1037">
        <f t="shared" si="32"/>
        <v>1</v>
      </c>
      <c r="E1037">
        <f t="shared" si="33"/>
        <v>1</v>
      </c>
    </row>
    <row r="1038" spans="1:5" x14ac:dyDescent="0.25">
      <c r="A1038">
        <v>1037</v>
      </c>
      <c r="B1038">
        <v>1</v>
      </c>
      <c r="C1038">
        <v>0.45017436886335399</v>
      </c>
      <c r="D1038">
        <f t="shared" si="32"/>
        <v>0</v>
      </c>
      <c r="E1038">
        <f t="shared" si="33"/>
        <v>0</v>
      </c>
    </row>
    <row r="1039" spans="1:5" x14ac:dyDescent="0.25">
      <c r="A1039">
        <v>1038</v>
      </c>
      <c r="B1039">
        <v>1</v>
      </c>
      <c r="C1039">
        <v>0.95005402048375298</v>
      </c>
      <c r="D1039">
        <f t="shared" si="32"/>
        <v>1</v>
      </c>
      <c r="E1039">
        <f t="shared" si="33"/>
        <v>1</v>
      </c>
    </row>
    <row r="1040" spans="1:5" x14ac:dyDescent="0.25">
      <c r="A1040">
        <v>1039</v>
      </c>
      <c r="B1040">
        <v>1</v>
      </c>
      <c r="C1040">
        <v>9.2185616526326203E-2</v>
      </c>
      <c r="D1040">
        <f t="shared" si="32"/>
        <v>0</v>
      </c>
      <c r="E1040">
        <f t="shared" si="33"/>
        <v>0</v>
      </c>
    </row>
    <row r="1041" spans="1:5" x14ac:dyDescent="0.25">
      <c r="A1041">
        <v>1040</v>
      </c>
      <c r="B1041">
        <v>1</v>
      </c>
      <c r="C1041">
        <v>0.81743033998209003</v>
      </c>
      <c r="D1041">
        <f t="shared" si="32"/>
        <v>1</v>
      </c>
      <c r="E1041">
        <f t="shared" si="33"/>
        <v>1</v>
      </c>
    </row>
    <row r="1042" spans="1:5" x14ac:dyDescent="0.25">
      <c r="A1042">
        <v>1041</v>
      </c>
      <c r="B1042">
        <v>0</v>
      </c>
      <c r="C1042">
        <v>0.54823825375433299</v>
      </c>
      <c r="D1042">
        <f t="shared" si="32"/>
        <v>1</v>
      </c>
      <c r="E1042">
        <f t="shared" si="33"/>
        <v>0</v>
      </c>
    </row>
    <row r="1043" spans="1:5" x14ac:dyDescent="0.25">
      <c r="A1043">
        <v>1042</v>
      </c>
      <c r="B1043">
        <v>1</v>
      </c>
      <c r="C1043">
        <v>0.87189494960772496</v>
      </c>
      <c r="D1043">
        <f t="shared" si="32"/>
        <v>1</v>
      </c>
      <c r="E1043">
        <f t="shared" si="33"/>
        <v>1</v>
      </c>
    </row>
    <row r="1044" spans="1:5" x14ac:dyDescent="0.25">
      <c r="A1044">
        <v>1043</v>
      </c>
      <c r="B1044">
        <v>0</v>
      </c>
      <c r="C1044">
        <v>0.48762271517238698</v>
      </c>
      <c r="D1044">
        <f t="shared" si="32"/>
        <v>0</v>
      </c>
      <c r="E1044">
        <f t="shared" si="33"/>
        <v>1</v>
      </c>
    </row>
    <row r="1045" spans="1:5" x14ac:dyDescent="0.25">
      <c r="A1045">
        <v>1044</v>
      </c>
      <c r="B1045">
        <v>0</v>
      </c>
      <c r="C1045">
        <v>1.04194998526529</v>
      </c>
      <c r="D1045">
        <f t="shared" si="32"/>
        <v>1</v>
      </c>
      <c r="E1045">
        <f t="shared" si="33"/>
        <v>0</v>
      </c>
    </row>
    <row r="1046" spans="1:5" x14ac:dyDescent="0.25">
      <c r="A1046">
        <v>1045</v>
      </c>
      <c r="B1046">
        <v>0</v>
      </c>
      <c r="C1046">
        <v>0.52789575247640796</v>
      </c>
      <c r="D1046">
        <f t="shared" si="32"/>
        <v>1</v>
      </c>
      <c r="E1046">
        <f t="shared" si="33"/>
        <v>0</v>
      </c>
    </row>
    <row r="1047" spans="1:5" x14ac:dyDescent="0.25">
      <c r="A1047">
        <v>1046</v>
      </c>
      <c r="B1047">
        <v>1</v>
      </c>
      <c r="C1047">
        <v>0.78790973618097404</v>
      </c>
      <c r="D1047">
        <f t="shared" si="32"/>
        <v>1</v>
      </c>
      <c r="E1047">
        <f t="shared" si="33"/>
        <v>1</v>
      </c>
    </row>
    <row r="1048" spans="1:5" x14ac:dyDescent="0.25">
      <c r="A1048">
        <v>1047</v>
      </c>
      <c r="B1048">
        <v>1</v>
      </c>
      <c r="C1048">
        <v>1.0498610576626799</v>
      </c>
      <c r="D1048">
        <f t="shared" si="32"/>
        <v>1</v>
      </c>
      <c r="E1048">
        <f t="shared" si="33"/>
        <v>1</v>
      </c>
    </row>
    <row r="1049" spans="1:5" x14ac:dyDescent="0.25">
      <c r="A1049">
        <v>1048</v>
      </c>
      <c r="B1049">
        <v>1</v>
      </c>
      <c r="C1049">
        <v>0.37518450697033301</v>
      </c>
      <c r="D1049">
        <f t="shared" si="32"/>
        <v>0</v>
      </c>
      <c r="E1049">
        <f t="shared" si="33"/>
        <v>0</v>
      </c>
    </row>
    <row r="1050" spans="1:5" x14ac:dyDescent="0.25">
      <c r="A1050">
        <v>1049</v>
      </c>
      <c r="B1050">
        <v>0</v>
      </c>
      <c r="C1050">
        <v>0.54160844808182895</v>
      </c>
      <c r="D1050">
        <f t="shared" si="32"/>
        <v>1</v>
      </c>
      <c r="E1050">
        <f t="shared" si="33"/>
        <v>0</v>
      </c>
    </row>
    <row r="1051" spans="1:5" x14ac:dyDescent="0.25">
      <c r="A1051">
        <v>1050</v>
      </c>
      <c r="B1051">
        <v>1</v>
      </c>
      <c r="C1051">
        <v>0.95008721415697694</v>
      </c>
      <c r="D1051">
        <f t="shared" si="32"/>
        <v>1</v>
      </c>
      <c r="E1051">
        <f t="shared" si="33"/>
        <v>1</v>
      </c>
    </row>
    <row r="1052" spans="1:5" x14ac:dyDescent="0.25">
      <c r="A1052">
        <v>1051</v>
      </c>
      <c r="B1052">
        <v>1</v>
      </c>
      <c r="C1052">
        <v>0.75161469103398504</v>
      </c>
      <c r="D1052">
        <f t="shared" si="32"/>
        <v>1</v>
      </c>
      <c r="E1052">
        <f t="shared" si="33"/>
        <v>1</v>
      </c>
    </row>
    <row r="1053" spans="1:5" x14ac:dyDescent="0.25">
      <c r="A1053">
        <v>1052</v>
      </c>
      <c r="B1053">
        <v>1</v>
      </c>
      <c r="C1053">
        <v>0.29961570911144703</v>
      </c>
      <c r="D1053">
        <f t="shared" si="32"/>
        <v>0</v>
      </c>
      <c r="E1053">
        <f t="shared" si="33"/>
        <v>0</v>
      </c>
    </row>
    <row r="1054" spans="1:5" x14ac:dyDescent="0.25">
      <c r="A1054">
        <v>1053</v>
      </c>
      <c r="B1054">
        <v>0</v>
      </c>
      <c r="C1054">
        <v>0.90643922456886805</v>
      </c>
      <c r="D1054">
        <f t="shared" si="32"/>
        <v>1</v>
      </c>
      <c r="E1054">
        <f t="shared" si="33"/>
        <v>0</v>
      </c>
    </row>
    <row r="1055" spans="1:5" x14ac:dyDescent="0.25">
      <c r="A1055">
        <v>1054</v>
      </c>
      <c r="B1055">
        <v>1</v>
      </c>
      <c r="C1055">
        <v>0.25857928019554499</v>
      </c>
      <c r="D1055">
        <f t="shared" si="32"/>
        <v>0</v>
      </c>
      <c r="E1055">
        <f t="shared" si="33"/>
        <v>0</v>
      </c>
    </row>
    <row r="1056" spans="1:5" x14ac:dyDescent="0.25">
      <c r="A1056">
        <v>1055</v>
      </c>
      <c r="B1056">
        <v>1</v>
      </c>
      <c r="C1056">
        <v>0.34333002725450501</v>
      </c>
      <c r="D1056">
        <f t="shared" si="32"/>
        <v>0</v>
      </c>
      <c r="E1056">
        <f t="shared" si="33"/>
        <v>0</v>
      </c>
    </row>
    <row r="1057" spans="1:5" x14ac:dyDescent="0.25">
      <c r="A1057">
        <v>1056</v>
      </c>
      <c r="B1057">
        <v>1</v>
      </c>
      <c r="C1057">
        <v>0.78528389094607198</v>
      </c>
      <c r="D1057">
        <f t="shared" si="32"/>
        <v>1</v>
      </c>
      <c r="E1057">
        <f t="shared" si="33"/>
        <v>1</v>
      </c>
    </row>
    <row r="1058" spans="1:5" x14ac:dyDescent="0.25">
      <c r="A1058">
        <v>1057</v>
      </c>
      <c r="B1058">
        <v>1</v>
      </c>
      <c r="C1058">
        <v>0.708368693280926</v>
      </c>
      <c r="D1058">
        <f t="shared" si="32"/>
        <v>1</v>
      </c>
      <c r="E1058">
        <f t="shared" si="33"/>
        <v>1</v>
      </c>
    </row>
    <row r="1059" spans="1:5" x14ac:dyDescent="0.25">
      <c r="A1059">
        <v>1058</v>
      </c>
      <c r="B1059">
        <v>0</v>
      </c>
      <c r="C1059">
        <v>0.29279350795661901</v>
      </c>
      <c r="D1059">
        <f t="shared" si="32"/>
        <v>0</v>
      </c>
      <c r="E1059">
        <f t="shared" si="33"/>
        <v>1</v>
      </c>
    </row>
    <row r="1060" spans="1:5" x14ac:dyDescent="0.25">
      <c r="A1060">
        <v>1059</v>
      </c>
      <c r="B1060">
        <v>1</v>
      </c>
      <c r="C1060">
        <v>0.143217539869709</v>
      </c>
      <c r="D1060">
        <f t="shared" si="32"/>
        <v>0</v>
      </c>
      <c r="E1060">
        <f t="shared" si="33"/>
        <v>0</v>
      </c>
    </row>
    <row r="1061" spans="1:5" x14ac:dyDescent="0.25">
      <c r="A1061">
        <v>1060</v>
      </c>
      <c r="B1061">
        <v>0</v>
      </c>
      <c r="C1061">
        <v>0.143217539869709</v>
      </c>
      <c r="D1061">
        <f t="shared" si="32"/>
        <v>0</v>
      </c>
      <c r="E1061">
        <f t="shared" si="33"/>
        <v>1</v>
      </c>
    </row>
    <row r="1062" spans="1:5" x14ac:dyDescent="0.25">
      <c r="A1062">
        <v>1061</v>
      </c>
      <c r="B1062">
        <v>0</v>
      </c>
      <c r="C1062">
        <v>5.01102619098244E-2</v>
      </c>
      <c r="D1062">
        <f t="shared" si="32"/>
        <v>0</v>
      </c>
      <c r="E1062">
        <f t="shared" si="33"/>
        <v>1</v>
      </c>
    </row>
    <row r="1063" spans="1:5" x14ac:dyDescent="0.25">
      <c r="A1063">
        <v>1062</v>
      </c>
      <c r="B1063">
        <v>0</v>
      </c>
      <c r="C1063">
        <v>0.74687048135742595</v>
      </c>
      <c r="D1063">
        <f t="shared" si="32"/>
        <v>1</v>
      </c>
      <c r="E1063">
        <f t="shared" si="33"/>
        <v>0</v>
      </c>
    </row>
    <row r="1064" spans="1:5" x14ac:dyDescent="0.25">
      <c r="A1064">
        <v>1063</v>
      </c>
      <c r="B1064">
        <v>1</v>
      </c>
      <c r="C1064">
        <v>0.94980141783683403</v>
      </c>
      <c r="D1064">
        <f t="shared" si="32"/>
        <v>1</v>
      </c>
      <c r="E1064">
        <f t="shared" si="33"/>
        <v>1</v>
      </c>
    </row>
    <row r="1065" spans="1:5" x14ac:dyDescent="0.25">
      <c r="A1065">
        <v>1064</v>
      </c>
      <c r="B1065">
        <v>0</v>
      </c>
      <c r="C1065">
        <v>0.384003039260152</v>
      </c>
      <c r="D1065">
        <f t="shared" si="32"/>
        <v>0</v>
      </c>
      <c r="E1065">
        <f t="shared" si="33"/>
        <v>1</v>
      </c>
    </row>
    <row r="1066" spans="1:5" x14ac:dyDescent="0.25">
      <c r="A1066">
        <v>1065</v>
      </c>
      <c r="B1066">
        <v>0</v>
      </c>
      <c r="C1066">
        <v>0.10505529651083099</v>
      </c>
      <c r="D1066">
        <f t="shared" si="32"/>
        <v>0</v>
      </c>
      <c r="E1066">
        <f t="shared" si="33"/>
        <v>1</v>
      </c>
    </row>
    <row r="1067" spans="1:5" x14ac:dyDescent="0.25">
      <c r="A1067">
        <v>1066</v>
      </c>
      <c r="B1067">
        <v>0</v>
      </c>
      <c r="C1067">
        <v>0.62850020233745196</v>
      </c>
      <c r="D1067">
        <f t="shared" si="32"/>
        <v>1</v>
      </c>
      <c r="E1067">
        <f t="shared" si="33"/>
        <v>0</v>
      </c>
    </row>
    <row r="1068" spans="1:5" x14ac:dyDescent="0.25">
      <c r="A1068">
        <v>1067</v>
      </c>
      <c r="B1068">
        <v>0</v>
      </c>
      <c r="C1068">
        <v>0.13587938218371601</v>
      </c>
      <c r="D1068">
        <f t="shared" si="32"/>
        <v>0</v>
      </c>
      <c r="E1068">
        <f t="shared" si="33"/>
        <v>1</v>
      </c>
    </row>
    <row r="1069" spans="1:5" x14ac:dyDescent="0.25">
      <c r="A1069">
        <v>1068</v>
      </c>
      <c r="B1069">
        <v>1</v>
      </c>
      <c r="C1069">
        <v>0.13587938218371601</v>
      </c>
      <c r="D1069">
        <f t="shared" si="32"/>
        <v>0</v>
      </c>
      <c r="E1069">
        <f t="shared" si="33"/>
        <v>0</v>
      </c>
    </row>
    <row r="1070" spans="1:5" x14ac:dyDescent="0.25">
      <c r="A1070">
        <v>1069</v>
      </c>
      <c r="B1070">
        <v>1</v>
      </c>
      <c r="C1070">
        <v>0.38707549938311803</v>
      </c>
      <c r="D1070">
        <f t="shared" si="32"/>
        <v>0</v>
      </c>
      <c r="E1070">
        <f t="shared" si="33"/>
        <v>0</v>
      </c>
    </row>
    <row r="1071" spans="1:5" x14ac:dyDescent="0.25">
      <c r="A1071">
        <v>1070</v>
      </c>
      <c r="B1071">
        <v>0</v>
      </c>
      <c r="C1071">
        <v>0.62668510189022197</v>
      </c>
      <c r="D1071">
        <f t="shared" si="32"/>
        <v>1</v>
      </c>
      <c r="E1071">
        <f t="shared" si="33"/>
        <v>0</v>
      </c>
    </row>
    <row r="1072" spans="1:5" x14ac:dyDescent="0.25">
      <c r="A1072">
        <v>1071</v>
      </c>
      <c r="B1072">
        <v>0</v>
      </c>
      <c r="C1072">
        <v>0.32400641140506198</v>
      </c>
      <c r="D1072">
        <f t="shared" si="32"/>
        <v>0</v>
      </c>
      <c r="E1072">
        <f t="shared" si="33"/>
        <v>1</v>
      </c>
    </row>
    <row r="1073" spans="1:5" x14ac:dyDescent="0.25">
      <c r="A1073">
        <v>1072</v>
      </c>
      <c r="B1073">
        <v>1</v>
      </c>
      <c r="C1073">
        <v>0.22392338889766</v>
      </c>
      <c r="D1073">
        <f t="shared" si="32"/>
        <v>0</v>
      </c>
      <c r="E1073">
        <f t="shared" si="33"/>
        <v>0</v>
      </c>
    </row>
    <row r="1074" spans="1:5" x14ac:dyDescent="0.25">
      <c r="A1074">
        <v>1073</v>
      </c>
      <c r="B1074">
        <v>1</v>
      </c>
      <c r="C1074">
        <v>0.39785165048003102</v>
      </c>
      <c r="D1074">
        <f t="shared" si="32"/>
        <v>0</v>
      </c>
      <c r="E1074">
        <f t="shared" si="33"/>
        <v>0</v>
      </c>
    </row>
    <row r="1075" spans="1:5" x14ac:dyDescent="0.25">
      <c r="A1075">
        <v>1074</v>
      </c>
      <c r="B1075">
        <v>0</v>
      </c>
      <c r="C1075">
        <v>0.29856034719791003</v>
      </c>
      <c r="D1075">
        <f t="shared" si="32"/>
        <v>0</v>
      </c>
      <c r="E1075">
        <f t="shared" si="33"/>
        <v>1</v>
      </c>
    </row>
    <row r="1076" spans="1:5" x14ac:dyDescent="0.25">
      <c r="A1076">
        <v>1075</v>
      </c>
      <c r="B1076">
        <v>0</v>
      </c>
      <c r="C1076">
        <v>0.12453575914120101</v>
      </c>
      <c r="D1076">
        <f t="shared" si="32"/>
        <v>0</v>
      </c>
      <c r="E1076">
        <f t="shared" si="33"/>
        <v>1</v>
      </c>
    </row>
    <row r="1077" spans="1:5" x14ac:dyDescent="0.25">
      <c r="A1077">
        <v>1076</v>
      </c>
      <c r="B1077">
        <v>1</v>
      </c>
      <c r="C1077">
        <v>0.79649577392954296</v>
      </c>
      <c r="D1077">
        <f t="shared" si="32"/>
        <v>1</v>
      </c>
      <c r="E1077">
        <f t="shared" si="33"/>
        <v>1</v>
      </c>
    </row>
    <row r="1078" spans="1:5" x14ac:dyDescent="0.25">
      <c r="A1078">
        <v>1077</v>
      </c>
      <c r="B1078">
        <v>1</v>
      </c>
      <c r="C1078">
        <v>0.79649577392954296</v>
      </c>
      <c r="D1078">
        <f t="shared" si="32"/>
        <v>1</v>
      </c>
      <c r="E1078">
        <f t="shared" si="33"/>
        <v>1</v>
      </c>
    </row>
    <row r="1079" spans="1:5" x14ac:dyDescent="0.25">
      <c r="A1079">
        <v>1078</v>
      </c>
      <c r="B1079">
        <v>0</v>
      </c>
      <c r="C1079">
        <v>0.28608534812942699</v>
      </c>
      <c r="D1079">
        <f t="shared" si="32"/>
        <v>0</v>
      </c>
      <c r="E1079">
        <f t="shared" si="33"/>
        <v>1</v>
      </c>
    </row>
    <row r="1080" spans="1:5" x14ac:dyDescent="0.25">
      <c r="A1080">
        <v>1079</v>
      </c>
      <c r="B1080">
        <v>1</v>
      </c>
      <c r="C1080">
        <v>0.28608534812942699</v>
      </c>
      <c r="D1080">
        <f t="shared" si="32"/>
        <v>0</v>
      </c>
      <c r="E1080">
        <f t="shared" si="33"/>
        <v>0</v>
      </c>
    </row>
    <row r="1081" spans="1:5" x14ac:dyDescent="0.25">
      <c r="A1081">
        <v>1080</v>
      </c>
      <c r="B1081">
        <v>0</v>
      </c>
      <c r="C1081">
        <v>4.98311435439951E-2</v>
      </c>
      <c r="D1081">
        <f t="shared" si="32"/>
        <v>0</v>
      </c>
      <c r="E1081">
        <f t="shared" si="33"/>
        <v>1</v>
      </c>
    </row>
    <row r="1082" spans="1:5" x14ac:dyDescent="0.25">
      <c r="A1082">
        <v>1081</v>
      </c>
      <c r="B1082">
        <v>1</v>
      </c>
      <c r="C1082">
        <v>0.79528207205076196</v>
      </c>
      <c r="D1082">
        <f t="shared" si="32"/>
        <v>1</v>
      </c>
      <c r="E1082">
        <f t="shared" si="33"/>
        <v>1</v>
      </c>
    </row>
    <row r="1083" spans="1:5" x14ac:dyDescent="0.25">
      <c r="A1083">
        <v>1082</v>
      </c>
      <c r="B1083">
        <v>1</v>
      </c>
      <c r="C1083">
        <v>0.48836029639754702</v>
      </c>
      <c r="D1083">
        <f t="shared" si="32"/>
        <v>0</v>
      </c>
      <c r="E1083">
        <f t="shared" si="33"/>
        <v>0</v>
      </c>
    </row>
    <row r="1084" spans="1:5" x14ac:dyDescent="0.25">
      <c r="A1084">
        <v>1083</v>
      </c>
      <c r="B1084">
        <v>0</v>
      </c>
      <c r="C1084">
        <v>5.0204142368778203E-2</v>
      </c>
      <c r="D1084">
        <f t="shared" si="32"/>
        <v>0</v>
      </c>
      <c r="E1084">
        <f t="shared" si="33"/>
        <v>1</v>
      </c>
    </row>
    <row r="1085" spans="1:5" x14ac:dyDescent="0.25">
      <c r="A1085">
        <v>1084</v>
      </c>
      <c r="B1085">
        <v>0</v>
      </c>
      <c r="C1085">
        <v>0.39888362919721099</v>
      </c>
      <c r="D1085">
        <f t="shared" si="32"/>
        <v>0</v>
      </c>
      <c r="E1085">
        <f t="shared" si="33"/>
        <v>1</v>
      </c>
    </row>
    <row r="1086" spans="1:5" x14ac:dyDescent="0.25">
      <c r="A1086">
        <v>1085</v>
      </c>
      <c r="B1086">
        <v>1</v>
      </c>
      <c r="C1086">
        <v>0.19090579898777299</v>
      </c>
      <c r="D1086">
        <f t="shared" si="32"/>
        <v>0</v>
      </c>
      <c r="E1086">
        <f t="shared" si="33"/>
        <v>0</v>
      </c>
    </row>
    <row r="1087" spans="1:5" x14ac:dyDescent="0.25">
      <c r="A1087">
        <v>1086</v>
      </c>
      <c r="B1087">
        <v>1</v>
      </c>
      <c r="C1087">
        <v>0.19090579898777299</v>
      </c>
      <c r="D1087">
        <f t="shared" si="32"/>
        <v>0</v>
      </c>
      <c r="E1087">
        <f t="shared" si="33"/>
        <v>0</v>
      </c>
    </row>
    <row r="1088" spans="1:5" x14ac:dyDescent="0.25">
      <c r="A1088">
        <v>1087</v>
      </c>
      <c r="B1088">
        <v>0</v>
      </c>
      <c r="C1088">
        <v>0.20604490188710101</v>
      </c>
      <c r="D1088">
        <f t="shared" si="32"/>
        <v>0</v>
      </c>
      <c r="E1088">
        <f t="shared" si="33"/>
        <v>1</v>
      </c>
    </row>
    <row r="1089" spans="1:5" x14ac:dyDescent="0.25">
      <c r="A1089">
        <v>1088</v>
      </c>
      <c r="B1089">
        <v>0</v>
      </c>
      <c r="C1089">
        <v>0.770513796536758</v>
      </c>
      <c r="D1089">
        <f t="shared" si="32"/>
        <v>1</v>
      </c>
      <c r="E1089">
        <f t="shared" si="33"/>
        <v>0</v>
      </c>
    </row>
    <row r="1090" spans="1:5" x14ac:dyDescent="0.25">
      <c r="A1090">
        <v>1089</v>
      </c>
      <c r="B1090">
        <v>0</v>
      </c>
      <c r="C1090">
        <v>5.0076100601175302E-2</v>
      </c>
      <c r="D1090">
        <f t="shared" si="32"/>
        <v>0</v>
      </c>
      <c r="E1090">
        <f t="shared" si="33"/>
        <v>1</v>
      </c>
    </row>
    <row r="1091" spans="1:5" x14ac:dyDescent="0.25">
      <c r="A1091">
        <v>1090</v>
      </c>
      <c r="B1091">
        <v>0</v>
      </c>
      <c r="C1091">
        <v>0.19733294531901799</v>
      </c>
      <c r="D1091">
        <f t="shared" ref="D1091:D1154" si="34">IF(C1091&gt;=0.5,1,0)</f>
        <v>0</v>
      </c>
      <c r="E1091">
        <f t="shared" ref="E1091:E1154" si="35">IF(D1091=B1091,1,0)</f>
        <v>1</v>
      </c>
    </row>
    <row r="1092" spans="1:5" x14ac:dyDescent="0.25">
      <c r="A1092">
        <v>1091</v>
      </c>
      <c r="B1092">
        <v>1</v>
      </c>
      <c r="C1092">
        <v>0.49396148257322797</v>
      </c>
      <c r="D1092">
        <f t="shared" si="34"/>
        <v>0</v>
      </c>
      <c r="E1092">
        <f t="shared" si="35"/>
        <v>0</v>
      </c>
    </row>
    <row r="1093" spans="1:5" x14ac:dyDescent="0.25">
      <c r="A1093">
        <v>1092</v>
      </c>
      <c r="B1093">
        <v>0</v>
      </c>
      <c r="C1093">
        <v>-4.9874349209619299E-2</v>
      </c>
      <c r="D1093">
        <f t="shared" si="34"/>
        <v>0</v>
      </c>
      <c r="E1093">
        <f t="shared" si="35"/>
        <v>1</v>
      </c>
    </row>
    <row r="1094" spans="1:5" x14ac:dyDescent="0.25">
      <c r="A1094">
        <v>1093</v>
      </c>
      <c r="B1094">
        <v>0</v>
      </c>
      <c r="C1094">
        <v>0.305083593235569</v>
      </c>
      <c r="D1094">
        <f t="shared" si="34"/>
        <v>0</v>
      </c>
      <c r="E1094">
        <f t="shared" si="35"/>
        <v>1</v>
      </c>
    </row>
    <row r="1095" spans="1:5" x14ac:dyDescent="0.25">
      <c r="A1095">
        <v>1094</v>
      </c>
      <c r="B1095">
        <v>1</v>
      </c>
      <c r="C1095">
        <v>1.05018388173781</v>
      </c>
      <c r="D1095">
        <f t="shared" si="34"/>
        <v>1</v>
      </c>
      <c r="E1095">
        <f t="shared" si="35"/>
        <v>1</v>
      </c>
    </row>
    <row r="1096" spans="1:5" x14ac:dyDescent="0.25">
      <c r="A1096">
        <v>1095</v>
      </c>
      <c r="B1096">
        <v>0</v>
      </c>
      <c r="C1096">
        <v>0.58649788892079602</v>
      </c>
      <c r="D1096">
        <f t="shared" si="34"/>
        <v>1</v>
      </c>
      <c r="E1096">
        <f t="shared" si="35"/>
        <v>0</v>
      </c>
    </row>
    <row r="1097" spans="1:5" x14ac:dyDescent="0.25">
      <c r="A1097">
        <v>1096</v>
      </c>
      <c r="B1097">
        <v>0</v>
      </c>
      <c r="C1097">
        <v>-4.6662068685723902E-2</v>
      </c>
      <c r="D1097">
        <f t="shared" si="34"/>
        <v>0</v>
      </c>
      <c r="E1097">
        <f t="shared" si="35"/>
        <v>1</v>
      </c>
    </row>
    <row r="1098" spans="1:5" x14ac:dyDescent="0.25">
      <c r="A1098">
        <v>1097</v>
      </c>
      <c r="B1098">
        <v>0</v>
      </c>
      <c r="C1098">
        <v>0.25578713067430398</v>
      </c>
      <c r="D1098">
        <f t="shared" si="34"/>
        <v>0</v>
      </c>
      <c r="E1098">
        <f t="shared" si="35"/>
        <v>1</v>
      </c>
    </row>
    <row r="1099" spans="1:5" x14ac:dyDescent="0.25">
      <c r="A1099">
        <v>1098</v>
      </c>
      <c r="B1099">
        <v>1</v>
      </c>
      <c r="C1099">
        <v>0.64440438985132997</v>
      </c>
      <c r="D1099">
        <f t="shared" si="34"/>
        <v>1</v>
      </c>
      <c r="E1099">
        <f t="shared" si="35"/>
        <v>1</v>
      </c>
    </row>
    <row r="1100" spans="1:5" x14ac:dyDescent="0.25">
      <c r="A1100">
        <v>1099</v>
      </c>
      <c r="B1100">
        <v>0</v>
      </c>
      <c r="C1100">
        <v>0.599210350828559</v>
      </c>
      <c r="D1100">
        <f t="shared" si="34"/>
        <v>1</v>
      </c>
      <c r="E1100">
        <f t="shared" si="35"/>
        <v>0</v>
      </c>
    </row>
    <row r="1101" spans="1:5" x14ac:dyDescent="0.25">
      <c r="A1101">
        <v>1100</v>
      </c>
      <c r="B1101">
        <v>1</v>
      </c>
      <c r="C1101">
        <v>0.65791531325494601</v>
      </c>
      <c r="D1101">
        <f t="shared" si="34"/>
        <v>1</v>
      </c>
      <c r="E1101">
        <f t="shared" si="35"/>
        <v>1</v>
      </c>
    </row>
    <row r="1102" spans="1:5" x14ac:dyDescent="0.25">
      <c r="A1102">
        <v>1101</v>
      </c>
      <c r="B1102">
        <v>0</v>
      </c>
      <c r="C1102">
        <v>0.76223768526665503</v>
      </c>
      <c r="D1102">
        <f t="shared" si="34"/>
        <v>1</v>
      </c>
      <c r="E1102">
        <f t="shared" si="35"/>
        <v>0</v>
      </c>
    </row>
    <row r="1103" spans="1:5" x14ac:dyDescent="0.25">
      <c r="A1103">
        <v>1102</v>
      </c>
      <c r="B1103">
        <v>1</v>
      </c>
      <c r="C1103">
        <v>0.93654382834011396</v>
      </c>
      <c r="D1103">
        <f t="shared" si="34"/>
        <v>1</v>
      </c>
      <c r="E1103">
        <f t="shared" si="35"/>
        <v>1</v>
      </c>
    </row>
    <row r="1104" spans="1:5" x14ac:dyDescent="0.25">
      <c r="A1104">
        <v>1103</v>
      </c>
      <c r="B1104">
        <v>0</v>
      </c>
      <c r="C1104">
        <v>0.68040558203916002</v>
      </c>
      <c r="D1104">
        <f t="shared" si="34"/>
        <v>1</v>
      </c>
      <c r="E1104">
        <f t="shared" si="35"/>
        <v>0</v>
      </c>
    </row>
    <row r="1105" spans="1:5" x14ac:dyDescent="0.25">
      <c r="A1105">
        <v>1104</v>
      </c>
      <c r="B1105">
        <v>0</v>
      </c>
      <c r="C1105">
        <v>-1.4965736237789701E-3</v>
      </c>
      <c r="D1105">
        <f t="shared" si="34"/>
        <v>0</v>
      </c>
      <c r="E1105">
        <f t="shared" si="35"/>
        <v>1</v>
      </c>
    </row>
    <row r="1106" spans="1:5" x14ac:dyDescent="0.25">
      <c r="A1106">
        <v>1105</v>
      </c>
      <c r="B1106">
        <v>0</v>
      </c>
      <c r="C1106">
        <v>0.76295844550263703</v>
      </c>
      <c r="D1106">
        <f t="shared" si="34"/>
        <v>1</v>
      </c>
      <c r="E1106">
        <f t="shared" si="35"/>
        <v>0</v>
      </c>
    </row>
    <row r="1107" spans="1:5" x14ac:dyDescent="0.25">
      <c r="A1107">
        <v>1106</v>
      </c>
      <c r="B1107">
        <v>0</v>
      </c>
      <c r="C1107">
        <v>0.195604859972454</v>
      </c>
      <c r="D1107">
        <f t="shared" si="34"/>
        <v>0</v>
      </c>
      <c r="E1107">
        <f t="shared" si="35"/>
        <v>1</v>
      </c>
    </row>
    <row r="1108" spans="1:5" x14ac:dyDescent="0.25">
      <c r="A1108">
        <v>1107</v>
      </c>
      <c r="B1108">
        <v>0</v>
      </c>
      <c r="C1108">
        <v>5.0104027257886402E-2</v>
      </c>
      <c r="D1108">
        <f t="shared" si="34"/>
        <v>0</v>
      </c>
      <c r="E1108">
        <f t="shared" si="35"/>
        <v>1</v>
      </c>
    </row>
    <row r="1109" spans="1:5" x14ac:dyDescent="0.25">
      <c r="A1109">
        <v>1108</v>
      </c>
      <c r="B1109">
        <v>0</v>
      </c>
      <c r="C1109">
        <v>0.31258856194277101</v>
      </c>
      <c r="D1109">
        <f t="shared" si="34"/>
        <v>0</v>
      </c>
      <c r="E1109">
        <f t="shared" si="35"/>
        <v>1</v>
      </c>
    </row>
    <row r="1110" spans="1:5" x14ac:dyDescent="0.25">
      <c r="A1110">
        <v>1109</v>
      </c>
      <c r="B1110">
        <v>1</v>
      </c>
      <c r="C1110">
        <v>0.69475043460618602</v>
      </c>
      <c r="D1110">
        <f t="shared" si="34"/>
        <v>1</v>
      </c>
      <c r="E1110">
        <f t="shared" si="35"/>
        <v>1</v>
      </c>
    </row>
    <row r="1111" spans="1:5" x14ac:dyDescent="0.25">
      <c r="A1111">
        <v>1110</v>
      </c>
      <c r="B1111">
        <v>1</v>
      </c>
      <c r="C1111">
        <v>0.46929094236796398</v>
      </c>
      <c r="D1111">
        <f t="shared" si="34"/>
        <v>0</v>
      </c>
      <c r="E1111">
        <f t="shared" si="35"/>
        <v>0</v>
      </c>
    </row>
    <row r="1112" spans="1:5" x14ac:dyDescent="0.25">
      <c r="A1112">
        <v>1111</v>
      </c>
      <c r="B1112">
        <v>1</v>
      </c>
      <c r="C1112">
        <v>0.65655242948140702</v>
      </c>
      <c r="D1112">
        <f t="shared" si="34"/>
        <v>1</v>
      </c>
      <c r="E1112">
        <f t="shared" si="35"/>
        <v>1</v>
      </c>
    </row>
    <row r="1113" spans="1:5" x14ac:dyDescent="0.25">
      <c r="A1113">
        <v>1112</v>
      </c>
      <c r="B1113">
        <v>1</v>
      </c>
      <c r="C1113">
        <v>0.94989829044559904</v>
      </c>
      <c r="D1113">
        <f t="shared" si="34"/>
        <v>1</v>
      </c>
      <c r="E1113">
        <f t="shared" si="35"/>
        <v>1</v>
      </c>
    </row>
    <row r="1114" spans="1:5" x14ac:dyDescent="0.25">
      <c r="A1114">
        <v>1113</v>
      </c>
      <c r="B1114">
        <v>1</v>
      </c>
      <c r="C1114">
        <v>0.88242763096933097</v>
      </c>
      <c r="D1114">
        <f t="shared" si="34"/>
        <v>1</v>
      </c>
      <c r="E1114">
        <f t="shared" si="35"/>
        <v>1</v>
      </c>
    </row>
    <row r="1115" spans="1:5" x14ac:dyDescent="0.25">
      <c r="A1115">
        <v>1114</v>
      </c>
      <c r="B1115">
        <v>1</v>
      </c>
      <c r="C1115">
        <v>0.27902464787736903</v>
      </c>
      <c r="D1115">
        <f t="shared" si="34"/>
        <v>0</v>
      </c>
      <c r="E1115">
        <f t="shared" si="35"/>
        <v>0</v>
      </c>
    </row>
    <row r="1116" spans="1:5" x14ac:dyDescent="0.25">
      <c r="A1116">
        <v>1115</v>
      </c>
      <c r="B1116">
        <v>1</v>
      </c>
      <c r="C1116">
        <v>0.58313897036746298</v>
      </c>
      <c r="D1116">
        <f t="shared" si="34"/>
        <v>1</v>
      </c>
      <c r="E1116">
        <f t="shared" si="35"/>
        <v>1</v>
      </c>
    </row>
    <row r="1117" spans="1:5" x14ac:dyDescent="0.25">
      <c r="A1117">
        <v>1116</v>
      </c>
      <c r="B1117">
        <v>1</v>
      </c>
      <c r="C1117">
        <v>0.58313897036746298</v>
      </c>
      <c r="D1117">
        <f t="shared" si="34"/>
        <v>1</v>
      </c>
      <c r="E1117">
        <f t="shared" si="35"/>
        <v>1</v>
      </c>
    </row>
    <row r="1118" spans="1:5" x14ac:dyDescent="0.25">
      <c r="A1118">
        <v>1117</v>
      </c>
      <c r="B1118">
        <v>1</v>
      </c>
      <c r="C1118">
        <v>0.58313897036746298</v>
      </c>
      <c r="D1118">
        <f t="shared" si="34"/>
        <v>1</v>
      </c>
      <c r="E1118">
        <f t="shared" si="35"/>
        <v>1</v>
      </c>
    </row>
    <row r="1119" spans="1:5" x14ac:dyDescent="0.25">
      <c r="A1119">
        <v>1118</v>
      </c>
      <c r="B1119">
        <v>0</v>
      </c>
      <c r="C1119">
        <v>0.29850286515975699</v>
      </c>
      <c r="D1119">
        <f t="shared" si="34"/>
        <v>0</v>
      </c>
      <c r="E1119">
        <f t="shared" si="35"/>
        <v>1</v>
      </c>
    </row>
    <row r="1120" spans="1:5" x14ac:dyDescent="0.25">
      <c r="A1120">
        <v>1119</v>
      </c>
      <c r="B1120">
        <v>0</v>
      </c>
      <c r="C1120">
        <v>0.242103877555437</v>
      </c>
      <c r="D1120">
        <f t="shared" si="34"/>
        <v>0</v>
      </c>
      <c r="E1120">
        <f t="shared" si="35"/>
        <v>1</v>
      </c>
    </row>
    <row r="1121" spans="1:5" x14ac:dyDescent="0.25">
      <c r="A1121">
        <v>1120</v>
      </c>
      <c r="B1121">
        <v>0</v>
      </c>
      <c r="C1121">
        <v>0.242103877555437</v>
      </c>
      <c r="D1121">
        <f t="shared" si="34"/>
        <v>0</v>
      </c>
      <c r="E1121">
        <f t="shared" si="35"/>
        <v>1</v>
      </c>
    </row>
    <row r="1122" spans="1:5" x14ac:dyDescent="0.25">
      <c r="A1122">
        <v>1121</v>
      </c>
      <c r="B1122">
        <v>0</v>
      </c>
      <c r="C1122">
        <v>0.61724140570988295</v>
      </c>
      <c r="D1122">
        <f t="shared" si="34"/>
        <v>1</v>
      </c>
      <c r="E1122">
        <f t="shared" si="35"/>
        <v>0</v>
      </c>
    </row>
    <row r="1123" spans="1:5" x14ac:dyDescent="0.25">
      <c r="A1123">
        <v>1122</v>
      </c>
      <c r="B1123">
        <v>0</v>
      </c>
      <c r="C1123">
        <v>0.78604362592232302</v>
      </c>
      <c r="D1123">
        <f t="shared" si="34"/>
        <v>1</v>
      </c>
      <c r="E1123">
        <f t="shared" si="35"/>
        <v>0</v>
      </c>
    </row>
    <row r="1124" spans="1:5" x14ac:dyDescent="0.25">
      <c r="A1124">
        <v>1123</v>
      </c>
      <c r="B1124">
        <v>1</v>
      </c>
      <c r="C1124">
        <v>5.1684480675262698E-2</v>
      </c>
      <c r="D1124">
        <f t="shared" si="34"/>
        <v>0</v>
      </c>
      <c r="E1124">
        <f t="shared" si="35"/>
        <v>0</v>
      </c>
    </row>
    <row r="1125" spans="1:5" x14ac:dyDescent="0.25">
      <c r="A1125">
        <v>1124</v>
      </c>
      <c r="B1125">
        <v>1</v>
      </c>
      <c r="C1125">
        <v>0.19639642483508099</v>
      </c>
      <c r="D1125">
        <f t="shared" si="34"/>
        <v>0</v>
      </c>
      <c r="E1125">
        <f t="shared" si="35"/>
        <v>0</v>
      </c>
    </row>
    <row r="1126" spans="1:5" x14ac:dyDescent="0.25">
      <c r="A1126">
        <v>1125</v>
      </c>
      <c r="B1126">
        <v>0</v>
      </c>
      <c r="C1126">
        <v>0.415691291940057</v>
      </c>
      <c r="D1126">
        <f t="shared" si="34"/>
        <v>0</v>
      </c>
      <c r="E1126">
        <f t="shared" si="35"/>
        <v>1</v>
      </c>
    </row>
    <row r="1127" spans="1:5" x14ac:dyDescent="0.25">
      <c r="A1127">
        <v>1126</v>
      </c>
      <c r="B1127">
        <v>0</v>
      </c>
      <c r="C1127">
        <v>0.104265725834211</v>
      </c>
      <c r="D1127">
        <f t="shared" si="34"/>
        <v>0</v>
      </c>
      <c r="E1127">
        <f t="shared" si="35"/>
        <v>1</v>
      </c>
    </row>
    <row r="1128" spans="1:5" x14ac:dyDescent="0.25">
      <c r="A1128">
        <v>1127</v>
      </c>
      <c r="B1128">
        <v>0</v>
      </c>
      <c r="C1128">
        <v>0.28605056226221498</v>
      </c>
      <c r="D1128">
        <f t="shared" si="34"/>
        <v>0</v>
      </c>
      <c r="E1128">
        <f t="shared" si="35"/>
        <v>1</v>
      </c>
    </row>
    <row r="1129" spans="1:5" x14ac:dyDescent="0.25">
      <c r="A1129">
        <v>1128</v>
      </c>
      <c r="B1129">
        <v>0</v>
      </c>
      <c r="C1129">
        <v>0.75732222228839596</v>
      </c>
      <c r="D1129">
        <f t="shared" si="34"/>
        <v>1</v>
      </c>
      <c r="E1129">
        <f t="shared" si="35"/>
        <v>0</v>
      </c>
    </row>
    <row r="1130" spans="1:5" x14ac:dyDescent="0.25">
      <c r="A1130">
        <v>1129</v>
      </c>
      <c r="B1130">
        <v>1</v>
      </c>
      <c r="C1130">
        <v>0.94048133340206497</v>
      </c>
      <c r="D1130">
        <f t="shared" si="34"/>
        <v>1</v>
      </c>
      <c r="E1130">
        <f t="shared" si="35"/>
        <v>1</v>
      </c>
    </row>
    <row r="1131" spans="1:5" x14ac:dyDescent="0.25">
      <c r="A1131">
        <v>1130</v>
      </c>
      <c r="B1131">
        <v>0</v>
      </c>
      <c r="C1131">
        <v>0.305299182654027</v>
      </c>
      <c r="D1131">
        <f t="shared" si="34"/>
        <v>0</v>
      </c>
      <c r="E1131">
        <f t="shared" si="35"/>
        <v>1</v>
      </c>
    </row>
    <row r="1132" spans="1:5" x14ac:dyDescent="0.25">
      <c r="A1132">
        <v>1131</v>
      </c>
      <c r="B1132">
        <v>1</v>
      </c>
      <c r="C1132">
        <v>0.305299182654027</v>
      </c>
      <c r="D1132">
        <f t="shared" si="34"/>
        <v>0</v>
      </c>
      <c r="E1132">
        <f t="shared" si="35"/>
        <v>0</v>
      </c>
    </row>
    <row r="1133" spans="1:5" x14ac:dyDescent="0.25">
      <c r="A1133">
        <v>1132</v>
      </c>
      <c r="B1133">
        <v>0</v>
      </c>
      <c r="C1133">
        <v>5.0038534648903302E-2</v>
      </c>
      <c r="D1133">
        <f t="shared" si="34"/>
        <v>0</v>
      </c>
      <c r="E1133">
        <f t="shared" si="35"/>
        <v>1</v>
      </c>
    </row>
    <row r="1134" spans="1:5" x14ac:dyDescent="0.25">
      <c r="A1134">
        <v>1133</v>
      </c>
      <c r="B1134">
        <v>1</v>
      </c>
      <c r="C1134">
        <v>0.72482975410165995</v>
      </c>
      <c r="D1134">
        <f t="shared" si="34"/>
        <v>1</v>
      </c>
      <c r="E1134">
        <f t="shared" si="35"/>
        <v>1</v>
      </c>
    </row>
    <row r="1135" spans="1:5" x14ac:dyDescent="0.25">
      <c r="A1135">
        <v>1134</v>
      </c>
      <c r="B1135">
        <v>0</v>
      </c>
      <c r="C1135">
        <v>0.33312282227411499</v>
      </c>
      <c r="D1135">
        <f t="shared" si="34"/>
        <v>0</v>
      </c>
      <c r="E1135">
        <f t="shared" si="35"/>
        <v>1</v>
      </c>
    </row>
    <row r="1136" spans="1:5" x14ac:dyDescent="0.25">
      <c r="A1136">
        <v>1135</v>
      </c>
      <c r="B1136">
        <v>1</v>
      </c>
      <c r="C1136">
        <v>0.77703842411007795</v>
      </c>
      <c r="D1136">
        <f t="shared" si="34"/>
        <v>1</v>
      </c>
      <c r="E1136">
        <f t="shared" si="35"/>
        <v>1</v>
      </c>
    </row>
    <row r="1137" spans="1:5" x14ac:dyDescent="0.25">
      <c r="A1137">
        <v>1136</v>
      </c>
      <c r="B1137">
        <v>0</v>
      </c>
      <c r="C1137">
        <v>0.22236302936987601</v>
      </c>
      <c r="D1137">
        <f t="shared" si="34"/>
        <v>0</v>
      </c>
      <c r="E1137">
        <f t="shared" si="35"/>
        <v>1</v>
      </c>
    </row>
    <row r="1138" spans="1:5" x14ac:dyDescent="0.25">
      <c r="A1138">
        <v>1137</v>
      </c>
      <c r="B1138">
        <v>1</v>
      </c>
      <c r="C1138">
        <v>0.35922313022294899</v>
      </c>
      <c r="D1138">
        <f t="shared" si="34"/>
        <v>0</v>
      </c>
      <c r="E1138">
        <f t="shared" si="35"/>
        <v>0</v>
      </c>
    </row>
    <row r="1139" spans="1:5" x14ac:dyDescent="0.25">
      <c r="A1139">
        <v>1138</v>
      </c>
      <c r="B1139">
        <v>0</v>
      </c>
      <c r="C1139">
        <v>5.0023887225838698E-2</v>
      </c>
      <c r="D1139">
        <f t="shared" si="34"/>
        <v>0</v>
      </c>
      <c r="E1139">
        <f t="shared" si="35"/>
        <v>1</v>
      </c>
    </row>
    <row r="1140" spans="1:5" x14ac:dyDescent="0.25">
      <c r="A1140">
        <v>1139</v>
      </c>
      <c r="B1140">
        <v>0</v>
      </c>
      <c r="C1140">
        <v>0.83676495077471402</v>
      </c>
      <c r="D1140">
        <f t="shared" si="34"/>
        <v>1</v>
      </c>
      <c r="E1140">
        <f t="shared" si="35"/>
        <v>0</v>
      </c>
    </row>
    <row r="1141" spans="1:5" x14ac:dyDescent="0.25">
      <c r="A1141">
        <v>1140</v>
      </c>
      <c r="B1141">
        <v>0</v>
      </c>
      <c r="C1141">
        <v>0.66316083057151098</v>
      </c>
      <c r="D1141">
        <f t="shared" si="34"/>
        <v>1</v>
      </c>
      <c r="E1141">
        <f t="shared" si="35"/>
        <v>0</v>
      </c>
    </row>
    <row r="1142" spans="1:5" x14ac:dyDescent="0.25">
      <c r="A1142">
        <v>1141</v>
      </c>
      <c r="B1142">
        <v>0</v>
      </c>
      <c r="C1142">
        <v>0.25477362240875701</v>
      </c>
      <c r="D1142">
        <f t="shared" si="34"/>
        <v>0</v>
      </c>
      <c r="E1142">
        <f t="shared" si="35"/>
        <v>1</v>
      </c>
    </row>
    <row r="1143" spans="1:5" x14ac:dyDescent="0.25">
      <c r="A1143">
        <v>1142</v>
      </c>
      <c r="B1143">
        <v>0</v>
      </c>
      <c r="C1143">
        <v>0.262728250424974</v>
      </c>
      <c r="D1143">
        <f t="shared" si="34"/>
        <v>0</v>
      </c>
      <c r="E1143">
        <f t="shared" si="35"/>
        <v>1</v>
      </c>
    </row>
    <row r="1144" spans="1:5" x14ac:dyDescent="0.25">
      <c r="A1144">
        <v>1143</v>
      </c>
      <c r="B1144">
        <v>0</v>
      </c>
      <c r="C1144">
        <v>0.54671383779344196</v>
      </c>
      <c r="D1144">
        <f t="shared" si="34"/>
        <v>1</v>
      </c>
      <c r="E1144">
        <f t="shared" si="35"/>
        <v>0</v>
      </c>
    </row>
    <row r="1145" spans="1:5" x14ac:dyDescent="0.25">
      <c r="A1145">
        <v>1144</v>
      </c>
      <c r="B1145">
        <v>0</v>
      </c>
      <c r="C1145">
        <v>0.52384363379051602</v>
      </c>
      <c r="D1145">
        <f t="shared" si="34"/>
        <v>1</v>
      </c>
      <c r="E1145">
        <f t="shared" si="35"/>
        <v>0</v>
      </c>
    </row>
    <row r="1146" spans="1:5" x14ac:dyDescent="0.25">
      <c r="A1146">
        <v>1145</v>
      </c>
      <c r="B1146">
        <v>0</v>
      </c>
      <c r="C1146">
        <v>0.52384363379051602</v>
      </c>
      <c r="D1146">
        <f t="shared" si="34"/>
        <v>1</v>
      </c>
      <c r="E1146">
        <f t="shared" si="35"/>
        <v>0</v>
      </c>
    </row>
    <row r="1147" spans="1:5" x14ac:dyDescent="0.25">
      <c r="A1147">
        <v>1146</v>
      </c>
      <c r="B1147">
        <v>1</v>
      </c>
      <c r="C1147">
        <v>0.63237598048695898</v>
      </c>
      <c r="D1147">
        <f t="shared" si="34"/>
        <v>1</v>
      </c>
      <c r="E1147">
        <f t="shared" si="35"/>
        <v>1</v>
      </c>
    </row>
    <row r="1148" spans="1:5" x14ac:dyDescent="0.25">
      <c r="A1148">
        <v>1147</v>
      </c>
      <c r="B1148">
        <v>0</v>
      </c>
      <c r="C1148">
        <v>0.63272360980532905</v>
      </c>
      <c r="D1148">
        <f t="shared" si="34"/>
        <v>1</v>
      </c>
      <c r="E1148">
        <f t="shared" si="35"/>
        <v>0</v>
      </c>
    </row>
    <row r="1149" spans="1:5" x14ac:dyDescent="0.25">
      <c r="A1149">
        <v>1148</v>
      </c>
      <c r="B1149">
        <v>0</v>
      </c>
      <c r="C1149">
        <v>0.23476395640922401</v>
      </c>
      <c r="D1149">
        <f t="shared" si="34"/>
        <v>0</v>
      </c>
      <c r="E1149">
        <f t="shared" si="35"/>
        <v>1</v>
      </c>
    </row>
    <row r="1150" spans="1:5" x14ac:dyDescent="0.25">
      <c r="A1150">
        <v>1149</v>
      </c>
      <c r="B1150">
        <v>1</v>
      </c>
      <c r="C1150">
        <v>0.47616399325570502</v>
      </c>
      <c r="D1150">
        <f t="shared" si="34"/>
        <v>0</v>
      </c>
      <c r="E1150">
        <f t="shared" si="35"/>
        <v>0</v>
      </c>
    </row>
    <row r="1151" spans="1:5" x14ac:dyDescent="0.25">
      <c r="A1151">
        <v>1150</v>
      </c>
      <c r="B1151">
        <v>1</v>
      </c>
      <c r="C1151">
        <v>0.38095499226970603</v>
      </c>
      <c r="D1151">
        <f t="shared" si="34"/>
        <v>0</v>
      </c>
      <c r="E1151">
        <f t="shared" si="35"/>
        <v>0</v>
      </c>
    </row>
    <row r="1152" spans="1:5" x14ac:dyDescent="0.25">
      <c r="A1152">
        <v>1151</v>
      </c>
      <c r="B1152">
        <v>1</v>
      </c>
      <c r="C1152">
        <v>0.75278516040514598</v>
      </c>
      <c r="D1152">
        <f t="shared" si="34"/>
        <v>1</v>
      </c>
      <c r="E1152">
        <f t="shared" si="35"/>
        <v>1</v>
      </c>
    </row>
    <row r="1153" spans="1:5" x14ac:dyDescent="0.25">
      <c r="A1153">
        <v>1152</v>
      </c>
      <c r="B1153">
        <v>1</v>
      </c>
      <c r="C1153">
        <v>0.18341103711071299</v>
      </c>
      <c r="D1153">
        <f t="shared" si="34"/>
        <v>0</v>
      </c>
      <c r="E1153">
        <f t="shared" si="35"/>
        <v>0</v>
      </c>
    </row>
    <row r="1154" spans="1:5" x14ac:dyDescent="0.25">
      <c r="A1154">
        <v>1153</v>
      </c>
      <c r="B1154">
        <v>0</v>
      </c>
      <c r="C1154">
        <v>-5.0070734359658003E-2</v>
      </c>
      <c r="D1154">
        <f t="shared" si="34"/>
        <v>0</v>
      </c>
      <c r="E1154">
        <f t="shared" si="35"/>
        <v>1</v>
      </c>
    </row>
    <row r="1155" spans="1:5" x14ac:dyDescent="0.25">
      <c r="A1155">
        <v>1154</v>
      </c>
      <c r="B1155">
        <v>0</v>
      </c>
      <c r="C1155">
        <v>0.60753556360181205</v>
      </c>
      <c r="D1155">
        <f t="shared" ref="D1155:D1218" si="36">IF(C1155&gt;=0.5,1,0)</f>
        <v>1</v>
      </c>
      <c r="E1155">
        <f t="shared" ref="E1155:E1218" si="37">IF(D1155=B1155,1,0)</f>
        <v>0</v>
      </c>
    </row>
    <row r="1156" spans="1:5" x14ac:dyDescent="0.25">
      <c r="A1156">
        <v>1155</v>
      </c>
      <c r="B1156">
        <v>0</v>
      </c>
      <c r="C1156">
        <v>0.101619069310576</v>
      </c>
      <c r="D1156">
        <f t="shared" si="36"/>
        <v>0</v>
      </c>
      <c r="E1156">
        <f t="shared" si="37"/>
        <v>1</v>
      </c>
    </row>
    <row r="1157" spans="1:5" x14ac:dyDescent="0.25">
      <c r="A1157">
        <v>1156</v>
      </c>
      <c r="B1157">
        <v>1</v>
      </c>
      <c r="C1157">
        <v>0.90908879747356597</v>
      </c>
      <c r="D1157">
        <f t="shared" si="36"/>
        <v>1</v>
      </c>
      <c r="E1157">
        <f t="shared" si="37"/>
        <v>1</v>
      </c>
    </row>
    <row r="1158" spans="1:5" x14ac:dyDescent="0.25">
      <c r="A1158">
        <v>1157</v>
      </c>
      <c r="B1158">
        <v>0</v>
      </c>
      <c r="C1158">
        <v>0.151328527921606</v>
      </c>
      <c r="D1158">
        <f t="shared" si="36"/>
        <v>0</v>
      </c>
      <c r="E1158">
        <f t="shared" si="37"/>
        <v>1</v>
      </c>
    </row>
    <row r="1159" spans="1:5" x14ac:dyDescent="0.25">
      <c r="A1159">
        <v>1158</v>
      </c>
      <c r="B1159">
        <v>0</v>
      </c>
      <c r="C1159">
        <v>0.69983562125851495</v>
      </c>
      <c r="D1159">
        <f t="shared" si="36"/>
        <v>1</v>
      </c>
      <c r="E1159">
        <f t="shared" si="37"/>
        <v>0</v>
      </c>
    </row>
    <row r="1160" spans="1:5" x14ac:dyDescent="0.25">
      <c r="A1160">
        <v>1159</v>
      </c>
      <c r="B1160">
        <v>0</v>
      </c>
      <c r="C1160">
        <v>0.190059553250056</v>
      </c>
      <c r="D1160">
        <f t="shared" si="36"/>
        <v>0</v>
      </c>
      <c r="E1160">
        <f t="shared" si="37"/>
        <v>1</v>
      </c>
    </row>
    <row r="1161" spans="1:5" x14ac:dyDescent="0.25">
      <c r="A1161">
        <v>1160</v>
      </c>
      <c r="B1161">
        <v>1</v>
      </c>
      <c r="C1161">
        <v>0.68017196703620197</v>
      </c>
      <c r="D1161">
        <f t="shared" si="36"/>
        <v>1</v>
      </c>
      <c r="E1161">
        <f t="shared" si="37"/>
        <v>1</v>
      </c>
    </row>
    <row r="1162" spans="1:5" x14ac:dyDescent="0.25">
      <c r="A1162">
        <v>1161</v>
      </c>
      <c r="B1162">
        <v>1</v>
      </c>
      <c r="C1162">
        <v>0.32878069037971802</v>
      </c>
      <c r="D1162">
        <f t="shared" si="36"/>
        <v>0</v>
      </c>
      <c r="E1162">
        <f t="shared" si="37"/>
        <v>0</v>
      </c>
    </row>
    <row r="1163" spans="1:5" x14ac:dyDescent="0.25">
      <c r="A1163">
        <v>1162</v>
      </c>
      <c r="B1163">
        <v>0</v>
      </c>
      <c r="C1163">
        <v>9.2542357347956294E-2</v>
      </c>
      <c r="D1163">
        <f t="shared" si="36"/>
        <v>0</v>
      </c>
      <c r="E1163">
        <f t="shared" si="37"/>
        <v>1</v>
      </c>
    </row>
    <row r="1164" spans="1:5" x14ac:dyDescent="0.25">
      <c r="A1164">
        <v>1163</v>
      </c>
      <c r="B1164">
        <v>0</v>
      </c>
      <c r="C1164">
        <v>0.40622897131986302</v>
      </c>
      <c r="D1164">
        <f t="shared" si="36"/>
        <v>0</v>
      </c>
      <c r="E1164">
        <f t="shared" si="37"/>
        <v>1</v>
      </c>
    </row>
    <row r="1165" spans="1:5" x14ac:dyDescent="0.25">
      <c r="A1165">
        <v>1164</v>
      </c>
      <c r="B1165">
        <v>0</v>
      </c>
      <c r="C1165">
        <v>0.39295587966817203</v>
      </c>
      <c r="D1165">
        <f t="shared" si="36"/>
        <v>0</v>
      </c>
      <c r="E1165">
        <f t="shared" si="37"/>
        <v>1</v>
      </c>
    </row>
    <row r="1166" spans="1:5" x14ac:dyDescent="0.25">
      <c r="A1166">
        <v>1165</v>
      </c>
      <c r="B1166">
        <v>0</v>
      </c>
      <c r="C1166">
        <v>5.0095931083745701E-2</v>
      </c>
      <c r="D1166">
        <f t="shared" si="36"/>
        <v>0</v>
      </c>
      <c r="E1166">
        <f t="shared" si="37"/>
        <v>1</v>
      </c>
    </row>
    <row r="1167" spans="1:5" x14ac:dyDescent="0.25">
      <c r="A1167">
        <v>1166</v>
      </c>
      <c r="B1167">
        <v>1</v>
      </c>
      <c r="C1167">
        <v>0.71377918934610796</v>
      </c>
      <c r="D1167">
        <f t="shared" si="36"/>
        <v>1</v>
      </c>
      <c r="E1167">
        <f t="shared" si="37"/>
        <v>1</v>
      </c>
    </row>
    <row r="1168" spans="1:5" x14ac:dyDescent="0.25">
      <c r="A1168">
        <v>1167</v>
      </c>
      <c r="B1168">
        <v>0</v>
      </c>
      <c r="C1168">
        <v>0.50251459323852299</v>
      </c>
      <c r="D1168">
        <f t="shared" si="36"/>
        <v>1</v>
      </c>
      <c r="E1168">
        <f t="shared" si="37"/>
        <v>0</v>
      </c>
    </row>
    <row r="1169" spans="1:5" x14ac:dyDescent="0.25">
      <c r="A1169">
        <v>1168</v>
      </c>
      <c r="B1169">
        <v>1</v>
      </c>
      <c r="C1169">
        <v>0.70401177551076</v>
      </c>
      <c r="D1169">
        <f t="shared" si="36"/>
        <v>1</v>
      </c>
      <c r="E1169">
        <f t="shared" si="37"/>
        <v>1</v>
      </c>
    </row>
    <row r="1170" spans="1:5" x14ac:dyDescent="0.25">
      <c r="A1170">
        <v>1169</v>
      </c>
      <c r="B1170">
        <v>1</v>
      </c>
      <c r="C1170">
        <v>0.16575753009934499</v>
      </c>
      <c r="D1170">
        <f t="shared" si="36"/>
        <v>0</v>
      </c>
      <c r="E1170">
        <f t="shared" si="37"/>
        <v>0</v>
      </c>
    </row>
    <row r="1171" spans="1:5" x14ac:dyDescent="0.25">
      <c r="A1171">
        <v>1170</v>
      </c>
      <c r="B1171">
        <v>0</v>
      </c>
      <c r="C1171">
        <v>0.78986372516485703</v>
      </c>
      <c r="D1171">
        <f t="shared" si="36"/>
        <v>1</v>
      </c>
      <c r="E1171">
        <f t="shared" si="37"/>
        <v>0</v>
      </c>
    </row>
    <row r="1172" spans="1:5" x14ac:dyDescent="0.25">
      <c r="A1172">
        <v>1171</v>
      </c>
      <c r="B1172">
        <v>0</v>
      </c>
      <c r="C1172">
        <v>0.16151421185743101</v>
      </c>
      <c r="D1172">
        <f t="shared" si="36"/>
        <v>0</v>
      </c>
      <c r="E1172">
        <f t="shared" si="37"/>
        <v>1</v>
      </c>
    </row>
    <row r="1173" spans="1:5" x14ac:dyDescent="0.25">
      <c r="A1173">
        <v>1172</v>
      </c>
      <c r="B1173">
        <v>0</v>
      </c>
      <c r="C1173">
        <v>0.22297183232085799</v>
      </c>
      <c r="D1173">
        <f t="shared" si="36"/>
        <v>0</v>
      </c>
      <c r="E1173">
        <f t="shared" si="37"/>
        <v>1</v>
      </c>
    </row>
    <row r="1174" spans="1:5" x14ac:dyDescent="0.25">
      <c r="A1174">
        <v>1173</v>
      </c>
      <c r="B1174">
        <v>0</v>
      </c>
      <c r="C1174">
        <v>-3.0676683070637999E-2</v>
      </c>
      <c r="D1174">
        <f t="shared" si="36"/>
        <v>0</v>
      </c>
      <c r="E1174">
        <f t="shared" si="37"/>
        <v>1</v>
      </c>
    </row>
    <row r="1175" spans="1:5" x14ac:dyDescent="0.25">
      <c r="A1175">
        <v>1174</v>
      </c>
      <c r="B1175">
        <v>0</v>
      </c>
      <c r="C1175">
        <v>-3.0676683070637999E-2</v>
      </c>
      <c r="D1175">
        <f t="shared" si="36"/>
        <v>0</v>
      </c>
      <c r="E1175">
        <f t="shared" si="37"/>
        <v>1</v>
      </c>
    </row>
    <row r="1176" spans="1:5" x14ac:dyDescent="0.25">
      <c r="A1176">
        <v>1175</v>
      </c>
      <c r="B1176">
        <v>0</v>
      </c>
      <c r="C1176">
        <v>0.92454887387027695</v>
      </c>
      <c r="D1176">
        <f t="shared" si="36"/>
        <v>1</v>
      </c>
      <c r="E1176">
        <f t="shared" si="37"/>
        <v>0</v>
      </c>
    </row>
    <row r="1177" spans="1:5" x14ac:dyDescent="0.25">
      <c r="A1177">
        <v>1176</v>
      </c>
      <c r="B1177">
        <v>0</v>
      </c>
      <c r="C1177">
        <v>8.9646893019598994E-2</v>
      </c>
      <c r="D1177">
        <f t="shared" si="36"/>
        <v>0</v>
      </c>
      <c r="E1177">
        <f t="shared" si="37"/>
        <v>1</v>
      </c>
    </row>
    <row r="1178" spans="1:5" x14ac:dyDescent="0.25">
      <c r="A1178">
        <v>1177</v>
      </c>
      <c r="B1178">
        <v>0</v>
      </c>
      <c r="C1178">
        <v>4.9879663906442301E-2</v>
      </c>
      <c r="D1178">
        <f t="shared" si="36"/>
        <v>0</v>
      </c>
      <c r="E1178">
        <f t="shared" si="37"/>
        <v>1</v>
      </c>
    </row>
    <row r="1179" spans="1:5" x14ac:dyDescent="0.25">
      <c r="A1179">
        <v>1178</v>
      </c>
      <c r="B1179">
        <v>1</v>
      </c>
      <c r="C1179">
        <v>4.9879663906442301E-2</v>
      </c>
      <c r="D1179">
        <f t="shared" si="36"/>
        <v>0</v>
      </c>
      <c r="E1179">
        <f t="shared" si="37"/>
        <v>0</v>
      </c>
    </row>
    <row r="1180" spans="1:5" x14ac:dyDescent="0.25">
      <c r="A1180">
        <v>1179</v>
      </c>
      <c r="B1180">
        <v>1</v>
      </c>
      <c r="C1180">
        <v>2.8369687990098501E-3</v>
      </c>
      <c r="D1180">
        <f t="shared" si="36"/>
        <v>0</v>
      </c>
      <c r="E1180">
        <f t="shared" si="37"/>
        <v>0</v>
      </c>
    </row>
    <row r="1181" spans="1:5" x14ac:dyDescent="0.25">
      <c r="A1181">
        <v>1180</v>
      </c>
      <c r="B1181">
        <v>1</v>
      </c>
      <c r="C1181">
        <v>0.87389189854230298</v>
      </c>
      <c r="D1181">
        <f t="shared" si="36"/>
        <v>1</v>
      </c>
      <c r="E1181">
        <f t="shared" si="37"/>
        <v>1</v>
      </c>
    </row>
    <row r="1182" spans="1:5" x14ac:dyDescent="0.25">
      <c r="A1182">
        <v>1181</v>
      </c>
      <c r="B1182">
        <v>1</v>
      </c>
      <c r="C1182">
        <v>0.67812878923516096</v>
      </c>
      <c r="D1182">
        <f t="shared" si="36"/>
        <v>1</v>
      </c>
      <c r="E1182">
        <f t="shared" si="37"/>
        <v>1</v>
      </c>
    </row>
    <row r="1183" spans="1:5" x14ac:dyDescent="0.25">
      <c r="A1183">
        <v>1182</v>
      </c>
      <c r="B1183">
        <v>0</v>
      </c>
      <c r="C1183">
        <v>0.203384680788431</v>
      </c>
      <c r="D1183">
        <f t="shared" si="36"/>
        <v>0</v>
      </c>
      <c r="E1183">
        <f t="shared" si="37"/>
        <v>1</v>
      </c>
    </row>
    <row r="1184" spans="1:5" x14ac:dyDescent="0.25">
      <c r="A1184">
        <v>1183</v>
      </c>
      <c r="B1184">
        <v>1</v>
      </c>
      <c r="C1184">
        <v>0.90990072868690597</v>
      </c>
      <c r="D1184">
        <f t="shared" si="36"/>
        <v>1</v>
      </c>
      <c r="E1184">
        <f t="shared" si="37"/>
        <v>1</v>
      </c>
    </row>
    <row r="1185" spans="1:5" x14ac:dyDescent="0.25">
      <c r="A1185">
        <v>1184</v>
      </c>
      <c r="B1185">
        <v>1</v>
      </c>
      <c r="C1185">
        <v>0.44844478081707001</v>
      </c>
      <c r="D1185">
        <f t="shared" si="36"/>
        <v>0</v>
      </c>
      <c r="E1185">
        <f t="shared" si="37"/>
        <v>0</v>
      </c>
    </row>
    <row r="1186" spans="1:5" x14ac:dyDescent="0.25">
      <c r="A1186">
        <v>1185</v>
      </c>
      <c r="B1186">
        <v>0</v>
      </c>
      <c r="C1186">
        <v>0.29601149330340998</v>
      </c>
      <c r="D1186">
        <f t="shared" si="36"/>
        <v>0</v>
      </c>
      <c r="E1186">
        <f t="shared" si="37"/>
        <v>1</v>
      </c>
    </row>
    <row r="1187" spans="1:5" x14ac:dyDescent="0.25">
      <c r="A1187">
        <v>1186</v>
      </c>
      <c r="B1187">
        <v>0</v>
      </c>
      <c r="C1187">
        <v>4.9900955104766602E-2</v>
      </c>
      <c r="D1187">
        <f t="shared" si="36"/>
        <v>0</v>
      </c>
      <c r="E1187">
        <f t="shared" si="37"/>
        <v>1</v>
      </c>
    </row>
    <row r="1188" spans="1:5" x14ac:dyDescent="0.25">
      <c r="A1188">
        <v>1187</v>
      </c>
      <c r="B1188">
        <v>0</v>
      </c>
      <c r="C1188">
        <v>4.9900955104766602E-2</v>
      </c>
      <c r="D1188">
        <f t="shared" si="36"/>
        <v>0</v>
      </c>
      <c r="E1188">
        <f t="shared" si="37"/>
        <v>1</v>
      </c>
    </row>
    <row r="1189" spans="1:5" x14ac:dyDescent="0.25">
      <c r="A1189">
        <v>1188</v>
      </c>
      <c r="B1189">
        <v>1</v>
      </c>
      <c r="C1189">
        <v>0.16141203016975</v>
      </c>
      <c r="D1189">
        <f t="shared" si="36"/>
        <v>0</v>
      </c>
      <c r="E1189">
        <f t="shared" si="37"/>
        <v>0</v>
      </c>
    </row>
    <row r="1190" spans="1:5" x14ac:dyDescent="0.25">
      <c r="A1190">
        <v>1189</v>
      </c>
      <c r="B1190">
        <v>1</v>
      </c>
      <c r="C1190">
        <v>0.56559292157554797</v>
      </c>
      <c r="D1190">
        <f t="shared" si="36"/>
        <v>1</v>
      </c>
      <c r="E1190">
        <f t="shared" si="37"/>
        <v>1</v>
      </c>
    </row>
    <row r="1191" spans="1:5" x14ac:dyDescent="0.25">
      <c r="A1191">
        <v>1190</v>
      </c>
      <c r="B1191">
        <v>1</v>
      </c>
      <c r="C1191">
        <v>0.93368173365184004</v>
      </c>
      <c r="D1191">
        <f t="shared" si="36"/>
        <v>1</v>
      </c>
      <c r="E1191">
        <f t="shared" si="37"/>
        <v>1</v>
      </c>
    </row>
    <row r="1192" spans="1:5" x14ac:dyDescent="0.25">
      <c r="A1192">
        <v>1191</v>
      </c>
      <c r="B1192">
        <v>1</v>
      </c>
      <c r="C1192">
        <v>0.82934090512326497</v>
      </c>
      <c r="D1192">
        <f t="shared" si="36"/>
        <v>1</v>
      </c>
      <c r="E1192">
        <f t="shared" si="37"/>
        <v>1</v>
      </c>
    </row>
    <row r="1193" spans="1:5" x14ac:dyDescent="0.25">
      <c r="A1193">
        <v>1192</v>
      </c>
      <c r="B1193">
        <v>1</v>
      </c>
      <c r="C1193">
        <v>0.31889081080786702</v>
      </c>
      <c r="D1193">
        <f t="shared" si="36"/>
        <v>0</v>
      </c>
      <c r="E1193">
        <f t="shared" si="37"/>
        <v>0</v>
      </c>
    </row>
    <row r="1194" spans="1:5" x14ac:dyDescent="0.25">
      <c r="A1194">
        <v>1193</v>
      </c>
      <c r="B1194">
        <v>1</v>
      </c>
      <c r="C1194">
        <v>1.0243600991908299</v>
      </c>
      <c r="D1194">
        <f t="shared" si="36"/>
        <v>1</v>
      </c>
      <c r="E1194">
        <f t="shared" si="37"/>
        <v>1</v>
      </c>
    </row>
    <row r="1195" spans="1:5" x14ac:dyDescent="0.25">
      <c r="A1195">
        <v>1194</v>
      </c>
      <c r="B1195">
        <v>1</v>
      </c>
      <c r="C1195">
        <v>0.49771493556818203</v>
      </c>
      <c r="D1195">
        <f t="shared" si="36"/>
        <v>0</v>
      </c>
      <c r="E1195">
        <f t="shared" si="37"/>
        <v>0</v>
      </c>
    </row>
    <row r="1196" spans="1:5" x14ac:dyDescent="0.25">
      <c r="A1196">
        <v>1195</v>
      </c>
      <c r="B1196">
        <v>0</v>
      </c>
      <c r="C1196">
        <v>9.5372347900270202E-2</v>
      </c>
      <c r="D1196">
        <f t="shared" si="36"/>
        <v>0</v>
      </c>
      <c r="E1196">
        <f t="shared" si="37"/>
        <v>1</v>
      </c>
    </row>
    <row r="1197" spans="1:5" x14ac:dyDescent="0.25">
      <c r="A1197">
        <v>1196</v>
      </c>
      <c r="B1197">
        <v>0</v>
      </c>
      <c r="C1197">
        <v>4.9996166021328697E-2</v>
      </c>
      <c r="D1197">
        <f t="shared" si="36"/>
        <v>0</v>
      </c>
      <c r="E1197">
        <f t="shared" si="37"/>
        <v>1</v>
      </c>
    </row>
    <row r="1198" spans="1:5" x14ac:dyDescent="0.25">
      <c r="A1198">
        <v>1197</v>
      </c>
      <c r="B1198">
        <v>1</v>
      </c>
      <c r="C1198">
        <v>0.73419025791979098</v>
      </c>
      <c r="D1198">
        <f t="shared" si="36"/>
        <v>1</v>
      </c>
      <c r="E1198">
        <f t="shared" si="37"/>
        <v>1</v>
      </c>
    </row>
    <row r="1199" spans="1:5" x14ac:dyDescent="0.25">
      <c r="A1199">
        <v>1198</v>
      </c>
      <c r="B1199">
        <v>0</v>
      </c>
      <c r="C1199">
        <v>0.18238382671648601</v>
      </c>
      <c r="D1199">
        <f t="shared" si="36"/>
        <v>0</v>
      </c>
      <c r="E1199">
        <f t="shared" si="37"/>
        <v>1</v>
      </c>
    </row>
    <row r="1200" spans="1:5" x14ac:dyDescent="0.25">
      <c r="A1200">
        <v>1199</v>
      </c>
      <c r="B1200">
        <v>1</v>
      </c>
      <c r="C1200">
        <v>0.342044894447459</v>
      </c>
      <c r="D1200">
        <f t="shared" si="36"/>
        <v>0</v>
      </c>
      <c r="E1200">
        <f t="shared" si="37"/>
        <v>0</v>
      </c>
    </row>
    <row r="1201" spans="1:5" x14ac:dyDescent="0.25">
      <c r="A1201">
        <v>1200</v>
      </c>
      <c r="B1201">
        <v>1</v>
      </c>
      <c r="C1201">
        <v>0.98591591449897997</v>
      </c>
      <c r="D1201">
        <f t="shared" si="36"/>
        <v>1</v>
      </c>
      <c r="E1201">
        <f t="shared" si="37"/>
        <v>1</v>
      </c>
    </row>
    <row r="1202" spans="1:5" x14ac:dyDescent="0.25">
      <c r="A1202">
        <v>1201</v>
      </c>
      <c r="B1202">
        <v>0</v>
      </c>
      <c r="C1202">
        <v>4.9972130332630801E-2</v>
      </c>
      <c r="D1202">
        <f t="shared" si="36"/>
        <v>0</v>
      </c>
      <c r="E1202">
        <f t="shared" si="37"/>
        <v>1</v>
      </c>
    </row>
    <row r="1203" spans="1:5" x14ac:dyDescent="0.25">
      <c r="A1203">
        <v>1202</v>
      </c>
      <c r="B1203">
        <v>1</v>
      </c>
      <c r="C1203">
        <v>0.37393159608635501</v>
      </c>
      <c r="D1203">
        <f t="shared" si="36"/>
        <v>0</v>
      </c>
      <c r="E1203">
        <f t="shared" si="37"/>
        <v>0</v>
      </c>
    </row>
    <row r="1204" spans="1:5" x14ac:dyDescent="0.25">
      <c r="A1204">
        <v>1203</v>
      </c>
      <c r="B1204">
        <v>0</v>
      </c>
      <c r="C1204">
        <v>0.481627334674401</v>
      </c>
      <c r="D1204">
        <f t="shared" si="36"/>
        <v>0</v>
      </c>
      <c r="E1204">
        <f t="shared" si="37"/>
        <v>1</v>
      </c>
    </row>
    <row r="1205" spans="1:5" x14ac:dyDescent="0.25">
      <c r="A1205">
        <v>1204</v>
      </c>
      <c r="B1205">
        <v>0</v>
      </c>
      <c r="C1205">
        <v>0.77894887170861604</v>
      </c>
      <c r="D1205">
        <f t="shared" si="36"/>
        <v>1</v>
      </c>
      <c r="E1205">
        <f t="shared" si="37"/>
        <v>0</v>
      </c>
    </row>
    <row r="1206" spans="1:5" x14ac:dyDescent="0.25">
      <c r="A1206">
        <v>1205</v>
      </c>
      <c r="B1206">
        <v>0</v>
      </c>
      <c r="C1206">
        <v>0.66716449054456795</v>
      </c>
      <c r="D1206">
        <f t="shared" si="36"/>
        <v>1</v>
      </c>
      <c r="E1206">
        <f t="shared" si="37"/>
        <v>0</v>
      </c>
    </row>
    <row r="1207" spans="1:5" x14ac:dyDescent="0.25">
      <c r="A1207">
        <v>1206</v>
      </c>
      <c r="B1207">
        <v>0</v>
      </c>
      <c r="C1207">
        <v>0.43754057920501799</v>
      </c>
      <c r="D1207">
        <f t="shared" si="36"/>
        <v>0</v>
      </c>
      <c r="E1207">
        <f t="shared" si="37"/>
        <v>1</v>
      </c>
    </row>
    <row r="1208" spans="1:5" x14ac:dyDescent="0.25">
      <c r="A1208">
        <v>1207</v>
      </c>
      <c r="B1208">
        <v>0</v>
      </c>
      <c r="C1208">
        <v>0.53469100438695405</v>
      </c>
      <c r="D1208">
        <f t="shared" si="36"/>
        <v>1</v>
      </c>
      <c r="E1208">
        <f t="shared" si="37"/>
        <v>0</v>
      </c>
    </row>
    <row r="1209" spans="1:5" x14ac:dyDescent="0.25">
      <c r="A1209">
        <v>1208</v>
      </c>
      <c r="B1209">
        <v>1</v>
      </c>
      <c r="C1209">
        <v>0.444257352851405</v>
      </c>
      <c r="D1209">
        <f t="shared" si="36"/>
        <v>0</v>
      </c>
      <c r="E1209">
        <f t="shared" si="37"/>
        <v>0</v>
      </c>
    </row>
    <row r="1210" spans="1:5" x14ac:dyDescent="0.25">
      <c r="A1210">
        <v>1209</v>
      </c>
      <c r="B1210">
        <v>1</v>
      </c>
      <c r="C1210">
        <v>0.53746728777804798</v>
      </c>
      <c r="D1210">
        <f t="shared" si="36"/>
        <v>1</v>
      </c>
      <c r="E1210">
        <f t="shared" si="37"/>
        <v>1</v>
      </c>
    </row>
    <row r="1211" spans="1:5" x14ac:dyDescent="0.25">
      <c r="A1211">
        <v>1210</v>
      </c>
      <c r="B1211">
        <v>0</v>
      </c>
      <c r="C1211">
        <v>0.26659590999604299</v>
      </c>
      <c r="D1211">
        <f t="shared" si="36"/>
        <v>0</v>
      </c>
      <c r="E1211">
        <f t="shared" si="37"/>
        <v>1</v>
      </c>
    </row>
    <row r="1212" spans="1:5" x14ac:dyDescent="0.25">
      <c r="A1212">
        <v>1211</v>
      </c>
      <c r="B1212">
        <v>1</v>
      </c>
      <c r="C1212">
        <v>0.18366587752890801</v>
      </c>
      <c r="D1212">
        <f t="shared" si="36"/>
        <v>0</v>
      </c>
      <c r="E1212">
        <f t="shared" si="37"/>
        <v>0</v>
      </c>
    </row>
    <row r="1213" spans="1:5" x14ac:dyDescent="0.25">
      <c r="A1213">
        <v>1212</v>
      </c>
      <c r="B1213">
        <v>1</v>
      </c>
      <c r="C1213">
        <v>0.201850106516022</v>
      </c>
      <c r="D1213">
        <f t="shared" si="36"/>
        <v>0</v>
      </c>
      <c r="E1213">
        <f t="shared" si="37"/>
        <v>0</v>
      </c>
    </row>
    <row r="1214" spans="1:5" x14ac:dyDescent="0.25">
      <c r="A1214">
        <v>1213</v>
      </c>
      <c r="B1214">
        <v>1</v>
      </c>
      <c r="C1214">
        <v>0.76062511911446196</v>
      </c>
      <c r="D1214">
        <f t="shared" si="36"/>
        <v>1</v>
      </c>
      <c r="E1214">
        <f t="shared" si="37"/>
        <v>1</v>
      </c>
    </row>
    <row r="1215" spans="1:5" x14ac:dyDescent="0.25">
      <c r="A1215">
        <v>1214</v>
      </c>
      <c r="B1215">
        <v>0</v>
      </c>
      <c r="C1215">
        <v>0.18197026254139401</v>
      </c>
      <c r="D1215">
        <f t="shared" si="36"/>
        <v>0</v>
      </c>
      <c r="E1215">
        <f t="shared" si="37"/>
        <v>1</v>
      </c>
    </row>
    <row r="1216" spans="1:5" x14ac:dyDescent="0.25">
      <c r="A1216">
        <v>1215</v>
      </c>
      <c r="B1216">
        <v>1</v>
      </c>
      <c r="C1216">
        <v>0.66170927633590804</v>
      </c>
      <c r="D1216">
        <f t="shared" si="36"/>
        <v>1</v>
      </c>
      <c r="E1216">
        <f t="shared" si="37"/>
        <v>1</v>
      </c>
    </row>
    <row r="1217" spans="1:5" x14ac:dyDescent="0.25">
      <c r="A1217">
        <v>1216</v>
      </c>
      <c r="B1217">
        <v>0</v>
      </c>
      <c r="C1217">
        <v>5.0091185122342299E-2</v>
      </c>
      <c r="D1217">
        <f t="shared" si="36"/>
        <v>0</v>
      </c>
      <c r="E1217">
        <f t="shared" si="37"/>
        <v>1</v>
      </c>
    </row>
    <row r="1218" spans="1:5" x14ac:dyDescent="0.25">
      <c r="A1218">
        <v>1217</v>
      </c>
      <c r="B1218">
        <v>0</v>
      </c>
      <c r="C1218">
        <v>0.29356571963500599</v>
      </c>
      <c r="D1218">
        <f t="shared" si="36"/>
        <v>0</v>
      </c>
      <c r="E1218">
        <f t="shared" si="37"/>
        <v>1</v>
      </c>
    </row>
    <row r="1219" spans="1:5" x14ac:dyDescent="0.25">
      <c r="A1219">
        <v>1218</v>
      </c>
      <c r="B1219">
        <v>1</v>
      </c>
      <c r="C1219">
        <v>0.55390673830520798</v>
      </c>
      <c r="D1219">
        <f t="shared" ref="D1219:D1282" si="38">IF(C1219&gt;=0.5,1,0)</f>
        <v>1</v>
      </c>
      <c r="E1219">
        <f t="shared" ref="E1219:E1282" si="39">IF(D1219=B1219,1,0)</f>
        <v>1</v>
      </c>
    </row>
    <row r="1220" spans="1:5" x14ac:dyDescent="0.25">
      <c r="A1220">
        <v>1219</v>
      </c>
      <c r="B1220">
        <v>1</v>
      </c>
      <c r="C1220">
        <v>0.62368351740509398</v>
      </c>
      <c r="D1220">
        <f t="shared" si="38"/>
        <v>1</v>
      </c>
      <c r="E1220">
        <f t="shared" si="39"/>
        <v>1</v>
      </c>
    </row>
    <row r="1221" spans="1:5" x14ac:dyDescent="0.25">
      <c r="A1221">
        <v>1220</v>
      </c>
      <c r="B1221">
        <v>0</v>
      </c>
      <c r="C1221">
        <v>1.2542921957019599E-2</v>
      </c>
      <c r="D1221">
        <f t="shared" si="38"/>
        <v>0</v>
      </c>
      <c r="E1221">
        <f t="shared" si="39"/>
        <v>1</v>
      </c>
    </row>
    <row r="1222" spans="1:5" x14ac:dyDescent="0.25">
      <c r="A1222">
        <v>1221</v>
      </c>
      <c r="B1222">
        <v>0</v>
      </c>
      <c r="C1222">
        <v>0.23508157471412999</v>
      </c>
      <c r="D1222">
        <f t="shared" si="38"/>
        <v>0</v>
      </c>
      <c r="E1222">
        <f t="shared" si="39"/>
        <v>1</v>
      </c>
    </row>
    <row r="1223" spans="1:5" x14ac:dyDescent="0.25">
      <c r="A1223">
        <v>1222</v>
      </c>
      <c r="B1223">
        <v>1</v>
      </c>
      <c r="C1223">
        <v>1.1201426763808</v>
      </c>
      <c r="D1223">
        <f t="shared" si="38"/>
        <v>1</v>
      </c>
      <c r="E1223">
        <f t="shared" si="39"/>
        <v>1</v>
      </c>
    </row>
    <row r="1224" spans="1:5" x14ac:dyDescent="0.25">
      <c r="A1224">
        <v>1223</v>
      </c>
      <c r="B1224">
        <v>1</v>
      </c>
      <c r="C1224">
        <v>0.59146849965027504</v>
      </c>
      <c r="D1224">
        <f t="shared" si="38"/>
        <v>1</v>
      </c>
      <c r="E1224">
        <f t="shared" si="39"/>
        <v>1</v>
      </c>
    </row>
    <row r="1225" spans="1:5" x14ac:dyDescent="0.25">
      <c r="A1225">
        <v>1224</v>
      </c>
      <c r="B1225">
        <v>1</v>
      </c>
      <c r="C1225">
        <v>0.74710484112636599</v>
      </c>
      <c r="D1225">
        <f t="shared" si="38"/>
        <v>1</v>
      </c>
      <c r="E1225">
        <f t="shared" si="39"/>
        <v>1</v>
      </c>
    </row>
    <row r="1226" spans="1:5" x14ac:dyDescent="0.25">
      <c r="A1226">
        <v>1225</v>
      </c>
      <c r="B1226">
        <v>0</v>
      </c>
      <c r="C1226">
        <v>0.47841259392094498</v>
      </c>
      <c r="D1226">
        <f t="shared" si="38"/>
        <v>0</v>
      </c>
      <c r="E1226">
        <f t="shared" si="39"/>
        <v>1</v>
      </c>
    </row>
    <row r="1227" spans="1:5" x14ac:dyDescent="0.25">
      <c r="A1227">
        <v>1226</v>
      </c>
      <c r="B1227">
        <v>0</v>
      </c>
      <c r="C1227">
        <v>0.48650250947087897</v>
      </c>
      <c r="D1227">
        <f t="shared" si="38"/>
        <v>0</v>
      </c>
      <c r="E1227">
        <f t="shared" si="39"/>
        <v>1</v>
      </c>
    </row>
    <row r="1228" spans="1:5" x14ac:dyDescent="0.25">
      <c r="A1228">
        <v>1227</v>
      </c>
      <c r="B1228">
        <v>1</v>
      </c>
      <c r="C1228">
        <v>0.95026641302618498</v>
      </c>
      <c r="D1228">
        <f t="shared" si="38"/>
        <v>1</v>
      </c>
      <c r="E1228">
        <f t="shared" si="39"/>
        <v>1</v>
      </c>
    </row>
    <row r="1229" spans="1:5" x14ac:dyDescent="0.25">
      <c r="A1229">
        <v>1228</v>
      </c>
      <c r="B1229">
        <v>0</v>
      </c>
      <c r="C1229">
        <v>5.01854339178456E-2</v>
      </c>
      <c r="D1229">
        <f t="shared" si="38"/>
        <v>0</v>
      </c>
      <c r="E1229">
        <f t="shared" si="39"/>
        <v>1</v>
      </c>
    </row>
    <row r="1230" spans="1:5" x14ac:dyDescent="0.25">
      <c r="A1230">
        <v>1229</v>
      </c>
      <c r="B1230">
        <v>0</v>
      </c>
      <c r="C1230">
        <v>0.34140362787548201</v>
      </c>
      <c r="D1230">
        <f t="shared" si="38"/>
        <v>0</v>
      </c>
      <c r="E1230">
        <f t="shared" si="39"/>
        <v>1</v>
      </c>
    </row>
    <row r="1231" spans="1:5" x14ac:dyDescent="0.25">
      <c r="A1231">
        <v>1230</v>
      </c>
      <c r="B1231">
        <v>0</v>
      </c>
      <c r="C1231">
        <v>0.30952853073023501</v>
      </c>
      <c r="D1231">
        <f t="shared" si="38"/>
        <v>0</v>
      </c>
      <c r="E1231">
        <f t="shared" si="39"/>
        <v>1</v>
      </c>
    </row>
    <row r="1232" spans="1:5" x14ac:dyDescent="0.25">
      <c r="A1232">
        <v>1231</v>
      </c>
      <c r="B1232">
        <v>0</v>
      </c>
      <c r="C1232">
        <v>0.41721868419540098</v>
      </c>
      <c r="D1232">
        <f t="shared" si="38"/>
        <v>0</v>
      </c>
      <c r="E1232">
        <f t="shared" si="39"/>
        <v>1</v>
      </c>
    </row>
    <row r="1233" spans="1:5" x14ac:dyDescent="0.25">
      <c r="A1233">
        <v>1232</v>
      </c>
      <c r="B1233">
        <v>1</v>
      </c>
      <c r="C1233">
        <v>8.7363010148724898E-2</v>
      </c>
      <c r="D1233">
        <f t="shared" si="38"/>
        <v>0</v>
      </c>
      <c r="E1233">
        <f t="shared" si="39"/>
        <v>0</v>
      </c>
    </row>
    <row r="1234" spans="1:5" x14ac:dyDescent="0.25">
      <c r="A1234">
        <v>1233</v>
      </c>
      <c r="B1234">
        <v>0</v>
      </c>
      <c r="C1234">
        <v>6.1901762053602198E-2</v>
      </c>
      <c r="D1234">
        <f t="shared" si="38"/>
        <v>0</v>
      </c>
      <c r="E1234">
        <f t="shared" si="39"/>
        <v>1</v>
      </c>
    </row>
    <row r="1235" spans="1:5" x14ac:dyDescent="0.25">
      <c r="A1235">
        <v>1234</v>
      </c>
      <c r="B1235">
        <v>1</v>
      </c>
      <c r="C1235">
        <v>0.229433984626844</v>
      </c>
      <c r="D1235">
        <f t="shared" si="38"/>
        <v>0</v>
      </c>
      <c r="E1235">
        <f t="shared" si="39"/>
        <v>0</v>
      </c>
    </row>
    <row r="1236" spans="1:5" x14ac:dyDescent="0.25">
      <c r="A1236">
        <v>1235</v>
      </c>
      <c r="B1236">
        <v>0</v>
      </c>
      <c r="C1236">
        <v>0.57222642044582295</v>
      </c>
      <c r="D1236">
        <f t="shared" si="38"/>
        <v>1</v>
      </c>
      <c r="E1236">
        <f t="shared" si="39"/>
        <v>0</v>
      </c>
    </row>
    <row r="1237" spans="1:5" x14ac:dyDescent="0.25">
      <c r="A1237">
        <v>1236</v>
      </c>
      <c r="B1237">
        <v>1</v>
      </c>
      <c r="C1237">
        <v>0.25360508146876498</v>
      </c>
      <c r="D1237">
        <f t="shared" si="38"/>
        <v>0</v>
      </c>
      <c r="E1237">
        <f t="shared" si="39"/>
        <v>0</v>
      </c>
    </row>
    <row r="1238" spans="1:5" x14ac:dyDescent="0.25">
      <c r="A1238">
        <v>1237</v>
      </c>
      <c r="B1238">
        <v>0</v>
      </c>
      <c r="C1238">
        <v>0.55946653410024905</v>
      </c>
      <c r="D1238">
        <f t="shared" si="38"/>
        <v>1</v>
      </c>
      <c r="E1238">
        <f t="shared" si="39"/>
        <v>0</v>
      </c>
    </row>
    <row r="1239" spans="1:5" x14ac:dyDescent="0.25">
      <c r="A1239">
        <v>1238</v>
      </c>
      <c r="B1239">
        <v>1</v>
      </c>
      <c r="C1239">
        <v>0.61690275115856597</v>
      </c>
      <c r="D1239">
        <f t="shared" si="38"/>
        <v>1</v>
      </c>
      <c r="E1239">
        <f t="shared" si="39"/>
        <v>1</v>
      </c>
    </row>
    <row r="1240" spans="1:5" x14ac:dyDescent="0.25">
      <c r="A1240">
        <v>1239</v>
      </c>
      <c r="B1240">
        <v>0</v>
      </c>
      <c r="C1240">
        <v>0.667481925229229</v>
      </c>
      <c r="D1240">
        <f t="shared" si="38"/>
        <v>1</v>
      </c>
      <c r="E1240">
        <f t="shared" si="39"/>
        <v>0</v>
      </c>
    </row>
    <row r="1241" spans="1:5" x14ac:dyDescent="0.25">
      <c r="A1241">
        <v>1240</v>
      </c>
      <c r="B1241">
        <v>0</v>
      </c>
      <c r="C1241">
        <v>0.44485965742427802</v>
      </c>
      <c r="D1241">
        <f t="shared" si="38"/>
        <v>0</v>
      </c>
      <c r="E1241">
        <f t="shared" si="39"/>
        <v>1</v>
      </c>
    </row>
    <row r="1242" spans="1:5" x14ac:dyDescent="0.25">
      <c r="A1242">
        <v>1241</v>
      </c>
      <c r="B1242">
        <v>0</v>
      </c>
      <c r="C1242">
        <v>0.229599193749984</v>
      </c>
      <c r="D1242">
        <f t="shared" si="38"/>
        <v>0</v>
      </c>
      <c r="E1242">
        <f t="shared" si="39"/>
        <v>1</v>
      </c>
    </row>
    <row r="1243" spans="1:5" x14ac:dyDescent="0.25">
      <c r="A1243">
        <v>1242</v>
      </c>
      <c r="B1243">
        <v>1</v>
      </c>
      <c r="C1243">
        <v>0.83293814016097301</v>
      </c>
      <c r="D1243">
        <f t="shared" si="38"/>
        <v>1</v>
      </c>
      <c r="E1243">
        <f t="shared" si="39"/>
        <v>1</v>
      </c>
    </row>
    <row r="1244" spans="1:5" x14ac:dyDescent="0.25">
      <c r="A1244">
        <v>1243</v>
      </c>
      <c r="B1244">
        <v>0</v>
      </c>
      <c r="C1244">
        <v>0.846441035905238</v>
      </c>
      <c r="D1244">
        <f t="shared" si="38"/>
        <v>1</v>
      </c>
      <c r="E1244">
        <f t="shared" si="39"/>
        <v>0</v>
      </c>
    </row>
    <row r="1245" spans="1:5" x14ac:dyDescent="0.25">
      <c r="A1245">
        <v>1244</v>
      </c>
      <c r="B1245">
        <v>1</v>
      </c>
      <c r="C1245">
        <v>0.82286506276897398</v>
      </c>
      <c r="D1245">
        <f t="shared" si="38"/>
        <v>1</v>
      </c>
      <c r="E1245">
        <f t="shared" si="39"/>
        <v>1</v>
      </c>
    </row>
    <row r="1246" spans="1:5" x14ac:dyDescent="0.25">
      <c r="A1246">
        <v>1245</v>
      </c>
      <c r="B1246">
        <v>1</v>
      </c>
      <c r="C1246">
        <v>0.74916782951555405</v>
      </c>
      <c r="D1246">
        <f t="shared" si="38"/>
        <v>1</v>
      </c>
      <c r="E1246">
        <f t="shared" si="39"/>
        <v>1</v>
      </c>
    </row>
    <row r="1247" spans="1:5" x14ac:dyDescent="0.25">
      <c r="A1247">
        <v>1246</v>
      </c>
      <c r="B1247">
        <v>1</v>
      </c>
      <c r="C1247">
        <v>0.26373623916362798</v>
      </c>
      <c r="D1247">
        <f t="shared" si="38"/>
        <v>0</v>
      </c>
      <c r="E1247">
        <f t="shared" si="39"/>
        <v>0</v>
      </c>
    </row>
    <row r="1248" spans="1:5" x14ac:dyDescent="0.25">
      <c r="A1248">
        <v>1247</v>
      </c>
      <c r="B1248">
        <v>1</v>
      </c>
      <c r="C1248">
        <v>0.26373623916362798</v>
      </c>
      <c r="D1248">
        <f t="shared" si="38"/>
        <v>0</v>
      </c>
      <c r="E1248">
        <f t="shared" si="39"/>
        <v>0</v>
      </c>
    </row>
    <row r="1249" spans="1:5" x14ac:dyDescent="0.25">
      <c r="A1249">
        <v>1248</v>
      </c>
      <c r="B1249">
        <v>0</v>
      </c>
      <c r="C1249">
        <v>0.22691520613699201</v>
      </c>
      <c r="D1249">
        <f t="shared" si="38"/>
        <v>0</v>
      </c>
      <c r="E1249">
        <f t="shared" si="39"/>
        <v>1</v>
      </c>
    </row>
    <row r="1250" spans="1:5" x14ac:dyDescent="0.25">
      <c r="A1250">
        <v>1249</v>
      </c>
      <c r="B1250">
        <v>1</v>
      </c>
      <c r="C1250">
        <v>0.72750779577292501</v>
      </c>
      <c r="D1250">
        <f t="shared" si="38"/>
        <v>1</v>
      </c>
      <c r="E1250">
        <f t="shared" si="39"/>
        <v>1</v>
      </c>
    </row>
    <row r="1251" spans="1:5" x14ac:dyDescent="0.25">
      <c r="A1251">
        <v>1250</v>
      </c>
      <c r="B1251">
        <v>0</v>
      </c>
      <c r="C1251">
        <v>0.62895705791291501</v>
      </c>
      <c r="D1251">
        <f t="shared" si="38"/>
        <v>1</v>
      </c>
      <c r="E1251">
        <f t="shared" si="39"/>
        <v>0</v>
      </c>
    </row>
    <row r="1252" spans="1:5" x14ac:dyDescent="0.25">
      <c r="A1252">
        <v>1251</v>
      </c>
      <c r="B1252">
        <v>1</v>
      </c>
      <c r="C1252">
        <v>0.16272329978877501</v>
      </c>
      <c r="D1252">
        <f t="shared" si="38"/>
        <v>0</v>
      </c>
      <c r="E1252">
        <f t="shared" si="39"/>
        <v>0</v>
      </c>
    </row>
    <row r="1253" spans="1:5" x14ac:dyDescent="0.25">
      <c r="A1253">
        <v>1252</v>
      </c>
      <c r="B1253">
        <v>1</v>
      </c>
      <c r="C1253">
        <v>0.74741090396545795</v>
      </c>
      <c r="D1253">
        <f t="shared" si="38"/>
        <v>1</v>
      </c>
      <c r="E1253">
        <f t="shared" si="39"/>
        <v>1</v>
      </c>
    </row>
    <row r="1254" spans="1:5" x14ac:dyDescent="0.25">
      <c r="A1254">
        <v>1253</v>
      </c>
      <c r="B1254">
        <v>1</v>
      </c>
      <c r="C1254">
        <v>0.36805737797399601</v>
      </c>
      <c r="D1254">
        <f t="shared" si="38"/>
        <v>0</v>
      </c>
      <c r="E1254">
        <f t="shared" si="39"/>
        <v>0</v>
      </c>
    </row>
    <row r="1255" spans="1:5" x14ac:dyDescent="0.25">
      <c r="A1255">
        <v>1254</v>
      </c>
      <c r="B1255">
        <v>1</v>
      </c>
      <c r="C1255">
        <v>0.75137308473381503</v>
      </c>
      <c r="D1255">
        <f t="shared" si="38"/>
        <v>1</v>
      </c>
      <c r="E1255">
        <f t="shared" si="39"/>
        <v>1</v>
      </c>
    </row>
    <row r="1256" spans="1:5" x14ac:dyDescent="0.25">
      <c r="A1256">
        <v>1255</v>
      </c>
      <c r="B1256">
        <v>0</v>
      </c>
      <c r="C1256">
        <v>1.02592888665425</v>
      </c>
      <c r="D1256">
        <f t="shared" si="38"/>
        <v>1</v>
      </c>
      <c r="E1256">
        <f t="shared" si="39"/>
        <v>0</v>
      </c>
    </row>
    <row r="1257" spans="1:5" x14ac:dyDescent="0.25">
      <c r="A1257">
        <v>1256</v>
      </c>
      <c r="B1257">
        <v>0</v>
      </c>
      <c r="C1257">
        <v>0.23930833412237201</v>
      </c>
      <c r="D1257">
        <f t="shared" si="38"/>
        <v>0</v>
      </c>
      <c r="E1257">
        <f t="shared" si="39"/>
        <v>1</v>
      </c>
    </row>
    <row r="1258" spans="1:5" x14ac:dyDescent="0.25">
      <c r="A1258">
        <v>1257</v>
      </c>
      <c r="B1258">
        <v>1</v>
      </c>
      <c r="C1258">
        <v>0.52184353933996896</v>
      </c>
      <c r="D1258">
        <f t="shared" si="38"/>
        <v>1</v>
      </c>
      <c r="E1258">
        <f t="shared" si="39"/>
        <v>1</v>
      </c>
    </row>
    <row r="1259" spans="1:5" x14ac:dyDescent="0.25">
      <c r="A1259">
        <v>1258</v>
      </c>
      <c r="B1259">
        <v>0</v>
      </c>
      <c r="C1259">
        <v>5.0121656607298899E-2</v>
      </c>
      <c r="D1259">
        <f t="shared" si="38"/>
        <v>0</v>
      </c>
      <c r="E1259">
        <f t="shared" si="39"/>
        <v>1</v>
      </c>
    </row>
    <row r="1260" spans="1:5" x14ac:dyDescent="0.25">
      <c r="A1260">
        <v>1259</v>
      </c>
      <c r="B1260">
        <v>0</v>
      </c>
      <c r="C1260">
        <v>0.375806598883687</v>
      </c>
      <c r="D1260">
        <f t="shared" si="38"/>
        <v>0</v>
      </c>
      <c r="E1260">
        <f t="shared" si="39"/>
        <v>1</v>
      </c>
    </row>
    <row r="1261" spans="1:5" x14ac:dyDescent="0.25">
      <c r="A1261">
        <v>1260</v>
      </c>
      <c r="B1261">
        <v>0</v>
      </c>
      <c r="C1261">
        <v>0.81239801920593102</v>
      </c>
      <c r="D1261">
        <f t="shared" si="38"/>
        <v>1</v>
      </c>
      <c r="E1261">
        <f t="shared" si="39"/>
        <v>0</v>
      </c>
    </row>
    <row r="1262" spans="1:5" x14ac:dyDescent="0.25">
      <c r="A1262">
        <v>1261</v>
      </c>
      <c r="B1262">
        <v>0</v>
      </c>
      <c r="C1262">
        <v>0.152841351939208</v>
      </c>
      <c r="D1262">
        <f t="shared" si="38"/>
        <v>0</v>
      </c>
      <c r="E1262">
        <f t="shared" si="39"/>
        <v>1</v>
      </c>
    </row>
    <row r="1263" spans="1:5" x14ac:dyDescent="0.25">
      <c r="A1263">
        <v>1262</v>
      </c>
      <c r="B1263">
        <v>1</v>
      </c>
      <c r="C1263">
        <v>2.2203680316977101E-2</v>
      </c>
      <c r="D1263">
        <f t="shared" si="38"/>
        <v>0</v>
      </c>
      <c r="E1263">
        <f t="shared" si="39"/>
        <v>0</v>
      </c>
    </row>
    <row r="1264" spans="1:5" x14ac:dyDescent="0.25">
      <c r="A1264">
        <v>1263</v>
      </c>
      <c r="B1264">
        <v>1</v>
      </c>
      <c r="C1264">
        <v>0.112476710295146</v>
      </c>
      <c r="D1264">
        <f t="shared" si="38"/>
        <v>0</v>
      </c>
      <c r="E1264">
        <f t="shared" si="39"/>
        <v>0</v>
      </c>
    </row>
    <row r="1265" spans="1:5" x14ac:dyDescent="0.25">
      <c r="A1265">
        <v>1264</v>
      </c>
      <c r="B1265">
        <v>1</v>
      </c>
      <c r="C1265">
        <v>0.35667938597488003</v>
      </c>
      <c r="D1265">
        <f t="shared" si="38"/>
        <v>0</v>
      </c>
      <c r="E1265">
        <f t="shared" si="39"/>
        <v>0</v>
      </c>
    </row>
    <row r="1266" spans="1:5" x14ac:dyDescent="0.25">
      <c r="A1266">
        <v>1265</v>
      </c>
      <c r="B1266">
        <v>0</v>
      </c>
      <c r="C1266">
        <v>0.16057478548937801</v>
      </c>
      <c r="D1266">
        <f t="shared" si="38"/>
        <v>0</v>
      </c>
      <c r="E1266">
        <f t="shared" si="39"/>
        <v>1</v>
      </c>
    </row>
    <row r="1267" spans="1:5" x14ac:dyDescent="0.25">
      <c r="A1267">
        <v>1266</v>
      </c>
      <c r="B1267">
        <v>0</v>
      </c>
      <c r="C1267">
        <v>0.74057601297880005</v>
      </c>
      <c r="D1267">
        <f t="shared" si="38"/>
        <v>1</v>
      </c>
      <c r="E1267">
        <f t="shared" si="39"/>
        <v>0</v>
      </c>
    </row>
    <row r="1268" spans="1:5" x14ac:dyDescent="0.25">
      <c r="A1268">
        <v>1267</v>
      </c>
      <c r="B1268">
        <v>1</v>
      </c>
      <c r="C1268">
        <v>0.27070037757469101</v>
      </c>
      <c r="D1268">
        <f t="shared" si="38"/>
        <v>0</v>
      </c>
      <c r="E1268">
        <f t="shared" si="39"/>
        <v>0</v>
      </c>
    </row>
    <row r="1269" spans="1:5" x14ac:dyDescent="0.25">
      <c r="A1269">
        <v>1268</v>
      </c>
      <c r="B1269">
        <v>0</v>
      </c>
      <c r="C1269">
        <v>0.49236791306293598</v>
      </c>
      <c r="D1269">
        <f t="shared" si="38"/>
        <v>0</v>
      </c>
      <c r="E1269">
        <f t="shared" si="39"/>
        <v>1</v>
      </c>
    </row>
    <row r="1270" spans="1:5" x14ac:dyDescent="0.25">
      <c r="A1270">
        <v>1269</v>
      </c>
      <c r="B1270">
        <v>0</v>
      </c>
      <c r="C1270">
        <v>0.47959819672517001</v>
      </c>
      <c r="D1270">
        <f t="shared" si="38"/>
        <v>0</v>
      </c>
      <c r="E1270">
        <f t="shared" si="39"/>
        <v>1</v>
      </c>
    </row>
    <row r="1271" spans="1:5" x14ac:dyDescent="0.25">
      <c r="A1271">
        <v>1270</v>
      </c>
      <c r="B1271">
        <v>1</v>
      </c>
      <c r="C1271">
        <v>0.95019111426980796</v>
      </c>
      <c r="D1271">
        <f t="shared" si="38"/>
        <v>1</v>
      </c>
      <c r="E1271">
        <f t="shared" si="39"/>
        <v>1</v>
      </c>
    </row>
    <row r="1272" spans="1:5" x14ac:dyDescent="0.25">
      <c r="A1272">
        <v>1271</v>
      </c>
      <c r="B1272">
        <v>1</v>
      </c>
      <c r="C1272">
        <v>0.397516947027172</v>
      </c>
      <c r="D1272">
        <f t="shared" si="38"/>
        <v>0</v>
      </c>
      <c r="E1272">
        <f t="shared" si="39"/>
        <v>0</v>
      </c>
    </row>
    <row r="1273" spans="1:5" x14ac:dyDescent="0.25">
      <c r="A1273">
        <v>1272</v>
      </c>
      <c r="B1273">
        <v>1</v>
      </c>
      <c r="C1273">
        <v>0.400155110223052</v>
      </c>
      <c r="D1273">
        <f t="shared" si="38"/>
        <v>0</v>
      </c>
      <c r="E1273">
        <f t="shared" si="39"/>
        <v>0</v>
      </c>
    </row>
    <row r="1274" spans="1:5" x14ac:dyDescent="0.25">
      <c r="A1274">
        <v>1273</v>
      </c>
      <c r="B1274">
        <v>0</v>
      </c>
      <c r="C1274">
        <v>0.400155110223052</v>
      </c>
      <c r="D1274">
        <f t="shared" si="38"/>
        <v>0</v>
      </c>
      <c r="E1274">
        <f t="shared" si="39"/>
        <v>1</v>
      </c>
    </row>
    <row r="1275" spans="1:5" x14ac:dyDescent="0.25">
      <c r="A1275">
        <v>1274</v>
      </c>
      <c r="B1275">
        <v>0</v>
      </c>
      <c r="C1275">
        <v>0.400155110223052</v>
      </c>
      <c r="D1275">
        <f t="shared" si="38"/>
        <v>0</v>
      </c>
      <c r="E1275">
        <f t="shared" si="39"/>
        <v>1</v>
      </c>
    </row>
    <row r="1276" spans="1:5" x14ac:dyDescent="0.25">
      <c r="A1276">
        <v>1275</v>
      </c>
      <c r="B1276">
        <v>0</v>
      </c>
      <c r="C1276">
        <v>5.0055512344401802E-2</v>
      </c>
      <c r="D1276">
        <f t="shared" si="38"/>
        <v>0</v>
      </c>
      <c r="E1276">
        <f t="shared" si="39"/>
        <v>1</v>
      </c>
    </row>
    <row r="1277" spans="1:5" x14ac:dyDescent="0.25">
      <c r="A1277">
        <v>1276</v>
      </c>
      <c r="B1277">
        <v>0</v>
      </c>
      <c r="C1277">
        <v>0.18251764594603301</v>
      </c>
      <c r="D1277">
        <f t="shared" si="38"/>
        <v>0</v>
      </c>
      <c r="E1277">
        <f t="shared" si="39"/>
        <v>1</v>
      </c>
    </row>
    <row r="1278" spans="1:5" x14ac:dyDescent="0.25">
      <c r="A1278">
        <v>1277</v>
      </c>
      <c r="B1278">
        <v>0</v>
      </c>
      <c r="C1278">
        <v>-4.4078321138659199E-2</v>
      </c>
      <c r="D1278">
        <f t="shared" si="38"/>
        <v>0</v>
      </c>
      <c r="E1278">
        <f t="shared" si="39"/>
        <v>1</v>
      </c>
    </row>
    <row r="1279" spans="1:5" x14ac:dyDescent="0.25">
      <c r="A1279">
        <v>1278</v>
      </c>
      <c r="B1279">
        <v>1</v>
      </c>
      <c r="C1279">
        <v>0.76281226225929999</v>
      </c>
      <c r="D1279">
        <f t="shared" si="38"/>
        <v>1</v>
      </c>
      <c r="E1279">
        <f t="shared" si="39"/>
        <v>1</v>
      </c>
    </row>
    <row r="1280" spans="1:5" x14ac:dyDescent="0.25">
      <c r="A1280">
        <v>1279</v>
      </c>
      <c r="B1280">
        <v>1</v>
      </c>
      <c r="C1280">
        <v>0.72251623380158603</v>
      </c>
      <c r="D1280">
        <f t="shared" si="38"/>
        <v>1</v>
      </c>
      <c r="E1280">
        <f t="shared" si="39"/>
        <v>1</v>
      </c>
    </row>
    <row r="1281" spans="1:5" x14ac:dyDescent="0.25">
      <c r="A1281">
        <v>1280</v>
      </c>
      <c r="B1281">
        <v>0</v>
      </c>
      <c r="C1281">
        <v>0.46574491952768199</v>
      </c>
      <c r="D1281">
        <f t="shared" si="38"/>
        <v>0</v>
      </c>
      <c r="E1281">
        <f t="shared" si="39"/>
        <v>1</v>
      </c>
    </row>
    <row r="1282" spans="1:5" x14ac:dyDescent="0.25">
      <c r="A1282">
        <v>1281</v>
      </c>
      <c r="B1282">
        <v>0</v>
      </c>
      <c r="C1282">
        <v>0.51336245400311298</v>
      </c>
      <c r="D1282">
        <f t="shared" si="38"/>
        <v>1</v>
      </c>
      <c r="E1282">
        <f t="shared" si="39"/>
        <v>0</v>
      </c>
    </row>
    <row r="1283" spans="1:5" x14ac:dyDescent="0.25">
      <c r="A1283">
        <v>1282</v>
      </c>
      <c r="B1283">
        <v>1</v>
      </c>
      <c r="C1283">
        <v>0.22439405777629501</v>
      </c>
      <c r="D1283">
        <f t="shared" ref="D1283:D1346" si="40">IF(C1283&gt;=0.5,1,0)</f>
        <v>0</v>
      </c>
      <c r="E1283">
        <f t="shared" ref="E1283:E1346" si="41">IF(D1283=B1283,1,0)</f>
        <v>0</v>
      </c>
    </row>
    <row r="1284" spans="1:5" x14ac:dyDescent="0.25">
      <c r="A1284">
        <v>1283</v>
      </c>
      <c r="B1284">
        <v>0</v>
      </c>
      <c r="C1284">
        <v>0.16287981413321501</v>
      </c>
      <c r="D1284">
        <f t="shared" si="40"/>
        <v>0</v>
      </c>
      <c r="E1284">
        <f t="shared" si="41"/>
        <v>1</v>
      </c>
    </row>
    <row r="1285" spans="1:5" x14ac:dyDescent="0.25">
      <c r="A1285">
        <v>1284</v>
      </c>
      <c r="B1285">
        <v>0</v>
      </c>
      <c r="C1285">
        <v>5.0147983697980597E-2</v>
      </c>
      <c r="D1285">
        <f t="shared" si="40"/>
        <v>0</v>
      </c>
      <c r="E1285">
        <f t="shared" si="41"/>
        <v>1</v>
      </c>
    </row>
    <row r="1286" spans="1:5" x14ac:dyDescent="0.25">
      <c r="A1286">
        <v>1285</v>
      </c>
      <c r="B1286">
        <v>1</v>
      </c>
      <c r="C1286">
        <v>0.94992442934729404</v>
      </c>
      <c r="D1286">
        <f t="shared" si="40"/>
        <v>1</v>
      </c>
      <c r="E1286">
        <f t="shared" si="41"/>
        <v>1</v>
      </c>
    </row>
    <row r="1287" spans="1:5" x14ac:dyDescent="0.25">
      <c r="A1287">
        <v>1286</v>
      </c>
      <c r="B1287">
        <v>0</v>
      </c>
      <c r="C1287">
        <v>0.383870378832118</v>
      </c>
      <c r="D1287">
        <f t="shared" si="40"/>
        <v>0</v>
      </c>
      <c r="E1287">
        <f t="shared" si="41"/>
        <v>1</v>
      </c>
    </row>
    <row r="1288" spans="1:5" x14ac:dyDescent="0.25">
      <c r="A1288">
        <v>1287</v>
      </c>
      <c r="B1288">
        <v>1</v>
      </c>
      <c r="C1288">
        <v>0.383870378832118</v>
      </c>
      <c r="D1288">
        <f t="shared" si="40"/>
        <v>0</v>
      </c>
      <c r="E1288">
        <f t="shared" si="41"/>
        <v>0</v>
      </c>
    </row>
    <row r="1289" spans="1:5" x14ac:dyDescent="0.25">
      <c r="A1289">
        <v>1288</v>
      </c>
      <c r="B1289">
        <v>0</v>
      </c>
      <c r="C1289">
        <v>0.29545742261983798</v>
      </c>
      <c r="D1289">
        <f t="shared" si="40"/>
        <v>0</v>
      </c>
      <c r="E1289">
        <f t="shared" si="41"/>
        <v>1</v>
      </c>
    </row>
    <row r="1290" spans="1:5" x14ac:dyDescent="0.25">
      <c r="A1290">
        <v>1289</v>
      </c>
      <c r="B1290">
        <v>0</v>
      </c>
      <c r="C1290">
        <v>0.33066640988030599</v>
      </c>
      <c r="D1290">
        <f t="shared" si="40"/>
        <v>0</v>
      </c>
      <c r="E1290">
        <f t="shared" si="41"/>
        <v>1</v>
      </c>
    </row>
    <row r="1291" spans="1:5" x14ac:dyDescent="0.25">
      <c r="A1291">
        <v>1290</v>
      </c>
      <c r="B1291">
        <v>0</v>
      </c>
      <c r="C1291">
        <v>4.9987252408057299E-2</v>
      </c>
      <c r="D1291">
        <f t="shared" si="40"/>
        <v>0</v>
      </c>
      <c r="E1291">
        <f t="shared" si="41"/>
        <v>1</v>
      </c>
    </row>
    <row r="1292" spans="1:5" x14ac:dyDescent="0.25">
      <c r="A1292">
        <v>1291</v>
      </c>
      <c r="B1292">
        <v>1</v>
      </c>
      <c r="C1292">
        <v>4.9987252408057299E-2</v>
      </c>
      <c r="D1292">
        <f t="shared" si="40"/>
        <v>0</v>
      </c>
      <c r="E1292">
        <f t="shared" si="41"/>
        <v>0</v>
      </c>
    </row>
    <row r="1293" spans="1:5" x14ac:dyDescent="0.25">
      <c r="A1293">
        <v>1292</v>
      </c>
      <c r="B1293">
        <v>1</v>
      </c>
      <c r="C1293">
        <v>0.169993556913936</v>
      </c>
      <c r="D1293">
        <f t="shared" si="40"/>
        <v>0</v>
      </c>
      <c r="E1293">
        <f t="shared" si="41"/>
        <v>0</v>
      </c>
    </row>
    <row r="1294" spans="1:5" x14ac:dyDescent="0.25">
      <c r="A1294">
        <v>1293</v>
      </c>
      <c r="B1294">
        <v>1</v>
      </c>
      <c r="C1294">
        <v>0.75528699959025103</v>
      </c>
      <c r="D1294">
        <f t="shared" si="40"/>
        <v>1</v>
      </c>
      <c r="E1294">
        <f t="shared" si="41"/>
        <v>1</v>
      </c>
    </row>
    <row r="1295" spans="1:5" x14ac:dyDescent="0.25">
      <c r="A1295">
        <v>1294</v>
      </c>
      <c r="B1295">
        <v>1</v>
      </c>
      <c r="C1295">
        <v>0.72575122575158002</v>
      </c>
      <c r="D1295">
        <f t="shared" si="40"/>
        <v>1</v>
      </c>
      <c r="E1295">
        <f t="shared" si="41"/>
        <v>1</v>
      </c>
    </row>
    <row r="1296" spans="1:5" x14ac:dyDescent="0.25">
      <c r="A1296">
        <v>1295</v>
      </c>
      <c r="B1296">
        <v>1</v>
      </c>
      <c r="C1296">
        <v>0.221906644273484</v>
      </c>
      <c r="D1296">
        <f t="shared" si="40"/>
        <v>0</v>
      </c>
      <c r="E1296">
        <f t="shared" si="41"/>
        <v>0</v>
      </c>
    </row>
    <row r="1297" spans="1:5" x14ac:dyDescent="0.25">
      <c r="A1297">
        <v>1296</v>
      </c>
      <c r="B1297">
        <v>0</v>
      </c>
      <c r="C1297">
        <v>0.19588220219771599</v>
      </c>
      <c r="D1297">
        <f t="shared" si="40"/>
        <v>0</v>
      </c>
      <c r="E1297">
        <f t="shared" si="41"/>
        <v>1</v>
      </c>
    </row>
    <row r="1298" spans="1:5" x14ac:dyDescent="0.25">
      <c r="A1298">
        <v>1297</v>
      </c>
      <c r="B1298">
        <v>1</v>
      </c>
      <c r="C1298">
        <v>0.82483837318947495</v>
      </c>
      <c r="D1298">
        <f t="shared" si="40"/>
        <v>1</v>
      </c>
      <c r="E1298">
        <f t="shared" si="41"/>
        <v>1</v>
      </c>
    </row>
    <row r="1299" spans="1:5" x14ac:dyDescent="0.25">
      <c r="A1299">
        <v>1298</v>
      </c>
      <c r="B1299">
        <v>0</v>
      </c>
      <c r="C1299">
        <v>0.66404976541362104</v>
      </c>
      <c r="D1299">
        <f t="shared" si="40"/>
        <v>1</v>
      </c>
      <c r="E1299">
        <f t="shared" si="41"/>
        <v>0</v>
      </c>
    </row>
    <row r="1300" spans="1:5" x14ac:dyDescent="0.25">
      <c r="A1300">
        <v>1299</v>
      </c>
      <c r="B1300">
        <v>1</v>
      </c>
      <c r="C1300">
        <v>0.78537911488212697</v>
      </c>
      <c r="D1300">
        <f t="shared" si="40"/>
        <v>1</v>
      </c>
      <c r="E1300">
        <f t="shared" si="41"/>
        <v>1</v>
      </c>
    </row>
    <row r="1301" spans="1:5" x14ac:dyDescent="0.25">
      <c r="A1301">
        <v>1300</v>
      </c>
      <c r="B1301">
        <v>1</v>
      </c>
      <c r="C1301">
        <v>0.44128475840567</v>
      </c>
      <c r="D1301">
        <f t="shared" si="40"/>
        <v>0</v>
      </c>
      <c r="E1301">
        <f t="shared" si="41"/>
        <v>0</v>
      </c>
    </row>
    <row r="1302" spans="1:5" x14ac:dyDescent="0.25">
      <c r="A1302">
        <v>1301</v>
      </c>
      <c r="B1302">
        <v>1</v>
      </c>
      <c r="C1302">
        <v>0.61907519830108204</v>
      </c>
      <c r="D1302">
        <f t="shared" si="40"/>
        <v>1</v>
      </c>
      <c r="E1302">
        <f t="shared" si="41"/>
        <v>1</v>
      </c>
    </row>
    <row r="1303" spans="1:5" x14ac:dyDescent="0.25">
      <c r="A1303">
        <v>1302</v>
      </c>
      <c r="B1303">
        <v>0</v>
      </c>
      <c r="C1303">
        <v>0.185462605647853</v>
      </c>
      <c r="D1303">
        <f t="shared" si="40"/>
        <v>0</v>
      </c>
      <c r="E1303">
        <f t="shared" si="41"/>
        <v>1</v>
      </c>
    </row>
    <row r="1304" spans="1:5" x14ac:dyDescent="0.25">
      <c r="A1304">
        <v>1303</v>
      </c>
      <c r="B1304">
        <v>1</v>
      </c>
      <c r="C1304">
        <v>0.98268539736487903</v>
      </c>
      <c r="D1304">
        <f t="shared" si="40"/>
        <v>1</v>
      </c>
      <c r="E1304">
        <f t="shared" si="41"/>
        <v>1</v>
      </c>
    </row>
    <row r="1305" spans="1:5" x14ac:dyDescent="0.25">
      <c r="A1305">
        <v>1304</v>
      </c>
      <c r="B1305">
        <v>0</v>
      </c>
      <c r="C1305">
        <v>0.65389590947794196</v>
      </c>
      <c r="D1305">
        <f t="shared" si="40"/>
        <v>1</v>
      </c>
      <c r="E1305">
        <f t="shared" si="41"/>
        <v>0</v>
      </c>
    </row>
    <row r="1306" spans="1:5" x14ac:dyDescent="0.25">
      <c r="A1306">
        <v>1305</v>
      </c>
      <c r="B1306">
        <v>0</v>
      </c>
      <c r="C1306">
        <v>0.65389590947794196</v>
      </c>
      <c r="D1306">
        <f t="shared" si="40"/>
        <v>1</v>
      </c>
      <c r="E1306">
        <f t="shared" si="41"/>
        <v>0</v>
      </c>
    </row>
    <row r="1307" spans="1:5" x14ac:dyDescent="0.25">
      <c r="A1307">
        <v>1306</v>
      </c>
      <c r="B1307">
        <v>1</v>
      </c>
      <c r="C1307">
        <v>0.78835483251750604</v>
      </c>
      <c r="D1307">
        <f t="shared" si="40"/>
        <v>1</v>
      </c>
      <c r="E1307">
        <f t="shared" si="41"/>
        <v>1</v>
      </c>
    </row>
    <row r="1308" spans="1:5" x14ac:dyDescent="0.25">
      <c r="A1308">
        <v>1307</v>
      </c>
      <c r="B1308">
        <v>1</v>
      </c>
      <c r="C1308">
        <v>0.11145460507364301</v>
      </c>
      <c r="D1308">
        <f t="shared" si="40"/>
        <v>0</v>
      </c>
      <c r="E1308">
        <f t="shared" si="41"/>
        <v>0</v>
      </c>
    </row>
    <row r="1309" spans="1:5" x14ac:dyDescent="0.25">
      <c r="A1309">
        <v>1308</v>
      </c>
      <c r="B1309">
        <v>1</v>
      </c>
      <c r="C1309">
        <v>0.58029196446373599</v>
      </c>
      <c r="D1309">
        <f t="shared" si="40"/>
        <v>1</v>
      </c>
      <c r="E1309">
        <f t="shared" si="41"/>
        <v>1</v>
      </c>
    </row>
    <row r="1310" spans="1:5" x14ac:dyDescent="0.25">
      <c r="A1310">
        <v>1309</v>
      </c>
      <c r="B1310">
        <v>1</v>
      </c>
      <c r="C1310">
        <v>0.91194469206664797</v>
      </c>
      <c r="D1310">
        <f t="shared" si="40"/>
        <v>1</v>
      </c>
      <c r="E1310">
        <f t="shared" si="41"/>
        <v>1</v>
      </c>
    </row>
    <row r="1311" spans="1:5" x14ac:dyDescent="0.25">
      <c r="A1311">
        <v>1310</v>
      </c>
      <c r="B1311">
        <v>1</v>
      </c>
      <c r="C1311">
        <v>0.403015279780498</v>
      </c>
      <c r="D1311">
        <f t="shared" si="40"/>
        <v>0</v>
      </c>
      <c r="E1311">
        <f t="shared" si="41"/>
        <v>0</v>
      </c>
    </row>
    <row r="1312" spans="1:5" x14ac:dyDescent="0.25">
      <c r="A1312">
        <v>1311</v>
      </c>
      <c r="B1312">
        <v>1</v>
      </c>
      <c r="C1312">
        <v>0.54835815265201904</v>
      </c>
      <c r="D1312">
        <f t="shared" si="40"/>
        <v>1</v>
      </c>
      <c r="E1312">
        <f t="shared" si="41"/>
        <v>1</v>
      </c>
    </row>
    <row r="1313" spans="1:5" x14ac:dyDescent="0.25">
      <c r="A1313">
        <v>1312</v>
      </c>
      <c r="B1313">
        <v>1</v>
      </c>
      <c r="C1313">
        <v>0.51416771191129595</v>
      </c>
      <c r="D1313">
        <f t="shared" si="40"/>
        <v>1</v>
      </c>
      <c r="E1313">
        <f t="shared" si="41"/>
        <v>1</v>
      </c>
    </row>
    <row r="1314" spans="1:5" x14ac:dyDescent="0.25">
      <c r="A1314">
        <v>1313</v>
      </c>
      <c r="B1314">
        <v>0</v>
      </c>
      <c r="C1314">
        <v>0.82880300154097397</v>
      </c>
      <c r="D1314">
        <f t="shared" si="40"/>
        <v>1</v>
      </c>
      <c r="E1314">
        <f t="shared" si="41"/>
        <v>0</v>
      </c>
    </row>
    <row r="1315" spans="1:5" x14ac:dyDescent="0.25">
      <c r="A1315">
        <v>1314</v>
      </c>
      <c r="B1315">
        <v>1</v>
      </c>
      <c r="C1315">
        <v>0.54412110397431002</v>
      </c>
      <c r="D1315">
        <f t="shared" si="40"/>
        <v>1</v>
      </c>
      <c r="E1315">
        <f t="shared" si="41"/>
        <v>1</v>
      </c>
    </row>
    <row r="1316" spans="1:5" x14ac:dyDescent="0.25">
      <c r="A1316">
        <v>1315</v>
      </c>
      <c r="B1316">
        <v>1</v>
      </c>
      <c r="C1316">
        <v>0.82414293896129598</v>
      </c>
      <c r="D1316">
        <f t="shared" si="40"/>
        <v>1</v>
      </c>
      <c r="E1316">
        <f t="shared" si="41"/>
        <v>1</v>
      </c>
    </row>
    <row r="1317" spans="1:5" x14ac:dyDescent="0.25">
      <c r="A1317">
        <v>1316</v>
      </c>
      <c r="B1317">
        <v>0</v>
      </c>
      <c r="C1317">
        <v>4.9924975754502297E-2</v>
      </c>
      <c r="D1317">
        <f t="shared" si="40"/>
        <v>0</v>
      </c>
      <c r="E1317">
        <f t="shared" si="41"/>
        <v>1</v>
      </c>
    </row>
    <row r="1318" spans="1:5" x14ac:dyDescent="0.25">
      <c r="A1318">
        <v>1317</v>
      </c>
      <c r="B1318">
        <v>1</v>
      </c>
      <c r="C1318">
        <v>0.54768717577873804</v>
      </c>
      <c r="D1318">
        <f t="shared" si="40"/>
        <v>1</v>
      </c>
      <c r="E1318">
        <f t="shared" si="41"/>
        <v>1</v>
      </c>
    </row>
    <row r="1319" spans="1:5" x14ac:dyDescent="0.25">
      <c r="A1319">
        <v>1318</v>
      </c>
      <c r="B1319">
        <v>1</v>
      </c>
      <c r="C1319">
        <v>0.91449321982915899</v>
      </c>
      <c r="D1319">
        <f t="shared" si="40"/>
        <v>1</v>
      </c>
      <c r="E1319">
        <f t="shared" si="41"/>
        <v>1</v>
      </c>
    </row>
    <row r="1320" spans="1:5" x14ac:dyDescent="0.25">
      <c r="A1320">
        <v>1319</v>
      </c>
      <c r="B1320">
        <v>0</v>
      </c>
      <c r="C1320">
        <v>0.455939157730261</v>
      </c>
      <c r="D1320">
        <f t="shared" si="40"/>
        <v>0</v>
      </c>
      <c r="E1320">
        <f t="shared" si="41"/>
        <v>1</v>
      </c>
    </row>
    <row r="1321" spans="1:5" x14ac:dyDescent="0.25">
      <c r="A1321">
        <v>1320</v>
      </c>
      <c r="B1321">
        <v>1</v>
      </c>
      <c r="C1321">
        <v>0.90598801208357205</v>
      </c>
      <c r="D1321">
        <f t="shared" si="40"/>
        <v>1</v>
      </c>
      <c r="E1321">
        <f t="shared" si="41"/>
        <v>1</v>
      </c>
    </row>
    <row r="1322" spans="1:5" x14ac:dyDescent="0.25">
      <c r="A1322">
        <v>1321</v>
      </c>
      <c r="B1322">
        <v>0</v>
      </c>
      <c r="C1322">
        <v>4.1654996122622398E-2</v>
      </c>
      <c r="D1322">
        <f t="shared" si="40"/>
        <v>0</v>
      </c>
      <c r="E1322">
        <f t="shared" si="41"/>
        <v>1</v>
      </c>
    </row>
    <row r="1323" spans="1:5" x14ac:dyDescent="0.25">
      <c r="A1323">
        <v>1322</v>
      </c>
      <c r="B1323">
        <v>0</v>
      </c>
      <c r="C1323">
        <v>0.56352926655632896</v>
      </c>
      <c r="D1323">
        <f t="shared" si="40"/>
        <v>1</v>
      </c>
      <c r="E1323">
        <f t="shared" si="41"/>
        <v>0</v>
      </c>
    </row>
    <row r="1324" spans="1:5" x14ac:dyDescent="0.25">
      <c r="A1324">
        <v>1323</v>
      </c>
      <c r="B1324">
        <v>1</v>
      </c>
      <c r="C1324">
        <v>0.68469047387136595</v>
      </c>
      <c r="D1324">
        <f t="shared" si="40"/>
        <v>1</v>
      </c>
      <c r="E1324">
        <f t="shared" si="41"/>
        <v>1</v>
      </c>
    </row>
    <row r="1325" spans="1:5" x14ac:dyDescent="0.25">
      <c r="A1325">
        <v>1324</v>
      </c>
      <c r="B1325">
        <v>1</v>
      </c>
      <c r="C1325">
        <v>0.68289965320496104</v>
      </c>
      <c r="D1325">
        <f t="shared" si="40"/>
        <v>1</v>
      </c>
      <c r="E1325">
        <f t="shared" si="41"/>
        <v>1</v>
      </c>
    </row>
    <row r="1326" spans="1:5" x14ac:dyDescent="0.25">
      <c r="A1326">
        <v>1325</v>
      </c>
      <c r="B1326">
        <v>0</v>
      </c>
      <c r="C1326">
        <v>0.50449373665334096</v>
      </c>
      <c r="D1326">
        <f t="shared" si="40"/>
        <v>1</v>
      </c>
      <c r="E1326">
        <f t="shared" si="41"/>
        <v>0</v>
      </c>
    </row>
    <row r="1327" spans="1:5" x14ac:dyDescent="0.25">
      <c r="A1327">
        <v>1326</v>
      </c>
      <c r="B1327">
        <v>0</v>
      </c>
      <c r="C1327">
        <v>0.44667506313468403</v>
      </c>
      <c r="D1327">
        <f t="shared" si="40"/>
        <v>0</v>
      </c>
      <c r="E1327">
        <f t="shared" si="41"/>
        <v>1</v>
      </c>
    </row>
    <row r="1328" spans="1:5" x14ac:dyDescent="0.25">
      <c r="A1328">
        <v>1327</v>
      </c>
      <c r="B1328">
        <v>0</v>
      </c>
      <c r="C1328">
        <v>0.65636040126743</v>
      </c>
      <c r="D1328">
        <f t="shared" si="40"/>
        <v>1</v>
      </c>
      <c r="E1328">
        <f t="shared" si="41"/>
        <v>0</v>
      </c>
    </row>
    <row r="1329" spans="1:5" x14ac:dyDescent="0.25">
      <c r="A1329">
        <v>1328</v>
      </c>
      <c r="B1329">
        <v>1</v>
      </c>
      <c r="C1329">
        <v>0.96016596631766105</v>
      </c>
      <c r="D1329">
        <f t="shared" si="40"/>
        <v>1</v>
      </c>
      <c r="E1329">
        <f t="shared" si="41"/>
        <v>1</v>
      </c>
    </row>
    <row r="1330" spans="1:5" x14ac:dyDescent="0.25">
      <c r="A1330">
        <v>1329</v>
      </c>
      <c r="B1330">
        <v>0</v>
      </c>
      <c r="C1330">
        <v>5.0003290106278103E-2</v>
      </c>
      <c r="D1330">
        <f t="shared" si="40"/>
        <v>0</v>
      </c>
      <c r="E1330">
        <f t="shared" si="41"/>
        <v>1</v>
      </c>
    </row>
    <row r="1331" spans="1:5" x14ac:dyDescent="0.25">
      <c r="A1331">
        <v>1330</v>
      </c>
      <c r="B1331">
        <v>1</v>
      </c>
      <c r="C1331">
        <v>0.95001656660210598</v>
      </c>
      <c r="D1331">
        <f t="shared" si="40"/>
        <v>1</v>
      </c>
      <c r="E1331">
        <f t="shared" si="41"/>
        <v>1</v>
      </c>
    </row>
    <row r="1332" spans="1:5" x14ac:dyDescent="0.25">
      <c r="A1332">
        <v>1331</v>
      </c>
      <c r="B1332">
        <v>1</v>
      </c>
      <c r="C1332">
        <v>0.51033587541635095</v>
      </c>
      <c r="D1332">
        <f t="shared" si="40"/>
        <v>1</v>
      </c>
      <c r="E1332">
        <f t="shared" si="41"/>
        <v>1</v>
      </c>
    </row>
    <row r="1333" spans="1:5" x14ac:dyDescent="0.25">
      <c r="A1333">
        <v>1332</v>
      </c>
      <c r="B1333">
        <v>1</v>
      </c>
      <c r="C1333">
        <v>0.97455158292461896</v>
      </c>
      <c r="D1333">
        <f t="shared" si="40"/>
        <v>1</v>
      </c>
      <c r="E1333">
        <f t="shared" si="41"/>
        <v>1</v>
      </c>
    </row>
    <row r="1334" spans="1:5" x14ac:dyDescent="0.25">
      <c r="A1334">
        <v>1333</v>
      </c>
      <c r="B1334">
        <v>1</v>
      </c>
      <c r="C1334">
        <v>0.95679782454928197</v>
      </c>
      <c r="D1334">
        <f t="shared" si="40"/>
        <v>1</v>
      </c>
      <c r="E1334">
        <f t="shared" si="41"/>
        <v>1</v>
      </c>
    </row>
    <row r="1335" spans="1:5" x14ac:dyDescent="0.25">
      <c r="A1335">
        <v>1334</v>
      </c>
      <c r="B1335">
        <v>0</v>
      </c>
      <c r="C1335">
        <v>0.95679782454928197</v>
      </c>
      <c r="D1335">
        <f t="shared" si="40"/>
        <v>1</v>
      </c>
      <c r="E1335">
        <f t="shared" si="41"/>
        <v>0</v>
      </c>
    </row>
    <row r="1336" spans="1:5" x14ac:dyDescent="0.25">
      <c r="A1336">
        <v>1335</v>
      </c>
      <c r="B1336">
        <v>1</v>
      </c>
      <c r="C1336">
        <v>0.72590315807732098</v>
      </c>
      <c r="D1336">
        <f t="shared" si="40"/>
        <v>1</v>
      </c>
      <c r="E1336">
        <f t="shared" si="41"/>
        <v>1</v>
      </c>
    </row>
    <row r="1337" spans="1:5" x14ac:dyDescent="0.25">
      <c r="A1337">
        <v>1336</v>
      </c>
      <c r="B1337">
        <v>1</v>
      </c>
      <c r="C1337">
        <v>0.72590315807732098</v>
      </c>
      <c r="D1337">
        <f t="shared" si="40"/>
        <v>1</v>
      </c>
      <c r="E1337">
        <f t="shared" si="41"/>
        <v>1</v>
      </c>
    </row>
    <row r="1338" spans="1:5" x14ac:dyDescent="0.25">
      <c r="A1338">
        <v>1337</v>
      </c>
      <c r="B1338">
        <v>0</v>
      </c>
      <c r="C1338">
        <v>5.9960916654849997E-2</v>
      </c>
      <c r="D1338">
        <f t="shared" si="40"/>
        <v>0</v>
      </c>
      <c r="E1338">
        <f t="shared" si="41"/>
        <v>1</v>
      </c>
    </row>
    <row r="1339" spans="1:5" x14ac:dyDescent="0.25">
      <c r="A1339">
        <v>1338</v>
      </c>
      <c r="B1339">
        <v>1</v>
      </c>
      <c r="C1339">
        <v>0.42334324734349599</v>
      </c>
      <c r="D1339">
        <f t="shared" si="40"/>
        <v>0</v>
      </c>
      <c r="E1339">
        <f t="shared" si="41"/>
        <v>0</v>
      </c>
    </row>
    <row r="1340" spans="1:5" x14ac:dyDescent="0.25">
      <c r="A1340">
        <v>1339</v>
      </c>
      <c r="B1340">
        <v>1</v>
      </c>
      <c r="C1340">
        <v>0.44378912113955099</v>
      </c>
      <c r="D1340">
        <f t="shared" si="40"/>
        <v>0</v>
      </c>
      <c r="E1340">
        <f t="shared" si="41"/>
        <v>0</v>
      </c>
    </row>
    <row r="1341" spans="1:5" x14ac:dyDescent="0.25">
      <c r="A1341">
        <v>1340</v>
      </c>
      <c r="B1341">
        <v>1</v>
      </c>
      <c r="C1341">
        <v>0.48992304773546203</v>
      </c>
      <c r="D1341">
        <f t="shared" si="40"/>
        <v>0</v>
      </c>
      <c r="E1341">
        <f t="shared" si="41"/>
        <v>0</v>
      </c>
    </row>
    <row r="1342" spans="1:5" x14ac:dyDescent="0.25">
      <c r="A1342">
        <v>1341</v>
      </c>
      <c r="B1342">
        <v>1</v>
      </c>
      <c r="C1342">
        <v>0.51548028212377495</v>
      </c>
      <c r="D1342">
        <f t="shared" si="40"/>
        <v>1</v>
      </c>
      <c r="E1342">
        <f t="shared" si="41"/>
        <v>1</v>
      </c>
    </row>
    <row r="1343" spans="1:5" x14ac:dyDescent="0.25">
      <c r="A1343">
        <v>1342</v>
      </c>
      <c r="B1343">
        <v>0</v>
      </c>
      <c r="C1343">
        <v>0.27279426121835099</v>
      </c>
      <c r="D1343">
        <f t="shared" si="40"/>
        <v>0</v>
      </c>
      <c r="E1343">
        <f t="shared" si="41"/>
        <v>1</v>
      </c>
    </row>
    <row r="1344" spans="1:5" x14ac:dyDescent="0.25">
      <c r="A1344">
        <v>1343</v>
      </c>
      <c r="B1344">
        <v>0</v>
      </c>
      <c r="C1344">
        <v>5.0048531156526001E-2</v>
      </c>
      <c r="D1344">
        <f t="shared" si="40"/>
        <v>0</v>
      </c>
      <c r="E1344">
        <f t="shared" si="41"/>
        <v>1</v>
      </c>
    </row>
    <row r="1345" spans="1:5" x14ac:dyDescent="0.25">
      <c r="A1345">
        <v>1344</v>
      </c>
      <c r="B1345">
        <v>1</v>
      </c>
      <c r="C1345">
        <v>0.19482035069477399</v>
      </c>
      <c r="D1345">
        <f t="shared" si="40"/>
        <v>0</v>
      </c>
      <c r="E1345">
        <f t="shared" si="41"/>
        <v>0</v>
      </c>
    </row>
    <row r="1346" spans="1:5" x14ac:dyDescent="0.25">
      <c r="A1346">
        <v>1345</v>
      </c>
      <c r="B1346">
        <v>1</v>
      </c>
      <c r="C1346">
        <v>0.94083640511286304</v>
      </c>
      <c r="D1346">
        <f t="shared" si="40"/>
        <v>1</v>
      </c>
      <c r="E1346">
        <f t="shared" si="41"/>
        <v>1</v>
      </c>
    </row>
    <row r="1347" spans="1:5" x14ac:dyDescent="0.25">
      <c r="A1347">
        <v>1346</v>
      </c>
      <c r="B1347">
        <v>1</v>
      </c>
      <c r="C1347">
        <v>0.69723916599055702</v>
      </c>
      <c r="D1347">
        <f t="shared" ref="D1347:D1410" si="42">IF(C1347&gt;=0.5,1,0)</f>
        <v>1</v>
      </c>
      <c r="E1347">
        <f t="shared" ref="E1347:E1410" si="43">IF(D1347=B1347,1,0)</f>
        <v>1</v>
      </c>
    </row>
    <row r="1348" spans="1:5" x14ac:dyDescent="0.25">
      <c r="A1348">
        <v>1347</v>
      </c>
      <c r="B1348">
        <v>1</v>
      </c>
      <c r="C1348">
        <v>0.65841086500792001</v>
      </c>
      <c r="D1348">
        <f t="shared" si="42"/>
        <v>1</v>
      </c>
      <c r="E1348">
        <f t="shared" si="43"/>
        <v>1</v>
      </c>
    </row>
    <row r="1349" spans="1:5" x14ac:dyDescent="0.25">
      <c r="A1349">
        <v>1348</v>
      </c>
      <c r="B1349">
        <v>1</v>
      </c>
      <c r="C1349">
        <v>0.46730836955445898</v>
      </c>
      <c r="D1349">
        <f t="shared" si="42"/>
        <v>0</v>
      </c>
      <c r="E1349">
        <f t="shared" si="43"/>
        <v>0</v>
      </c>
    </row>
    <row r="1350" spans="1:5" x14ac:dyDescent="0.25">
      <c r="A1350">
        <v>1349</v>
      </c>
      <c r="B1350">
        <v>0</v>
      </c>
      <c r="C1350">
        <v>0.13051480627968301</v>
      </c>
      <c r="D1350">
        <f t="shared" si="42"/>
        <v>0</v>
      </c>
      <c r="E1350">
        <f t="shared" si="43"/>
        <v>1</v>
      </c>
    </row>
    <row r="1351" spans="1:5" x14ac:dyDescent="0.25">
      <c r="A1351">
        <v>1350</v>
      </c>
      <c r="B1351">
        <v>0</v>
      </c>
      <c r="C1351">
        <v>0.51854975802560799</v>
      </c>
      <c r="D1351">
        <f t="shared" si="42"/>
        <v>1</v>
      </c>
      <c r="E1351">
        <f t="shared" si="43"/>
        <v>0</v>
      </c>
    </row>
    <row r="1352" spans="1:5" x14ac:dyDescent="0.25">
      <c r="A1352">
        <v>1351</v>
      </c>
      <c r="B1352">
        <v>0</v>
      </c>
      <c r="C1352">
        <v>0.23503297709589799</v>
      </c>
      <c r="D1352">
        <f t="shared" si="42"/>
        <v>0</v>
      </c>
      <c r="E1352">
        <f t="shared" si="43"/>
        <v>1</v>
      </c>
    </row>
    <row r="1353" spans="1:5" x14ac:dyDescent="0.25">
      <c r="A1353">
        <v>1352</v>
      </c>
      <c r="B1353">
        <v>1</v>
      </c>
      <c r="C1353">
        <v>0.61474582050700899</v>
      </c>
      <c r="D1353">
        <f t="shared" si="42"/>
        <v>1</v>
      </c>
      <c r="E1353">
        <f t="shared" si="43"/>
        <v>1</v>
      </c>
    </row>
    <row r="1354" spans="1:5" x14ac:dyDescent="0.25">
      <c r="A1354">
        <v>1353</v>
      </c>
      <c r="B1354">
        <v>1</v>
      </c>
      <c r="C1354">
        <v>0.68442305978592699</v>
      </c>
      <c r="D1354">
        <f t="shared" si="42"/>
        <v>1</v>
      </c>
      <c r="E1354">
        <f t="shared" si="43"/>
        <v>1</v>
      </c>
    </row>
    <row r="1355" spans="1:5" x14ac:dyDescent="0.25">
      <c r="A1355">
        <v>1354</v>
      </c>
      <c r="B1355">
        <v>0</v>
      </c>
      <c r="C1355">
        <v>0.281147063268191</v>
      </c>
      <c r="D1355">
        <f t="shared" si="42"/>
        <v>0</v>
      </c>
      <c r="E1355">
        <f t="shared" si="43"/>
        <v>1</v>
      </c>
    </row>
    <row r="1356" spans="1:5" x14ac:dyDescent="0.25">
      <c r="A1356">
        <v>1355</v>
      </c>
      <c r="B1356">
        <v>0</v>
      </c>
      <c r="C1356">
        <v>0.40235467243071998</v>
      </c>
      <c r="D1356">
        <f t="shared" si="42"/>
        <v>0</v>
      </c>
      <c r="E1356">
        <f t="shared" si="43"/>
        <v>1</v>
      </c>
    </row>
    <row r="1357" spans="1:5" x14ac:dyDescent="0.25">
      <c r="A1357">
        <v>1356</v>
      </c>
      <c r="B1357">
        <v>1</v>
      </c>
      <c r="C1357">
        <v>0.29854433155757998</v>
      </c>
      <c r="D1357">
        <f t="shared" si="42"/>
        <v>0</v>
      </c>
      <c r="E1357">
        <f t="shared" si="43"/>
        <v>0</v>
      </c>
    </row>
    <row r="1358" spans="1:5" x14ac:dyDescent="0.25">
      <c r="A1358">
        <v>1357</v>
      </c>
      <c r="B1358">
        <v>0</v>
      </c>
      <c r="C1358">
        <v>0.29854433155757998</v>
      </c>
      <c r="D1358">
        <f t="shared" si="42"/>
        <v>0</v>
      </c>
      <c r="E1358">
        <f t="shared" si="43"/>
        <v>1</v>
      </c>
    </row>
    <row r="1359" spans="1:5" x14ac:dyDescent="0.25">
      <c r="A1359">
        <v>1358</v>
      </c>
      <c r="B1359">
        <v>0</v>
      </c>
      <c r="C1359">
        <v>0.30665812122564901</v>
      </c>
      <c r="D1359">
        <f t="shared" si="42"/>
        <v>0</v>
      </c>
      <c r="E1359">
        <f t="shared" si="43"/>
        <v>1</v>
      </c>
    </row>
    <row r="1360" spans="1:5" x14ac:dyDescent="0.25">
      <c r="A1360">
        <v>1359</v>
      </c>
      <c r="B1360">
        <v>0</v>
      </c>
      <c r="C1360">
        <v>0.28111709552159198</v>
      </c>
      <c r="D1360">
        <f t="shared" si="42"/>
        <v>0</v>
      </c>
      <c r="E1360">
        <f t="shared" si="43"/>
        <v>1</v>
      </c>
    </row>
    <row r="1361" spans="1:5" x14ac:dyDescent="0.25">
      <c r="A1361">
        <v>1360</v>
      </c>
      <c r="B1361">
        <v>0</v>
      </c>
      <c r="C1361">
        <v>5.16778395239261E-2</v>
      </c>
      <c r="D1361">
        <f t="shared" si="42"/>
        <v>0</v>
      </c>
      <c r="E1361">
        <f t="shared" si="43"/>
        <v>1</v>
      </c>
    </row>
    <row r="1362" spans="1:5" x14ac:dyDescent="0.25">
      <c r="A1362">
        <v>1361</v>
      </c>
      <c r="B1362">
        <v>0</v>
      </c>
      <c r="C1362">
        <v>0.39331843132385602</v>
      </c>
      <c r="D1362">
        <f t="shared" si="42"/>
        <v>0</v>
      </c>
      <c r="E1362">
        <f t="shared" si="43"/>
        <v>1</v>
      </c>
    </row>
    <row r="1363" spans="1:5" x14ac:dyDescent="0.25">
      <c r="A1363">
        <v>1362</v>
      </c>
      <c r="B1363">
        <v>1</v>
      </c>
      <c r="C1363">
        <v>7.3455730356558599E-2</v>
      </c>
      <c r="D1363">
        <f t="shared" si="42"/>
        <v>0</v>
      </c>
      <c r="E1363">
        <f t="shared" si="43"/>
        <v>0</v>
      </c>
    </row>
    <row r="1364" spans="1:5" x14ac:dyDescent="0.25">
      <c r="A1364">
        <v>1363</v>
      </c>
      <c r="B1364">
        <v>1</v>
      </c>
      <c r="C1364">
        <v>0.89730055024563204</v>
      </c>
      <c r="D1364">
        <f t="shared" si="42"/>
        <v>1</v>
      </c>
      <c r="E1364">
        <f t="shared" si="43"/>
        <v>1</v>
      </c>
    </row>
    <row r="1365" spans="1:5" x14ac:dyDescent="0.25">
      <c r="A1365">
        <v>1364</v>
      </c>
      <c r="B1365">
        <v>0</v>
      </c>
      <c r="C1365">
        <v>4.98815353067978E-2</v>
      </c>
      <c r="D1365">
        <f t="shared" si="42"/>
        <v>0</v>
      </c>
      <c r="E1365">
        <f t="shared" si="43"/>
        <v>1</v>
      </c>
    </row>
    <row r="1366" spans="1:5" x14ac:dyDescent="0.25">
      <c r="A1366">
        <v>1365</v>
      </c>
      <c r="B1366">
        <v>1</v>
      </c>
      <c r="C1366">
        <v>0.78725734386562596</v>
      </c>
      <c r="D1366">
        <f t="shared" si="42"/>
        <v>1</v>
      </c>
      <c r="E1366">
        <f t="shared" si="43"/>
        <v>1</v>
      </c>
    </row>
    <row r="1367" spans="1:5" x14ac:dyDescent="0.25">
      <c r="A1367">
        <v>1366</v>
      </c>
      <c r="B1367">
        <v>1</v>
      </c>
      <c r="C1367">
        <v>0.78725734386562596</v>
      </c>
      <c r="D1367">
        <f t="shared" si="42"/>
        <v>1</v>
      </c>
      <c r="E1367">
        <f t="shared" si="43"/>
        <v>1</v>
      </c>
    </row>
    <row r="1368" spans="1:5" x14ac:dyDescent="0.25">
      <c r="A1368">
        <v>1367</v>
      </c>
      <c r="B1368">
        <v>0</v>
      </c>
      <c r="C1368">
        <v>0.596383492956017</v>
      </c>
      <c r="D1368">
        <f t="shared" si="42"/>
        <v>1</v>
      </c>
      <c r="E1368">
        <f t="shared" si="43"/>
        <v>0</v>
      </c>
    </row>
    <row r="1369" spans="1:5" x14ac:dyDescent="0.25">
      <c r="A1369">
        <v>1368</v>
      </c>
      <c r="B1369">
        <v>0</v>
      </c>
      <c r="C1369">
        <v>0.596383492956017</v>
      </c>
      <c r="D1369">
        <f t="shared" si="42"/>
        <v>1</v>
      </c>
      <c r="E1369">
        <f t="shared" si="43"/>
        <v>0</v>
      </c>
    </row>
    <row r="1370" spans="1:5" x14ac:dyDescent="0.25">
      <c r="A1370">
        <v>1369</v>
      </c>
      <c r="B1370">
        <v>0</v>
      </c>
      <c r="C1370">
        <v>0.596383492956017</v>
      </c>
      <c r="D1370">
        <f t="shared" si="42"/>
        <v>1</v>
      </c>
      <c r="E1370">
        <f t="shared" si="43"/>
        <v>0</v>
      </c>
    </row>
    <row r="1371" spans="1:5" x14ac:dyDescent="0.25">
      <c r="A1371">
        <v>1370</v>
      </c>
      <c r="B1371">
        <v>0</v>
      </c>
      <c r="C1371">
        <v>0.22028309193332801</v>
      </c>
      <c r="D1371">
        <f t="shared" si="42"/>
        <v>0</v>
      </c>
      <c r="E1371">
        <f t="shared" si="43"/>
        <v>1</v>
      </c>
    </row>
    <row r="1372" spans="1:5" x14ac:dyDescent="0.25">
      <c r="A1372">
        <v>1371</v>
      </c>
      <c r="B1372">
        <v>1</v>
      </c>
      <c r="C1372">
        <v>0.59659157129367801</v>
      </c>
      <c r="D1372">
        <f t="shared" si="42"/>
        <v>1</v>
      </c>
      <c r="E1372">
        <f t="shared" si="43"/>
        <v>1</v>
      </c>
    </row>
    <row r="1373" spans="1:5" x14ac:dyDescent="0.25">
      <c r="A1373">
        <v>1372</v>
      </c>
      <c r="B1373">
        <v>0</v>
      </c>
      <c r="C1373">
        <v>0.78888053391063195</v>
      </c>
      <c r="D1373">
        <f t="shared" si="42"/>
        <v>1</v>
      </c>
      <c r="E1373">
        <f t="shared" si="43"/>
        <v>0</v>
      </c>
    </row>
    <row r="1374" spans="1:5" x14ac:dyDescent="0.25">
      <c r="A1374">
        <v>1373</v>
      </c>
      <c r="B1374">
        <v>0</v>
      </c>
      <c r="C1374">
        <v>5.0169249558326898E-2</v>
      </c>
      <c r="D1374">
        <f t="shared" si="42"/>
        <v>0</v>
      </c>
      <c r="E1374">
        <f t="shared" si="43"/>
        <v>1</v>
      </c>
    </row>
    <row r="1375" spans="1:5" x14ac:dyDescent="0.25">
      <c r="A1375">
        <v>1374</v>
      </c>
      <c r="B1375">
        <v>1</v>
      </c>
      <c r="C1375">
        <v>0.160031115435083</v>
      </c>
      <c r="D1375">
        <f t="shared" si="42"/>
        <v>0</v>
      </c>
      <c r="E1375">
        <f t="shared" si="43"/>
        <v>0</v>
      </c>
    </row>
    <row r="1376" spans="1:5" x14ac:dyDescent="0.25">
      <c r="A1376">
        <v>1375</v>
      </c>
      <c r="B1376">
        <v>0</v>
      </c>
      <c r="C1376">
        <v>-1.40286923687958E-2</v>
      </c>
      <c r="D1376">
        <f t="shared" si="42"/>
        <v>0</v>
      </c>
      <c r="E1376">
        <f t="shared" si="43"/>
        <v>1</v>
      </c>
    </row>
    <row r="1377" spans="1:5" x14ac:dyDescent="0.25">
      <c r="A1377">
        <v>1376</v>
      </c>
      <c r="B1377">
        <v>1</v>
      </c>
      <c r="C1377">
        <v>0.77841374711631595</v>
      </c>
      <c r="D1377">
        <f t="shared" si="42"/>
        <v>1</v>
      </c>
      <c r="E1377">
        <f t="shared" si="43"/>
        <v>1</v>
      </c>
    </row>
    <row r="1378" spans="1:5" x14ac:dyDescent="0.25">
      <c r="A1378">
        <v>1377</v>
      </c>
      <c r="B1378">
        <v>1</v>
      </c>
      <c r="C1378">
        <v>0.81728304947444697</v>
      </c>
      <c r="D1378">
        <f t="shared" si="42"/>
        <v>1</v>
      </c>
      <c r="E1378">
        <f t="shared" si="43"/>
        <v>1</v>
      </c>
    </row>
    <row r="1379" spans="1:5" x14ac:dyDescent="0.25">
      <c r="A1379">
        <v>1378</v>
      </c>
      <c r="B1379">
        <v>0</v>
      </c>
      <c r="C1379">
        <v>4.9954297974987801E-2</v>
      </c>
      <c r="D1379">
        <f t="shared" si="42"/>
        <v>0</v>
      </c>
      <c r="E1379">
        <f t="shared" si="43"/>
        <v>1</v>
      </c>
    </row>
    <row r="1380" spans="1:5" x14ac:dyDescent="0.25">
      <c r="A1380">
        <v>1379</v>
      </c>
      <c r="B1380">
        <v>1</v>
      </c>
      <c r="C1380">
        <v>4.9954297974987801E-2</v>
      </c>
      <c r="D1380">
        <f t="shared" si="42"/>
        <v>0</v>
      </c>
      <c r="E1380">
        <f t="shared" si="43"/>
        <v>0</v>
      </c>
    </row>
    <row r="1381" spans="1:5" x14ac:dyDescent="0.25">
      <c r="A1381">
        <v>1380</v>
      </c>
      <c r="B1381">
        <v>0</v>
      </c>
      <c r="C1381">
        <v>0.73423624021137701</v>
      </c>
      <c r="D1381">
        <f t="shared" si="42"/>
        <v>1</v>
      </c>
      <c r="E1381">
        <f t="shared" si="43"/>
        <v>0</v>
      </c>
    </row>
    <row r="1382" spans="1:5" x14ac:dyDescent="0.25">
      <c r="A1382">
        <v>1381</v>
      </c>
      <c r="B1382">
        <v>0</v>
      </c>
      <c r="C1382">
        <v>0.13670741309312701</v>
      </c>
      <c r="D1382">
        <f t="shared" si="42"/>
        <v>0</v>
      </c>
      <c r="E1382">
        <f t="shared" si="43"/>
        <v>1</v>
      </c>
    </row>
    <row r="1383" spans="1:5" x14ac:dyDescent="0.25">
      <c r="A1383">
        <v>1382</v>
      </c>
      <c r="B1383">
        <v>1</v>
      </c>
      <c r="C1383">
        <v>0.82573406356881895</v>
      </c>
      <c r="D1383">
        <f t="shared" si="42"/>
        <v>1</v>
      </c>
      <c r="E1383">
        <f t="shared" si="43"/>
        <v>1</v>
      </c>
    </row>
    <row r="1384" spans="1:5" x14ac:dyDescent="0.25">
      <c r="A1384">
        <v>1383</v>
      </c>
      <c r="B1384">
        <v>0</v>
      </c>
      <c r="C1384">
        <v>0.82573406356881895</v>
      </c>
      <c r="D1384">
        <f t="shared" si="42"/>
        <v>1</v>
      </c>
      <c r="E1384">
        <f t="shared" si="43"/>
        <v>0</v>
      </c>
    </row>
    <row r="1385" spans="1:5" x14ac:dyDescent="0.25">
      <c r="A1385">
        <v>1384</v>
      </c>
      <c r="B1385">
        <v>0</v>
      </c>
      <c r="C1385">
        <v>0.25295779432182203</v>
      </c>
      <c r="D1385">
        <f t="shared" si="42"/>
        <v>0</v>
      </c>
      <c r="E1385">
        <f t="shared" si="43"/>
        <v>1</v>
      </c>
    </row>
    <row r="1386" spans="1:5" x14ac:dyDescent="0.25">
      <c r="A1386">
        <v>1385</v>
      </c>
      <c r="B1386">
        <v>0</v>
      </c>
      <c r="C1386">
        <v>-4.2467636208616301E-3</v>
      </c>
      <c r="D1386">
        <f t="shared" si="42"/>
        <v>0</v>
      </c>
      <c r="E1386">
        <f t="shared" si="43"/>
        <v>1</v>
      </c>
    </row>
    <row r="1387" spans="1:5" x14ac:dyDescent="0.25">
      <c r="A1387">
        <v>1386</v>
      </c>
      <c r="B1387">
        <v>1</v>
      </c>
      <c r="C1387">
        <v>0.76215102523685496</v>
      </c>
      <c r="D1387">
        <f t="shared" si="42"/>
        <v>1</v>
      </c>
      <c r="E1387">
        <f t="shared" si="43"/>
        <v>1</v>
      </c>
    </row>
    <row r="1388" spans="1:5" x14ac:dyDescent="0.25">
      <c r="A1388">
        <v>1387</v>
      </c>
      <c r="B1388">
        <v>0</v>
      </c>
      <c r="C1388">
        <v>0.54278506276127003</v>
      </c>
      <c r="D1388">
        <f t="shared" si="42"/>
        <v>1</v>
      </c>
      <c r="E1388">
        <f t="shared" si="43"/>
        <v>0</v>
      </c>
    </row>
    <row r="1389" spans="1:5" x14ac:dyDescent="0.25">
      <c r="A1389">
        <v>1388</v>
      </c>
      <c r="B1389">
        <v>0</v>
      </c>
      <c r="C1389">
        <v>0.246631896653733</v>
      </c>
      <c r="D1389">
        <f t="shared" si="42"/>
        <v>0</v>
      </c>
      <c r="E1389">
        <f t="shared" si="43"/>
        <v>1</v>
      </c>
    </row>
    <row r="1390" spans="1:5" x14ac:dyDescent="0.25">
      <c r="A1390">
        <v>1389</v>
      </c>
      <c r="B1390">
        <v>0</v>
      </c>
      <c r="C1390">
        <v>0.478203074029245</v>
      </c>
      <c r="D1390">
        <f t="shared" si="42"/>
        <v>0</v>
      </c>
      <c r="E1390">
        <f t="shared" si="43"/>
        <v>1</v>
      </c>
    </row>
    <row r="1391" spans="1:5" x14ac:dyDescent="0.25">
      <c r="A1391">
        <v>1390</v>
      </c>
      <c r="B1391">
        <v>1</v>
      </c>
      <c r="C1391">
        <v>0.90623436624178799</v>
      </c>
      <c r="D1391">
        <f t="shared" si="42"/>
        <v>1</v>
      </c>
      <c r="E1391">
        <f t="shared" si="43"/>
        <v>1</v>
      </c>
    </row>
    <row r="1392" spans="1:5" x14ac:dyDescent="0.25">
      <c r="A1392">
        <v>1391</v>
      </c>
      <c r="B1392">
        <v>0</v>
      </c>
      <c r="C1392">
        <v>5.0003115019975203E-2</v>
      </c>
      <c r="D1392">
        <f t="shared" si="42"/>
        <v>0</v>
      </c>
      <c r="E1392">
        <f t="shared" si="43"/>
        <v>1</v>
      </c>
    </row>
    <row r="1393" spans="1:5" x14ac:dyDescent="0.25">
      <c r="A1393">
        <v>1392</v>
      </c>
      <c r="B1393">
        <v>0</v>
      </c>
      <c r="C1393">
        <v>0.14279873699009399</v>
      </c>
      <c r="D1393">
        <f t="shared" si="42"/>
        <v>0</v>
      </c>
      <c r="E1393">
        <f t="shared" si="43"/>
        <v>1</v>
      </c>
    </row>
    <row r="1394" spans="1:5" x14ac:dyDescent="0.25">
      <c r="A1394">
        <v>1393</v>
      </c>
      <c r="B1394">
        <v>1</v>
      </c>
      <c r="C1394">
        <v>0.95015321933466101</v>
      </c>
      <c r="D1394">
        <f t="shared" si="42"/>
        <v>1</v>
      </c>
      <c r="E1394">
        <f t="shared" si="43"/>
        <v>1</v>
      </c>
    </row>
    <row r="1395" spans="1:5" x14ac:dyDescent="0.25">
      <c r="A1395">
        <v>1394</v>
      </c>
      <c r="B1395">
        <v>0</v>
      </c>
      <c r="C1395">
        <v>0.112358815113523</v>
      </c>
      <c r="D1395">
        <f t="shared" si="42"/>
        <v>0</v>
      </c>
      <c r="E1395">
        <f t="shared" si="43"/>
        <v>1</v>
      </c>
    </row>
    <row r="1396" spans="1:5" x14ac:dyDescent="0.25">
      <c r="A1396">
        <v>1395</v>
      </c>
      <c r="B1396">
        <v>1</v>
      </c>
      <c r="C1396">
        <v>0.92159778916828095</v>
      </c>
      <c r="D1396">
        <f t="shared" si="42"/>
        <v>1</v>
      </c>
      <c r="E1396">
        <f t="shared" si="43"/>
        <v>1</v>
      </c>
    </row>
    <row r="1397" spans="1:5" x14ac:dyDescent="0.25">
      <c r="A1397">
        <v>1396</v>
      </c>
      <c r="B1397">
        <v>1</v>
      </c>
      <c r="C1397">
        <v>0.94991794120279505</v>
      </c>
      <c r="D1397">
        <f t="shared" si="42"/>
        <v>1</v>
      </c>
      <c r="E1397">
        <f t="shared" si="43"/>
        <v>1</v>
      </c>
    </row>
    <row r="1398" spans="1:5" x14ac:dyDescent="0.25">
      <c r="A1398">
        <v>1397</v>
      </c>
      <c r="B1398">
        <v>0</v>
      </c>
      <c r="C1398">
        <v>4.9995963291565498E-2</v>
      </c>
      <c r="D1398">
        <f t="shared" si="42"/>
        <v>0</v>
      </c>
      <c r="E1398">
        <f t="shared" si="43"/>
        <v>1</v>
      </c>
    </row>
    <row r="1399" spans="1:5" x14ac:dyDescent="0.25">
      <c r="A1399">
        <v>1398</v>
      </c>
      <c r="B1399">
        <v>0</v>
      </c>
      <c r="C1399">
        <v>0.342038281733408</v>
      </c>
      <c r="D1399">
        <f t="shared" si="42"/>
        <v>0</v>
      </c>
      <c r="E1399">
        <f t="shared" si="43"/>
        <v>1</v>
      </c>
    </row>
    <row r="1400" spans="1:5" x14ac:dyDescent="0.25">
      <c r="A1400">
        <v>1399</v>
      </c>
      <c r="B1400">
        <v>0</v>
      </c>
      <c r="C1400">
        <v>0.35545028660817302</v>
      </c>
      <c r="D1400">
        <f t="shared" si="42"/>
        <v>0</v>
      </c>
      <c r="E1400">
        <f t="shared" si="43"/>
        <v>1</v>
      </c>
    </row>
    <row r="1401" spans="1:5" x14ac:dyDescent="0.25">
      <c r="A1401">
        <v>1400</v>
      </c>
      <c r="B1401">
        <v>1</v>
      </c>
      <c r="C1401">
        <v>0.85760972878764896</v>
      </c>
      <c r="D1401">
        <f t="shared" si="42"/>
        <v>1</v>
      </c>
      <c r="E1401">
        <f t="shared" si="43"/>
        <v>1</v>
      </c>
    </row>
    <row r="1402" spans="1:5" x14ac:dyDescent="0.25">
      <c r="A1402">
        <v>1401</v>
      </c>
      <c r="B1402">
        <v>1</v>
      </c>
      <c r="C1402">
        <v>0.85760972878764896</v>
      </c>
      <c r="D1402">
        <f t="shared" si="42"/>
        <v>1</v>
      </c>
      <c r="E1402">
        <f t="shared" si="43"/>
        <v>1</v>
      </c>
    </row>
    <row r="1403" spans="1:5" x14ac:dyDescent="0.25">
      <c r="A1403">
        <v>1402</v>
      </c>
      <c r="B1403">
        <v>1</v>
      </c>
      <c r="C1403">
        <v>1.0501851620128999</v>
      </c>
      <c r="D1403">
        <f t="shared" si="42"/>
        <v>1</v>
      </c>
      <c r="E1403">
        <f t="shared" si="43"/>
        <v>1</v>
      </c>
    </row>
    <row r="1404" spans="1:5" x14ac:dyDescent="0.25">
      <c r="A1404">
        <v>1403</v>
      </c>
      <c r="B1404">
        <v>1</v>
      </c>
      <c r="C1404">
        <v>0.66511663622638895</v>
      </c>
      <c r="D1404">
        <f t="shared" si="42"/>
        <v>1</v>
      </c>
      <c r="E1404">
        <f t="shared" si="43"/>
        <v>1</v>
      </c>
    </row>
    <row r="1405" spans="1:5" x14ac:dyDescent="0.25">
      <c r="A1405">
        <v>1404</v>
      </c>
      <c r="B1405">
        <v>1</v>
      </c>
      <c r="C1405">
        <v>-0.110682162712073</v>
      </c>
      <c r="D1405">
        <f t="shared" si="42"/>
        <v>0</v>
      </c>
      <c r="E1405">
        <f t="shared" si="43"/>
        <v>0</v>
      </c>
    </row>
    <row r="1406" spans="1:5" x14ac:dyDescent="0.25">
      <c r="A1406">
        <v>1405</v>
      </c>
      <c r="B1406">
        <v>1</v>
      </c>
      <c r="C1406">
        <v>0.31504617119990502</v>
      </c>
      <c r="D1406">
        <f t="shared" si="42"/>
        <v>0</v>
      </c>
      <c r="E1406">
        <f t="shared" si="43"/>
        <v>0</v>
      </c>
    </row>
    <row r="1407" spans="1:5" x14ac:dyDescent="0.25">
      <c r="A1407">
        <v>1406</v>
      </c>
      <c r="B1407">
        <v>0</v>
      </c>
      <c r="C1407">
        <v>4.9830561441749598E-2</v>
      </c>
      <c r="D1407">
        <f t="shared" si="42"/>
        <v>0</v>
      </c>
      <c r="E1407">
        <f t="shared" si="43"/>
        <v>1</v>
      </c>
    </row>
    <row r="1408" spans="1:5" x14ac:dyDescent="0.25">
      <c r="A1408">
        <v>1407</v>
      </c>
      <c r="B1408">
        <v>1</v>
      </c>
      <c r="C1408">
        <v>0.56948452917788295</v>
      </c>
      <c r="D1408">
        <f t="shared" si="42"/>
        <v>1</v>
      </c>
      <c r="E1408">
        <f t="shared" si="43"/>
        <v>1</v>
      </c>
    </row>
    <row r="1409" spans="1:5" x14ac:dyDescent="0.25">
      <c r="A1409">
        <v>1408</v>
      </c>
      <c r="B1409">
        <v>1</v>
      </c>
      <c r="C1409">
        <v>0.98256756177175497</v>
      </c>
      <c r="D1409">
        <f t="shared" si="42"/>
        <v>1</v>
      </c>
      <c r="E1409">
        <f t="shared" si="43"/>
        <v>1</v>
      </c>
    </row>
    <row r="1410" spans="1:5" x14ac:dyDescent="0.25">
      <c r="A1410">
        <v>1409</v>
      </c>
      <c r="B1410">
        <v>1</v>
      </c>
      <c r="C1410">
        <v>0.44012879144985501</v>
      </c>
      <c r="D1410">
        <f t="shared" si="42"/>
        <v>0</v>
      </c>
      <c r="E1410">
        <f t="shared" si="43"/>
        <v>0</v>
      </c>
    </row>
    <row r="1411" spans="1:5" x14ac:dyDescent="0.25">
      <c r="A1411">
        <v>1410</v>
      </c>
      <c r="B1411">
        <v>1</v>
      </c>
      <c r="C1411">
        <v>0.94978675487479103</v>
      </c>
      <c r="D1411">
        <f t="shared" ref="D1411:D1474" si="44">IF(C1411&gt;=0.5,1,0)</f>
        <v>1</v>
      </c>
      <c r="E1411">
        <f t="shared" ref="E1411:E1474" si="45">IF(D1411=B1411,1,0)</f>
        <v>1</v>
      </c>
    </row>
    <row r="1412" spans="1:5" x14ac:dyDescent="0.25">
      <c r="A1412">
        <v>1411</v>
      </c>
      <c r="B1412">
        <v>1</v>
      </c>
      <c r="C1412">
        <v>0.94978675487479103</v>
      </c>
      <c r="D1412">
        <f t="shared" si="44"/>
        <v>1</v>
      </c>
      <c r="E1412">
        <f t="shared" si="45"/>
        <v>1</v>
      </c>
    </row>
    <row r="1413" spans="1:5" x14ac:dyDescent="0.25">
      <c r="A1413">
        <v>1412</v>
      </c>
      <c r="B1413">
        <v>0</v>
      </c>
      <c r="C1413">
        <v>0.29195388295840202</v>
      </c>
      <c r="D1413">
        <f t="shared" si="44"/>
        <v>0</v>
      </c>
      <c r="E1413">
        <f t="shared" si="45"/>
        <v>1</v>
      </c>
    </row>
    <row r="1414" spans="1:5" x14ac:dyDescent="0.25">
      <c r="A1414">
        <v>1413</v>
      </c>
      <c r="B1414">
        <v>1</v>
      </c>
      <c r="C1414">
        <v>0.73133619075344103</v>
      </c>
      <c r="D1414">
        <f t="shared" si="44"/>
        <v>1</v>
      </c>
      <c r="E1414">
        <f t="shared" si="45"/>
        <v>1</v>
      </c>
    </row>
    <row r="1415" spans="1:5" x14ac:dyDescent="0.25">
      <c r="A1415">
        <v>1414</v>
      </c>
      <c r="B1415">
        <v>1</v>
      </c>
      <c r="C1415">
        <v>0.49358207911003699</v>
      </c>
      <c r="D1415">
        <f t="shared" si="44"/>
        <v>0</v>
      </c>
      <c r="E1415">
        <f t="shared" si="45"/>
        <v>0</v>
      </c>
    </row>
    <row r="1416" spans="1:5" x14ac:dyDescent="0.25">
      <c r="A1416">
        <v>1415</v>
      </c>
      <c r="B1416">
        <v>0</v>
      </c>
      <c r="C1416">
        <v>4.9905598160081603E-2</v>
      </c>
      <c r="D1416">
        <f t="shared" si="44"/>
        <v>0</v>
      </c>
      <c r="E1416">
        <f t="shared" si="45"/>
        <v>1</v>
      </c>
    </row>
    <row r="1417" spans="1:5" x14ac:dyDescent="0.25">
      <c r="A1417">
        <v>1416</v>
      </c>
      <c r="B1417">
        <v>0</v>
      </c>
      <c r="C1417">
        <v>4.9876035276271199E-2</v>
      </c>
      <c r="D1417">
        <f t="shared" si="44"/>
        <v>0</v>
      </c>
      <c r="E1417">
        <f t="shared" si="45"/>
        <v>1</v>
      </c>
    </row>
    <row r="1418" spans="1:5" x14ac:dyDescent="0.25">
      <c r="A1418">
        <v>1417</v>
      </c>
      <c r="B1418">
        <v>0</v>
      </c>
      <c r="C1418">
        <v>4.9760272049763597E-2</v>
      </c>
      <c r="D1418">
        <f t="shared" si="44"/>
        <v>0</v>
      </c>
      <c r="E1418">
        <f t="shared" si="45"/>
        <v>1</v>
      </c>
    </row>
    <row r="1419" spans="1:5" x14ac:dyDescent="0.25">
      <c r="A1419">
        <v>1418</v>
      </c>
      <c r="B1419">
        <v>0</v>
      </c>
      <c r="C1419">
        <v>0.51484504736738501</v>
      </c>
      <c r="D1419">
        <f t="shared" si="44"/>
        <v>1</v>
      </c>
      <c r="E1419">
        <f t="shared" si="45"/>
        <v>0</v>
      </c>
    </row>
    <row r="1420" spans="1:5" x14ac:dyDescent="0.25">
      <c r="A1420">
        <v>1419</v>
      </c>
      <c r="B1420">
        <v>1</v>
      </c>
      <c r="C1420">
        <v>0.59182811932970003</v>
      </c>
      <c r="D1420">
        <f t="shared" si="44"/>
        <v>1</v>
      </c>
      <c r="E1420">
        <f t="shared" si="45"/>
        <v>1</v>
      </c>
    </row>
    <row r="1421" spans="1:5" x14ac:dyDescent="0.25">
      <c r="A1421">
        <v>1420</v>
      </c>
      <c r="B1421">
        <v>1</v>
      </c>
      <c r="C1421">
        <v>0.36045621370693498</v>
      </c>
      <c r="D1421">
        <f t="shared" si="44"/>
        <v>0</v>
      </c>
      <c r="E1421">
        <f t="shared" si="45"/>
        <v>0</v>
      </c>
    </row>
    <row r="1422" spans="1:5" x14ac:dyDescent="0.25">
      <c r="A1422">
        <v>1421</v>
      </c>
      <c r="B1422">
        <v>0</v>
      </c>
      <c r="C1422">
        <v>0.51807588290405904</v>
      </c>
      <c r="D1422">
        <f t="shared" si="44"/>
        <v>1</v>
      </c>
      <c r="E1422">
        <f t="shared" si="45"/>
        <v>0</v>
      </c>
    </row>
    <row r="1423" spans="1:5" x14ac:dyDescent="0.25">
      <c r="A1423">
        <v>1422</v>
      </c>
      <c r="B1423">
        <v>1</v>
      </c>
      <c r="C1423">
        <v>0.12541453541817099</v>
      </c>
      <c r="D1423">
        <f t="shared" si="44"/>
        <v>0</v>
      </c>
      <c r="E1423">
        <f t="shared" si="45"/>
        <v>0</v>
      </c>
    </row>
    <row r="1424" spans="1:5" x14ac:dyDescent="0.25">
      <c r="A1424">
        <v>1423</v>
      </c>
      <c r="B1424">
        <v>1</v>
      </c>
      <c r="C1424">
        <v>9.1530854553136295E-2</v>
      </c>
      <c r="D1424">
        <f t="shared" si="44"/>
        <v>0</v>
      </c>
      <c r="E1424">
        <f t="shared" si="45"/>
        <v>0</v>
      </c>
    </row>
    <row r="1425" spans="1:5" x14ac:dyDescent="0.25">
      <c r="A1425">
        <v>1424</v>
      </c>
      <c r="B1425">
        <v>1</v>
      </c>
      <c r="C1425">
        <v>9.1530854553136295E-2</v>
      </c>
      <c r="D1425">
        <f t="shared" si="44"/>
        <v>0</v>
      </c>
      <c r="E1425">
        <f t="shared" si="45"/>
        <v>0</v>
      </c>
    </row>
    <row r="1426" spans="1:5" x14ac:dyDescent="0.25">
      <c r="A1426">
        <v>1425</v>
      </c>
      <c r="B1426">
        <v>1</v>
      </c>
      <c r="C1426">
        <v>0.94992904326158101</v>
      </c>
      <c r="D1426">
        <f t="shared" si="44"/>
        <v>1</v>
      </c>
      <c r="E1426">
        <f t="shared" si="45"/>
        <v>1</v>
      </c>
    </row>
    <row r="1427" spans="1:5" x14ac:dyDescent="0.25">
      <c r="A1427">
        <v>1426</v>
      </c>
      <c r="B1427">
        <v>0</v>
      </c>
      <c r="C1427">
        <v>0.19441954102869699</v>
      </c>
      <c r="D1427">
        <f t="shared" si="44"/>
        <v>0</v>
      </c>
      <c r="E1427">
        <f t="shared" si="45"/>
        <v>1</v>
      </c>
    </row>
    <row r="1428" spans="1:5" x14ac:dyDescent="0.25">
      <c r="A1428">
        <v>1427</v>
      </c>
      <c r="B1428">
        <v>0</v>
      </c>
      <c r="C1428">
        <v>0.38579605036179099</v>
      </c>
      <c r="D1428">
        <f t="shared" si="44"/>
        <v>0</v>
      </c>
      <c r="E1428">
        <f t="shared" si="45"/>
        <v>1</v>
      </c>
    </row>
    <row r="1429" spans="1:5" x14ac:dyDescent="0.25">
      <c r="A1429">
        <v>1428</v>
      </c>
      <c r="B1429">
        <v>1</v>
      </c>
      <c r="C1429">
        <v>0.70313357379128905</v>
      </c>
      <c r="D1429">
        <f t="shared" si="44"/>
        <v>1</v>
      </c>
      <c r="E1429">
        <f t="shared" si="45"/>
        <v>1</v>
      </c>
    </row>
    <row r="1430" spans="1:5" x14ac:dyDescent="0.25">
      <c r="A1430">
        <v>1429</v>
      </c>
      <c r="B1430">
        <v>1</v>
      </c>
      <c r="C1430">
        <v>0.56053835824814502</v>
      </c>
      <c r="D1430">
        <f t="shared" si="44"/>
        <v>1</v>
      </c>
      <c r="E1430">
        <f t="shared" si="45"/>
        <v>1</v>
      </c>
    </row>
    <row r="1431" spans="1:5" x14ac:dyDescent="0.25">
      <c r="A1431">
        <v>1430</v>
      </c>
      <c r="B1431">
        <v>1</v>
      </c>
      <c r="C1431">
        <v>0.63285604255696504</v>
      </c>
      <c r="D1431">
        <f t="shared" si="44"/>
        <v>1</v>
      </c>
      <c r="E1431">
        <f t="shared" si="45"/>
        <v>1</v>
      </c>
    </row>
    <row r="1432" spans="1:5" x14ac:dyDescent="0.25">
      <c r="A1432">
        <v>1431</v>
      </c>
      <c r="B1432">
        <v>1</v>
      </c>
      <c r="C1432">
        <v>0.50379330615554896</v>
      </c>
      <c r="D1432">
        <f t="shared" si="44"/>
        <v>1</v>
      </c>
      <c r="E1432">
        <f t="shared" si="45"/>
        <v>1</v>
      </c>
    </row>
    <row r="1433" spans="1:5" x14ac:dyDescent="0.25">
      <c r="A1433">
        <v>1432</v>
      </c>
      <c r="B1433">
        <v>1</v>
      </c>
      <c r="C1433">
        <v>0.50379330615554896</v>
      </c>
      <c r="D1433">
        <f t="shared" si="44"/>
        <v>1</v>
      </c>
      <c r="E1433">
        <f t="shared" si="45"/>
        <v>1</v>
      </c>
    </row>
    <row r="1434" spans="1:5" x14ac:dyDescent="0.25">
      <c r="A1434">
        <v>1433</v>
      </c>
      <c r="B1434">
        <v>0</v>
      </c>
      <c r="C1434">
        <v>0.50379330615554896</v>
      </c>
      <c r="D1434">
        <f t="shared" si="44"/>
        <v>1</v>
      </c>
      <c r="E1434">
        <f t="shared" si="45"/>
        <v>0</v>
      </c>
    </row>
    <row r="1435" spans="1:5" x14ac:dyDescent="0.25">
      <c r="A1435">
        <v>1434</v>
      </c>
      <c r="B1435">
        <v>1</v>
      </c>
      <c r="C1435">
        <v>0.73328645396884595</v>
      </c>
      <c r="D1435">
        <f t="shared" si="44"/>
        <v>1</v>
      </c>
      <c r="E1435">
        <f t="shared" si="45"/>
        <v>1</v>
      </c>
    </row>
    <row r="1436" spans="1:5" x14ac:dyDescent="0.25">
      <c r="A1436">
        <v>1435</v>
      </c>
      <c r="B1436">
        <v>1</v>
      </c>
      <c r="C1436">
        <v>0.40311604125237499</v>
      </c>
      <c r="D1436">
        <f t="shared" si="44"/>
        <v>0</v>
      </c>
      <c r="E1436">
        <f t="shared" si="45"/>
        <v>0</v>
      </c>
    </row>
    <row r="1437" spans="1:5" x14ac:dyDescent="0.25">
      <c r="A1437">
        <v>1436</v>
      </c>
      <c r="B1437">
        <v>0</v>
      </c>
      <c r="C1437">
        <v>4.9928925235304303E-2</v>
      </c>
      <c r="D1437">
        <f t="shared" si="44"/>
        <v>0</v>
      </c>
      <c r="E1437">
        <f t="shared" si="45"/>
        <v>1</v>
      </c>
    </row>
    <row r="1438" spans="1:5" x14ac:dyDescent="0.25">
      <c r="A1438">
        <v>1437</v>
      </c>
      <c r="B1438">
        <v>0</v>
      </c>
      <c r="C1438">
        <v>0.246228864313534</v>
      </c>
      <c r="D1438">
        <f t="shared" si="44"/>
        <v>0</v>
      </c>
      <c r="E1438">
        <f t="shared" si="45"/>
        <v>1</v>
      </c>
    </row>
    <row r="1439" spans="1:5" x14ac:dyDescent="0.25">
      <c r="A1439">
        <v>1438</v>
      </c>
      <c r="B1439">
        <v>0</v>
      </c>
      <c r="C1439">
        <v>5.01804989251717E-2</v>
      </c>
      <c r="D1439">
        <f t="shared" si="44"/>
        <v>0</v>
      </c>
      <c r="E1439">
        <f t="shared" si="45"/>
        <v>1</v>
      </c>
    </row>
    <row r="1440" spans="1:5" x14ac:dyDescent="0.25">
      <c r="A1440">
        <v>1439</v>
      </c>
      <c r="B1440">
        <v>1</v>
      </c>
      <c r="C1440">
        <v>1.0500705250742699</v>
      </c>
      <c r="D1440">
        <f t="shared" si="44"/>
        <v>1</v>
      </c>
      <c r="E1440">
        <f t="shared" si="45"/>
        <v>1</v>
      </c>
    </row>
    <row r="1441" spans="1:5" x14ac:dyDescent="0.25">
      <c r="A1441">
        <v>1440</v>
      </c>
      <c r="B1441">
        <v>1</v>
      </c>
      <c r="C1441">
        <v>1.0500705250742699</v>
      </c>
      <c r="D1441">
        <f t="shared" si="44"/>
        <v>1</v>
      </c>
      <c r="E1441">
        <f t="shared" si="45"/>
        <v>1</v>
      </c>
    </row>
    <row r="1442" spans="1:5" x14ac:dyDescent="0.25">
      <c r="A1442">
        <v>1441</v>
      </c>
      <c r="B1442">
        <v>0</v>
      </c>
      <c r="C1442">
        <v>0.53614034437577196</v>
      </c>
      <c r="D1442">
        <f t="shared" si="44"/>
        <v>1</v>
      </c>
      <c r="E1442">
        <f t="shared" si="45"/>
        <v>0</v>
      </c>
    </row>
    <row r="1443" spans="1:5" x14ac:dyDescent="0.25">
      <c r="A1443">
        <v>1442</v>
      </c>
      <c r="B1443">
        <v>0</v>
      </c>
      <c r="C1443">
        <v>0.72439868005686603</v>
      </c>
      <c r="D1443">
        <f t="shared" si="44"/>
        <v>1</v>
      </c>
      <c r="E1443">
        <f t="shared" si="45"/>
        <v>0</v>
      </c>
    </row>
    <row r="1444" spans="1:5" x14ac:dyDescent="0.25">
      <c r="A1444">
        <v>1443</v>
      </c>
      <c r="B1444">
        <v>0</v>
      </c>
      <c r="C1444">
        <v>-6.4933532905764903E-3</v>
      </c>
      <c r="D1444">
        <f t="shared" si="44"/>
        <v>0</v>
      </c>
      <c r="E1444">
        <f t="shared" si="45"/>
        <v>1</v>
      </c>
    </row>
    <row r="1445" spans="1:5" x14ac:dyDescent="0.25">
      <c r="A1445">
        <v>1444</v>
      </c>
      <c r="B1445">
        <v>0</v>
      </c>
      <c r="C1445">
        <v>2.8348522473356501E-2</v>
      </c>
      <c r="D1445">
        <f t="shared" si="44"/>
        <v>0</v>
      </c>
      <c r="E1445">
        <f t="shared" si="45"/>
        <v>1</v>
      </c>
    </row>
    <row r="1446" spans="1:5" x14ac:dyDescent="0.25">
      <c r="A1446">
        <v>1445</v>
      </c>
      <c r="B1446">
        <v>0</v>
      </c>
      <c r="C1446">
        <v>0.38742108251852397</v>
      </c>
      <c r="D1446">
        <f t="shared" si="44"/>
        <v>0</v>
      </c>
      <c r="E1446">
        <f t="shared" si="45"/>
        <v>1</v>
      </c>
    </row>
    <row r="1447" spans="1:5" x14ac:dyDescent="0.25">
      <c r="A1447">
        <v>1446</v>
      </c>
      <c r="B1447">
        <v>1</v>
      </c>
      <c r="C1447">
        <v>0.62292716938085302</v>
      </c>
      <c r="D1447">
        <f t="shared" si="44"/>
        <v>1</v>
      </c>
      <c r="E1447">
        <f t="shared" si="45"/>
        <v>1</v>
      </c>
    </row>
    <row r="1448" spans="1:5" x14ac:dyDescent="0.25">
      <c r="A1448">
        <v>1447</v>
      </c>
      <c r="B1448">
        <v>1</v>
      </c>
      <c r="C1448">
        <v>0.61392594548544299</v>
      </c>
      <c r="D1448">
        <f t="shared" si="44"/>
        <v>1</v>
      </c>
      <c r="E1448">
        <f t="shared" si="45"/>
        <v>1</v>
      </c>
    </row>
    <row r="1449" spans="1:5" x14ac:dyDescent="0.25">
      <c r="A1449">
        <v>1448</v>
      </c>
      <c r="B1449">
        <v>0</v>
      </c>
      <c r="C1449">
        <v>0.46870736994399997</v>
      </c>
      <c r="D1449">
        <f t="shared" si="44"/>
        <v>0</v>
      </c>
      <c r="E1449">
        <f t="shared" si="45"/>
        <v>1</v>
      </c>
    </row>
    <row r="1450" spans="1:5" x14ac:dyDescent="0.25">
      <c r="A1450">
        <v>1449</v>
      </c>
      <c r="B1450">
        <v>0</v>
      </c>
      <c r="C1450">
        <v>0.69281466129485902</v>
      </c>
      <c r="D1450">
        <f t="shared" si="44"/>
        <v>1</v>
      </c>
      <c r="E1450">
        <f t="shared" si="45"/>
        <v>0</v>
      </c>
    </row>
    <row r="1451" spans="1:5" x14ac:dyDescent="0.25">
      <c r="A1451">
        <v>1450</v>
      </c>
      <c r="B1451">
        <v>1</v>
      </c>
      <c r="C1451">
        <v>0.409367130116494</v>
      </c>
      <c r="D1451">
        <f t="shared" si="44"/>
        <v>0</v>
      </c>
      <c r="E1451">
        <f t="shared" si="45"/>
        <v>0</v>
      </c>
    </row>
    <row r="1452" spans="1:5" x14ac:dyDescent="0.25">
      <c r="A1452">
        <v>1451</v>
      </c>
      <c r="B1452">
        <v>0</v>
      </c>
      <c r="C1452">
        <v>0.31471418695530501</v>
      </c>
      <c r="D1452">
        <f t="shared" si="44"/>
        <v>0</v>
      </c>
      <c r="E1452">
        <f t="shared" si="45"/>
        <v>1</v>
      </c>
    </row>
    <row r="1453" spans="1:5" x14ac:dyDescent="0.25">
      <c r="A1453">
        <v>1452</v>
      </c>
      <c r="B1453">
        <v>0</v>
      </c>
      <c r="C1453">
        <v>4.9884492933845302E-2</v>
      </c>
      <c r="D1453">
        <f t="shared" si="44"/>
        <v>0</v>
      </c>
      <c r="E1453">
        <f t="shared" si="45"/>
        <v>1</v>
      </c>
    </row>
    <row r="1454" spans="1:5" x14ac:dyDescent="0.25">
      <c r="A1454">
        <v>1453</v>
      </c>
      <c r="B1454">
        <v>0</v>
      </c>
      <c r="C1454">
        <v>-1.24034908432369E-2</v>
      </c>
      <c r="D1454">
        <f t="shared" si="44"/>
        <v>0</v>
      </c>
      <c r="E1454">
        <f t="shared" si="45"/>
        <v>1</v>
      </c>
    </row>
    <row r="1455" spans="1:5" x14ac:dyDescent="0.25">
      <c r="A1455">
        <v>1454</v>
      </c>
      <c r="B1455">
        <v>1</v>
      </c>
      <c r="C1455">
        <v>0.95012918376278699</v>
      </c>
      <c r="D1455">
        <f t="shared" si="44"/>
        <v>1</v>
      </c>
      <c r="E1455">
        <f t="shared" si="45"/>
        <v>1</v>
      </c>
    </row>
    <row r="1456" spans="1:5" x14ac:dyDescent="0.25">
      <c r="A1456">
        <v>1455</v>
      </c>
      <c r="B1456">
        <v>0</v>
      </c>
      <c r="C1456">
        <v>5.0000925997139498E-2</v>
      </c>
      <c r="D1456">
        <f t="shared" si="44"/>
        <v>0</v>
      </c>
      <c r="E1456">
        <f t="shared" si="45"/>
        <v>1</v>
      </c>
    </row>
    <row r="1457" spans="1:5" x14ac:dyDescent="0.25">
      <c r="A1457">
        <v>1456</v>
      </c>
      <c r="B1457">
        <v>1</v>
      </c>
      <c r="C1457">
        <v>0.92276875682506998</v>
      </c>
      <c r="D1457">
        <f t="shared" si="44"/>
        <v>1</v>
      </c>
      <c r="E1457">
        <f t="shared" si="45"/>
        <v>1</v>
      </c>
    </row>
    <row r="1458" spans="1:5" x14ac:dyDescent="0.25">
      <c r="A1458">
        <v>1457</v>
      </c>
      <c r="B1458">
        <v>1</v>
      </c>
      <c r="C1458">
        <v>0.74513621070136604</v>
      </c>
      <c r="D1458">
        <f t="shared" si="44"/>
        <v>1</v>
      </c>
      <c r="E1458">
        <f t="shared" si="45"/>
        <v>1</v>
      </c>
    </row>
    <row r="1459" spans="1:5" x14ac:dyDescent="0.25">
      <c r="A1459">
        <v>1458</v>
      </c>
      <c r="B1459">
        <v>1</v>
      </c>
      <c r="C1459">
        <v>0.545021152199611</v>
      </c>
      <c r="D1459">
        <f t="shared" si="44"/>
        <v>1</v>
      </c>
      <c r="E1459">
        <f t="shared" si="45"/>
        <v>1</v>
      </c>
    </row>
    <row r="1460" spans="1:5" x14ac:dyDescent="0.25">
      <c r="A1460">
        <v>1459</v>
      </c>
      <c r="B1460">
        <v>1</v>
      </c>
      <c r="C1460">
        <v>1.0806650791741101E-2</v>
      </c>
      <c r="D1460">
        <f t="shared" si="44"/>
        <v>0</v>
      </c>
      <c r="E1460">
        <f t="shared" si="45"/>
        <v>0</v>
      </c>
    </row>
    <row r="1461" spans="1:5" x14ac:dyDescent="0.25">
      <c r="A1461">
        <v>1460</v>
      </c>
      <c r="B1461">
        <v>1</v>
      </c>
      <c r="C1461">
        <v>0.54190321826120902</v>
      </c>
      <c r="D1461">
        <f t="shared" si="44"/>
        <v>1</v>
      </c>
      <c r="E1461">
        <f t="shared" si="45"/>
        <v>1</v>
      </c>
    </row>
    <row r="1462" spans="1:5" x14ac:dyDescent="0.25">
      <c r="A1462">
        <v>1461</v>
      </c>
      <c r="B1462">
        <v>1</v>
      </c>
      <c r="C1462">
        <v>1.04996832465139</v>
      </c>
      <c r="D1462">
        <f t="shared" si="44"/>
        <v>1</v>
      </c>
      <c r="E1462">
        <f t="shared" si="45"/>
        <v>1</v>
      </c>
    </row>
    <row r="1463" spans="1:5" x14ac:dyDescent="0.25">
      <c r="A1463">
        <v>1462</v>
      </c>
      <c r="B1463">
        <v>0</v>
      </c>
      <c r="C1463">
        <v>0.70622484886935999</v>
      </c>
      <c r="D1463">
        <f t="shared" si="44"/>
        <v>1</v>
      </c>
      <c r="E1463">
        <f t="shared" si="45"/>
        <v>0</v>
      </c>
    </row>
    <row r="1464" spans="1:5" x14ac:dyDescent="0.25">
      <c r="A1464">
        <v>1463</v>
      </c>
      <c r="B1464">
        <v>0</v>
      </c>
      <c r="C1464">
        <v>0.52433089562468504</v>
      </c>
      <c r="D1464">
        <f t="shared" si="44"/>
        <v>1</v>
      </c>
      <c r="E1464">
        <f t="shared" si="45"/>
        <v>0</v>
      </c>
    </row>
    <row r="1465" spans="1:5" x14ac:dyDescent="0.25">
      <c r="A1465">
        <v>1464</v>
      </c>
      <c r="B1465">
        <v>0</v>
      </c>
      <c r="C1465">
        <v>1.02677835584485</v>
      </c>
      <c r="D1465">
        <f t="shared" si="44"/>
        <v>1</v>
      </c>
      <c r="E1465">
        <f t="shared" si="45"/>
        <v>0</v>
      </c>
    </row>
    <row r="1466" spans="1:5" x14ac:dyDescent="0.25">
      <c r="A1466">
        <v>1465</v>
      </c>
      <c r="B1466">
        <v>0</v>
      </c>
      <c r="C1466">
        <v>0.23429809204228499</v>
      </c>
      <c r="D1466">
        <f t="shared" si="44"/>
        <v>0</v>
      </c>
      <c r="E1466">
        <f t="shared" si="45"/>
        <v>1</v>
      </c>
    </row>
    <row r="1467" spans="1:5" x14ac:dyDescent="0.25">
      <c r="A1467">
        <v>1466</v>
      </c>
      <c r="B1467">
        <v>1</v>
      </c>
      <c r="C1467">
        <v>0.41623306903452401</v>
      </c>
      <c r="D1467">
        <f t="shared" si="44"/>
        <v>0</v>
      </c>
      <c r="E1467">
        <f t="shared" si="45"/>
        <v>0</v>
      </c>
    </row>
    <row r="1468" spans="1:5" x14ac:dyDescent="0.25">
      <c r="A1468">
        <v>1467</v>
      </c>
      <c r="B1468">
        <v>0</v>
      </c>
      <c r="C1468">
        <v>0.18515202332174599</v>
      </c>
      <c r="D1468">
        <f t="shared" si="44"/>
        <v>0</v>
      </c>
      <c r="E1468">
        <f t="shared" si="45"/>
        <v>1</v>
      </c>
    </row>
    <row r="1469" spans="1:5" x14ac:dyDescent="0.25">
      <c r="A1469">
        <v>1468</v>
      </c>
      <c r="B1469">
        <v>1</v>
      </c>
      <c r="C1469">
        <v>0.58379135929689296</v>
      </c>
      <c r="D1469">
        <f t="shared" si="44"/>
        <v>1</v>
      </c>
      <c r="E1469">
        <f t="shared" si="45"/>
        <v>1</v>
      </c>
    </row>
    <row r="1470" spans="1:5" x14ac:dyDescent="0.25">
      <c r="A1470">
        <v>1469</v>
      </c>
      <c r="B1470">
        <v>0</v>
      </c>
      <c r="C1470">
        <v>4.9801849811333301E-2</v>
      </c>
      <c r="D1470">
        <f t="shared" si="44"/>
        <v>0</v>
      </c>
      <c r="E1470">
        <f t="shared" si="45"/>
        <v>1</v>
      </c>
    </row>
    <row r="1471" spans="1:5" x14ac:dyDescent="0.25">
      <c r="A1471">
        <v>1470</v>
      </c>
      <c r="B1471">
        <v>0</v>
      </c>
      <c r="C1471">
        <v>-2.0031522523683599E-2</v>
      </c>
      <c r="D1471">
        <f t="shared" si="44"/>
        <v>0</v>
      </c>
      <c r="E1471">
        <f t="shared" si="45"/>
        <v>1</v>
      </c>
    </row>
    <row r="1472" spans="1:5" x14ac:dyDescent="0.25">
      <c r="A1472">
        <v>1471</v>
      </c>
      <c r="B1472">
        <v>0</v>
      </c>
      <c r="C1472">
        <v>0.21912417570063</v>
      </c>
      <c r="D1472">
        <f t="shared" si="44"/>
        <v>0</v>
      </c>
      <c r="E1472">
        <f t="shared" si="45"/>
        <v>1</v>
      </c>
    </row>
    <row r="1473" spans="1:5" x14ac:dyDescent="0.25">
      <c r="A1473">
        <v>1472</v>
      </c>
      <c r="B1473">
        <v>0</v>
      </c>
      <c r="C1473">
        <v>5.01048524826717E-2</v>
      </c>
      <c r="D1473">
        <f t="shared" si="44"/>
        <v>0</v>
      </c>
      <c r="E1473">
        <f t="shared" si="45"/>
        <v>1</v>
      </c>
    </row>
    <row r="1474" spans="1:5" x14ac:dyDescent="0.25">
      <c r="A1474">
        <v>1473</v>
      </c>
      <c r="B1474">
        <v>1</v>
      </c>
      <c r="C1474">
        <v>0.95018072306086399</v>
      </c>
      <c r="D1474">
        <f t="shared" si="44"/>
        <v>1</v>
      </c>
      <c r="E1474">
        <f t="shared" si="45"/>
        <v>1</v>
      </c>
    </row>
    <row r="1475" spans="1:5" x14ac:dyDescent="0.25">
      <c r="A1475">
        <v>1474</v>
      </c>
      <c r="B1475">
        <v>1</v>
      </c>
      <c r="C1475">
        <v>0.39855938251381801</v>
      </c>
      <c r="D1475">
        <f t="shared" ref="D1475:D1538" si="46">IF(C1475&gt;=0.5,1,0)</f>
        <v>0</v>
      </c>
      <c r="E1475">
        <f t="shared" ref="E1475:E1538" si="47">IF(D1475=B1475,1,0)</f>
        <v>0</v>
      </c>
    </row>
    <row r="1476" spans="1:5" x14ac:dyDescent="0.25">
      <c r="A1476">
        <v>1475</v>
      </c>
      <c r="B1476">
        <v>0</v>
      </c>
      <c r="C1476">
        <v>0.39855938251381801</v>
      </c>
      <c r="D1476">
        <f t="shared" si="46"/>
        <v>0</v>
      </c>
      <c r="E1476">
        <f t="shared" si="47"/>
        <v>1</v>
      </c>
    </row>
    <row r="1477" spans="1:5" x14ac:dyDescent="0.25">
      <c r="A1477">
        <v>1476</v>
      </c>
      <c r="B1477">
        <v>1</v>
      </c>
      <c r="C1477">
        <v>0.51062474031070704</v>
      </c>
      <c r="D1477">
        <f t="shared" si="46"/>
        <v>1</v>
      </c>
      <c r="E1477">
        <f t="shared" si="47"/>
        <v>1</v>
      </c>
    </row>
    <row r="1478" spans="1:5" x14ac:dyDescent="0.25">
      <c r="A1478">
        <v>1477</v>
      </c>
      <c r="B1478">
        <v>1</v>
      </c>
      <c r="C1478">
        <v>0.26835755517378201</v>
      </c>
      <c r="D1478">
        <f t="shared" si="46"/>
        <v>0</v>
      </c>
      <c r="E1478">
        <f t="shared" si="47"/>
        <v>0</v>
      </c>
    </row>
    <row r="1479" spans="1:5" x14ac:dyDescent="0.25">
      <c r="A1479">
        <v>1478</v>
      </c>
      <c r="B1479">
        <v>1</v>
      </c>
      <c r="C1479">
        <v>0.26835755517378201</v>
      </c>
      <c r="D1479">
        <f t="shared" si="46"/>
        <v>0</v>
      </c>
      <c r="E1479">
        <f t="shared" si="47"/>
        <v>0</v>
      </c>
    </row>
    <row r="1480" spans="1:5" x14ac:dyDescent="0.25">
      <c r="A1480">
        <v>1479</v>
      </c>
      <c r="B1480">
        <v>1</v>
      </c>
      <c r="C1480">
        <v>0.224573203625621</v>
      </c>
      <c r="D1480">
        <f t="shared" si="46"/>
        <v>0</v>
      </c>
      <c r="E1480">
        <f t="shared" si="47"/>
        <v>0</v>
      </c>
    </row>
    <row r="1481" spans="1:5" x14ac:dyDescent="0.25">
      <c r="A1481">
        <v>1480</v>
      </c>
      <c r="B1481">
        <v>0</v>
      </c>
      <c r="C1481">
        <v>0.55452752464049604</v>
      </c>
      <c r="D1481">
        <f t="shared" si="46"/>
        <v>1</v>
      </c>
      <c r="E1481">
        <f t="shared" si="47"/>
        <v>0</v>
      </c>
    </row>
    <row r="1482" spans="1:5" x14ac:dyDescent="0.25">
      <c r="A1482">
        <v>1481</v>
      </c>
      <c r="B1482">
        <v>1</v>
      </c>
      <c r="C1482">
        <v>0.52304690463579795</v>
      </c>
      <c r="D1482">
        <f t="shared" si="46"/>
        <v>1</v>
      </c>
      <c r="E1482">
        <f t="shared" si="47"/>
        <v>1</v>
      </c>
    </row>
    <row r="1483" spans="1:5" x14ac:dyDescent="0.25">
      <c r="A1483">
        <v>1482</v>
      </c>
      <c r="B1483">
        <v>0</v>
      </c>
      <c r="C1483">
        <v>0.65179077565778598</v>
      </c>
      <c r="D1483">
        <f t="shared" si="46"/>
        <v>1</v>
      </c>
      <c r="E1483">
        <f t="shared" si="47"/>
        <v>0</v>
      </c>
    </row>
    <row r="1484" spans="1:5" x14ac:dyDescent="0.25">
      <c r="A1484">
        <v>1483</v>
      </c>
      <c r="B1484">
        <v>0</v>
      </c>
      <c r="C1484">
        <v>1.0261348515498501</v>
      </c>
      <c r="D1484">
        <f t="shared" si="46"/>
        <v>1</v>
      </c>
      <c r="E1484">
        <f t="shared" si="47"/>
        <v>0</v>
      </c>
    </row>
    <row r="1485" spans="1:5" x14ac:dyDescent="0.25">
      <c r="A1485">
        <v>1484</v>
      </c>
      <c r="B1485">
        <v>0</v>
      </c>
      <c r="C1485">
        <v>4.9904735873346297E-2</v>
      </c>
      <c r="D1485">
        <f t="shared" si="46"/>
        <v>0</v>
      </c>
      <c r="E1485">
        <f t="shared" si="47"/>
        <v>1</v>
      </c>
    </row>
    <row r="1486" spans="1:5" x14ac:dyDescent="0.25">
      <c r="A1486">
        <v>1485</v>
      </c>
      <c r="B1486">
        <v>1</v>
      </c>
      <c r="C1486">
        <v>0.44613852949698701</v>
      </c>
      <c r="D1486">
        <f t="shared" si="46"/>
        <v>0</v>
      </c>
      <c r="E1486">
        <f t="shared" si="47"/>
        <v>0</v>
      </c>
    </row>
    <row r="1487" spans="1:5" x14ac:dyDescent="0.25">
      <c r="A1487">
        <v>1486</v>
      </c>
      <c r="B1487">
        <v>0</v>
      </c>
      <c r="C1487">
        <v>0.44613852949698701</v>
      </c>
      <c r="D1487">
        <f t="shared" si="46"/>
        <v>0</v>
      </c>
      <c r="E1487">
        <f t="shared" si="47"/>
        <v>1</v>
      </c>
    </row>
    <row r="1488" spans="1:5" x14ac:dyDescent="0.25">
      <c r="A1488">
        <v>1487</v>
      </c>
      <c r="B1488">
        <v>0</v>
      </c>
      <c r="C1488">
        <v>0.18905005582046</v>
      </c>
      <c r="D1488">
        <f t="shared" si="46"/>
        <v>0</v>
      </c>
      <c r="E1488">
        <f t="shared" si="47"/>
        <v>1</v>
      </c>
    </row>
    <row r="1489" spans="1:5" x14ac:dyDescent="0.25">
      <c r="A1489">
        <v>1488</v>
      </c>
      <c r="B1489">
        <v>0</v>
      </c>
      <c r="C1489">
        <v>0.164013622942564</v>
      </c>
      <c r="D1489">
        <f t="shared" si="46"/>
        <v>0</v>
      </c>
      <c r="E1489">
        <f t="shared" si="47"/>
        <v>1</v>
      </c>
    </row>
    <row r="1490" spans="1:5" x14ac:dyDescent="0.25">
      <c r="A1490">
        <v>1489</v>
      </c>
      <c r="B1490">
        <v>0</v>
      </c>
      <c r="C1490">
        <v>2.0178100133191702E-2</v>
      </c>
      <c r="D1490">
        <f t="shared" si="46"/>
        <v>0</v>
      </c>
      <c r="E1490">
        <f t="shared" si="47"/>
        <v>1</v>
      </c>
    </row>
    <row r="1491" spans="1:5" x14ac:dyDescent="0.25">
      <c r="A1491">
        <v>1490</v>
      </c>
      <c r="B1491">
        <v>1</v>
      </c>
      <c r="C1491">
        <v>0.406431667908839</v>
      </c>
      <c r="D1491">
        <f t="shared" si="46"/>
        <v>0</v>
      </c>
      <c r="E1491">
        <f t="shared" si="47"/>
        <v>0</v>
      </c>
    </row>
    <row r="1492" spans="1:5" x14ac:dyDescent="0.25">
      <c r="A1492">
        <v>1491</v>
      </c>
      <c r="B1492">
        <v>1</v>
      </c>
      <c r="C1492">
        <v>0.950126211505395</v>
      </c>
      <c r="D1492">
        <f t="shared" si="46"/>
        <v>1</v>
      </c>
      <c r="E1492">
        <f t="shared" si="47"/>
        <v>1</v>
      </c>
    </row>
    <row r="1493" spans="1:5" x14ac:dyDescent="0.25">
      <c r="A1493">
        <v>1492</v>
      </c>
      <c r="B1493">
        <v>1</v>
      </c>
      <c r="C1493">
        <v>0.89033697538895595</v>
      </c>
      <c r="D1493">
        <f t="shared" si="46"/>
        <v>1</v>
      </c>
      <c r="E1493">
        <f t="shared" si="47"/>
        <v>1</v>
      </c>
    </row>
    <row r="1494" spans="1:5" x14ac:dyDescent="0.25">
      <c r="A1494">
        <v>1493</v>
      </c>
      <c r="B1494">
        <v>0</v>
      </c>
      <c r="C1494">
        <v>0.87586996134000705</v>
      </c>
      <c r="D1494">
        <f t="shared" si="46"/>
        <v>1</v>
      </c>
      <c r="E1494">
        <f t="shared" si="47"/>
        <v>0</v>
      </c>
    </row>
    <row r="1495" spans="1:5" x14ac:dyDescent="0.25">
      <c r="A1495">
        <v>1494</v>
      </c>
      <c r="B1495">
        <v>0</v>
      </c>
      <c r="C1495">
        <v>0.76633505412496306</v>
      </c>
      <c r="D1495">
        <f t="shared" si="46"/>
        <v>1</v>
      </c>
      <c r="E1495">
        <f t="shared" si="47"/>
        <v>0</v>
      </c>
    </row>
    <row r="1496" spans="1:5" x14ac:dyDescent="0.25">
      <c r="A1496">
        <v>1495</v>
      </c>
      <c r="B1496">
        <v>0</v>
      </c>
      <c r="C1496">
        <v>7.2196326857832102E-2</v>
      </c>
      <c r="D1496">
        <f t="shared" si="46"/>
        <v>0</v>
      </c>
      <c r="E1496">
        <f t="shared" si="47"/>
        <v>1</v>
      </c>
    </row>
    <row r="1497" spans="1:5" x14ac:dyDescent="0.25">
      <c r="A1497">
        <v>1496</v>
      </c>
      <c r="B1497">
        <v>1</v>
      </c>
      <c r="C1497">
        <v>0.171500801181832</v>
      </c>
      <c r="D1497">
        <f t="shared" si="46"/>
        <v>0</v>
      </c>
      <c r="E1497">
        <f t="shared" si="47"/>
        <v>0</v>
      </c>
    </row>
    <row r="1498" spans="1:5" x14ac:dyDescent="0.25">
      <c r="A1498">
        <v>1497</v>
      </c>
      <c r="B1498">
        <v>1</v>
      </c>
      <c r="C1498">
        <v>0.86472241804137895</v>
      </c>
      <c r="D1498">
        <f t="shared" si="46"/>
        <v>1</v>
      </c>
      <c r="E1498">
        <f t="shared" si="47"/>
        <v>1</v>
      </c>
    </row>
    <row r="1499" spans="1:5" x14ac:dyDescent="0.25">
      <c r="A1499">
        <v>1498</v>
      </c>
      <c r="B1499">
        <v>0</v>
      </c>
      <c r="C1499">
        <v>0.24268572631124199</v>
      </c>
      <c r="D1499">
        <f t="shared" si="46"/>
        <v>0</v>
      </c>
      <c r="E1499">
        <f t="shared" si="47"/>
        <v>1</v>
      </c>
    </row>
    <row r="1500" spans="1:5" x14ac:dyDescent="0.25">
      <c r="A1500">
        <v>1499</v>
      </c>
      <c r="B1500">
        <v>1</v>
      </c>
      <c r="C1500">
        <v>0.23151950535055901</v>
      </c>
      <c r="D1500">
        <f t="shared" si="46"/>
        <v>0</v>
      </c>
      <c r="E1500">
        <f t="shared" si="47"/>
        <v>0</v>
      </c>
    </row>
    <row r="1501" spans="1:5" x14ac:dyDescent="0.25">
      <c r="A1501">
        <v>1500</v>
      </c>
      <c r="B1501">
        <v>1</v>
      </c>
      <c r="C1501">
        <v>0.95015896447779102</v>
      </c>
      <c r="D1501">
        <f t="shared" si="46"/>
        <v>1</v>
      </c>
      <c r="E1501">
        <f t="shared" si="47"/>
        <v>1</v>
      </c>
    </row>
    <row r="1502" spans="1:5" x14ac:dyDescent="0.25">
      <c r="A1502">
        <v>1501</v>
      </c>
      <c r="B1502">
        <v>0</v>
      </c>
      <c r="C1502">
        <v>5.0157573972043699E-2</v>
      </c>
      <c r="D1502">
        <f t="shared" si="46"/>
        <v>0</v>
      </c>
      <c r="E1502">
        <f t="shared" si="47"/>
        <v>1</v>
      </c>
    </row>
    <row r="1503" spans="1:5" x14ac:dyDescent="0.25">
      <c r="A1503">
        <v>1502</v>
      </c>
      <c r="B1503">
        <v>0</v>
      </c>
      <c r="C1503">
        <v>0.51887021226486596</v>
      </c>
      <c r="D1503">
        <f t="shared" si="46"/>
        <v>1</v>
      </c>
      <c r="E1503">
        <f t="shared" si="47"/>
        <v>0</v>
      </c>
    </row>
    <row r="1504" spans="1:5" x14ac:dyDescent="0.25">
      <c r="A1504">
        <v>1503</v>
      </c>
      <c r="B1504">
        <v>1</v>
      </c>
      <c r="C1504">
        <v>0.19243380963819601</v>
      </c>
      <c r="D1504">
        <f t="shared" si="46"/>
        <v>0</v>
      </c>
      <c r="E1504">
        <f t="shared" si="47"/>
        <v>0</v>
      </c>
    </row>
    <row r="1505" spans="1:5" x14ac:dyDescent="0.25">
      <c r="A1505">
        <v>1504</v>
      </c>
      <c r="B1505">
        <v>0</v>
      </c>
      <c r="C1505">
        <v>0.88216836611558203</v>
      </c>
      <c r="D1505">
        <f t="shared" si="46"/>
        <v>1</v>
      </c>
      <c r="E1505">
        <f t="shared" si="47"/>
        <v>0</v>
      </c>
    </row>
    <row r="1506" spans="1:5" x14ac:dyDescent="0.25">
      <c r="A1506">
        <v>1505</v>
      </c>
      <c r="B1506">
        <v>0</v>
      </c>
      <c r="C1506">
        <v>5.0109204200569198E-2</v>
      </c>
      <c r="D1506">
        <f t="shared" si="46"/>
        <v>0</v>
      </c>
      <c r="E1506">
        <f t="shared" si="47"/>
        <v>1</v>
      </c>
    </row>
    <row r="1507" spans="1:5" x14ac:dyDescent="0.25">
      <c r="A1507">
        <v>1506</v>
      </c>
      <c r="B1507">
        <v>0</v>
      </c>
      <c r="C1507">
        <v>4.9867886188053899E-2</v>
      </c>
      <c r="D1507">
        <f t="shared" si="46"/>
        <v>0</v>
      </c>
      <c r="E1507">
        <f t="shared" si="47"/>
        <v>1</v>
      </c>
    </row>
    <row r="1508" spans="1:5" x14ac:dyDescent="0.25">
      <c r="A1508">
        <v>1507</v>
      </c>
      <c r="B1508">
        <v>0</v>
      </c>
      <c r="C1508">
        <v>4.9803657443421599E-2</v>
      </c>
      <c r="D1508">
        <f t="shared" si="46"/>
        <v>0</v>
      </c>
      <c r="E1508">
        <f t="shared" si="47"/>
        <v>1</v>
      </c>
    </row>
    <row r="1509" spans="1:5" x14ac:dyDescent="0.25">
      <c r="A1509">
        <v>1508</v>
      </c>
      <c r="B1509">
        <v>1</v>
      </c>
      <c r="C1509">
        <v>0.491327243292701</v>
      </c>
      <c r="D1509">
        <f t="shared" si="46"/>
        <v>0</v>
      </c>
      <c r="E1509">
        <f t="shared" si="47"/>
        <v>0</v>
      </c>
    </row>
    <row r="1510" spans="1:5" x14ac:dyDescent="0.25">
      <c r="A1510">
        <v>1509</v>
      </c>
      <c r="B1510">
        <v>0</v>
      </c>
      <c r="C1510">
        <v>0.38302718039349098</v>
      </c>
      <c r="D1510">
        <f t="shared" si="46"/>
        <v>0</v>
      </c>
      <c r="E1510">
        <f t="shared" si="47"/>
        <v>1</v>
      </c>
    </row>
    <row r="1511" spans="1:5" x14ac:dyDescent="0.25">
      <c r="A1511">
        <v>1510</v>
      </c>
      <c r="B1511">
        <v>0</v>
      </c>
      <c r="C1511">
        <v>0.384588206315228</v>
      </c>
      <c r="D1511">
        <f t="shared" si="46"/>
        <v>0</v>
      </c>
      <c r="E1511">
        <f t="shared" si="47"/>
        <v>1</v>
      </c>
    </row>
    <row r="1512" spans="1:5" x14ac:dyDescent="0.25">
      <c r="A1512">
        <v>1511</v>
      </c>
      <c r="B1512">
        <v>1</v>
      </c>
      <c r="C1512">
        <v>0.71866865575930206</v>
      </c>
      <c r="D1512">
        <f t="shared" si="46"/>
        <v>1</v>
      </c>
      <c r="E1512">
        <f t="shared" si="47"/>
        <v>1</v>
      </c>
    </row>
    <row r="1513" spans="1:5" x14ac:dyDescent="0.25">
      <c r="A1513">
        <v>1512</v>
      </c>
      <c r="B1513">
        <v>0</v>
      </c>
      <c r="C1513">
        <v>5.0107368250846503E-2</v>
      </c>
      <c r="D1513">
        <f t="shared" si="46"/>
        <v>0</v>
      </c>
      <c r="E1513">
        <f t="shared" si="47"/>
        <v>1</v>
      </c>
    </row>
    <row r="1514" spans="1:5" x14ac:dyDescent="0.25">
      <c r="A1514">
        <v>1513</v>
      </c>
      <c r="B1514">
        <v>0</v>
      </c>
      <c r="C1514">
        <v>-9.9397454620160294E-2</v>
      </c>
      <c r="D1514">
        <f t="shared" si="46"/>
        <v>0</v>
      </c>
      <c r="E1514">
        <f t="shared" si="47"/>
        <v>1</v>
      </c>
    </row>
    <row r="1515" spans="1:5" x14ac:dyDescent="0.25">
      <c r="A1515">
        <v>1514</v>
      </c>
      <c r="B1515">
        <v>1</v>
      </c>
      <c r="C1515">
        <v>1.06105289007085</v>
      </c>
      <c r="D1515">
        <f t="shared" si="46"/>
        <v>1</v>
      </c>
      <c r="E1515">
        <f t="shared" si="47"/>
        <v>1</v>
      </c>
    </row>
    <row r="1516" spans="1:5" x14ac:dyDescent="0.25">
      <c r="A1516">
        <v>1515</v>
      </c>
      <c r="B1516">
        <v>1</v>
      </c>
      <c r="C1516">
        <v>0.85920875530820096</v>
      </c>
      <c r="D1516">
        <f t="shared" si="46"/>
        <v>1</v>
      </c>
      <c r="E1516">
        <f t="shared" si="47"/>
        <v>1</v>
      </c>
    </row>
    <row r="1517" spans="1:5" x14ac:dyDescent="0.25">
      <c r="A1517">
        <v>1516</v>
      </c>
      <c r="B1517">
        <v>0</v>
      </c>
      <c r="C1517">
        <v>0.80573656099828095</v>
      </c>
      <c r="D1517">
        <f t="shared" si="46"/>
        <v>1</v>
      </c>
      <c r="E1517">
        <f t="shared" si="47"/>
        <v>0</v>
      </c>
    </row>
    <row r="1518" spans="1:5" x14ac:dyDescent="0.25">
      <c r="A1518">
        <v>1517</v>
      </c>
      <c r="B1518">
        <v>1</v>
      </c>
      <c r="C1518">
        <v>0.67174734771886602</v>
      </c>
      <c r="D1518">
        <f t="shared" si="46"/>
        <v>1</v>
      </c>
      <c r="E1518">
        <f t="shared" si="47"/>
        <v>1</v>
      </c>
    </row>
    <row r="1519" spans="1:5" x14ac:dyDescent="0.25">
      <c r="A1519">
        <v>1518</v>
      </c>
      <c r="B1519">
        <v>0</v>
      </c>
      <c r="C1519">
        <v>4.98682583689447E-2</v>
      </c>
      <c r="D1519">
        <f t="shared" si="46"/>
        <v>0</v>
      </c>
      <c r="E1519">
        <f t="shared" si="47"/>
        <v>1</v>
      </c>
    </row>
    <row r="1520" spans="1:5" x14ac:dyDescent="0.25">
      <c r="A1520">
        <v>1519</v>
      </c>
      <c r="B1520">
        <v>0</v>
      </c>
      <c r="C1520">
        <v>0.43133633509262098</v>
      </c>
      <c r="D1520">
        <f t="shared" si="46"/>
        <v>0</v>
      </c>
      <c r="E1520">
        <f t="shared" si="47"/>
        <v>1</v>
      </c>
    </row>
    <row r="1521" spans="1:5" x14ac:dyDescent="0.25">
      <c r="A1521">
        <v>1520</v>
      </c>
      <c r="B1521">
        <v>1</v>
      </c>
      <c r="C1521">
        <v>0.2276349848109</v>
      </c>
      <c r="D1521">
        <f t="shared" si="46"/>
        <v>0</v>
      </c>
      <c r="E1521">
        <f t="shared" si="47"/>
        <v>0</v>
      </c>
    </row>
    <row r="1522" spans="1:5" x14ac:dyDescent="0.25">
      <c r="A1522">
        <v>1521</v>
      </c>
      <c r="B1522">
        <v>1</v>
      </c>
      <c r="C1522">
        <v>8.0583591282192196E-2</v>
      </c>
      <c r="D1522">
        <f t="shared" si="46"/>
        <v>0</v>
      </c>
      <c r="E1522">
        <f t="shared" si="47"/>
        <v>0</v>
      </c>
    </row>
    <row r="1523" spans="1:5" x14ac:dyDescent="0.25">
      <c r="A1523">
        <v>1522</v>
      </c>
      <c r="B1523">
        <v>0</v>
      </c>
      <c r="C1523">
        <v>0.77719946346095303</v>
      </c>
      <c r="D1523">
        <f t="shared" si="46"/>
        <v>1</v>
      </c>
      <c r="E1523">
        <f t="shared" si="47"/>
        <v>0</v>
      </c>
    </row>
    <row r="1524" spans="1:5" x14ac:dyDescent="0.25">
      <c r="A1524">
        <v>1523</v>
      </c>
      <c r="B1524">
        <v>0</v>
      </c>
      <c r="C1524">
        <v>0.77719946346095303</v>
      </c>
      <c r="D1524">
        <f t="shared" si="46"/>
        <v>1</v>
      </c>
      <c r="E1524">
        <f t="shared" si="47"/>
        <v>0</v>
      </c>
    </row>
    <row r="1525" spans="1:5" x14ac:dyDescent="0.25">
      <c r="A1525">
        <v>1524</v>
      </c>
      <c r="B1525">
        <v>1</v>
      </c>
      <c r="C1525">
        <v>0.89176260922074702</v>
      </c>
      <c r="D1525">
        <f t="shared" si="46"/>
        <v>1</v>
      </c>
      <c r="E1525">
        <f t="shared" si="47"/>
        <v>1</v>
      </c>
    </row>
    <row r="1526" spans="1:5" x14ac:dyDescent="0.25">
      <c r="A1526">
        <v>1525</v>
      </c>
      <c r="B1526">
        <v>0</v>
      </c>
      <c r="C1526">
        <v>0.58462473252748903</v>
      </c>
      <c r="D1526">
        <f t="shared" si="46"/>
        <v>1</v>
      </c>
      <c r="E1526">
        <f t="shared" si="47"/>
        <v>0</v>
      </c>
    </row>
    <row r="1527" spans="1:5" x14ac:dyDescent="0.25">
      <c r="A1527">
        <v>1526</v>
      </c>
      <c r="B1527">
        <v>0</v>
      </c>
      <c r="C1527">
        <v>0.38092366032514302</v>
      </c>
      <c r="D1527">
        <f t="shared" si="46"/>
        <v>0</v>
      </c>
      <c r="E1527">
        <f t="shared" si="47"/>
        <v>1</v>
      </c>
    </row>
    <row r="1528" spans="1:5" x14ac:dyDescent="0.25">
      <c r="A1528">
        <v>1527</v>
      </c>
      <c r="B1528">
        <v>0</v>
      </c>
      <c r="C1528">
        <v>0.68466256990727903</v>
      </c>
      <c r="D1528">
        <f t="shared" si="46"/>
        <v>1</v>
      </c>
      <c r="E1528">
        <f t="shared" si="47"/>
        <v>0</v>
      </c>
    </row>
    <row r="1529" spans="1:5" x14ac:dyDescent="0.25">
      <c r="A1529">
        <v>1528</v>
      </c>
      <c r="B1529">
        <v>0</v>
      </c>
      <c r="C1529">
        <v>0.68466256990727903</v>
      </c>
      <c r="D1529">
        <f t="shared" si="46"/>
        <v>1</v>
      </c>
      <c r="E1529">
        <f t="shared" si="47"/>
        <v>0</v>
      </c>
    </row>
    <row r="1530" spans="1:5" x14ac:dyDescent="0.25">
      <c r="A1530">
        <v>1529</v>
      </c>
      <c r="B1530">
        <v>0</v>
      </c>
      <c r="C1530">
        <v>4.9901407030528297E-2</v>
      </c>
      <c r="D1530">
        <f t="shared" si="46"/>
        <v>0</v>
      </c>
      <c r="E1530">
        <f t="shared" si="47"/>
        <v>1</v>
      </c>
    </row>
    <row r="1531" spans="1:5" x14ac:dyDescent="0.25">
      <c r="A1531">
        <v>1530</v>
      </c>
      <c r="B1531">
        <v>1</v>
      </c>
      <c r="C1531">
        <v>0.59168247117914397</v>
      </c>
      <c r="D1531">
        <f t="shared" si="46"/>
        <v>1</v>
      </c>
      <c r="E1531">
        <f t="shared" si="47"/>
        <v>1</v>
      </c>
    </row>
    <row r="1532" spans="1:5" x14ac:dyDescent="0.25">
      <c r="A1532">
        <v>1531</v>
      </c>
      <c r="B1532">
        <v>0</v>
      </c>
      <c r="C1532">
        <v>0.54706900246917001</v>
      </c>
      <c r="D1532">
        <f t="shared" si="46"/>
        <v>1</v>
      </c>
      <c r="E1532">
        <f t="shared" si="47"/>
        <v>0</v>
      </c>
    </row>
    <row r="1533" spans="1:5" x14ac:dyDescent="0.25">
      <c r="A1533">
        <v>1532</v>
      </c>
      <c r="B1533">
        <v>1</v>
      </c>
      <c r="C1533">
        <v>2.790123327506E-3</v>
      </c>
      <c r="D1533">
        <f t="shared" si="46"/>
        <v>0</v>
      </c>
      <c r="E1533">
        <f t="shared" si="47"/>
        <v>0</v>
      </c>
    </row>
    <row r="1534" spans="1:5" x14ac:dyDescent="0.25">
      <c r="A1534">
        <v>1533</v>
      </c>
      <c r="B1534">
        <v>1</v>
      </c>
      <c r="C1534">
        <v>2.790123327506E-3</v>
      </c>
      <c r="D1534">
        <f t="shared" si="46"/>
        <v>0</v>
      </c>
      <c r="E1534">
        <f t="shared" si="47"/>
        <v>0</v>
      </c>
    </row>
    <row r="1535" spans="1:5" x14ac:dyDescent="0.25">
      <c r="A1535">
        <v>1534</v>
      </c>
      <c r="B1535">
        <v>0</v>
      </c>
      <c r="C1535">
        <v>5.0042754165276003E-2</v>
      </c>
      <c r="D1535">
        <f t="shared" si="46"/>
        <v>0</v>
      </c>
      <c r="E1535">
        <f t="shared" si="47"/>
        <v>1</v>
      </c>
    </row>
    <row r="1536" spans="1:5" x14ac:dyDescent="0.25">
      <c r="A1536">
        <v>1535</v>
      </c>
      <c r="B1536">
        <v>0</v>
      </c>
      <c r="C1536">
        <v>0.62495463708005805</v>
      </c>
      <c r="D1536">
        <f t="shared" si="46"/>
        <v>1</v>
      </c>
      <c r="E1536">
        <f t="shared" si="47"/>
        <v>0</v>
      </c>
    </row>
    <row r="1537" spans="1:5" x14ac:dyDescent="0.25">
      <c r="A1537">
        <v>1536</v>
      </c>
      <c r="B1537">
        <v>1</v>
      </c>
      <c r="C1537">
        <v>0.94997149906018297</v>
      </c>
      <c r="D1537">
        <f t="shared" si="46"/>
        <v>1</v>
      </c>
      <c r="E1537">
        <f t="shared" si="47"/>
        <v>1</v>
      </c>
    </row>
    <row r="1538" spans="1:5" x14ac:dyDescent="0.25">
      <c r="A1538">
        <v>1537</v>
      </c>
      <c r="B1538">
        <v>1</v>
      </c>
      <c r="C1538">
        <v>0.66641250236368599</v>
      </c>
      <c r="D1538">
        <f t="shared" si="46"/>
        <v>1</v>
      </c>
      <c r="E1538">
        <f t="shared" si="47"/>
        <v>1</v>
      </c>
    </row>
    <row r="1539" spans="1:5" x14ac:dyDescent="0.25">
      <c r="A1539">
        <v>1538</v>
      </c>
      <c r="B1539">
        <v>0</v>
      </c>
      <c r="C1539">
        <v>0.128157622454179</v>
      </c>
      <c r="D1539">
        <f t="shared" ref="D1539:D1602" si="48">IF(C1539&gt;=0.5,1,0)</f>
        <v>0</v>
      </c>
      <c r="E1539">
        <f t="shared" ref="E1539:E1602" si="49">IF(D1539=B1539,1,0)</f>
        <v>1</v>
      </c>
    </row>
    <row r="1540" spans="1:5" x14ac:dyDescent="0.25">
      <c r="A1540">
        <v>1539</v>
      </c>
      <c r="B1540">
        <v>1</v>
      </c>
      <c r="C1540">
        <v>0.79805741431972399</v>
      </c>
      <c r="D1540">
        <f t="shared" si="48"/>
        <v>1</v>
      </c>
      <c r="E1540">
        <f t="shared" si="49"/>
        <v>1</v>
      </c>
    </row>
    <row r="1541" spans="1:5" x14ac:dyDescent="0.25">
      <c r="A1541">
        <v>1540</v>
      </c>
      <c r="B1541">
        <v>1</v>
      </c>
      <c r="C1541">
        <v>0.62009613256368001</v>
      </c>
      <c r="D1541">
        <f t="shared" si="48"/>
        <v>1</v>
      </c>
      <c r="E1541">
        <f t="shared" si="49"/>
        <v>1</v>
      </c>
    </row>
    <row r="1542" spans="1:5" x14ac:dyDescent="0.25">
      <c r="A1542">
        <v>1541</v>
      </c>
      <c r="B1542">
        <v>0</v>
      </c>
      <c r="C1542">
        <v>0.39177358468276502</v>
      </c>
      <c r="D1542">
        <f t="shared" si="48"/>
        <v>0</v>
      </c>
      <c r="E1542">
        <f t="shared" si="49"/>
        <v>1</v>
      </c>
    </row>
    <row r="1543" spans="1:5" x14ac:dyDescent="0.25">
      <c r="A1543">
        <v>1542</v>
      </c>
      <c r="B1543">
        <v>0</v>
      </c>
      <c r="C1543">
        <v>0.31519269567996899</v>
      </c>
      <c r="D1543">
        <f t="shared" si="48"/>
        <v>0</v>
      </c>
      <c r="E1543">
        <f t="shared" si="49"/>
        <v>1</v>
      </c>
    </row>
    <row r="1544" spans="1:5" x14ac:dyDescent="0.25">
      <c r="A1544">
        <v>1543</v>
      </c>
      <c r="B1544">
        <v>1</v>
      </c>
      <c r="C1544">
        <v>0.31519269567996899</v>
      </c>
      <c r="D1544">
        <f t="shared" si="48"/>
        <v>0</v>
      </c>
      <c r="E1544">
        <f t="shared" si="49"/>
        <v>0</v>
      </c>
    </row>
    <row r="1545" spans="1:5" x14ac:dyDescent="0.25">
      <c r="A1545">
        <v>1544</v>
      </c>
      <c r="B1545">
        <v>0</v>
      </c>
      <c r="C1545">
        <v>0.71475994696773204</v>
      </c>
      <c r="D1545">
        <f t="shared" si="48"/>
        <v>1</v>
      </c>
      <c r="E1545">
        <f t="shared" si="49"/>
        <v>0</v>
      </c>
    </row>
    <row r="1546" spans="1:5" x14ac:dyDescent="0.25">
      <c r="A1546">
        <v>1545</v>
      </c>
      <c r="B1546">
        <v>0</v>
      </c>
      <c r="C1546">
        <v>0.90295459688748203</v>
      </c>
      <c r="D1546">
        <f t="shared" si="48"/>
        <v>1</v>
      </c>
      <c r="E1546">
        <f t="shared" si="49"/>
        <v>0</v>
      </c>
    </row>
    <row r="1547" spans="1:5" x14ac:dyDescent="0.25">
      <c r="A1547">
        <v>1546</v>
      </c>
      <c r="B1547">
        <v>0</v>
      </c>
      <c r="C1547">
        <v>0.182474906383567</v>
      </c>
      <c r="D1547">
        <f t="shared" si="48"/>
        <v>0</v>
      </c>
      <c r="E1547">
        <f t="shared" si="49"/>
        <v>1</v>
      </c>
    </row>
    <row r="1548" spans="1:5" x14ac:dyDescent="0.25">
      <c r="A1548">
        <v>1547</v>
      </c>
      <c r="B1548">
        <v>0</v>
      </c>
      <c r="C1548">
        <v>0.31731597738420098</v>
      </c>
      <c r="D1548">
        <f t="shared" si="48"/>
        <v>0</v>
      </c>
      <c r="E1548">
        <f t="shared" si="49"/>
        <v>1</v>
      </c>
    </row>
    <row r="1549" spans="1:5" x14ac:dyDescent="0.25">
      <c r="A1549">
        <v>1548</v>
      </c>
      <c r="B1549">
        <v>0</v>
      </c>
      <c r="C1549">
        <v>0.45767930071948498</v>
      </c>
      <c r="D1549">
        <f t="shared" si="48"/>
        <v>0</v>
      </c>
      <c r="E1549">
        <f t="shared" si="49"/>
        <v>1</v>
      </c>
    </row>
    <row r="1550" spans="1:5" x14ac:dyDescent="0.25">
      <c r="A1550">
        <v>1549</v>
      </c>
      <c r="B1550">
        <v>0</v>
      </c>
      <c r="C1550">
        <v>5.0219226898845101E-2</v>
      </c>
      <c r="D1550">
        <f t="shared" si="48"/>
        <v>0</v>
      </c>
      <c r="E1550">
        <f t="shared" si="49"/>
        <v>1</v>
      </c>
    </row>
    <row r="1551" spans="1:5" x14ac:dyDescent="0.25">
      <c r="A1551">
        <v>1550</v>
      </c>
      <c r="B1551">
        <v>0</v>
      </c>
      <c r="C1551">
        <v>4.9880455989145797E-2</v>
      </c>
      <c r="D1551">
        <f t="shared" si="48"/>
        <v>0</v>
      </c>
      <c r="E1551">
        <f t="shared" si="49"/>
        <v>1</v>
      </c>
    </row>
    <row r="1552" spans="1:5" x14ac:dyDescent="0.25">
      <c r="A1552">
        <v>1551</v>
      </c>
      <c r="B1552">
        <v>0</v>
      </c>
      <c r="C1552">
        <v>0.23641855216874</v>
      </c>
      <c r="D1552">
        <f t="shared" si="48"/>
        <v>0</v>
      </c>
      <c r="E1552">
        <f t="shared" si="49"/>
        <v>1</v>
      </c>
    </row>
    <row r="1553" spans="1:5" x14ac:dyDescent="0.25">
      <c r="A1553">
        <v>1552</v>
      </c>
      <c r="B1553">
        <v>0</v>
      </c>
      <c r="C1553">
        <v>0.23641855216874</v>
      </c>
      <c r="D1553">
        <f t="shared" si="48"/>
        <v>0</v>
      </c>
      <c r="E1553">
        <f t="shared" si="49"/>
        <v>1</v>
      </c>
    </row>
    <row r="1554" spans="1:5" x14ac:dyDescent="0.25">
      <c r="A1554">
        <v>1553</v>
      </c>
      <c r="B1554">
        <v>1</v>
      </c>
      <c r="C1554">
        <v>0.153801311865744</v>
      </c>
      <c r="D1554">
        <f t="shared" si="48"/>
        <v>0</v>
      </c>
      <c r="E1554">
        <f t="shared" si="49"/>
        <v>0</v>
      </c>
    </row>
    <row r="1555" spans="1:5" x14ac:dyDescent="0.25">
      <c r="A1555">
        <v>1554</v>
      </c>
      <c r="B1555">
        <v>1</v>
      </c>
      <c r="C1555">
        <v>0.30958356955333799</v>
      </c>
      <c r="D1555">
        <f t="shared" si="48"/>
        <v>0</v>
      </c>
      <c r="E1555">
        <f t="shared" si="49"/>
        <v>0</v>
      </c>
    </row>
    <row r="1556" spans="1:5" x14ac:dyDescent="0.25">
      <c r="A1556">
        <v>1555</v>
      </c>
      <c r="B1556">
        <v>1</v>
      </c>
      <c r="C1556">
        <v>0.28121947464609798</v>
      </c>
      <c r="D1556">
        <f t="shared" si="48"/>
        <v>0</v>
      </c>
      <c r="E1556">
        <f t="shared" si="49"/>
        <v>0</v>
      </c>
    </row>
    <row r="1557" spans="1:5" x14ac:dyDescent="0.25">
      <c r="A1557">
        <v>1556</v>
      </c>
      <c r="B1557">
        <v>1</v>
      </c>
      <c r="C1557">
        <v>0.70659058878581105</v>
      </c>
      <c r="D1557">
        <f t="shared" si="48"/>
        <v>1</v>
      </c>
      <c r="E1557">
        <f t="shared" si="49"/>
        <v>1</v>
      </c>
    </row>
    <row r="1558" spans="1:5" x14ac:dyDescent="0.25">
      <c r="A1558">
        <v>1557</v>
      </c>
      <c r="B1558">
        <v>0</v>
      </c>
      <c r="C1558">
        <v>0.124947993301257</v>
      </c>
      <c r="D1558">
        <f t="shared" si="48"/>
        <v>0</v>
      </c>
      <c r="E1558">
        <f t="shared" si="49"/>
        <v>1</v>
      </c>
    </row>
    <row r="1559" spans="1:5" x14ac:dyDescent="0.25">
      <c r="A1559">
        <v>1558</v>
      </c>
      <c r="B1559">
        <v>1</v>
      </c>
      <c r="C1559">
        <v>0.63732760356821805</v>
      </c>
      <c r="D1559">
        <f t="shared" si="48"/>
        <v>1</v>
      </c>
      <c r="E1559">
        <f t="shared" si="49"/>
        <v>1</v>
      </c>
    </row>
    <row r="1560" spans="1:5" x14ac:dyDescent="0.25">
      <c r="A1560">
        <v>1559</v>
      </c>
      <c r="B1560">
        <v>0</v>
      </c>
      <c r="C1560">
        <v>0.72668050830084896</v>
      </c>
      <c r="D1560">
        <f t="shared" si="48"/>
        <v>1</v>
      </c>
      <c r="E1560">
        <f t="shared" si="49"/>
        <v>0</v>
      </c>
    </row>
    <row r="1561" spans="1:5" x14ac:dyDescent="0.25">
      <c r="A1561">
        <v>1560</v>
      </c>
      <c r="B1561">
        <v>1</v>
      </c>
      <c r="C1561">
        <v>0.622367779651541</v>
      </c>
      <c r="D1561">
        <f t="shared" si="48"/>
        <v>1</v>
      </c>
      <c r="E1561">
        <f t="shared" si="49"/>
        <v>1</v>
      </c>
    </row>
    <row r="1562" spans="1:5" x14ac:dyDescent="0.25">
      <c r="A1562">
        <v>1561</v>
      </c>
      <c r="B1562">
        <v>0</v>
      </c>
      <c r="C1562">
        <v>0.622367779651541</v>
      </c>
      <c r="D1562">
        <f t="shared" si="48"/>
        <v>1</v>
      </c>
      <c r="E1562">
        <f t="shared" si="49"/>
        <v>0</v>
      </c>
    </row>
    <row r="1563" spans="1:5" x14ac:dyDescent="0.25">
      <c r="A1563">
        <v>1562</v>
      </c>
      <c r="B1563">
        <v>0</v>
      </c>
      <c r="C1563">
        <v>0.214336756835109</v>
      </c>
      <c r="D1563">
        <f t="shared" si="48"/>
        <v>0</v>
      </c>
      <c r="E1563">
        <f t="shared" si="49"/>
        <v>1</v>
      </c>
    </row>
    <row r="1564" spans="1:5" x14ac:dyDescent="0.25">
      <c r="A1564">
        <v>1563</v>
      </c>
      <c r="B1564">
        <v>1</v>
      </c>
      <c r="C1564">
        <v>0.214336756835109</v>
      </c>
      <c r="D1564">
        <f t="shared" si="48"/>
        <v>0</v>
      </c>
      <c r="E1564">
        <f t="shared" si="49"/>
        <v>0</v>
      </c>
    </row>
    <row r="1565" spans="1:5" x14ac:dyDescent="0.25">
      <c r="A1565">
        <v>1564</v>
      </c>
      <c r="B1565">
        <v>1</v>
      </c>
      <c r="C1565">
        <v>0.75231065362576199</v>
      </c>
      <c r="D1565">
        <f t="shared" si="48"/>
        <v>1</v>
      </c>
      <c r="E1565">
        <f t="shared" si="49"/>
        <v>1</v>
      </c>
    </row>
    <row r="1566" spans="1:5" x14ac:dyDescent="0.25">
      <c r="A1566">
        <v>1565</v>
      </c>
      <c r="B1566">
        <v>1</v>
      </c>
      <c r="C1566">
        <v>0.94996410819154398</v>
      </c>
      <c r="D1566">
        <f t="shared" si="48"/>
        <v>1</v>
      </c>
      <c r="E1566">
        <f t="shared" si="49"/>
        <v>1</v>
      </c>
    </row>
    <row r="1567" spans="1:5" x14ac:dyDescent="0.25">
      <c r="A1567">
        <v>1566</v>
      </c>
      <c r="B1567">
        <v>1</v>
      </c>
      <c r="C1567">
        <v>0.127307341333253</v>
      </c>
      <c r="D1567">
        <f t="shared" si="48"/>
        <v>0</v>
      </c>
      <c r="E1567">
        <f t="shared" si="49"/>
        <v>0</v>
      </c>
    </row>
    <row r="1568" spans="1:5" x14ac:dyDescent="0.25">
      <c r="A1568">
        <v>1567</v>
      </c>
      <c r="B1568">
        <v>1</v>
      </c>
      <c r="C1568">
        <v>0.70074081038744096</v>
      </c>
      <c r="D1568">
        <f t="shared" si="48"/>
        <v>1</v>
      </c>
      <c r="E1568">
        <f t="shared" si="49"/>
        <v>1</v>
      </c>
    </row>
    <row r="1569" spans="1:5" x14ac:dyDescent="0.25">
      <c r="A1569">
        <v>1568</v>
      </c>
      <c r="B1569">
        <v>0</v>
      </c>
      <c r="C1569">
        <v>0.14403783311666499</v>
      </c>
      <c r="D1569">
        <f t="shared" si="48"/>
        <v>0</v>
      </c>
      <c r="E1569">
        <f t="shared" si="49"/>
        <v>1</v>
      </c>
    </row>
    <row r="1570" spans="1:5" x14ac:dyDescent="0.25">
      <c r="A1570">
        <v>1569</v>
      </c>
      <c r="B1570">
        <v>1</v>
      </c>
      <c r="C1570">
        <v>0.781501720128428</v>
      </c>
      <c r="D1570">
        <f t="shared" si="48"/>
        <v>1</v>
      </c>
      <c r="E1570">
        <f t="shared" si="49"/>
        <v>1</v>
      </c>
    </row>
    <row r="1571" spans="1:5" x14ac:dyDescent="0.25">
      <c r="A1571">
        <v>1570</v>
      </c>
      <c r="B1571">
        <v>1</v>
      </c>
      <c r="C1571">
        <v>0.87391490744188305</v>
      </c>
      <c r="D1571">
        <f t="shared" si="48"/>
        <v>1</v>
      </c>
      <c r="E1571">
        <f t="shared" si="49"/>
        <v>1</v>
      </c>
    </row>
    <row r="1572" spans="1:5" x14ac:dyDescent="0.25">
      <c r="A1572">
        <v>1571</v>
      </c>
      <c r="B1572">
        <v>0</v>
      </c>
      <c r="C1572">
        <v>0.20169690944667201</v>
      </c>
      <c r="D1572">
        <f t="shared" si="48"/>
        <v>0</v>
      </c>
      <c r="E1572">
        <f t="shared" si="49"/>
        <v>1</v>
      </c>
    </row>
    <row r="1573" spans="1:5" x14ac:dyDescent="0.25">
      <c r="A1573">
        <v>1572</v>
      </c>
      <c r="B1573">
        <v>0</v>
      </c>
      <c r="C1573">
        <v>0.20169690944667201</v>
      </c>
      <c r="D1573">
        <f t="shared" si="48"/>
        <v>0</v>
      </c>
      <c r="E1573">
        <f t="shared" si="49"/>
        <v>1</v>
      </c>
    </row>
    <row r="1574" spans="1:5" x14ac:dyDescent="0.25">
      <c r="A1574">
        <v>1573</v>
      </c>
      <c r="B1574">
        <v>1</v>
      </c>
      <c r="C1574">
        <v>0.55435342640114005</v>
      </c>
      <c r="D1574">
        <f t="shared" si="48"/>
        <v>1</v>
      </c>
      <c r="E1574">
        <f t="shared" si="49"/>
        <v>1</v>
      </c>
    </row>
    <row r="1575" spans="1:5" x14ac:dyDescent="0.25">
      <c r="A1575">
        <v>1574</v>
      </c>
      <c r="B1575">
        <v>1</v>
      </c>
      <c r="C1575">
        <v>0.52197369130993199</v>
      </c>
      <c r="D1575">
        <f t="shared" si="48"/>
        <v>1</v>
      </c>
      <c r="E1575">
        <f t="shared" si="49"/>
        <v>1</v>
      </c>
    </row>
    <row r="1576" spans="1:5" x14ac:dyDescent="0.25">
      <c r="A1576">
        <v>1575</v>
      </c>
      <c r="B1576">
        <v>0</v>
      </c>
      <c r="C1576">
        <v>7.9488383185199102E-2</v>
      </c>
      <c r="D1576">
        <f t="shared" si="48"/>
        <v>0</v>
      </c>
      <c r="E1576">
        <f t="shared" si="49"/>
        <v>1</v>
      </c>
    </row>
    <row r="1577" spans="1:5" x14ac:dyDescent="0.25">
      <c r="A1577">
        <v>1576</v>
      </c>
      <c r="B1577">
        <v>1</v>
      </c>
      <c r="C1577">
        <v>0.43813111501367402</v>
      </c>
      <c r="D1577">
        <f t="shared" si="48"/>
        <v>0</v>
      </c>
      <c r="E1577">
        <f t="shared" si="49"/>
        <v>0</v>
      </c>
    </row>
    <row r="1578" spans="1:5" x14ac:dyDescent="0.25">
      <c r="A1578">
        <v>1577</v>
      </c>
      <c r="B1578">
        <v>0</v>
      </c>
      <c r="C1578">
        <v>0.37612892342385801</v>
      </c>
      <c r="D1578">
        <f t="shared" si="48"/>
        <v>0</v>
      </c>
      <c r="E1578">
        <f t="shared" si="49"/>
        <v>1</v>
      </c>
    </row>
    <row r="1579" spans="1:5" x14ac:dyDescent="0.25">
      <c r="A1579">
        <v>1578</v>
      </c>
      <c r="B1579">
        <v>1</v>
      </c>
      <c r="C1579">
        <v>0.44274096585998202</v>
      </c>
      <c r="D1579">
        <f t="shared" si="48"/>
        <v>0</v>
      </c>
      <c r="E1579">
        <f t="shared" si="49"/>
        <v>0</v>
      </c>
    </row>
    <row r="1580" spans="1:5" x14ac:dyDescent="0.25">
      <c r="A1580">
        <v>1579</v>
      </c>
      <c r="B1580">
        <v>1</v>
      </c>
      <c r="C1580">
        <v>0.72208483955703795</v>
      </c>
      <c r="D1580">
        <f t="shared" si="48"/>
        <v>1</v>
      </c>
      <c r="E1580">
        <f t="shared" si="49"/>
        <v>1</v>
      </c>
    </row>
    <row r="1581" spans="1:5" x14ac:dyDescent="0.25">
      <c r="A1581">
        <v>1580</v>
      </c>
      <c r="B1581">
        <v>0</v>
      </c>
      <c r="C1581">
        <v>4.1689624180384398E-3</v>
      </c>
      <c r="D1581">
        <f t="shared" si="48"/>
        <v>0</v>
      </c>
      <c r="E1581">
        <f t="shared" si="49"/>
        <v>1</v>
      </c>
    </row>
    <row r="1582" spans="1:5" x14ac:dyDescent="0.25">
      <c r="A1582">
        <v>1581</v>
      </c>
      <c r="B1582">
        <v>0</v>
      </c>
      <c r="C1582">
        <v>0.10653183211570499</v>
      </c>
      <c r="D1582">
        <f t="shared" si="48"/>
        <v>0</v>
      </c>
      <c r="E1582">
        <f t="shared" si="49"/>
        <v>1</v>
      </c>
    </row>
    <row r="1583" spans="1:5" x14ac:dyDescent="0.25">
      <c r="A1583">
        <v>1582</v>
      </c>
      <c r="B1583">
        <v>1</v>
      </c>
      <c r="C1583">
        <v>0.94994810078682401</v>
      </c>
      <c r="D1583">
        <f t="shared" si="48"/>
        <v>1</v>
      </c>
      <c r="E1583">
        <f t="shared" si="49"/>
        <v>1</v>
      </c>
    </row>
    <row r="1584" spans="1:5" x14ac:dyDescent="0.25">
      <c r="A1584">
        <v>1583</v>
      </c>
      <c r="B1584">
        <v>0</v>
      </c>
      <c r="C1584">
        <v>0.14539592970231599</v>
      </c>
      <c r="D1584">
        <f t="shared" si="48"/>
        <v>0</v>
      </c>
      <c r="E1584">
        <f t="shared" si="49"/>
        <v>1</v>
      </c>
    </row>
    <row r="1585" spans="1:5" x14ac:dyDescent="0.25">
      <c r="A1585">
        <v>1584</v>
      </c>
      <c r="B1585">
        <v>0</v>
      </c>
      <c r="C1585">
        <v>5.6362816025276798E-2</v>
      </c>
      <c r="D1585">
        <f t="shared" si="48"/>
        <v>0</v>
      </c>
      <c r="E1585">
        <f t="shared" si="49"/>
        <v>1</v>
      </c>
    </row>
    <row r="1586" spans="1:5" x14ac:dyDescent="0.25">
      <c r="A1586">
        <v>1585</v>
      </c>
      <c r="B1586">
        <v>0</v>
      </c>
      <c r="C1586">
        <v>0.51706030254417901</v>
      </c>
      <c r="D1586">
        <f t="shared" si="48"/>
        <v>1</v>
      </c>
      <c r="E1586">
        <f t="shared" si="49"/>
        <v>0</v>
      </c>
    </row>
    <row r="1587" spans="1:5" x14ac:dyDescent="0.25">
      <c r="A1587">
        <v>1586</v>
      </c>
      <c r="B1587">
        <v>0</v>
      </c>
      <c r="C1587">
        <v>0.17018422817413201</v>
      </c>
      <c r="D1587">
        <f t="shared" si="48"/>
        <v>0</v>
      </c>
      <c r="E1587">
        <f t="shared" si="49"/>
        <v>1</v>
      </c>
    </row>
    <row r="1588" spans="1:5" x14ac:dyDescent="0.25">
      <c r="A1588">
        <v>1587</v>
      </c>
      <c r="B1588">
        <v>0</v>
      </c>
      <c r="C1588">
        <v>0.43783095732923699</v>
      </c>
      <c r="D1588">
        <f t="shared" si="48"/>
        <v>0</v>
      </c>
      <c r="E1588">
        <f t="shared" si="49"/>
        <v>1</v>
      </c>
    </row>
    <row r="1589" spans="1:5" x14ac:dyDescent="0.25">
      <c r="A1589">
        <v>1588</v>
      </c>
      <c r="B1589">
        <v>1</v>
      </c>
      <c r="C1589">
        <v>0.902591537105907</v>
      </c>
      <c r="D1589">
        <f t="shared" si="48"/>
        <v>1</v>
      </c>
      <c r="E1589">
        <f t="shared" si="49"/>
        <v>1</v>
      </c>
    </row>
    <row r="1590" spans="1:5" x14ac:dyDescent="0.25">
      <c r="A1590">
        <v>1589</v>
      </c>
      <c r="B1590">
        <v>0</v>
      </c>
      <c r="C1590">
        <v>0.902591537105907</v>
      </c>
      <c r="D1590">
        <f t="shared" si="48"/>
        <v>1</v>
      </c>
      <c r="E1590">
        <f t="shared" si="49"/>
        <v>0</v>
      </c>
    </row>
    <row r="1591" spans="1:5" x14ac:dyDescent="0.25">
      <c r="A1591">
        <v>1590</v>
      </c>
      <c r="B1591">
        <v>1</v>
      </c>
      <c r="C1591">
        <v>0.66732561560581405</v>
      </c>
      <c r="D1591">
        <f t="shared" si="48"/>
        <v>1</v>
      </c>
      <c r="E1591">
        <f t="shared" si="49"/>
        <v>1</v>
      </c>
    </row>
    <row r="1592" spans="1:5" x14ac:dyDescent="0.25">
      <c r="A1592">
        <v>1591</v>
      </c>
      <c r="B1592">
        <v>0</v>
      </c>
      <c r="C1592">
        <v>0.46392327745457901</v>
      </c>
      <c r="D1592">
        <f t="shared" si="48"/>
        <v>0</v>
      </c>
      <c r="E1592">
        <f t="shared" si="49"/>
        <v>1</v>
      </c>
    </row>
    <row r="1593" spans="1:5" x14ac:dyDescent="0.25">
      <c r="A1593">
        <v>1592</v>
      </c>
      <c r="B1593">
        <v>1</v>
      </c>
      <c r="C1593">
        <v>0.53804244425776504</v>
      </c>
      <c r="D1593">
        <f t="shared" si="48"/>
        <v>1</v>
      </c>
      <c r="E1593">
        <f t="shared" si="49"/>
        <v>1</v>
      </c>
    </row>
    <row r="1594" spans="1:5" x14ac:dyDescent="0.25">
      <c r="A1594">
        <v>1593</v>
      </c>
      <c r="B1594">
        <v>0</v>
      </c>
      <c r="C1594">
        <v>-4.5195706987777799E-2</v>
      </c>
      <c r="D1594">
        <f t="shared" si="48"/>
        <v>0</v>
      </c>
      <c r="E1594">
        <f t="shared" si="49"/>
        <v>1</v>
      </c>
    </row>
    <row r="1595" spans="1:5" x14ac:dyDescent="0.25">
      <c r="A1595">
        <v>1594</v>
      </c>
      <c r="B1595">
        <v>1</v>
      </c>
      <c r="C1595">
        <v>0.81100513654722794</v>
      </c>
      <c r="D1595">
        <f t="shared" si="48"/>
        <v>1</v>
      </c>
      <c r="E1595">
        <f t="shared" si="49"/>
        <v>1</v>
      </c>
    </row>
    <row r="1596" spans="1:5" x14ac:dyDescent="0.25">
      <c r="A1596">
        <v>1595</v>
      </c>
      <c r="B1596">
        <v>1</v>
      </c>
      <c r="C1596">
        <v>0.32503731878216202</v>
      </c>
      <c r="D1596">
        <f t="shared" si="48"/>
        <v>0</v>
      </c>
      <c r="E1596">
        <f t="shared" si="49"/>
        <v>0</v>
      </c>
    </row>
    <row r="1597" spans="1:5" x14ac:dyDescent="0.25">
      <c r="A1597">
        <v>1596</v>
      </c>
      <c r="B1597">
        <v>1</v>
      </c>
      <c r="C1597">
        <v>0.18342203939700899</v>
      </c>
      <c r="D1597">
        <f t="shared" si="48"/>
        <v>0</v>
      </c>
      <c r="E1597">
        <f t="shared" si="49"/>
        <v>0</v>
      </c>
    </row>
    <row r="1598" spans="1:5" x14ac:dyDescent="0.25">
      <c r="A1598">
        <v>1597</v>
      </c>
      <c r="B1598">
        <v>1</v>
      </c>
      <c r="C1598">
        <v>0.68586601875305298</v>
      </c>
      <c r="D1598">
        <f t="shared" si="48"/>
        <v>1</v>
      </c>
      <c r="E1598">
        <f t="shared" si="49"/>
        <v>1</v>
      </c>
    </row>
    <row r="1599" spans="1:5" x14ac:dyDescent="0.25">
      <c r="A1599">
        <v>1598</v>
      </c>
      <c r="B1599">
        <v>0</v>
      </c>
      <c r="C1599">
        <v>0.98891886210761104</v>
      </c>
      <c r="D1599">
        <f t="shared" si="48"/>
        <v>1</v>
      </c>
      <c r="E1599">
        <f t="shared" si="49"/>
        <v>0</v>
      </c>
    </row>
    <row r="1600" spans="1:5" x14ac:dyDescent="0.25">
      <c r="A1600">
        <v>1599</v>
      </c>
      <c r="B1600">
        <v>1</v>
      </c>
      <c r="C1600">
        <v>0.93752863052188895</v>
      </c>
      <c r="D1600">
        <f t="shared" si="48"/>
        <v>1</v>
      </c>
      <c r="E1600">
        <f t="shared" si="49"/>
        <v>1</v>
      </c>
    </row>
    <row r="1601" spans="1:5" x14ac:dyDescent="0.25">
      <c r="A1601">
        <v>1600</v>
      </c>
      <c r="B1601">
        <v>1</v>
      </c>
      <c r="C1601">
        <v>0.35808613281113</v>
      </c>
      <c r="D1601">
        <f t="shared" si="48"/>
        <v>0</v>
      </c>
      <c r="E1601">
        <f t="shared" si="49"/>
        <v>0</v>
      </c>
    </row>
    <row r="1602" spans="1:5" x14ac:dyDescent="0.25">
      <c r="A1602">
        <v>1601</v>
      </c>
      <c r="B1602">
        <v>1</v>
      </c>
      <c r="C1602">
        <v>0.383776242329887</v>
      </c>
      <c r="D1602">
        <f t="shared" si="48"/>
        <v>0</v>
      </c>
      <c r="E1602">
        <f t="shared" si="49"/>
        <v>0</v>
      </c>
    </row>
    <row r="1603" spans="1:5" x14ac:dyDescent="0.25">
      <c r="A1603">
        <v>1602</v>
      </c>
      <c r="B1603">
        <v>1</v>
      </c>
      <c r="C1603">
        <v>0.30146725743582298</v>
      </c>
      <c r="D1603">
        <f t="shared" ref="D1603:D1666" si="50">IF(C1603&gt;=0.5,1,0)</f>
        <v>0</v>
      </c>
      <c r="E1603">
        <f t="shared" ref="E1603:E1666" si="51">IF(D1603=B1603,1,0)</f>
        <v>0</v>
      </c>
    </row>
    <row r="1604" spans="1:5" x14ac:dyDescent="0.25">
      <c r="A1604">
        <v>1603</v>
      </c>
      <c r="B1604">
        <v>1</v>
      </c>
      <c r="C1604">
        <v>0.31013305935380497</v>
      </c>
      <c r="D1604">
        <f t="shared" si="50"/>
        <v>0</v>
      </c>
      <c r="E1604">
        <f t="shared" si="51"/>
        <v>0</v>
      </c>
    </row>
    <row r="1605" spans="1:5" x14ac:dyDescent="0.25">
      <c r="A1605">
        <v>1604</v>
      </c>
      <c r="B1605">
        <v>0</v>
      </c>
      <c r="C1605">
        <v>5.0133421899251199E-2</v>
      </c>
      <c r="D1605">
        <f t="shared" si="50"/>
        <v>0</v>
      </c>
      <c r="E1605">
        <f t="shared" si="51"/>
        <v>1</v>
      </c>
    </row>
    <row r="1606" spans="1:5" x14ac:dyDescent="0.25">
      <c r="A1606">
        <v>1605</v>
      </c>
      <c r="B1606">
        <v>0</v>
      </c>
      <c r="C1606">
        <v>5.0133421899251199E-2</v>
      </c>
      <c r="D1606">
        <f t="shared" si="50"/>
        <v>0</v>
      </c>
      <c r="E1606">
        <f t="shared" si="51"/>
        <v>1</v>
      </c>
    </row>
    <row r="1607" spans="1:5" x14ac:dyDescent="0.25">
      <c r="A1607">
        <v>1606</v>
      </c>
      <c r="B1607">
        <v>0</v>
      </c>
      <c r="C1607">
        <v>0.283838012061288</v>
      </c>
      <c r="D1607">
        <f t="shared" si="50"/>
        <v>0</v>
      </c>
      <c r="E1607">
        <f t="shared" si="51"/>
        <v>1</v>
      </c>
    </row>
    <row r="1608" spans="1:5" x14ac:dyDescent="0.25">
      <c r="A1608">
        <v>1607</v>
      </c>
      <c r="B1608">
        <v>0</v>
      </c>
      <c r="C1608">
        <v>0.11690365368972</v>
      </c>
      <c r="D1608">
        <f t="shared" si="50"/>
        <v>0</v>
      </c>
      <c r="E1608">
        <f t="shared" si="51"/>
        <v>1</v>
      </c>
    </row>
    <row r="1609" spans="1:5" x14ac:dyDescent="0.25">
      <c r="A1609">
        <v>1608</v>
      </c>
      <c r="B1609">
        <v>1</v>
      </c>
      <c r="C1609">
        <v>0.841622955439145</v>
      </c>
      <c r="D1609">
        <f t="shared" si="50"/>
        <v>1</v>
      </c>
      <c r="E1609">
        <f t="shared" si="51"/>
        <v>1</v>
      </c>
    </row>
    <row r="1610" spans="1:5" x14ac:dyDescent="0.25">
      <c r="A1610">
        <v>1609</v>
      </c>
      <c r="B1610">
        <v>1</v>
      </c>
      <c r="C1610">
        <v>0.31905676599774901</v>
      </c>
      <c r="D1610">
        <f t="shared" si="50"/>
        <v>0</v>
      </c>
      <c r="E1610">
        <f t="shared" si="51"/>
        <v>0</v>
      </c>
    </row>
    <row r="1611" spans="1:5" x14ac:dyDescent="0.25">
      <c r="A1611">
        <v>1610</v>
      </c>
      <c r="B1611">
        <v>0</v>
      </c>
      <c r="C1611">
        <v>0.28148376116676099</v>
      </c>
      <c r="D1611">
        <f t="shared" si="50"/>
        <v>0</v>
      </c>
      <c r="E1611">
        <f t="shared" si="51"/>
        <v>1</v>
      </c>
    </row>
    <row r="1612" spans="1:5" x14ac:dyDescent="0.25">
      <c r="A1612">
        <v>1611</v>
      </c>
      <c r="B1612">
        <v>1</v>
      </c>
      <c r="C1612">
        <v>0.78548859899856205</v>
      </c>
      <c r="D1612">
        <f t="shared" si="50"/>
        <v>1</v>
      </c>
      <c r="E1612">
        <f t="shared" si="51"/>
        <v>1</v>
      </c>
    </row>
    <row r="1613" spans="1:5" x14ac:dyDescent="0.25">
      <c r="A1613">
        <v>1612</v>
      </c>
      <c r="B1613">
        <v>1</v>
      </c>
      <c r="C1613">
        <v>0.94991595925306704</v>
      </c>
      <c r="D1613">
        <f t="shared" si="50"/>
        <v>1</v>
      </c>
      <c r="E1613">
        <f t="shared" si="51"/>
        <v>1</v>
      </c>
    </row>
    <row r="1614" spans="1:5" x14ac:dyDescent="0.25">
      <c r="A1614">
        <v>1613</v>
      </c>
      <c r="B1614">
        <v>1</v>
      </c>
      <c r="C1614">
        <v>0.82009002500485995</v>
      </c>
      <c r="D1614">
        <f t="shared" si="50"/>
        <v>1</v>
      </c>
      <c r="E1614">
        <f t="shared" si="51"/>
        <v>1</v>
      </c>
    </row>
    <row r="1615" spans="1:5" x14ac:dyDescent="0.25">
      <c r="A1615">
        <v>1614</v>
      </c>
      <c r="B1615">
        <v>0</v>
      </c>
      <c r="C1615">
        <v>0.196512152750977</v>
      </c>
      <c r="D1615">
        <f t="shared" si="50"/>
        <v>0</v>
      </c>
      <c r="E1615">
        <f t="shared" si="51"/>
        <v>1</v>
      </c>
    </row>
    <row r="1616" spans="1:5" x14ac:dyDescent="0.25">
      <c r="A1616">
        <v>1615</v>
      </c>
      <c r="B1616">
        <v>0</v>
      </c>
      <c r="C1616">
        <v>5.00959835198522E-2</v>
      </c>
      <c r="D1616">
        <f t="shared" si="50"/>
        <v>0</v>
      </c>
      <c r="E1616">
        <f t="shared" si="51"/>
        <v>1</v>
      </c>
    </row>
    <row r="1617" spans="1:5" x14ac:dyDescent="0.25">
      <c r="A1617">
        <v>1616</v>
      </c>
      <c r="B1617">
        <v>1</v>
      </c>
      <c r="C1617">
        <v>1.04985882149028</v>
      </c>
      <c r="D1617">
        <f t="shared" si="50"/>
        <v>1</v>
      </c>
      <c r="E1617">
        <f t="shared" si="51"/>
        <v>1</v>
      </c>
    </row>
    <row r="1618" spans="1:5" x14ac:dyDescent="0.25">
      <c r="A1618">
        <v>1617</v>
      </c>
      <c r="B1618">
        <v>1</v>
      </c>
      <c r="C1618">
        <v>0.95017680398733195</v>
      </c>
      <c r="D1618">
        <f t="shared" si="50"/>
        <v>1</v>
      </c>
      <c r="E1618">
        <f t="shared" si="51"/>
        <v>1</v>
      </c>
    </row>
    <row r="1619" spans="1:5" x14ac:dyDescent="0.25">
      <c r="A1619">
        <v>1618</v>
      </c>
      <c r="B1619">
        <v>1</v>
      </c>
      <c r="C1619">
        <v>4.3602813879211201E-2</v>
      </c>
      <c r="D1619">
        <f t="shared" si="50"/>
        <v>0</v>
      </c>
      <c r="E1619">
        <f t="shared" si="51"/>
        <v>0</v>
      </c>
    </row>
    <row r="1620" spans="1:5" x14ac:dyDescent="0.25">
      <c r="A1620">
        <v>1619</v>
      </c>
      <c r="B1620">
        <v>0</v>
      </c>
      <c r="C1620">
        <v>0.88460255410674704</v>
      </c>
      <c r="D1620">
        <f t="shared" si="50"/>
        <v>1</v>
      </c>
      <c r="E1620">
        <f t="shared" si="51"/>
        <v>0</v>
      </c>
    </row>
    <row r="1621" spans="1:5" x14ac:dyDescent="0.25">
      <c r="A1621">
        <v>1620</v>
      </c>
      <c r="B1621">
        <v>1</v>
      </c>
      <c r="C1621">
        <v>0.92520452791539698</v>
      </c>
      <c r="D1621">
        <f t="shared" si="50"/>
        <v>1</v>
      </c>
      <c r="E1621">
        <f t="shared" si="51"/>
        <v>1</v>
      </c>
    </row>
    <row r="1622" spans="1:5" x14ac:dyDescent="0.25">
      <c r="A1622">
        <v>1621</v>
      </c>
      <c r="B1622">
        <v>1</v>
      </c>
      <c r="C1622">
        <v>0.95023832948639397</v>
      </c>
      <c r="D1622">
        <f t="shared" si="50"/>
        <v>1</v>
      </c>
      <c r="E1622">
        <f t="shared" si="51"/>
        <v>1</v>
      </c>
    </row>
    <row r="1623" spans="1:5" x14ac:dyDescent="0.25">
      <c r="A1623">
        <v>1622</v>
      </c>
      <c r="B1623">
        <v>1</v>
      </c>
      <c r="C1623">
        <v>0.44185307036669202</v>
      </c>
      <c r="D1623">
        <f t="shared" si="50"/>
        <v>0</v>
      </c>
      <c r="E1623">
        <f t="shared" si="51"/>
        <v>0</v>
      </c>
    </row>
    <row r="1624" spans="1:5" x14ac:dyDescent="0.25">
      <c r="A1624">
        <v>1623</v>
      </c>
      <c r="B1624">
        <v>1</v>
      </c>
      <c r="C1624">
        <v>0.49316145994092397</v>
      </c>
      <c r="D1624">
        <f t="shared" si="50"/>
        <v>0</v>
      </c>
      <c r="E1624">
        <f t="shared" si="51"/>
        <v>0</v>
      </c>
    </row>
    <row r="1625" spans="1:5" x14ac:dyDescent="0.25">
      <c r="A1625">
        <v>1624</v>
      </c>
      <c r="B1625">
        <v>0</v>
      </c>
      <c r="C1625">
        <v>0.47524836679474902</v>
      </c>
      <c r="D1625">
        <f t="shared" si="50"/>
        <v>0</v>
      </c>
      <c r="E1625">
        <f t="shared" si="51"/>
        <v>1</v>
      </c>
    </row>
    <row r="1626" spans="1:5" x14ac:dyDescent="0.25">
      <c r="A1626">
        <v>1625</v>
      </c>
      <c r="B1626">
        <v>0</v>
      </c>
      <c r="C1626">
        <v>0.37750093539191398</v>
      </c>
      <c r="D1626">
        <f t="shared" si="50"/>
        <v>0</v>
      </c>
      <c r="E1626">
        <f t="shared" si="51"/>
        <v>1</v>
      </c>
    </row>
    <row r="1627" spans="1:5" x14ac:dyDescent="0.25">
      <c r="A1627">
        <v>1626</v>
      </c>
      <c r="B1627">
        <v>0</v>
      </c>
      <c r="C1627">
        <v>4.05990653364664E-2</v>
      </c>
      <c r="D1627">
        <f t="shared" si="50"/>
        <v>0</v>
      </c>
      <c r="E1627">
        <f t="shared" si="51"/>
        <v>1</v>
      </c>
    </row>
    <row r="1628" spans="1:5" x14ac:dyDescent="0.25">
      <c r="A1628">
        <v>1627</v>
      </c>
      <c r="B1628">
        <v>1</v>
      </c>
      <c r="C1628">
        <v>0.21962222653202201</v>
      </c>
      <c r="D1628">
        <f t="shared" si="50"/>
        <v>0</v>
      </c>
      <c r="E1628">
        <f t="shared" si="51"/>
        <v>0</v>
      </c>
    </row>
    <row r="1629" spans="1:5" x14ac:dyDescent="0.25">
      <c r="A1629">
        <v>1628</v>
      </c>
      <c r="B1629">
        <v>1</v>
      </c>
      <c r="C1629">
        <v>0.54782149224793797</v>
      </c>
      <c r="D1629">
        <f t="shared" si="50"/>
        <v>1</v>
      </c>
      <c r="E1629">
        <f t="shared" si="51"/>
        <v>1</v>
      </c>
    </row>
    <row r="1630" spans="1:5" x14ac:dyDescent="0.25">
      <c r="A1630">
        <v>1629</v>
      </c>
      <c r="B1630">
        <v>1</v>
      </c>
      <c r="C1630">
        <v>0.94144299692439903</v>
      </c>
      <c r="D1630">
        <f t="shared" si="50"/>
        <v>1</v>
      </c>
      <c r="E1630">
        <f t="shared" si="51"/>
        <v>1</v>
      </c>
    </row>
    <row r="1631" spans="1:5" x14ac:dyDescent="0.25">
      <c r="A1631">
        <v>1630</v>
      </c>
      <c r="B1631">
        <v>0</v>
      </c>
      <c r="C1631">
        <v>5.0048862022472301E-2</v>
      </c>
      <c r="D1631">
        <f t="shared" si="50"/>
        <v>0</v>
      </c>
      <c r="E1631">
        <f t="shared" si="51"/>
        <v>1</v>
      </c>
    </row>
    <row r="1632" spans="1:5" x14ac:dyDescent="0.25">
      <c r="A1632">
        <v>1631</v>
      </c>
      <c r="B1632">
        <v>0</v>
      </c>
      <c r="C1632">
        <v>4.9938014496512598E-2</v>
      </c>
      <c r="D1632">
        <f t="shared" si="50"/>
        <v>0</v>
      </c>
      <c r="E1632">
        <f t="shared" si="51"/>
        <v>1</v>
      </c>
    </row>
    <row r="1633" spans="1:5" x14ac:dyDescent="0.25">
      <c r="A1633">
        <v>1632</v>
      </c>
      <c r="B1633">
        <v>0</v>
      </c>
      <c r="C1633">
        <v>9.5809120908791998E-2</v>
      </c>
      <c r="D1633">
        <f t="shared" si="50"/>
        <v>0</v>
      </c>
      <c r="E1633">
        <f t="shared" si="51"/>
        <v>1</v>
      </c>
    </row>
    <row r="1634" spans="1:5" x14ac:dyDescent="0.25">
      <c r="A1634">
        <v>1633</v>
      </c>
      <c r="B1634">
        <v>1</v>
      </c>
      <c r="C1634">
        <v>0.35240684216601098</v>
      </c>
      <c r="D1634">
        <f t="shared" si="50"/>
        <v>0</v>
      </c>
      <c r="E1634">
        <f t="shared" si="51"/>
        <v>0</v>
      </c>
    </row>
    <row r="1635" spans="1:5" x14ac:dyDescent="0.25">
      <c r="A1635">
        <v>1634</v>
      </c>
      <c r="B1635">
        <v>0</v>
      </c>
      <c r="C1635">
        <v>8.1868813539234198E-2</v>
      </c>
      <c r="D1635">
        <f t="shared" si="50"/>
        <v>0</v>
      </c>
      <c r="E1635">
        <f t="shared" si="51"/>
        <v>1</v>
      </c>
    </row>
    <row r="1636" spans="1:5" x14ac:dyDescent="0.25">
      <c r="A1636">
        <v>1635</v>
      </c>
      <c r="B1636">
        <v>1</v>
      </c>
      <c r="C1636">
        <v>0.49185025784185898</v>
      </c>
      <c r="D1636">
        <f t="shared" si="50"/>
        <v>0</v>
      </c>
      <c r="E1636">
        <f t="shared" si="51"/>
        <v>0</v>
      </c>
    </row>
    <row r="1637" spans="1:5" x14ac:dyDescent="0.25">
      <c r="A1637">
        <v>1636</v>
      </c>
      <c r="B1637">
        <v>0</v>
      </c>
      <c r="C1637">
        <v>0.24512484855995001</v>
      </c>
      <c r="D1637">
        <f t="shared" si="50"/>
        <v>0</v>
      </c>
      <c r="E1637">
        <f t="shared" si="51"/>
        <v>1</v>
      </c>
    </row>
    <row r="1638" spans="1:5" x14ac:dyDescent="0.25">
      <c r="A1638">
        <v>1637</v>
      </c>
      <c r="B1638">
        <v>1</v>
      </c>
      <c r="C1638">
        <v>0.80485395966474604</v>
      </c>
      <c r="D1638">
        <f t="shared" si="50"/>
        <v>1</v>
      </c>
      <c r="E1638">
        <f t="shared" si="51"/>
        <v>1</v>
      </c>
    </row>
    <row r="1639" spans="1:5" x14ac:dyDescent="0.25">
      <c r="A1639">
        <v>1638</v>
      </c>
      <c r="B1639">
        <v>1</v>
      </c>
      <c r="C1639">
        <v>0.252036941943446</v>
      </c>
      <c r="D1639">
        <f t="shared" si="50"/>
        <v>0</v>
      </c>
      <c r="E1639">
        <f t="shared" si="51"/>
        <v>0</v>
      </c>
    </row>
    <row r="1640" spans="1:5" x14ac:dyDescent="0.25">
      <c r="A1640">
        <v>1639</v>
      </c>
      <c r="B1640">
        <v>1</v>
      </c>
      <c r="C1640">
        <v>0.95010008037756799</v>
      </c>
      <c r="D1640">
        <f t="shared" si="50"/>
        <v>1</v>
      </c>
      <c r="E1640">
        <f t="shared" si="51"/>
        <v>1</v>
      </c>
    </row>
    <row r="1641" spans="1:5" x14ac:dyDescent="0.25">
      <c r="A1641">
        <v>1640</v>
      </c>
      <c r="B1641">
        <v>1</v>
      </c>
      <c r="C1641">
        <v>0.227706074576704</v>
      </c>
      <c r="D1641">
        <f t="shared" si="50"/>
        <v>0</v>
      </c>
      <c r="E1641">
        <f t="shared" si="51"/>
        <v>0</v>
      </c>
    </row>
    <row r="1642" spans="1:5" x14ac:dyDescent="0.25">
      <c r="A1642">
        <v>1641</v>
      </c>
      <c r="B1642">
        <v>0</v>
      </c>
      <c r="C1642">
        <v>0.58221091636134503</v>
      </c>
      <c r="D1642">
        <f t="shared" si="50"/>
        <v>1</v>
      </c>
      <c r="E1642">
        <f t="shared" si="51"/>
        <v>0</v>
      </c>
    </row>
    <row r="1643" spans="1:5" x14ac:dyDescent="0.25">
      <c r="A1643">
        <v>1642</v>
      </c>
      <c r="B1643">
        <v>0</v>
      </c>
      <c r="C1643">
        <v>0.32923239502333501</v>
      </c>
      <c r="D1643">
        <f t="shared" si="50"/>
        <v>0</v>
      </c>
      <c r="E1643">
        <f t="shared" si="51"/>
        <v>1</v>
      </c>
    </row>
    <row r="1644" spans="1:5" x14ac:dyDescent="0.25">
      <c r="A1644">
        <v>1643</v>
      </c>
      <c r="B1644">
        <v>1</v>
      </c>
      <c r="C1644">
        <v>0.69734706641038702</v>
      </c>
      <c r="D1644">
        <f t="shared" si="50"/>
        <v>1</v>
      </c>
      <c r="E1644">
        <f t="shared" si="51"/>
        <v>1</v>
      </c>
    </row>
    <row r="1645" spans="1:5" x14ac:dyDescent="0.25">
      <c r="A1645">
        <v>1644</v>
      </c>
      <c r="B1645">
        <v>1</v>
      </c>
      <c r="C1645">
        <v>0.229382064087611</v>
      </c>
      <c r="D1645">
        <f t="shared" si="50"/>
        <v>0</v>
      </c>
      <c r="E1645">
        <f t="shared" si="51"/>
        <v>0</v>
      </c>
    </row>
    <row r="1646" spans="1:5" x14ac:dyDescent="0.25">
      <c r="A1646">
        <v>1645</v>
      </c>
      <c r="B1646">
        <v>0</v>
      </c>
      <c r="C1646">
        <v>0.35656611736594601</v>
      </c>
      <c r="D1646">
        <f t="shared" si="50"/>
        <v>0</v>
      </c>
      <c r="E1646">
        <f t="shared" si="51"/>
        <v>1</v>
      </c>
    </row>
    <row r="1647" spans="1:5" x14ac:dyDescent="0.25">
      <c r="A1647">
        <v>1646</v>
      </c>
      <c r="B1647">
        <v>0</v>
      </c>
      <c r="C1647">
        <v>0.35939964387004503</v>
      </c>
      <c r="D1647">
        <f t="shared" si="50"/>
        <v>0</v>
      </c>
      <c r="E1647">
        <f t="shared" si="51"/>
        <v>1</v>
      </c>
    </row>
    <row r="1648" spans="1:5" x14ac:dyDescent="0.25">
      <c r="A1648">
        <v>1647</v>
      </c>
      <c r="B1648">
        <v>0</v>
      </c>
      <c r="C1648">
        <v>0.30974553289617701</v>
      </c>
      <c r="D1648">
        <f t="shared" si="50"/>
        <v>0</v>
      </c>
      <c r="E1648">
        <f t="shared" si="51"/>
        <v>1</v>
      </c>
    </row>
    <row r="1649" spans="1:5" x14ac:dyDescent="0.25">
      <c r="A1649">
        <v>1648</v>
      </c>
      <c r="B1649">
        <v>0</v>
      </c>
      <c r="C1649">
        <v>0.57224827109295995</v>
      </c>
      <c r="D1649">
        <f t="shared" si="50"/>
        <v>1</v>
      </c>
      <c r="E1649">
        <f t="shared" si="51"/>
        <v>0</v>
      </c>
    </row>
    <row r="1650" spans="1:5" x14ac:dyDescent="0.25">
      <c r="A1650">
        <v>1649</v>
      </c>
      <c r="B1650">
        <v>0</v>
      </c>
      <c r="C1650">
        <v>0.56904017417158703</v>
      </c>
      <c r="D1650">
        <f t="shared" si="50"/>
        <v>1</v>
      </c>
      <c r="E1650">
        <f t="shared" si="51"/>
        <v>0</v>
      </c>
    </row>
    <row r="1651" spans="1:5" x14ac:dyDescent="0.25">
      <c r="A1651">
        <v>1650</v>
      </c>
      <c r="B1651">
        <v>1</v>
      </c>
      <c r="C1651">
        <v>0.56904017417158703</v>
      </c>
      <c r="D1651">
        <f t="shared" si="50"/>
        <v>1</v>
      </c>
      <c r="E1651">
        <f t="shared" si="51"/>
        <v>1</v>
      </c>
    </row>
    <row r="1652" spans="1:5" x14ac:dyDescent="0.25">
      <c r="A1652">
        <v>1651</v>
      </c>
      <c r="B1652">
        <v>1</v>
      </c>
      <c r="C1652">
        <v>0.35898950410381097</v>
      </c>
      <c r="D1652">
        <f t="shared" si="50"/>
        <v>0</v>
      </c>
      <c r="E1652">
        <f t="shared" si="51"/>
        <v>0</v>
      </c>
    </row>
    <row r="1653" spans="1:5" x14ac:dyDescent="0.25">
      <c r="A1653">
        <v>1652</v>
      </c>
      <c r="B1653">
        <v>1</v>
      </c>
      <c r="C1653">
        <v>0.68505607497256504</v>
      </c>
      <c r="D1653">
        <f t="shared" si="50"/>
        <v>1</v>
      </c>
      <c r="E1653">
        <f t="shared" si="51"/>
        <v>1</v>
      </c>
    </row>
    <row r="1654" spans="1:5" x14ac:dyDescent="0.25">
      <c r="A1654">
        <v>1653</v>
      </c>
      <c r="B1654">
        <v>0</v>
      </c>
      <c r="C1654">
        <v>0.68505607497256504</v>
      </c>
      <c r="D1654">
        <f t="shared" si="50"/>
        <v>1</v>
      </c>
      <c r="E1654">
        <f t="shared" si="51"/>
        <v>0</v>
      </c>
    </row>
    <row r="1655" spans="1:5" x14ac:dyDescent="0.25">
      <c r="A1655">
        <v>1654</v>
      </c>
      <c r="B1655">
        <v>0</v>
      </c>
      <c r="C1655">
        <v>0.16854705199373499</v>
      </c>
      <c r="D1655">
        <f t="shared" si="50"/>
        <v>0</v>
      </c>
      <c r="E1655">
        <f t="shared" si="51"/>
        <v>1</v>
      </c>
    </row>
    <row r="1656" spans="1:5" x14ac:dyDescent="0.25">
      <c r="A1656">
        <v>1655</v>
      </c>
      <c r="B1656">
        <v>1</v>
      </c>
      <c r="C1656">
        <v>0.80334960817817702</v>
      </c>
      <c r="D1656">
        <f t="shared" si="50"/>
        <v>1</v>
      </c>
      <c r="E1656">
        <f t="shared" si="51"/>
        <v>1</v>
      </c>
    </row>
    <row r="1657" spans="1:5" x14ac:dyDescent="0.25">
      <c r="A1657">
        <v>1656</v>
      </c>
      <c r="B1657">
        <v>0</v>
      </c>
      <c r="C1657">
        <v>5.0102100118939903E-2</v>
      </c>
      <c r="D1657">
        <f t="shared" si="50"/>
        <v>0</v>
      </c>
      <c r="E1657">
        <f t="shared" si="51"/>
        <v>1</v>
      </c>
    </row>
    <row r="1658" spans="1:5" x14ac:dyDescent="0.25">
      <c r="A1658">
        <v>1657</v>
      </c>
      <c r="B1658">
        <v>1</v>
      </c>
      <c r="C1658">
        <v>5.0102100118939903E-2</v>
      </c>
      <c r="D1658">
        <f t="shared" si="50"/>
        <v>0</v>
      </c>
      <c r="E1658">
        <f t="shared" si="51"/>
        <v>0</v>
      </c>
    </row>
    <row r="1659" spans="1:5" x14ac:dyDescent="0.25">
      <c r="A1659">
        <v>1658</v>
      </c>
      <c r="B1659">
        <v>1</v>
      </c>
      <c r="C1659">
        <v>0.96466051602956204</v>
      </c>
      <c r="D1659">
        <f t="shared" si="50"/>
        <v>1</v>
      </c>
      <c r="E1659">
        <f t="shared" si="51"/>
        <v>1</v>
      </c>
    </row>
    <row r="1660" spans="1:5" x14ac:dyDescent="0.25">
      <c r="A1660">
        <v>1659</v>
      </c>
      <c r="B1660">
        <v>0</v>
      </c>
      <c r="C1660">
        <v>0.157639143969238</v>
      </c>
      <c r="D1660">
        <f t="shared" si="50"/>
        <v>0</v>
      </c>
      <c r="E1660">
        <f t="shared" si="51"/>
        <v>1</v>
      </c>
    </row>
    <row r="1661" spans="1:5" x14ac:dyDescent="0.25">
      <c r="A1661">
        <v>1660</v>
      </c>
      <c r="B1661">
        <v>0</v>
      </c>
      <c r="C1661">
        <v>0.183866664246361</v>
      </c>
      <c r="D1661">
        <f t="shared" si="50"/>
        <v>0</v>
      </c>
      <c r="E1661">
        <f t="shared" si="51"/>
        <v>1</v>
      </c>
    </row>
    <row r="1662" spans="1:5" x14ac:dyDescent="0.25">
      <c r="A1662">
        <v>1661</v>
      </c>
      <c r="B1662">
        <v>0</v>
      </c>
      <c r="C1662">
        <v>0.64284928165315103</v>
      </c>
      <c r="D1662">
        <f t="shared" si="50"/>
        <v>1</v>
      </c>
      <c r="E1662">
        <f t="shared" si="51"/>
        <v>0</v>
      </c>
    </row>
    <row r="1663" spans="1:5" x14ac:dyDescent="0.25">
      <c r="A1663">
        <v>1662</v>
      </c>
      <c r="B1663">
        <v>1</v>
      </c>
      <c r="C1663">
        <v>0.33529606873391199</v>
      </c>
      <c r="D1663">
        <f t="shared" si="50"/>
        <v>0</v>
      </c>
      <c r="E1663">
        <f t="shared" si="51"/>
        <v>0</v>
      </c>
    </row>
    <row r="1664" spans="1:5" x14ac:dyDescent="0.25">
      <c r="A1664">
        <v>1663</v>
      </c>
      <c r="B1664">
        <v>1</v>
      </c>
      <c r="C1664">
        <v>0.67031500561725299</v>
      </c>
      <c r="D1664">
        <f t="shared" si="50"/>
        <v>1</v>
      </c>
      <c r="E1664">
        <f t="shared" si="51"/>
        <v>1</v>
      </c>
    </row>
    <row r="1665" spans="1:5" x14ac:dyDescent="0.25">
      <c r="A1665">
        <v>1664</v>
      </c>
      <c r="B1665">
        <v>0</v>
      </c>
      <c r="C1665">
        <v>4.9987255100807898E-2</v>
      </c>
      <c r="D1665">
        <f t="shared" si="50"/>
        <v>0</v>
      </c>
      <c r="E1665">
        <f t="shared" si="51"/>
        <v>1</v>
      </c>
    </row>
    <row r="1666" spans="1:5" x14ac:dyDescent="0.25">
      <c r="A1666">
        <v>1665</v>
      </c>
      <c r="B1666">
        <v>1</v>
      </c>
      <c r="C1666">
        <v>0.49958013177865701</v>
      </c>
      <c r="D1666">
        <f t="shared" si="50"/>
        <v>0</v>
      </c>
      <c r="E1666">
        <f t="shared" si="51"/>
        <v>0</v>
      </c>
    </row>
    <row r="1667" spans="1:5" x14ac:dyDescent="0.25">
      <c r="A1667">
        <v>1666</v>
      </c>
      <c r="B1667">
        <v>1</v>
      </c>
      <c r="C1667">
        <v>0.52733561126886397</v>
      </c>
      <c r="D1667">
        <f t="shared" ref="D1667:D1730" si="52">IF(C1667&gt;=0.5,1,0)</f>
        <v>1</v>
      </c>
      <c r="E1667">
        <f t="shared" ref="E1667:E1730" si="53">IF(D1667=B1667,1,0)</f>
        <v>1</v>
      </c>
    </row>
    <row r="1668" spans="1:5" x14ac:dyDescent="0.25">
      <c r="A1668">
        <v>1667</v>
      </c>
      <c r="B1668">
        <v>0</v>
      </c>
      <c r="C1668">
        <v>0.48307049041981598</v>
      </c>
      <c r="D1668">
        <f t="shared" si="52"/>
        <v>0</v>
      </c>
      <c r="E1668">
        <f t="shared" si="53"/>
        <v>1</v>
      </c>
    </row>
    <row r="1669" spans="1:5" x14ac:dyDescent="0.25">
      <c r="A1669">
        <v>1668</v>
      </c>
      <c r="B1669">
        <v>0</v>
      </c>
      <c r="C1669">
        <v>0.121129011711887</v>
      </c>
      <c r="D1669">
        <f t="shared" si="52"/>
        <v>0</v>
      </c>
      <c r="E1669">
        <f t="shared" si="53"/>
        <v>1</v>
      </c>
    </row>
    <row r="1670" spans="1:5" x14ac:dyDescent="0.25">
      <c r="A1670">
        <v>1669</v>
      </c>
      <c r="B1670">
        <v>1</v>
      </c>
      <c r="C1670">
        <v>0.53886474436684495</v>
      </c>
      <c r="D1670">
        <f t="shared" si="52"/>
        <v>1</v>
      </c>
      <c r="E1670">
        <f t="shared" si="53"/>
        <v>1</v>
      </c>
    </row>
    <row r="1671" spans="1:5" x14ac:dyDescent="0.25">
      <c r="A1671">
        <v>1670</v>
      </c>
      <c r="B1671">
        <v>0</v>
      </c>
      <c r="C1671">
        <v>5.00706279160993E-2</v>
      </c>
      <c r="D1671">
        <f t="shared" si="52"/>
        <v>0</v>
      </c>
      <c r="E1671">
        <f t="shared" si="53"/>
        <v>1</v>
      </c>
    </row>
    <row r="1672" spans="1:5" x14ac:dyDescent="0.25">
      <c r="A1672">
        <v>1671</v>
      </c>
      <c r="B1672">
        <v>0</v>
      </c>
      <c r="C1672">
        <v>0.17377317263005901</v>
      </c>
      <c r="D1672">
        <f t="shared" si="52"/>
        <v>0</v>
      </c>
      <c r="E1672">
        <f t="shared" si="53"/>
        <v>1</v>
      </c>
    </row>
    <row r="1673" spans="1:5" x14ac:dyDescent="0.25">
      <c r="A1673">
        <v>1672</v>
      </c>
      <c r="B1673">
        <v>0</v>
      </c>
      <c r="C1673">
        <v>0.462552762516584</v>
      </c>
      <c r="D1673">
        <f t="shared" si="52"/>
        <v>0</v>
      </c>
      <c r="E1673">
        <f t="shared" si="53"/>
        <v>1</v>
      </c>
    </row>
    <row r="1674" spans="1:5" x14ac:dyDescent="0.25">
      <c r="A1674">
        <v>1673</v>
      </c>
      <c r="B1674">
        <v>0</v>
      </c>
      <c r="C1674">
        <v>0.46441580947904298</v>
      </c>
      <c r="D1674">
        <f t="shared" si="52"/>
        <v>0</v>
      </c>
      <c r="E1674">
        <f t="shared" si="53"/>
        <v>1</v>
      </c>
    </row>
    <row r="1675" spans="1:5" x14ac:dyDescent="0.25">
      <c r="A1675">
        <v>1674</v>
      </c>
      <c r="B1675">
        <v>0</v>
      </c>
      <c r="C1675">
        <v>9.3570925531035701E-2</v>
      </c>
      <c r="D1675">
        <f t="shared" si="52"/>
        <v>0</v>
      </c>
      <c r="E1675">
        <f t="shared" si="53"/>
        <v>1</v>
      </c>
    </row>
    <row r="1676" spans="1:5" x14ac:dyDescent="0.25">
      <c r="A1676">
        <v>1675</v>
      </c>
      <c r="B1676">
        <v>0</v>
      </c>
      <c r="C1676">
        <v>0.22865672556184499</v>
      </c>
      <c r="D1676">
        <f t="shared" si="52"/>
        <v>0</v>
      </c>
      <c r="E1676">
        <f t="shared" si="53"/>
        <v>1</v>
      </c>
    </row>
    <row r="1677" spans="1:5" x14ac:dyDescent="0.25">
      <c r="A1677">
        <v>1676</v>
      </c>
      <c r="B1677">
        <v>0</v>
      </c>
      <c r="C1677">
        <v>5.5396610804728602E-2</v>
      </c>
      <c r="D1677">
        <f t="shared" si="52"/>
        <v>0</v>
      </c>
      <c r="E1677">
        <f t="shared" si="53"/>
        <v>1</v>
      </c>
    </row>
    <row r="1678" spans="1:5" x14ac:dyDescent="0.25">
      <c r="A1678">
        <v>1677</v>
      </c>
      <c r="B1678">
        <v>1</v>
      </c>
      <c r="C1678">
        <v>0.22398422199645299</v>
      </c>
      <c r="D1678">
        <f t="shared" si="52"/>
        <v>0</v>
      </c>
      <c r="E1678">
        <f t="shared" si="53"/>
        <v>0</v>
      </c>
    </row>
    <row r="1679" spans="1:5" x14ac:dyDescent="0.25">
      <c r="A1679">
        <v>1678</v>
      </c>
      <c r="B1679">
        <v>0</v>
      </c>
      <c r="C1679">
        <v>5.0125500844236101E-2</v>
      </c>
      <c r="D1679">
        <f t="shared" si="52"/>
        <v>0</v>
      </c>
      <c r="E1679">
        <f t="shared" si="53"/>
        <v>1</v>
      </c>
    </row>
    <row r="1680" spans="1:5" x14ac:dyDescent="0.25">
      <c r="A1680">
        <v>1679</v>
      </c>
      <c r="B1680">
        <v>0</v>
      </c>
      <c r="C1680">
        <v>0.61446240672103003</v>
      </c>
      <c r="D1680">
        <f t="shared" si="52"/>
        <v>1</v>
      </c>
      <c r="E1680">
        <f t="shared" si="53"/>
        <v>0</v>
      </c>
    </row>
    <row r="1681" spans="1:5" x14ac:dyDescent="0.25">
      <c r="A1681">
        <v>1680</v>
      </c>
      <c r="B1681">
        <v>1</v>
      </c>
      <c r="C1681">
        <v>0.61446240672103003</v>
      </c>
      <c r="D1681">
        <f t="shared" si="52"/>
        <v>1</v>
      </c>
      <c r="E1681">
        <f t="shared" si="53"/>
        <v>1</v>
      </c>
    </row>
    <row r="1682" spans="1:5" x14ac:dyDescent="0.25">
      <c r="A1682">
        <v>1681</v>
      </c>
      <c r="B1682">
        <v>0</v>
      </c>
      <c r="C1682">
        <v>0.60000041382116198</v>
      </c>
      <c r="D1682">
        <f t="shared" si="52"/>
        <v>1</v>
      </c>
      <c r="E1682">
        <f t="shared" si="53"/>
        <v>0</v>
      </c>
    </row>
    <row r="1683" spans="1:5" x14ac:dyDescent="0.25">
      <c r="A1683">
        <v>1682</v>
      </c>
      <c r="B1683">
        <v>1</v>
      </c>
      <c r="C1683">
        <v>0.15887160304614001</v>
      </c>
      <c r="D1683">
        <f t="shared" si="52"/>
        <v>0</v>
      </c>
      <c r="E1683">
        <f t="shared" si="53"/>
        <v>0</v>
      </c>
    </row>
    <row r="1684" spans="1:5" x14ac:dyDescent="0.25">
      <c r="A1684">
        <v>1683</v>
      </c>
      <c r="B1684">
        <v>1</v>
      </c>
      <c r="C1684">
        <v>0.77866788707475498</v>
      </c>
      <c r="D1684">
        <f t="shared" si="52"/>
        <v>1</v>
      </c>
      <c r="E1684">
        <f t="shared" si="53"/>
        <v>1</v>
      </c>
    </row>
    <row r="1685" spans="1:5" x14ac:dyDescent="0.25">
      <c r="A1685">
        <v>1684</v>
      </c>
      <c r="B1685">
        <v>1</v>
      </c>
      <c r="C1685">
        <v>0.89488319389202797</v>
      </c>
      <c r="D1685">
        <f t="shared" si="52"/>
        <v>1</v>
      </c>
      <c r="E1685">
        <f t="shared" si="53"/>
        <v>1</v>
      </c>
    </row>
    <row r="1686" spans="1:5" x14ac:dyDescent="0.25">
      <c r="A1686">
        <v>1685</v>
      </c>
      <c r="B1686">
        <v>0</v>
      </c>
      <c r="C1686">
        <v>4.9803515651587998E-2</v>
      </c>
      <c r="D1686">
        <f t="shared" si="52"/>
        <v>0</v>
      </c>
      <c r="E1686">
        <f t="shared" si="53"/>
        <v>1</v>
      </c>
    </row>
    <row r="1687" spans="1:5" x14ac:dyDescent="0.25">
      <c r="A1687">
        <v>1686</v>
      </c>
      <c r="B1687">
        <v>0</v>
      </c>
      <c r="C1687">
        <v>0.55045526116036003</v>
      </c>
      <c r="D1687">
        <f t="shared" si="52"/>
        <v>1</v>
      </c>
      <c r="E1687">
        <f t="shared" si="53"/>
        <v>0</v>
      </c>
    </row>
    <row r="1688" spans="1:5" x14ac:dyDescent="0.25">
      <c r="A1688">
        <v>1687</v>
      </c>
      <c r="B1688">
        <v>1</v>
      </c>
      <c r="C1688">
        <v>0.52106290906367003</v>
      </c>
      <c r="D1688">
        <f t="shared" si="52"/>
        <v>1</v>
      </c>
      <c r="E1688">
        <f t="shared" si="53"/>
        <v>1</v>
      </c>
    </row>
    <row r="1689" spans="1:5" x14ac:dyDescent="0.25">
      <c r="A1689">
        <v>1688</v>
      </c>
      <c r="B1689">
        <v>0</v>
      </c>
      <c r="C1689">
        <v>4.9876623442653797E-2</v>
      </c>
      <c r="D1689">
        <f t="shared" si="52"/>
        <v>0</v>
      </c>
      <c r="E1689">
        <f t="shared" si="53"/>
        <v>1</v>
      </c>
    </row>
    <row r="1690" spans="1:5" x14ac:dyDescent="0.25">
      <c r="A1690">
        <v>1689</v>
      </c>
      <c r="B1690">
        <v>1</v>
      </c>
      <c r="C1690">
        <v>0.45351508742764701</v>
      </c>
      <c r="D1690">
        <f t="shared" si="52"/>
        <v>0</v>
      </c>
      <c r="E1690">
        <f t="shared" si="53"/>
        <v>0</v>
      </c>
    </row>
    <row r="1691" spans="1:5" x14ac:dyDescent="0.25">
      <c r="A1691">
        <v>1690</v>
      </c>
      <c r="B1691">
        <v>1</v>
      </c>
      <c r="C1691">
        <v>0.95011147016049202</v>
      </c>
      <c r="D1691">
        <f t="shared" si="52"/>
        <v>1</v>
      </c>
      <c r="E1691">
        <f t="shared" si="53"/>
        <v>1</v>
      </c>
    </row>
    <row r="1692" spans="1:5" x14ac:dyDescent="0.25">
      <c r="A1692">
        <v>1691</v>
      </c>
      <c r="B1692">
        <v>1</v>
      </c>
      <c r="C1692">
        <v>1.00028996157065</v>
      </c>
      <c r="D1692">
        <f t="shared" si="52"/>
        <v>1</v>
      </c>
      <c r="E1692">
        <f t="shared" si="53"/>
        <v>1</v>
      </c>
    </row>
    <row r="1693" spans="1:5" x14ac:dyDescent="0.25">
      <c r="A1693">
        <v>1692</v>
      </c>
      <c r="B1693">
        <v>1</v>
      </c>
      <c r="C1693">
        <v>1.0007126958564101</v>
      </c>
      <c r="D1693">
        <f t="shared" si="52"/>
        <v>1</v>
      </c>
      <c r="E1693">
        <f t="shared" si="53"/>
        <v>1</v>
      </c>
    </row>
    <row r="1694" spans="1:5" x14ac:dyDescent="0.25">
      <c r="A1694">
        <v>1693</v>
      </c>
      <c r="B1694">
        <v>0</v>
      </c>
      <c r="C1694">
        <v>1.0007126958564101</v>
      </c>
      <c r="D1694">
        <f t="shared" si="52"/>
        <v>1</v>
      </c>
      <c r="E1694">
        <f t="shared" si="53"/>
        <v>0</v>
      </c>
    </row>
    <row r="1695" spans="1:5" x14ac:dyDescent="0.25">
      <c r="A1695">
        <v>1694</v>
      </c>
      <c r="B1695">
        <v>1</v>
      </c>
      <c r="C1695">
        <v>0.94986069417271202</v>
      </c>
      <c r="D1695">
        <f t="shared" si="52"/>
        <v>1</v>
      </c>
      <c r="E1695">
        <f t="shared" si="53"/>
        <v>1</v>
      </c>
    </row>
    <row r="1696" spans="1:5" x14ac:dyDescent="0.25">
      <c r="A1696">
        <v>1695</v>
      </c>
      <c r="B1696">
        <v>0</v>
      </c>
      <c r="C1696">
        <v>0.187597468212443</v>
      </c>
      <c r="D1696">
        <f t="shared" si="52"/>
        <v>0</v>
      </c>
      <c r="E1696">
        <f t="shared" si="53"/>
        <v>1</v>
      </c>
    </row>
    <row r="1697" spans="1:5" x14ac:dyDescent="0.25">
      <c r="A1697">
        <v>1696</v>
      </c>
      <c r="B1697">
        <v>0</v>
      </c>
      <c r="C1697">
        <v>0.60634743254248402</v>
      </c>
      <c r="D1697">
        <f t="shared" si="52"/>
        <v>1</v>
      </c>
      <c r="E1697">
        <f t="shared" si="53"/>
        <v>0</v>
      </c>
    </row>
    <row r="1698" spans="1:5" x14ac:dyDescent="0.25">
      <c r="A1698">
        <v>1697</v>
      </c>
      <c r="B1698">
        <v>0</v>
      </c>
      <c r="C1698">
        <v>0.86626201633377897</v>
      </c>
      <c r="D1698">
        <f t="shared" si="52"/>
        <v>1</v>
      </c>
      <c r="E1698">
        <f t="shared" si="53"/>
        <v>0</v>
      </c>
    </row>
    <row r="1699" spans="1:5" x14ac:dyDescent="0.25">
      <c r="A1699">
        <v>1698</v>
      </c>
      <c r="B1699">
        <v>0</v>
      </c>
      <c r="C1699">
        <v>0.173758705085864</v>
      </c>
      <c r="D1699">
        <f t="shared" si="52"/>
        <v>0</v>
      </c>
      <c r="E1699">
        <f t="shared" si="53"/>
        <v>1</v>
      </c>
    </row>
    <row r="1700" spans="1:5" x14ac:dyDescent="0.25">
      <c r="A1700">
        <v>1699</v>
      </c>
      <c r="B1700">
        <v>1</v>
      </c>
      <c r="C1700">
        <v>0.88778801434807497</v>
      </c>
      <c r="D1700">
        <f t="shared" si="52"/>
        <v>1</v>
      </c>
      <c r="E1700">
        <f t="shared" si="53"/>
        <v>1</v>
      </c>
    </row>
    <row r="1701" spans="1:5" x14ac:dyDescent="0.25">
      <c r="A1701">
        <v>1700</v>
      </c>
      <c r="B1701">
        <v>0</v>
      </c>
      <c r="C1701">
        <v>0.34508351272457999</v>
      </c>
      <c r="D1701">
        <f t="shared" si="52"/>
        <v>0</v>
      </c>
      <c r="E1701">
        <f t="shared" si="53"/>
        <v>1</v>
      </c>
    </row>
    <row r="1702" spans="1:5" x14ac:dyDescent="0.25">
      <c r="A1702">
        <v>1701</v>
      </c>
      <c r="B1702">
        <v>0</v>
      </c>
      <c r="C1702">
        <v>0.18720921402433299</v>
      </c>
      <c r="D1702">
        <f t="shared" si="52"/>
        <v>0</v>
      </c>
      <c r="E1702">
        <f t="shared" si="53"/>
        <v>1</v>
      </c>
    </row>
    <row r="1703" spans="1:5" x14ac:dyDescent="0.25">
      <c r="A1703">
        <v>1702</v>
      </c>
      <c r="B1703">
        <v>1</v>
      </c>
      <c r="C1703">
        <v>0.30885478998100002</v>
      </c>
      <c r="D1703">
        <f t="shared" si="52"/>
        <v>0</v>
      </c>
      <c r="E1703">
        <f t="shared" si="53"/>
        <v>0</v>
      </c>
    </row>
    <row r="1704" spans="1:5" x14ac:dyDescent="0.25">
      <c r="A1704">
        <v>1703</v>
      </c>
      <c r="B1704">
        <v>1</v>
      </c>
      <c r="C1704">
        <v>0.43106332600838698</v>
      </c>
      <c r="D1704">
        <f t="shared" si="52"/>
        <v>0</v>
      </c>
      <c r="E1704">
        <f t="shared" si="53"/>
        <v>0</v>
      </c>
    </row>
    <row r="1705" spans="1:5" x14ac:dyDescent="0.25">
      <c r="A1705">
        <v>1704</v>
      </c>
      <c r="B1705">
        <v>1</v>
      </c>
      <c r="C1705">
        <v>0.85783307636467898</v>
      </c>
      <c r="D1705">
        <f t="shared" si="52"/>
        <v>1</v>
      </c>
      <c r="E1705">
        <f t="shared" si="53"/>
        <v>1</v>
      </c>
    </row>
    <row r="1706" spans="1:5" x14ac:dyDescent="0.25">
      <c r="A1706">
        <v>1705</v>
      </c>
      <c r="B1706">
        <v>0</v>
      </c>
      <c r="C1706">
        <v>0.35256585251057998</v>
      </c>
      <c r="D1706">
        <f t="shared" si="52"/>
        <v>0</v>
      </c>
      <c r="E1706">
        <f t="shared" si="53"/>
        <v>1</v>
      </c>
    </row>
    <row r="1707" spans="1:5" x14ac:dyDescent="0.25">
      <c r="A1707">
        <v>1706</v>
      </c>
      <c r="B1707">
        <v>0</v>
      </c>
      <c r="C1707">
        <v>0.55515952137911095</v>
      </c>
      <c r="D1707">
        <f t="shared" si="52"/>
        <v>1</v>
      </c>
      <c r="E1707">
        <f t="shared" si="53"/>
        <v>0</v>
      </c>
    </row>
    <row r="1708" spans="1:5" x14ac:dyDescent="0.25">
      <c r="A1708">
        <v>1707</v>
      </c>
      <c r="B1708">
        <v>1</v>
      </c>
      <c r="C1708">
        <v>0.93700308532221299</v>
      </c>
      <c r="D1708">
        <f t="shared" si="52"/>
        <v>1</v>
      </c>
      <c r="E1708">
        <f t="shared" si="53"/>
        <v>1</v>
      </c>
    </row>
    <row r="1709" spans="1:5" x14ac:dyDescent="0.25">
      <c r="A1709">
        <v>1708</v>
      </c>
      <c r="B1709">
        <v>0</v>
      </c>
      <c r="C1709">
        <v>5.0160228182778203E-2</v>
      </c>
      <c r="D1709">
        <f t="shared" si="52"/>
        <v>0</v>
      </c>
      <c r="E1709">
        <f t="shared" si="53"/>
        <v>1</v>
      </c>
    </row>
    <row r="1710" spans="1:5" x14ac:dyDescent="0.25">
      <c r="A1710">
        <v>1709</v>
      </c>
      <c r="B1710">
        <v>1</v>
      </c>
      <c r="C1710">
        <v>0.385357928026486</v>
      </c>
      <c r="D1710">
        <f t="shared" si="52"/>
        <v>0</v>
      </c>
      <c r="E1710">
        <f t="shared" si="53"/>
        <v>0</v>
      </c>
    </row>
    <row r="1711" spans="1:5" x14ac:dyDescent="0.25">
      <c r="A1711">
        <v>1710</v>
      </c>
      <c r="B1711">
        <v>1</v>
      </c>
      <c r="C1711">
        <v>0.47979678969790601</v>
      </c>
      <c r="D1711">
        <f t="shared" si="52"/>
        <v>0</v>
      </c>
      <c r="E1711">
        <f t="shared" si="53"/>
        <v>0</v>
      </c>
    </row>
    <row r="1712" spans="1:5" x14ac:dyDescent="0.25">
      <c r="A1712">
        <v>1711</v>
      </c>
      <c r="B1712">
        <v>0</v>
      </c>
      <c r="C1712">
        <v>0.78108238005285602</v>
      </c>
      <c r="D1712">
        <f t="shared" si="52"/>
        <v>1</v>
      </c>
      <c r="E1712">
        <f t="shared" si="53"/>
        <v>0</v>
      </c>
    </row>
    <row r="1713" spans="1:5" x14ac:dyDescent="0.25">
      <c r="A1713">
        <v>1712</v>
      </c>
      <c r="B1713">
        <v>0</v>
      </c>
      <c r="C1713">
        <v>0.78108238005285602</v>
      </c>
      <c r="D1713">
        <f t="shared" si="52"/>
        <v>1</v>
      </c>
      <c r="E1713">
        <f t="shared" si="53"/>
        <v>0</v>
      </c>
    </row>
    <row r="1714" spans="1:5" x14ac:dyDescent="0.25">
      <c r="A1714">
        <v>1713</v>
      </c>
      <c r="B1714">
        <v>1</v>
      </c>
      <c r="C1714">
        <v>0.53255987979726904</v>
      </c>
      <c r="D1714">
        <f t="shared" si="52"/>
        <v>1</v>
      </c>
      <c r="E1714">
        <f t="shared" si="53"/>
        <v>1</v>
      </c>
    </row>
    <row r="1715" spans="1:5" x14ac:dyDescent="0.25">
      <c r="A1715">
        <v>1714</v>
      </c>
      <c r="B1715">
        <v>0</v>
      </c>
      <c r="C1715">
        <v>0.78524337406405897</v>
      </c>
      <c r="D1715">
        <f t="shared" si="52"/>
        <v>1</v>
      </c>
      <c r="E1715">
        <f t="shared" si="53"/>
        <v>0</v>
      </c>
    </row>
    <row r="1716" spans="1:5" x14ac:dyDescent="0.25">
      <c r="A1716">
        <v>1715</v>
      </c>
      <c r="B1716">
        <v>0</v>
      </c>
      <c r="C1716">
        <v>0.43144639574205201</v>
      </c>
      <c r="D1716">
        <f t="shared" si="52"/>
        <v>0</v>
      </c>
      <c r="E1716">
        <f t="shared" si="53"/>
        <v>1</v>
      </c>
    </row>
    <row r="1717" spans="1:5" x14ac:dyDescent="0.25">
      <c r="A1717">
        <v>1716</v>
      </c>
      <c r="B1717">
        <v>0</v>
      </c>
      <c r="C1717">
        <v>0.109256803842292</v>
      </c>
      <c r="D1717">
        <f t="shared" si="52"/>
        <v>0</v>
      </c>
      <c r="E1717">
        <f t="shared" si="53"/>
        <v>1</v>
      </c>
    </row>
    <row r="1718" spans="1:5" x14ac:dyDescent="0.25">
      <c r="A1718">
        <v>1717</v>
      </c>
      <c r="B1718">
        <v>0</v>
      </c>
      <c r="C1718">
        <v>0.42607043720420001</v>
      </c>
      <c r="D1718">
        <f t="shared" si="52"/>
        <v>0</v>
      </c>
      <c r="E1718">
        <f t="shared" si="53"/>
        <v>1</v>
      </c>
    </row>
    <row r="1719" spans="1:5" x14ac:dyDescent="0.25">
      <c r="A1719">
        <v>1718</v>
      </c>
      <c r="B1719">
        <v>0</v>
      </c>
      <c r="C1719">
        <v>0.43085053097571102</v>
      </c>
      <c r="D1719">
        <f t="shared" si="52"/>
        <v>0</v>
      </c>
      <c r="E1719">
        <f t="shared" si="53"/>
        <v>1</v>
      </c>
    </row>
    <row r="1720" spans="1:5" x14ac:dyDescent="0.25">
      <c r="A1720">
        <v>1719</v>
      </c>
      <c r="B1720">
        <v>0</v>
      </c>
      <c r="C1720">
        <v>-1.3670062954250399E-2</v>
      </c>
      <c r="D1720">
        <f t="shared" si="52"/>
        <v>0</v>
      </c>
      <c r="E1720">
        <f t="shared" si="53"/>
        <v>1</v>
      </c>
    </row>
    <row r="1721" spans="1:5" x14ac:dyDescent="0.25">
      <c r="A1721">
        <v>1720</v>
      </c>
      <c r="B1721">
        <v>1</v>
      </c>
      <c r="C1721">
        <v>-1.3670062954250399E-2</v>
      </c>
      <c r="D1721">
        <f t="shared" si="52"/>
        <v>0</v>
      </c>
      <c r="E1721">
        <f t="shared" si="53"/>
        <v>0</v>
      </c>
    </row>
    <row r="1722" spans="1:5" x14ac:dyDescent="0.25">
      <c r="A1722">
        <v>1721</v>
      </c>
      <c r="B1722">
        <v>0</v>
      </c>
      <c r="C1722">
        <v>0.60097274006588497</v>
      </c>
      <c r="D1722">
        <f t="shared" si="52"/>
        <v>1</v>
      </c>
      <c r="E1722">
        <f t="shared" si="53"/>
        <v>0</v>
      </c>
    </row>
    <row r="1723" spans="1:5" x14ac:dyDescent="0.25">
      <c r="A1723">
        <v>1722</v>
      </c>
      <c r="B1723">
        <v>0</v>
      </c>
      <c r="C1723">
        <v>4.9847619714180197E-2</v>
      </c>
      <c r="D1723">
        <f t="shared" si="52"/>
        <v>0</v>
      </c>
      <c r="E1723">
        <f t="shared" si="53"/>
        <v>1</v>
      </c>
    </row>
    <row r="1724" spans="1:5" x14ac:dyDescent="0.25">
      <c r="A1724">
        <v>1723</v>
      </c>
      <c r="B1724">
        <v>0</v>
      </c>
      <c r="C1724">
        <v>0.56096906148490899</v>
      </c>
      <c r="D1724">
        <f t="shared" si="52"/>
        <v>1</v>
      </c>
      <c r="E1724">
        <f t="shared" si="53"/>
        <v>0</v>
      </c>
    </row>
    <row r="1725" spans="1:5" x14ac:dyDescent="0.25">
      <c r="A1725">
        <v>1724</v>
      </c>
      <c r="B1725">
        <v>1</v>
      </c>
      <c r="C1725">
        <v>0.53837338343739105</v>
      </c>
      <c r="D1725">
        <f t="shared" si="52"/>
        <v>1</v>
      </c>
      <c r="E1725">
        <f t="shared" si="53"/>
        <v>1</v>
      </c>
    </row>
    <row r="1726" spans="1:5" x14ac:dyDescent="0.25">
      <c r="A1726">
        <v>1725</v>
      </c>
      <c r="B1726">
        <v>1</v>
      </c>
      <c r="C1726">
        <v>0.73225777324849195</v>
      </c>
      <c r="D1726">
        <f t="shared" si="52"/>
        <v>1</v>
      </c>
      <c r="E1726">
        <f t="shared" si="53"/>
        <v>1</v>
      </c>
    </row>
    <row r="1727" spans="1:5" x14ac:dyDescent="0.25">
      <c r="A1727">
        <v>1726</v>
      </c>
      <c r="B1727">
        <v>1</v>
      </c>
      <c r="C1727">
        <v>0.176462175432788</v>
      </c>
      <c r="D1727">
        <f t="shared" si="52"/>
        <v>0</v>
      </c>
      <c r="E1727">
        <f t="shared" si="53"/>
        <v>0</v>
      </c>
    </row>
    <row r="1728" spans="1:5" x14ac:dyDescent="0.25">
      <c r="A1728">
        <v>1727</v>
      </c>
      <c r="B1728">
        <v>1</v>
      </c>
      <c r="C1728">
        <v>0.54085085716302095</v>
      </c>
      <c r="D1728">
        <f t="shared" si="52"/>
        <v>1</v>
      </c>
      <c r="E1728">
        <f t="shared" si="53"/>
        <v>1</v>
      </c>
    </row>
    <row r="1729" spans="1:5" x14ac:dyDescent="0.25">
      <c r="A1729">
        <v>1728</v>
      </c>
      <c r="B1729">
        <v>0</v>
      </c>
      <c r="C1729">
        <v>7.5607073672812303E-2</v>
      </c>
      <c r="D1729">
        <f t="shared" si="52"/>
        <v>0</v>
      </c>
      <c r="E1729">
        <f t="shared" si="53"/>
        <v>1</v>
      </c>
    </row>
    <row r="1730" spans="1:5" x14ac:dyDescent="0.25">
      <c r="A1730">
        <v>1729</v>
      </c>
      <c r="B1730">
        <v>0</v>
      </c>
      <c r="C1730">
        <v>4.98797305630133E-2</v>
      </c>
      <c r="D1730">
        <f t="shared" si="52"/>
        <v>0</v>
      </c>
      <c r="E1730">
        <f t="shared" si="53"/>
        <v>1</v>
      </c>
    </row>
    <row r="1731" spans="1:5" x14ac:dyDescent="0.25">
      <c r="A1731">
        <v>1730</v>
      </c>
      <c r="B1731">
        <v>1</v>
      </c>
      <c r="C1731">
        <v>4.98797305630133E-2</v>
      </c>
      <c r="D1731">
        <f t="shared" ref="D1731:D1794" si="54">IF(C1731&gt;=0.5,1,0)</f>
        <v>0</v>
      </c>
      <c r="E1731">
        <f t="shared" ref="E1731:E1794" si="55">IF(D1731=B1731,1,0)</f>
        <v>0</v>
      </c>
    </row>
    <row r="1732" spans="1:5" x14ac:dyDescent="0.25">
      <c r="A1732">
        <v>1731</v>
      </c>
      <c r="B1732">
        <v>1</v>
      </c>
      <c r="C1732">
        <v>0.67763375209034404</v>
      </c>
      <c r="D1732">
        <f t="shared" si="54"/>
        <v>1</v>
      </c>
      <c r="E1732">
        <f t="shared" si="55"/>
        <v>1</v>
      </c>
    </row>
    <row r="1733" spans="1:5" x14ac:dyDescent="0.25">
      <c r="A1733">
        <v>1732</v>
      </c>
      <c r="B1733">
        <v>1</v>
      </c>
      <c r="C1733">
        <v>0.51314219537710803</v>
      </c>
      <c r="D1733">
        <f t="shared" si="54"/>
        <v>1</v>
      </c>
      <c r="E1733">
        <f t="shared" si="55"/>
        <v>1</v>
      </c>
    </row>
    <row r="1734" spans="1:5" x14ac:dyDescent="0.25">
      <c r="A1734">
        <v>1733</v>
      </c>
      <c r="B1734">
        <v>1</v>
      </c>
      <c r="C1734">
        <v>0.15305335951556201</v>
      </c>
      <c r="D1734">
        <f t="shared" si="54"/>
        <v>0</v>
      </c>
      <c r="E1734">
        <f t="shared" si="55"/>
        <v>0</v>
      </c>
    </row>
    <row r="1735" spans="1:5" x14ac:dyDescent="0.25">
      <c r="A1735">
        <v>1734</v>
      </c>
      <c r="B1735">
        <v>1</v>
      </c>
      <c r="C1735">
        <v>0.25611920244071001</v>
      </c>
      <c r="D1735">
        <f t="shared" si="54"/>
        <v>0</v>
      </c>
      <c r="E1735">
        <f t="shared" si="55"/>
        <v>0</v>
      </c>
    </row>
    <row r="1736" spans="1:5" x14ac:dyDescent="0.25">
      <c r="A1736">
        <v>1735</v>
      </c>
      <c r="B1736">
        <v>0</v>
      </c>
      <c r="C1736">
        <v>0.25611920244071001</v>
      </c>
      <c r="D1736">
        <f t="shared" si="54"/>
        <v>0</v>
      </c>
      <c r="E1736">
        <f t="shared" si="55"/>
        <v>1</v>
      </c>
    </row>
    <row r="1737" spans="1:5" x14ac:dyDescent="0.25">
      <c r="A1737">
        <v>1736</v>
      </c>
      <c r="B1737">
        <v>1</v>
      </c>
      <c r="C1737">
        <v>0.152888912386658</v>
      </c>
      <c r="D1737">
        <f t="shared" si="54"/>
        <v>0</v>
      </c>
      <c r="E1737">
        <f t="shared" si="55"/>
        <v>0</v>
      </c>
    </row>
    <row r="1738" spans="1:5" x14ac:dyDescent="0.25">
      <c r="A1738">
        <v>1737</v>
      </c>
      <c r="B1738">
        <v>1</v>
      </c>
      <c r="C1738">
        <v>0.44793647254320801</v>
      </c>
      <c r="D1738">
        <f t="shared" si="54"/>
        <v>0</v>
      </c>
      <c r="E1738">
        <f t="shared" si="55"/>
        <v>0</v>
      </c>
    </row>
    <row r="1739" spans="1:5" x14ac:dyDescent="0.25">
      <c r="A1739">
        <v>1738</v>
      </c>
      <c r="B1739">
        <v>0</v>
      </c>
      <c r="C1739">
        <v>0.15585116264177401</v>
      </c>
      <c r="D1739">
        <f t="shared" si="54"/>
        <v>0</v>
      </c>
      <c r="E1739">
        <f t="shared" si="55"/>
        <v>1</v>
      </c>
    </row>
    <row r="1740" spans="1:5" x14ac:dyDescent="0.25">
      <c r="A1740">
        <v>1739</v>
      </c>
      <c r="B1740">
        <v>1</v>
      </c>
      <c r="C1740">
        <v>0.94990226483273299</v>
      </c>
      <c r="D1740">
        <f t="shared" si="54"/>
        <v>1</v>
      </c>
      <c r="E1740">
        <f t="shared" si="55"/>
        <v>1</v>
      </c>
    </row>
    <row r="1741" spans="1:5" x14ac:dyDescent="0.25">
      <c r="A1741">
        <v>1740</v>
      </c>
      <c r="B1741">
        <v>1</v>
      </c>
      <c r="C1741">
        <v>0.64434261744371402</v>
      </c>
      <c r="D1741">
        <f t="shared" si="54"/>
        <v>1</v>
      </c>
      <c r="E1741">
        <f t="shared" si="55"/>
        <v>1</v>
      </c>
    </row>
    <row r="1742" spans="1:5" x14ac:dyDescent="0.25">
      <c r="A1742">
        <v>1741</v>
      </c>
      <c r="B1742">
        <v>0</v>
      </c>
      <c r="C1742">
        <v>0.38659908348928901</v>
      </c>
      <c r="D1742">
        <f t="shared" si="54"/>
        <v>0</v>
      </c>
      <c r="E1742">
        <f t="shared" si="55"/>
        <v>1</v>
      </c>
    </row>
    <row r="1743" spans="1:5" x14ac:dyDescent="0.25">
      <c r="A1743">
        <v>1742</v>
      </c>
      <c r="B1743">
        <v>0</v>
      </c>
      <c r="C1743">
        <v>4.9876565836571601E-2</v>
      </c>
      <c r="D1743">
        <f t="shared" si="54"/>
        <v>0</v>
      </c>
      <c r="E1743">
        <f t="shared" si="55"/>
        <v>1</v>
      </c>
    </row>
    <row r="1744" spans="1:5" x14ac:dyDescent="0.25">
      <c r="A1744">
        <v>1743</v>
      </c>
      <c r="B1744">
        <v>1</v>
      </c>
      <c r="C1744">
        <v>0.52684081453740295</v>
      </c>
      <c r="D1744">
        <f t="shared" si="54"/>
        <v>1</v>
      </c>
      <c r="E1744">
        <f t="shared" si="55"/>
        <v>1</v>
      </c>
    </row>
    <row r="1745" spans="1:5" x14ac:dyDescent="0.25">
      <c r="A1745">
        <v>1744</v>
      </c>
      <c r="B1745">
        <v>1</v>
      </c>
      <c r="C1745">
        <v>0.94992272946421497</v>
      </c>
      <c r="D1745">
        <f t="shared" si="54"/>
        <v>1</v>
      </c>
      <c r="E1745">
        <f t="shared" si="55"/>
        <v>1</v>
      </c>
    </row>
    <row r="1746" spans="1:5" x14ac:dyDescent="0.25">
      <c r="A1746">
        <v>1745</v>
      </c>
      <c r="B1746">
        <v>1</v>
      </c>
      <c r="C1746">
        <v>0.45790974206460699</v>
      </c>
      <c r="D1746">
        <f t="shared" si="54"/>
        <v>0</v>
      </c>
      <c r="E1746">
        <f t="shared" si="55"/>
        <v>0</v>
      </c>
    </row>
    <row r="1747" spans="1:5" x14ac:dyDescent="0.25">
      <c r="A1747">
        <v>1746</v>
      </c>
      <c r="B1747">
        <v>0</v>
      </c>
      <c r="C1747">
        <v>0.45790974206460699</v>
      </c>
      <c r="D1747">
        <f t="shared" si="54"/>
        <v>0</v>
      </c>
      <c r="E1747">
        <f t="shared" si="55"/>
        <v>1</v>
      </c>
    </row>
    <row r="1748" spans="1:5" x14ac:dyDescent="0.25">
      <c r="A1748">
        <v>1747</v>
      </c>
      <c r="B1748">
        <v>0</v>
      </c>
      <c r="C1748">
        <v>0.446320521600863</v>
      </c>
      <c r="D1748">
        <f t="shared" si="54"/>
        <v>0</v>
      </c>
      <c r="E1748">
        <f t="shared" si="55"/>
        <v>1</v>
      </c>
    </row>
    <row r="1749" spans="1:5" x14ac:dyDescent="0.25">
      <c r="A1749">
        <v>1748</v>
      </c>
      <c r="B1749">
        <v>0</v>
      </c>
      <c r="C1749">
        <v>0.52118801960762196</v>
      </c>
      <c r="D1749">
        <f t="shared" si="54"/>
        <v>1</v>
      </c>
      <c r="E1749">
        <f t="shared" si="55"/>
        <v>0</v>
      </c>
    </row>
    <row r="1750" spans="1:5" x14ac:dyDescent="0.25">
      <c r="A1750">
        <v>1749</v>
      </c>
      <c r="B1750">
        <v>0</v>
      </c>
      <c r="C1750">
        <v>0.30754707719179802</v>
      </c>
      <c r="D1750">
        <f t="shared" si="54"/>
        <v>0</v>
      </c>
      <c r="E1750">
        <f t="shared" si="55"/>
        <v>1</v>
      </c>
    </row>
    <row r="1751" spans="1:5" x14ac:dyDescent="0.25">
      <c r="A1751">
        <v>1750</v>
      </c>
      <c r="B1751">
        <v>1</v>
      </c>
      <c r="C1751">
        <v>0.76517735051213998</v>
      </c>
      <c r="D1751">
        <f t="shared" si="54"/>
        <v>1</v>
      </c>
      <c r="E1751">
        <f t="shared" si="55"/>
        <v>1</v>
      </c>
    </row>
    <row r="1752" spans="1:5" x14ac:dyDescent="0.25">
      <c r="A1752">
        <v>1751</v>
      </c>
      <c r="B1752">
        <v>0</v>
      </c>
      <c r="C1752">
        <v>4.9914082838806599E-2</v>
      </c>
      <c r="D1752">
        <f t="shared" si="54"/>
        <v>0</v>
      </c>
      <c r="E1752">
        <f t="shared" si="55"/>
        <v>1</v>
      </c>
    </row>
    <row r="1753" spans="1:5" x14ac:dyDescent="0.25">
      <c r="A1753">
        <v>1752</v>
      </c>
      <c r="B1753">
        <v>0</v>
      </c>
      <c r="C1753">
        <v>4.98979394557931E-2</v>
      </c>
      <c r="D1753">
        <f t="shared" si="54"/>
        <v>0</v>
      </c>
      <c r="E1753">
        <f t="shared" si="55"/>
        <v>1</v>
      </c>
    </row>
    <row r="1754" spans="1:5" x14ac:dyDescent="0.25">
      <c r="A1754">
        <v>1753</v>
      </c>
      <c r="B1754">
        <v>1</v>
      </c>
      <c r="C1754">
        <v>0.35975962622094398</v>
      </c>
      <c r="D1754">
        <f t="shared" si="54"/>
        <v>0</v>
      </c>
      <c r="E1754">
        <f t="shared" si="55"/>
        <v>0</v>
      </c>
    </row>
    <row r="1755" spans="1:5" x14ac:dyDescent="0.25">
      <c r="A1755">
        <v>1754</v>
      </c>
      <c r="B1755">
        <v>1</v>
      </c>
      <c r="C1755">
        <v>0.55143169536326098</v>
      </c>
      <c r="D1755">
        <f t="shared" si="54"/>
        <v>1</v>
      </c>
      <c r="E1755">
        <f t="shared" si="55"/>
        <v>1</v>
      </c>
    </row>
    <row r="1756" spans="1:5" x14ac:dyDescent="0.25">
      <c r="A1756">
        <v>1755</v>
      </c>
      <c r="B1756">
        <v>1</v>
      </c>
      <c r="C1756">
        <v>0.315918367115195</v>
      </c>
      <c r="D1756">
        <f t="shared" si="54"/>
        <v>0</v>
      </c>
      <c r="E1756">
        <f t="shared" si="55"/>
        <v>0</v>
      </c>
    </row>
    <row r="1757" spans="1:5" x14ac:dyDescent="0.25">
      <c r="A1757">
        <v>1756</v>
      </c>
      <c r="B1757">
        <v>1</v>
      </c>
      <c r="C1757">
        <v>0.315918367115195</v>
      </c>
      <c r="D1757">
        <f t="shared" si="54"/>
        <v>0</v>
      </c>
      <c r="E1757">
        <f t="shared" si="55"/>
        <v>0</v>
      </c>
    </row>
    <row r="1758" spans="1:5" x14ac:dyDescent="0.25">
      <c r="A1758">
        <v>1757</v>
      </c>
      <c r="B1758">
        <v>1</v>
      </c>
      <c r="C1758">
        <v>0.32248106759226303</v>
      </c>
      <c r="D1758">
        <f t="shared" si="54"/>
        <v>0</v>
      </c>
      <c r="E1758">
        <f t="shared" si="55"/>
        <v>0</v>
      </c>
    </row>
    <row r="1759" spans="1:5" x14ac:dyDescent="0.25">
      <c r="A1759">
        <v>1758</v>
      </c>
      <c r="B1759">
        <v>0</v>
      </c>
      <c r="C1759">
        <v>0.18652323665109799</v>
      </c>
      <c r="D1759">
        <f t="shared" si="54"/>
        <v>0</v>
      </c>
      <c r="E1759">
        <f t="shared" si="55"/>
        <v>1</v>
      </c>
    </row>
    <row r="1760" spans="1:5" x14ac:dyDescent="0.25">
      <c r="A1760">
        <v>1759</v>
      </c>
      <c r="B1760">
        <v>0</v>
      </c>
      <c r="C1760">
        <v>0.89987595941000198</v>
      </c>
      <c r="D1760">
        <f t="shared" si="54"/>
        <v>1</v>
      </c>
      <c r="E1760">
        <f t="shared" si="55"/>
        <v>0</v>
      </c>
    </row>
    <row r="1761" spans="1:5" x14ac:dyDescent="0.25">
      <c r="A1761">
        <v>1760</v>
      </c>
      <c r="B1761">
        <v>0</v>
      </c>
      <c r="C1761">
        <v>-5.9805288145589601E-2</v>
      </c>
      <c r="D1761">
        <f t="shared" si="54"/>
        <v>0</v>
      </c>
      <c r="E1761">
        <f t="shared" si="55"/>
        <v>1</v>
      </c>
    </row>
    <row r="1762" spans="1:5" x14ac:dyDescent="0.25">
      <c r="A1762">
        <v>1761</v>
      </c>
      <c r="B1762">
        <v>1</v>
      </c>
      <c r="C1762">
        <v>0.81559300449827599</v>
      </c>
      <c r="D1762">
        <f t="shared" si="54"/>
        <v>1</v>
      </c>
      <c r="E1762">
        <f t="shared" si="55"/>
        <v>1</v>
      </c>
    </row>
    <row r="1763" spans="1:5" x14ac:dyDescent="0.25">
      <c r="A1763">
        <v>1762</v>
      </c>
      <c r="B1763">
        <v>1</v>
      </c>
      <c r="C1763">
        <v>0.54007672881525604</v>
      </c>
      <c r="D1763">
        <f t="shared" si="54"/>
        <v>1</v>
      </c>
      <c r="E1763">
        <f t="shared" si="55"/>
        <v>1</v>
      </c>
    </row>
    <row r="1764" spans="1:5" x14ac:dyDescent="0.25">
      <c r="A1764">
        <v>1763</v>
      </c>
      <c r="B1764">
        <v>0</v>
      </c>
      <c r="C1764">
        <v>0.47878845229948003</v>
      </c>
      <c r="D1764">
        <f t="shared" si="54"/>
        <v>0</v>
      </c>
      <c r="E1764">
        <f t="shared" si="55"/>
        <v>1</v>
      </c>
    </row>
    <row r="1765" spans="1:5" x14ac:dyDescent="0.25">
      <c r="A1765">
        <v>1764</v>
      </c>
      <c r="B1765">
        <v>0</v>
      </c>
      <c r="C1765">
        <v>0.328548581749674</v>
      </c>
      <c r="D1765">
        <f t="shared" si="54"/>
        <v>0</v>
      </c>
      <c r="E1765">
        <f t="shared" si="55"/>
        <v>1</v>
      </c>
    </row>
    <row r="1766" spans="1:5" x14ac:dyDescent="0.25">
      <c r="A1766">
        <v>1765</v>
      </c>
      <c r="B1766">
        <v>0</v>
      </c>
      <c r="C1766">
        <v>0.49890156989755002</v>
      </c>
      <c r="D1766">
        <f t="shared" si="54"/>
        <v>0</v>
      </c>
      <c r="E1766">
        <f t="shared" si="55"/>
        <v>1</v>
      </c>
    </row>
    <row r="1767" spans="1:5" x14ac:dyDescent="0.25">
      <c r="A1767">
        <v>1766</v>
      </c>
      <c r="B1767">
        <v>1</v>
      </c>
      <c r="C1767">
        <v>0.91098427506459401</v>
      </c>
      <c r="D1767">
        <f t="shared" si="54"/>
        <v>1</v>
      </c>
      <c r="E1767">
        <f t="shared" si="55"/>
        <v>1</v>
      </c>
    </row>
    <row r="1768" spans="1:5" x14ac:dyDescent="0.25">
      <c r="A1768">
        <v>1767</v>
      </c>
      <c r="B1768">
        <v>0</v>
      </c>
      <c r="C1768">
        <v>0.152555409490646</v>
      </c>
      <c r="D1768">
        <f t="shared" si="54"/>
        <v>0</v>
      </c>
      <c r="E1768">
        <f t="shared" si="55"/>
        <v>1</v>
      </c>
    </row>
    <row r="1769" spans="1:5" x14ac:dyDescent="0.25">
      <c r="A1769">
        <v>1768</v>
      </c>
      <c r="B1769">
        <v>0</v>
      </c>
      <c r="C1769">
        <v>0.56013753579762804</v>
      </c>
      <c r="D1769">
        <f t="shared" si="54"/>
        <v>1</v>
      </c>
      <c r="E1769">
        <f t="shared" si="55"/>
        <v>0</v>
      </c>
    </row>
    <row r="1770" spans="1:5" x14ac:dyDescent="0.25">
      <c r="A1770">
        <v>1769</v>
      </c>
      <c r="B1770">
        <v>1</v>
      </c>
      <c r="C1770">
        <v>0.56013753579762804</v>
      </c>
      <c r="D1770">
        <f t="shared" si="54"/>
        <v>1</v>
      </c>
      <c r="E1770">
        <f t="shared" si="55"/>
        <v>1</v>
      </c>
    </row>
    <row r="1771" spans="1:5" x14ac:dyDescent="0.25">
      <c r="A1771">
        <v>1770</v>
      </c>
      <c r="B1771">
        <v>0</v>
      </c>
      <c r="C1771">
        <v>4.9848079022547197E-2</v>
      </c>
      <c r="D1771">
        <f t="shared" si="54"/>
        <v>0</v>
      </c>
      <c r="E1771">
        <f t="shared" si="55"/>
        <v>1</v>
      </c>
    </row>
    <row r="1772" spans="1:5" x14ac:dyDescent="0.25">
      <c r="A1772">
        <v>1771</v>
      </c>
      <c r="B1772">
        <v>1</v>
      </c>
      <c r="C1772">
        <v>4.9848079022547197E-2</v>
      </c>
      <c r="D1772">
        <f t="shared" si="54"/>
        <v>0</v>
      </c>
      <c r="E1772">
        <f t="shared" si="55"/>
        <v>0</v>
      </c>
    </row>
    <row r="1773" spans="1:5" x14ac:dyDescent="0.25">
      <c r="A1773">
        <v>1772</v>
      </c>
      <c r="B1773">
        <v>0</v>
      </c>
      <c r="C1773">
        <v>0.31036498368910598</v>
      </c>
      <c r="D1773">
        <f t="shared" si="54"/>
        <v>0</v>
      </c>
      <c r="E1773">
        <f t="shared" si="55"/>
        <v>1</v>
      </c>
    </row>
    <row r="1774" spans="1:5" x14ac:dyDescent="0.25">
      <c r="A1774">
        <v>1773</v>
      </c>
      <c r="B1774">
        <v>0</v>
      </c>
      <c r="C1774">
        <v>0.735388479902919</v>
      </c>
      <c r="D1774">
        <f t="shared" si="54"/>
        <v>1</v>
      </c>
      <c r="E1774">
        <f t="shared" si="55"/>
        <v>0</v>
      </c>
    </row>
    <row r="1775" spans="1:5" x14ac:dyDescent="0.25">
      <c r="A1775">
        <v>1774</v>
      </c>
      <c r="B1775">
        <v>1</v>
      </c>
      <c r="C1775">
        <v>0.114855254857156</v>
      </c>
      <c r="D1775">
        <f t="shared" si="54"/>
        <v>0</v>
      </c>
      <c r="E1775">
        <f t="shared" si="55"/>
        <v>0</v>
      </c>
    </row>
    <row r="1776" spans="1:5" x14ac:dyDescent="0.25">
      <c r="A1776">
        <v>1775</v>
      </c>
      <c r="B1776">
        <v>1</v>
      </c>
      <c r="C1776">
        <v>0.402082900062044</v>
      </c>
      <c r="D1776">
        <f t="shared" si="54"/>
        <v>0</v>
      </c>
      <c r="E1776">
        <f t="shared" si="55"/>
        <v>0</v>
      </c>
    </row>
    <row r="1777" spans="1:5" x14ac:dyDescent="0.25">
      <c r="A1777">
        <v>1776</v>
      </c>
      <c r="B1777">
        <v>0</v>
      </c>
      <c r="C1777">
        <v>0.51645946891955297</v>
      </c>
      <c r="D1777">
        <f t="shared" si="54"/>
        <v>1</v>
      </c>
      <c r="E1777">
        <f t="shared" si="55"/>
        <v>0</v>
      </c>
    </row>
    <row r="1778" spans="1:5" x14ac:dyDescent="0.25">
      <c r="A1778">
        <v>1777</v>
      </c>
      <c r="B1778">
        <v>0</v>
      </c>
      <c r="C1778">
        <v>0.38350083247021699</v>
      </c>
      <c r="D1778">
        <f t="shared" si="54"/>
        <v>0</v>
      </c>
      <c r="E1778">
        <f t="shared" si="55"/>
        <v>1</v>
      </c>
    </row>
    <row r="1779" spans="1:5" x14ac:dyDescent="0.25">
      <c r="A1779">
        <v>1778</v>
      </c>
      <c r="B1779">
        <v>1</v>
      </c>
      <c r="C1779">
        <v>0.74987147636221896</v>
      </c>
      <c r="D1779">
        <f t="shared" si="54"/>
        <v>1</v>
      </c>
      <c r="E1779">
        <f t="shared" si="55"/>
        <v>1</v>
      </c>
    </row>
    <row r="1780" spans="1:5" x14ac:dyDescent="0.25">
      <c r="A1780">
        <v>1779</v>
      </c>
      <c r="B1780">
        <v>0</v>
      </c>
      <c r="C1780">
        <v>0.52383285868976304</v>
      </c>
      <c r="D1780">
        <f t="shared" si="54"/>
        <v>1</v>
      </c>
      <c r="E1780">
        <f t="shared" si="55"/>
        <v>0</v>
      </c>
    </row>
    <row r="1781" spans="1:5" x14ac:dyDescent="0.25">
      <c r="A1781">
        <v>1780</v>
      </c>
      <c r="B1781">
        <v>1</v>
      </c>
      <c r="C1781">
        <v>0.47592377779666001</v>
      </c>
      <c r="D1781">
        <f t="shared" si="54"/>
        <v>0</v>
      </c>
      <c r="E1781">
        <f t="shared" si="55"/>
        <v>0</v>
      </c>
    </row>
    <row r="1782" spans="1:5" x14ac:dyDescent="0.25">
      <c r="A1782">
        <v>1781</v>
      </c>
      <c r="B1782">
        <v>1</v>
      </c>
      <c r="C1782">
        <v>0.62818472772948997</v>
      </c>
      <c r="D1782">
        <f t="shared" si="54"/>
        <v>1</v>
      </c>
      <c r="E1782">
        <f t="shared" si="55"/>
        <v>1</v>
      </c>
    </row>
    <row r="1783" spans="1:5" x14ac:dyDescent="0.25">
      <c r="A1783">
        <v>1782</v>
      </c>
      <c r="B1783">
        <v>1</v>
      </c>
      <c r="C1783">
        <v>0.19520085857883901</v>
      </c>
      <c r="D1783">
        <f t="shared" si="54"/>
        <v>0</v>
      </c>
      <c r="E1783">
        <f t="shared" si="55"/>
        <v>0</v>
      </c>
    </row>
    <row r="1784" spans="1:5" x14ac:dyDescent="0.25">
      <c r="A1784">
        <v>1783</v>
      </c>
      <c r="B1784">
        <v>1</v>
      </c>
      <c r="C1784">
        <v>8.8192343808090906E-2</v>
      </c>
      <c r="D1784">
        <f t="shared" si="54"/>
        <v>0</v>
      </c>
      <c r="E1784">
        <f t="shared" si="55"/>
        <v>0</v>
      </c>
    </row>
    <row r="1785" spans="1:5" x14ac:dyDescent="0.25">
      <c r="A1785">
        <v>1784</v>
      </c>
      <c r="B1785">
        <v>1</v>
      </c>
      <c r="C1785">
        <v>0.80095742119807301</v>
      </c>
      <c r="D1785">
        <f t="shared" si="54"/>
        <v>1</v>
      </c>
      <c r="E1785">
        <f t="shared" si="55"/>
        <v>1</v>
      </c>
    </row>
    <row r="1786" spans="1:5" x14ac:dyDescent="0.25">
      <c r="A1786">
        <v>1785</v>
      </c>
      <c r="B1786">
        <v>0</v>
      </c>
      <c r="C1786">
        <v>0.19367077247379999</v>
      </c>
      <c r="D1786">
        <f t="shared" si="54"/>
        <v>0</v>
      </c>
      <c r="E1786">
        <f t="shared" si="55"/>
        <v>1</v>
      </c>
    </row>
    <row r="1787" spans="1:5" x14ac:dyDescent="0.25">
      <c r="A1787">
        <v>1786</v>
      </c>
      <c r="B1787">
        <v>1</v>
      </c>
      <c r="C1787">
        <v>0.29350003539684999</v>
      </c>
      <c r="D1787">
        <f t="shared" si="54"/>
        <v>0</v>
      </c>
      <c r="E1787">
        <f t="shared" si="55"/>
        <v>0</v>
      </c>
    </row>
    <row r="1788" spans="1:5" x14ac:dyDescent="0.25">
      <c r="A1788">
        <v>1787</v>
      </c>
      <c r="B1788">
        <v>0</v>
      </c>
      <c r="C1788">
        <v>0.407974454213132</v>
      </c>
      <c r="D1788">
        <f t="shared" si="54"/>
        <v>0</v>
      </c>
      <c r="E1788">
        <f t="shared" si="55"/>
        <v>1</v>
      </c>
    </row>
    <row r="1789" spans="1:5" x14ac:dyDescent="0.25">
      <c r="A1789">
        <v>1788</v>
      </c>
      <c r="B1789">
        <v>0</v>
      </c>
      <c r="C1789">
        <v>0.24417973240848501</v>
      </c>
      <c r="D1789">
        <f t="shared" si="54"/>
        <v>0</v>
      </c>
      <c r="E1789">
        <f t="shared" si="55"/>
        <v>1</v>
      </c>
    </row>
    <row r="1790" spans="1:5" x14ac:dyDescent="0.25">
      <c r="A1790">
        <v>1789</v>
      </c>
      <c r="B1790">
        <v>0</v>
      </c>
      <c r="C1790">
        <v>0.47582082516552598</v>
      </c>
      <c r="D1790">
        <f t="shared" si="54"/>
        <v>0</v>
      </c>
      <c r="E1790">
        <f t="shared" si="55"/>
        <v>1</v>
      </c>
    </row>
    <row r="1791" spans="1:5" x14ac:dyDescent="0.25">
      <c r="A1791">
        <v>1790</v>
      </c>
      <c r="B1791">
        <v>1</v>
      </c>
      <c r="C1791">
        <v>0.75978980648729699</v>
      </c>
      <c r="D1791">
        <f t="shared" si="54"/>
        <v>1</v>
      </c>
      <c r="E1791">
        <f t="shared" si="55"/>
        <v>1</v>
      </c>
    </row>
    <row r="1792" spans="1:5" x14ac:dyDescent="0.25">
      <c r="A1792">
        <v>1791</v>
      </c>
      <c r="B1792">
        <v>1</v>
      </c>
      <c r="C1792">
        <v>0.58479152683620195</v>
      </c>
      <c r="D1792">
        <f t="shared" si="54"/>
        <v>1</v>
      </c>
      <c r="E1792">
        <f t="shared" si="55"/>
        <v>1</v>
      </c>
    </row>
    <row r="1793" spans="1:5" x14ac:dyDescent="0.25">
      <c r="A1793">
        <v>1792</v>
      </c>
      <c r="B1793">
        <v>1</v>
      </c>
      <c r="C1793">
        <v>0.358975035199806</v>
      </c>
      <c r="D1793">
        <f t="shared" si="54"/>
        <v>0</v>
      </c>
      <c r="E1793">
        <f t="shared" si="55"/>
        <v>0</v>
      </c>
    </row>
    <row r="1794" spans="1:5" x14ac:dyDescent="0.25">
      <c r="A1794">
        <v>1793</v>
      </c>
      <c r="B1794">
        <v>1</v>
      </c>
      <c r="C1794">
        <v>0.75876283493320196</v>
      </c>
      <c r="D1794">
        <f t="shared" si="54"/>
        <v>1</v>
      </c>
      <c r="E1794">
        <f t="shared" si="55"/>
        <v>1</v>
      </c>
    </row>
    <row r="1795" spans="1:5" x14ac:dyDescent="0.25">
      <c r="A1795">
        <v>1794</v>
      </c>
      <c r="B1795">
        <v>0</v>
      </c>
      <c r="C1795">
        <v>0.23963043423889299</v>
      </c>
      <c r="D1795">
        <f t="shared" ref="D1795:D1858" si="56">IF(C1795&gt;=0.5,1,0)</f>
        <v>0</v>
      </c>
      <c r="E1795">
        <f t="shared" ref="E1795:E1858" si="57">IF(D1795=B1795,1,0)</f>
        <v>1</v>
      </c>
    </row>
    <row r="1796" spans="1:5" x14ac:dyDescent="0.25">
      <c r="A1796">
        <v>1795</v>
      </c>
      <c r="B1796">
        <v>0</v>
      </c>
      <c r="C1796">
        <v>0.63028920533206001</v>
      </c>
      <c r="D1796">
        <f t="shared" si="56"/>
        <v>1</v>
      </c>
      <c r="E1796">
        <f t="shared" si="57"/>
        <v>0</v>
      </c>
    </row>
    <row r="1797" spans="1:5" x14ac:dyDescent="0.25">
      <c r="A1797">
        <v>1796</v>
      </c>
      <c r="B1797">
        <v>0</v>
      </c>
      <c r="C1797">
        <v>7.4926570466075995E-2</v>
      </c>
      <c r="D1797">
        <f t="shared" si="56"/>
        <v>0</v>
      </c>
      <c r="E1797">
        <f t="shared" si="57"/>
        <v>1</v>
      </c>
    </row>
    <row r="1798" spans="1:5" x14ac:dyDescent="0.25">
      <c r="A1798">
        <v>1797</v>
      </c>
      <c r="B1798">
        <v>0</v>
      </c>
      <c r="C1798">
        <v>-2.6531990981708199E-2</v>
      </c>
      <c r="D1798">
        <f t="shared" si="56"/>
        <v>0</v>
      </c>
      <c r="E1798">
        <f t="shared" si="57"/>
        <v>1</v>
      </c>
    </row>
    <row r="1799" spans="1:5" x14ac:dyDescent="0.25">
      <c r="A1799">
        <v>1798</v>
      </c>
      <c r="B1799">
        <v>0</v>
      </c>
      <c r="C1799">
        <v>0.51906112000960103</v>
      </c>
      <c r="D1799">
        <f t="shared" si="56"/>
        <v>1</v>
      </c>
      <c r="E1799">
        <f t="shared" si="57"/>
        <v>0</v>
      </c>
    </row>
    <row r="1800" spans="1:5" x14ac:dyDescent="0.25">
      <c r="A1800">
        <v>1799</v>
      </c>
      <c r="B1800">
        <v>0</v>
      </c>
      <c r="C1800">
        <v>0.51906112000960103</v>
      </c>
      <c r="D1800">
        <f t="shared" si="56"/>
        <v>1</v>
      </c>
      <c r="E1800">
        <f t="shared" si="57"/>
        <v>0</v>
      </c>
    </row>
    <row r="1801" spans="1:5" x14ac:dyDescent="0.25">
      <c r="A1801">
        <v>1800</v>
      </c>
      <c r="B1801">
        <v>1</v>
      </c>
      <c r="C1801">
        <v>0.61715872597855304</v>
      </c>
      <c r="D1801">
        <f t="shared" si="56"/>
        <v>1</v>
      </c>
      <c r="E1801">
        <f t="shared" si="57"/>
        <v>1</v>
      </c>
    </row>
    <row r="1802" spans="1:5" x14ac:dyDescent="0.25">
      <c r="A1802">
        <v>1801</v>
      </c>
      <c r="B1802">
        <v>0</v>
      </c>
      <c r="C1802">
        <v>0.38838826782472602</v>
      </c>
      <c r="D1802">
        <f t="shared" si="56"/>
        <v>0</v>
      </c>
      <c r="E1802">
        <f t="shared" si="57"/>
        <v>1</v>
      </c>
    </row>
    <row r="1803" spans="1:5" x14ac:dyDescent="0.25">
      <c r="A1803">
        <v>1802</v>
      </c>
      <c r="B1803">
        <v>0</v>
      </c>
      <c r="C1803">
        <v>0.10614007206885701</v>
      </c>
      <c r="D1803">
        <f t="shared" si="56"/>
        <v>0</v>
      </c>
      <c r="E1803">
        <f t="shared" si="57"/>
        <v>1</v>
      </c>
    </row>
    <row r="1804" spans="1:5" x14ac:dyDescent="0.25">
      <c r="A1804">
        <v>1803</v>
      </c>
      <c r="B1804">
        <v>0</v>
      </c>
      <c r="C1804">
        <v>0.218289482653378</v>
      </c>
      <c r="D1804">
        <f t="shared" si="56"/>
        <v>0</v>
      </c>
      <c r="E1804">
        <f t="shared" si="57"/>
        <v>1</v>
      </c>
    </row>
    <row r="1805" spans="1:5" x14ac:dyDescent="0.25">
      <c r="A1805">
        <v>1804</v>
      </c>
      <c r="B1805">
        <v>1</v>
      </c>
      <c r="C1805">
        <v>0.60352901886562804</v>
      </c>
      <c r="D1805">
        <f t="shared" si="56"/>
        <v>1</v>
      </c>
      <c r="E1805">
        <f t="shared" si="57"/>
        <v>1</v>
      </c>
    </row>
    <row r="1806" spans="1:5" x14ac:dyDescent="0.25">
      <c r="A1806">
        <v>1805</v>
      </c>
      <c r="B1806">
        <v>0</v>
      </c>
      <c r="C1806">
        <v>0.45766176202499698</v>
      </c>
      <c r="D1806">
        <f t="shared" si="56"/>
        <v>0</v>
      </c>
      <c r="E1806">
        <f t="shared" si="57"/>
        <v>1</v>
      </c>
    </row>
    <row r="1807" spans="1:5" x14ac:dyDescent="0.25">
      <c r="A1807">
        <v>1806</v>
      </c>
      <c r="B1807">
        <v>0</v>
      </c>
      <c r="C1807">
        <v>0.26104795313246298</v>
      </c>
      <c r="D1807">
        <f t="shared" si="56"/>
        <v>0</v>
      </c>
      <c r="E1807">
        <f t="shared" si="57"/>
        <v>1</v>
      </c>
    </row>
    <row r="1808" spans="1:5" x14ac:dyDescent="0.25">
      <c r="A1808">
        <v>1807</v>
      </c>
      <c r="B1808">
        <v>0</v>
      </c>
      <c r="C1808">
        <v>7.0741444088418703E-2</v>
      </c>
      <c r="D1808">
        <f t="shared" si="56"/>
        <v>0</v>
      </c>
      <c r="E1808">
        <f t="shared" si="57"/>
        <v>1</v>
      </c>
    </row>
    <row r="1809" spans="1:5" x14ac:dyDescent="0.25">
      <c r="A1809">
        <v>1808</v>
      </c>
      <c r="B1809">
        <v>0</v>
      </c>
      <c r="C1809">
        <v>0.13465393822048699</v>
      </c>
      <c r="D1809">
        <f t="shared" si="56"/>
        <v>0</v>
      </c>
      <c r="E1809">
        <f t="shared" si="57"/>
        <v>1</v>
      </c>
    </row>
    <row r="1810" spans="1:5" x14ac:dyDescent="0.25">
      <c r="A1810">
        <v>1809</v>
      </c>
      <c r="B1810">
        <v>0</v>
      </c>
      <c r="C1810">
        <v>4.9891523512740697E-2</v>
      </c>
      <c r="D1810">
        <f t="shared" si="56"/>
        <v>0</v>
      </c>
      <c r="E1810">
        <f t="shared" si="57"/>
        <v>1</v>
      </c>
    </row>
    <row r="1811" spans="1:5" x14ac:dyDescent="0.25">
      <c r="A1811">
        <v>1810</v>
      </c>
      <c r="B1811">
        <v>0</v>
      </c>
      <c r="C1811">
        <v>5.0026837434603101E-2</v>
      </c>
      <c r="D1811">
        <f t="shared" si="56"/>
        <v>0</v>
      </c>
      <c r="E1811">
        <f t="shared" si="57"/>
        <v>1</v>
      </c>
    </row>
    <row r="1812" spans="1:5" x14ac:dyDescent="0.25">
      <c r="A1812">
        <v>1811</v>
      </c>
      <c r="B1812">
        <v>1</v>
      </c>
      <c r="C1812">
        <v>0.42386025828021401</v>
      </c>
      <c r="D1812">
        <f t="shared" si="56"/>
        <v>0</v>
      </c>
      <c r="E1812">
        <f t="shared" si="57"/>
        <v>0</v>
      </c>
    </row>
    <row r="1813" spans="1:5" x14ac:dyDescent="0.25">
      <c r="A1813">
        <v>1812</v>
      </c>
      <c r="B1813">
        <v>0</v>
      </c>
      <c r="C1813">
        <v>0.38834914099791901</v>
      </c>
      <c r="D1813">
        <f t="shared" si="56"/>
        <v>0</v>
      </c>
      <c r="E1813">
        <f t="shared" si="57"/>
        <v>1</v>
      </c>
    </row>
    <row r="1814" spans="1:5" x14ac:dyDescent="0.25">
      <c r="A1814">
        <v>1813</v>
      </c>
      <c r="B1814">
        <v>1</v>
      </c>
      <c r="C1814">
        <v>0.41729401947179601</v>
      </c>
      <c r="D1814">
        <f t="shared" si="56"/>
        <v>0</v>
      </c>
      <c r="E1814">
        <f t="shared" si="57"/>
        <v>0</v>
      </c>
    </row>
    <row r="1815" spans="1:5" x14ac:dyDescent="0.25">
      <c r="A1815">
        <v>1814</v>
      </c>
      <c r="B1815">
        <v>0</v>
      </c>
      <c r="C1815">
        <v>0.86448963054007699</v>
      </c>
      <c r="D1815">
        <f t="shared" si="56"/>
        <v>1</v>
      </c>
      <c r="E1815">
        <f t="shared" si="57"/>
        <v>0</v>
      </c>
    </row>
    <row r="1816" spans="1:5" x14ac:dyDescent="0.25">
      <c r="A1816">
        <v>1815</v>
      </c>
      <c r="B1816">
        <v>0</v>
      </c>
      <c r="C1816">
        <v>0.1594805602952</v>
      </c>
      <c r="D1816">
        <f t="shared" si="56"/>
        <v>0</v>
      </c>
      <c r="E1816">
        <f t="shared" si="57"/>
        <v>1</v>
      </c>
    </row>
    <row r="1817" spans="1:5" x14ac:dyDescent="0.25">
      <c r="A1817">
        <v>1816</v>
      </c>
      <c r="B1817">
        <v>0</v>
      </c>
      <c r="C1817">
        <v>0.150557336257888</v>
      </c>
      <c r="D1817">
        <f t="shared" si="56"/>
        <v>0</v>
      </c>
      <c r="E1817">
        <f t="shared" si="57"/>
        <v>1</v>
      </c>
    </row>
    <row r="1818" spans="1:5" x14ac:dyDescent="0.25">
      <c r="A1818">
        <v>1817</v>
      </c>
      <c r="B1818">
        <v>1</v>
      </c>
      <c r="C1818">
        <v>0.94636224056021101</v>
      </c>
      <c r="D1818">
        <f t="shared" si="56"/>
        <v>1</v>
      </c>
      <c r="E1818">
        <f t="shared" si="57"/>
        <v>1</v>
      </c>
    </row>
    <row r="1819" spans="1:5" x14ac:dyDescent="0.25">
      <c r="A1819">
        <v>1818</v>
      </c>
      <c r="B1819">
        <v>0</v>
      </c>
      <c r="C1819">
        <v>0.66382615478476703</v>
      </c>
      <c r="D1819">
        <f t="shared" si="56"/>
        <v>1</v>
      </c>
      <c r="E1819">
        <f t="shared" si="57"/>
        <v>0</v>
      </c>
    </row>
    <row r="1820" spans="1:5" x14ac:dyDescent="0.25">
      <c r="A1820">
        <v>1819</v>
      </c>
      <c r="B1820">
        <v>0</v>
      </c>
      <c r="C1820">
        <v>0.21229318292709201</v>
      </c>
      <c r="D1820">
        <f t="shared" si="56"/>
        <v>0</v>
      </c>
      <c r="E1820">
        <f t="shared" si="57"/>
        <v>1</v>
      </c>
    </row>
    <row r="1821" spans="1:5" x14ac:dyDescent="0.25">
      <c r="A1821">
        <v>1820</v>
      </c>
      <c r="B1821">
        <v>0</v>
      </c>
      <c r="C1821">
        <v>0.21229318292709201</v>
      </c>
      <c r="D1821">
        <f t="shared" si="56"/>
        <v>0</v>
      </c>
      <c r="E1821">
        <f t="shared" si="57"/>
        <v>1</v>
      </c>
    </row>
    <row r="1822" spans="1:5" x14ac:dyDescent="0.25">
      <c r="A1822">
        <v>1821</v>
      </c>
      <c r="B1822">
        <v>0</v>
      </c>
      <c r="C1822">
        <v>0.55650345022059899</v>
      </c>
      <c r="D1822">
        <f t="shared" si="56"/>
        <v>1</v>
      </c>
      <c r="E1822">
        <f t="shared" si="57"/>
        <v>0</v>
      </c>
    </row>
    <row r="1823" spans="1:5" x14ac:dyDescent="0.25">
      <c r="A1823">
        <v>1822</v>
      </c>
      <c r="B1823">
        <v>0</v>
      </c>
      <c r="C1823">
        <v>0.55510040870229105</v>
      </c>
      <c r="D1823">
        <f t="shared" si="56"/>
        <v>1</v>
      </c>
      <c r="E1823">
        <f t="shared" si="57"/>
        <v>0</v>
      </c>
    </row>
    <row r="1824" spans="1:5" x14ac:dyDescent="0.25">
      <c r="A1824">
        <v>1823</v>
      </c>
      <c r="B1824">
        <v>1</v>
      </c>
      <c r="C1824">
        <v>0.33558388694827401</v>
      </c>
      <c r="D1824">
        <f t="shared" si="56"/>
        <v>0</v>
      </c>
      <c r="E1824">
        <f t="shared" si="57"/>
        <v>0</v>
      </c>
    </row>
    <row r="1825" spans="1:5" x14ac:dyDescent="0.25">
      <c r="A1825">
        <v>1824</v>
      </c>
      <c r="B1825">
        <v>0</v>
      </c>
      <c r="C1825">
        <v>0.33936919639588797</v>
      </c>
      <c r="D1825">
        <f t="shared" si="56"/>
        <v>0</v>
      </c>
      <c r="E1825">
        <f t="shared" si="57"/>
        <v>1</v>
      </c>
    </row>
    <row r="1826" spans="1:5" x14ac:dyDescent="0.25">
      <c r="A1826">
        <v>1825</v>
      </c>
      <c r="B1826">
        <v>0</v>
      </c>
      <c r="C1826">
        <v>7.8611610054183503E-2</v>
      </c>
      <c r="D1826">
        <f t="shared" si="56"/>
        <v>0</v>
      </c>
      <c r="E1826">
        <f t="shared" si="57"/>
        <v>1</v>
      </c>
    </row>
    <row r="1827" spans="1:5" x14ac:dyDescent="0.25">
      <c r="A1827">
        <v>1826</v>
      </c>
      <c r="B1827">
        <v>0</v>
      </c>
      <c r="C1827">
        <v>0.17149640293108401</v>
      </c>
      <c r="D1827">
        <f t="shared" si="56"/>
        <v>0</v>
      </c>
      <c r="E1827">
        <f t="shared" si="57"/>
        <v>1</v>
      </c>
    </row>
    <row r="1828" spans="1:5" x14ac:dyDescent="0.25">
      <c r="A1828">
        <v>1827</v>
      </c>
      <c r="B1828">
        <v>1</v>
      </c>
      <c r="C1828">
        <v>0.17149640293108401</v>
      </c>
      <c r="D1828">
        <f t="shared" si="56"/>
        <v>0</v>
      </c>
      <c r="E1828">
        <f t="shared" si="57"/>
        <v>0</v>
      </c>
    </row>
    <row r="1829" spans="1:5" x14ac:dyDescent="0.25">
      <c r="A1829">
        <v>1828</v>
      </c>
      <c r="B1829">
        <v>1</v>
      </c>
      <c r="C1829">
        <v>0.17149640293108401</v>
      </c>
      <c r="D1829">
        <f t="shared" si="56"/>
        <v>0</v>
      </c>
      <c r="E1829">
        <f t="shared" si="57"/>
        <v>0</v>
      </c>
    </row>
    <row r="1830" spans="1:5" x14ac:dyDescent="0.25">
      <c r="A1830">
        <v>1829</v>
      </c>
      <c r="B1830">
        <v>1</v>
      </c>
      <c r="C1830">
        <v>0.32845455287015402</v>
      </c>
      <c r="D1830">
        <f t="shared" si="56"/>
        <v>0</v>
      </c>
      <c r="E1830">
        <f t="shared" si="57"/>
        <v>0</v>
      </c>
    </row>
    <row r="1831" spans="1:5" x14ac:dyDescent="0.25">
      <c r="A1831">
        <v>1830</v>
      </c>
      <c r="B1831">
        <v>0</v>
      </c>
      <c r="C1831">
        <v>0.234341111990713</v>
      </c>
      <c r="D1831">
        <f t="shared" si="56"/>
        <v>0</v>
      </c>
      <c r="E1831">
        <f t="shared" si="57"/>
        <v>1</v>
      </c>
    </row>
    <row r="1832" spans="1:5" x14ac:dyDescent="0.25">
      <c r="A1832">
        <v>1831</v>
      </c>
      <c r="B1832">
        <v>0</v>
      </c>
      <c r="C1832">
        <v>0.30945003056666598</v>
      </c>
      <c r="D1832">
        <f t="shared" si="56"/>
        <v>0</v>
      </c>
      <c r="E1832">
        <f t="shared" si="57"/>
        <v>1</v>
      </c>
    </row>
    <row r="1833" spans="1:5" x14ac:dyDescent="0.25">
      <c r="A1833">
        <v>1832</v>
      </c>
      <c r="B1833">
        <v>1</v>
      </c>
      <c r="C1833">
        <v>0.95003517606662502</v>
      </c>
      <c r="D1833">
        <f t="shared" si="56"/>
        <v>1</v>
      </c>
      <c r="E1833">
        <f t="shared" si="57"/>
        <v>1</v>
      </c>
    </row>
    <row r="1834" spans="1:5" x14ac:dyDescent="0.25">
      <c r="A1834">
        <v>1833</v>
      </c>
      <c r="B1834">
        <v>1</v>
      </c>
      <c r="C1834">
        <v>0.60065007880194798</v>
      </c>
      <c r="D1834">
        <f t="shared" si="56"/>
        <v>1</v>
      </c>
      <c r="E1834">
        <f t="shared" si="57"/>
        <v>1</v>
      </c>
    </row>
    <row r="1835" spans="1:5" x14ac:dyDescent="0.25">
      <c r="A1835">
        <v>1834</v>
      </c>
      <c r="B1835">
        <v>1</v>
      </c>
      <c r="C1835">
        <v>0.60065007880194798</v>
      </c>
      <c r="D1835">
        <f t="shared" si="56"/>
        <v>1</v>
      </c>
      <c r="E1835">
        <f t="shared" si="57"/>
        <v>1</v>
      </c>
    </row>
    <row r="1836" spans="1:5" x14ac:dyDescent="0.25">
      <c r="A1836">
        <v>1835</v>
      </c>
      <c r="B1836">
        <v>0</v>
      </c>
      <c r="C1836">
        <v>0.77830081830893005</v>
      </c>
      <c r="D1836">
        <f t="shared" si="56"/>
        <v>1</v>
      </c>
      <c r="E1836">
        <f t="shared" si="57"/>
        <v>0</v>
      </c>
    </row>
    <row r="1837" spans="1:5" x14ac:dyDescent="0.25">
      <c r="A1837">
        <v>1836</v>
      </c>
      <c r="B1837">
        <v>1</v>
      </c>
      <c r="C1837">
        <v>0.61455608989766097</v>
      </c>
      <c r="D1837">
        <f t="shared" si="56"/>
        <v>1</v>
      </c>
      <c r="E1837">
        <f t="shared" si="57"/>
        <v>1</v>
      </c>
    </row>
    <row r="1838" spans="1:5" x14ac:dyDescent="0.25">
      <c r="A1838">
        <v>1837</v>
      </c>
      <c r="B1838">
        <v>1</v>
      </c>
      <c r="C1838">
        <v>0.94981527224161499</v>
      </c>
      <c r="D1838">
        <f t="shared" si="56"/>
        <v>1</v>
      </c>
      <c r="E1838">
        <f t="shared" si="57"/>
        <v>1</v>
      </c>
    </row>
    <row r="1839" spans="1:5" x14ac:dyDescent="0.25">
      <c r="A1839">
        <v>1838</v>
      </c>
      <c r="B1839">
        <v>0</v>
      </c>
      <c r="C1839">
        <v>5.0055617957796297E-2</v>
      </c>
      <c r="D1839">
        <f t="shared" si="56"/>
        <v>0</v>
      </c>
      <c r="E1839">
        <f t="shared" si="57"/>
        <v>1</v>
      </c>
    </row>
    <row r="1840" spans="1:5" x14ac:dyDescent="0.25">
      <c r="A1840">
        <v>1839</v>
      </c>
      <c r="B1840">
        <v>1</v>
      </c>
      <c r="C1840">
        <v>0.95004340486582195</v>
      </c>
      <c r="D1840">
        <f t="shared" si="56"/>
        <v>1</v>
      </c>
      <c r="E1840">
        <f t="shared" si="57"/>
        <v>1</v>
      </c>
    </row>
    <row r="1841" spans="1:5" x14ac:dyDescent="0.25">
      <c r="A1841">
        <v>1840</v>
      </c>
      <c r="B1841">
        <v>1</v>
      </c>
      <c r="C1841">
        <v>0.433946067593038</v>
      </c>
      <c r="D1841">
        <f t="shared" si="56"/>
        <v>0</v>
      </c>
      <c r="E1841">
        <f t="shared" si="57"/>
        <v>0</v>
      </c>
    </row>
    <row r="1842" spans="1:5" x14ac:dyDescent="0.25">
      <c r="A1842">
        <v>1841</v>
      </c>
      <c r="B1842">
        <v>0</v>
      </c>
      <c r="C1842">
        <v>4.9878049034204001E-2</v>
      </c>
      <c r="D1842">
        <f t="shared" si="56"/>
        <v>0</v>
      </c>
      <c r="E1842">
        <f t="shared" si="57"/>
        <v>1</v>
      </c>
    </row>
    <row r="1843" spans="1:5" x14ac:dyDescent="0.25">
      <c r="A1843">
        <v>1842</v>
      </c>
      <c r="B1843">
        <v>0</v>
      </c>
      <c r="C1843">
        <v>0.30338531137561903</v>
      </c>
      <c r="D1843">
        <f t="shared" si="56"/>
        <v>0</v>
      </c>
      <c r="E1843">
        <f t="shared" si="57"/>
        <v>1</v>
      </c>
    </row>
    <row r="1844" spans="1:5" x14ac:dyDescent="0.25">
      <c r="A1844">
        <v>1843</v>
      </c>
      <c r="B1844">
        <v>0</v>
      </c>
      <c r="C1844">
        <v>0.57130491973104802</v>
      </c>
      <c r="D1844">
        <f t="shared" si="56"/>
        <v>1</v>
      </c>
      <c r="E1844">
        <f t="shared" si="57"/>
        <v>0</v>
      </c>
    </row>
    <row r="1845" spans="1:5" x14ac:dyDescent="0.25">
      <c r="A1845">
        <v>1844</v>
      </c>
      <c r="B1845">
        <v>1</v>
      </c>
      <c r="C1845">
        <v>0.84348052651993399</v>
      </c>
      <c r="D1845">
        <f t="shared" si="56"/>
        <v>1</v>
      </c>
      <c r="E1845">
        <f t="shared" si="57"/>
        <v>1</v>
      </c>
    </row>
    <row r="1846" spans="1:5" x14ac:dyDescent="0.25">
      <c r="A1846">
        <v>1845</v>
      </c>
      <c r="B1846">
        <v>1</v>
      </c>
      <c r="C1846">
        <v>0.66858711181124297</v>
      </c>
      <c r="D1846">
        <f t="shared" si="56"/>
        <v>1</v>
      </c>
      <c r="E1846">
        <f t="shared" si="57"/>
        <v>1</v>
      </c>
    </row>
    <row r="1847" spans="1:5" x14ac:dyDescent="0.25">
      <c r="A1847">
        <v>1846</v>
      </c>
      <c r="B1847">
        <v>1</v>
      </c>
      <c r="C1847">
        <v>0.45079296224784798</v>
      </c>
      <c r="D1847">
        <f t="shared" si="56"/>
        <v>0</v>
      </c>
      <c r="E1847">
        <f t="shared" si="57"/>
        <v>0</v>
      </c>
    </row>
    <row r="1848" spans="1:5" x14ac:dyDescent="0.25">
      <c r="A1848">
        <v>1847</v>
      </c>
      <c r="B1848">
        <v>1</v>
      </c>
      <c r="C1848">
        <v>0.39498183665759101</v>
      </c>
      <c r="D1848">
        <f t="shared" si="56"/>
        <v>0</v>
      </c>
      <c r="E1848">
        <f t="shared" si="57"/>
        <v>0</v>
      </c>
    </row>
    <row r="1849" spans="1:5" x14ac:dyDescent="0.25">
      <c r="A1849">
        <v>1848</v>
      </c>
      <c r="B1849">
        <v>0</v>
      </c>
      <c r="C1849">
        <v>0.44229418289283001</v>
      </c>
      <c r="D1849">
        <f t="shared" si="56"/>
        <v>0</v>
      </c>
      <c r="E1849">
        <f t="shared" si="57"/>
        <v>1</v>
      </c>
    </row>
    <row r="1850" spans="1:5" x14ac:dyDescent="0.25">
      <c r="A1850">
        <v>1849</v>
      </c>
      <c r="B1850">
        <v>0</v>
      </c>
      <c r="C1850">
        <v>0.23198760968839999</v>
      </c>
      <c r="D1850">
        <f t="shared" si="56"/>
        <v>0</v>
      </c>
      <c r="E1850">
        <f t="shared" si="57"/>
        <v>1</v>
      </c>
    </row>
    <row r="1851" spans="1:5" x14ac:dyDescent="0.25">
      <c r="A1851">
        <v>1850</v>
      </c>
      <c r="B1851">
        <v>1</v>
      </c>
      <c r="C1851">
        <v>0.83610997951980404</v>
      </c>
      <c r="D1851">
        <f t="shared" si="56"/>
        <v>1</v>
      </c>
      <c r="E1851">
        <f t="shared" si="57"/>
        <v>1</v>
      </c>
    </row>
    <row r="1852" spans="1:5" x14ac:dyDescent="0.25">
      <c r="A1852">
        <v>1851</v>
      </c>
      <c r="B1852">
        <v>1</v>
      </c>
      <c r="C1852">
        <v>0.44172028809724101</v>
      </c>
      <c r="D1852">
        <f t="shared" si="56"/>
        <v>0</v>
      </c>
      <c r="E1852">
        <f t="shared" si="57"/>
        <v>0</v>
      </c>
    </row>
    <row r="1853" spans="1:5" x14ac:dyDescent="0.25">
      <c r="A1853">
        <v>1852</v>
      </c>
      <c r="B1853">
        <v>1</v>
      </c>
      <c r="C1853">
        <v>0.63704320593056096</v>
      </c>
      <c r="D1853">
        <f t="shared" si="56"/>
        <v>1</v>
      </c>
      <c r="E1853">
        <f t="shared" si="57"/>
        <v>1</v>
      </c>
    </row>
    <row r="1854" spans="1:5" x14ac:dyDescent="0.25">
      <c r="A1854">
        <v>1853</v>
      </c>
      <c r="B1854">
        <v>1</v>
      </c>
      <c r="C1854">
        <v>0.73090065104575797</v>
      </c>
      <c r="D1854">
        <f t="shared" si="56"/>
        <v>1</v>
      </c>
      <c r="E1854">
        <f t="shared" si="57"/>
        <v>1</v>
      </c>
    </row>
    <row r="1855" spans="1:5" x14ac:dyDescent="0.25">
      <c r="A1855">
        <v>1854</v>
      </c>
      <c r="B1855">
        <v>0</v>
      </c>
      <c r="C1855">
        <v>0.42034151622955801</v>
      </c>
      <c r="D1855">
        <f t="shared" si="56"/>
        <v>0</v>
      </c>
      <c r="E1855">
        <f t="shared" si="57"/>
        <v>1</v>
      </c>
    </row>
    <row r="1856" spans="1:5" x14ac:dyDescent="0.25">
      <c r="A1856">
        <v>1855</v>
      </c>
      <c r="B1856">
        <v>1</v>
      </c>
      <c r="C1856">
        <v>0.42034151622955801</v>
      </c>
      <c r="D1856">
        <f t="shared" si="56"/>
        <v>0</v>
      </c>
      <c r="E1856">
        <f t="shared" si="57"/>
        <v>0</v>
      </c>
    </row>
    <row r="1857" spans="1:5" x14ac:dyDescent="0.25">
      <c r="A1857">
        <v>1856</v>
      </c>
      <c r="B1857">
        <v>0</v>
      </c>
      <c r="C1857">
        <v>5.0190365691209E-2</v>
      </c>
      <c r="D1857">
        <f t="shared" si="56"/>
        <v>0</v>
      </c>
      <c r="E1857">
        <f t="shared" si="57"/>
        <v>1</v>
      </c>
    </row>
    <row r="1858" spans="1:5" x14ac:dyDescent="0.25">
      <c r="A1858">
        <v>1857</v>
      </c>
      <c r="B1858">
        <v>1</v>
      </c>
      <c r="C1858">
        <v>0.32099037395700197</v>
      </c>
      <c r="D1858">
        <f t="shared" si="56"/>
        <v>0</v>
      </c>
      <c r="E1858">
        <f t="shared" si="57"/>
        <v>0</v>
      </c>
    </row>
    <row r="1859" spans="1:5" x14ac:dyDescent="0.25">
      <c r="A1859">
        <v>1858</v>
      </c>
      <c r="B1859">
        <v>0</v>
      </c>
      <c r="C1859">
        <v>0.32099037395700197</v>
      </c>
      <c r="D1859">
        <f t="shared" ref="D1859:D1873" si="58">IF(C1859&gt;=0.5,1,0)</f>
        <v>0</v>
      </c>
      <c r="E1859">
        <f t="shared" ref="E1859:E1873" si="59">IF(D1859=B1859,1,0)</f>
        <v>1</v>
      </c>
    </row>
    <row r="1860" spans="1:5" x14ac:dyDescent="0.25">
      <c r="A1860">
        <v>1859</v>
      </c>
      <c r="B1860">
        <v>0</v>
      </c>
      <c r="C1860">
        <v>3.09991221268986E-2</v>
      </c>
      <c r="D1860">
        <f t="shared" si="58"/>
        <v>0</v>
      </c>
      <c r="E1860">
        <f t="shared" si="59"/>
        <v>1</v>
      </c>
    </row>
    <row r="1861" spans="1:5" x14ac:dyDescent="0.25">
      <c r="A1861">
        <v>1860</v>
      </c>
      <c r="B1861">
        <v>1</v>
      </c>
      <c r="C1861">
        <v>0.36425239276626897</v>
      </c>
      <c r="D1861">
        <f t="shared" si="58"/>
        <v>0</v>
      </c>
      <c r="E1861">
        <f t="shared" si="59"/>
        <v>0</v>
      </c>
    </row>
    <row r="1862" spans="1:5" x14ac:dyDescent="0.25">
      <c r="A1862">
        <v>1861</v>
      </c>
      <c r="B1862">
        <v>0</v>
      </c>
      <c r="C1862">
        <v>5.0088286905183202E-2</v>
      </c>
      <c r="D1862">
        <f t="shared" si="58"/>
        <v>0</v>
      </c>
      <c r="E1862">
        <f t="shared" si="59"/>
        <v>1</v>
      </c>
    </row>
    <row r="1863" spans="1:5" x14ac:dyDescent="0.25">
      <c r="A1863">
        <v>1862</v>
      </c>
      <c r="B1863">
        <v>0</v>
      </c>
      <c r="C1863">
        <v>7.8266857589091701E-2</v>
      </c>
      <c r="D1863">
        <f t="shared" si="58"/>
        <v>0</v>
      </c>
      <c r="E1863">
        <f t="shared" si="59"/>
        <v>1</v>
      </c>
    </row>
    <row r="1864" spans="1:5" x14ac:dyDescent="0.25">
      <c r="A1864">
        <v>1863</v>
      </c>
      <c r="B1864">
        <v>0</v>
      </c>
      <c r="C1864">
        <v>0.60456235120204005</v>
      </c>
      <c r="D1864">
        <f t="shared" si="58"/>
        <v>1</v>
      </c>
      <c r="E1864">
        <f t="shared" si="59"/>
        <v>0</v>
      </c>
    </row>
    <row r="1865" spans="1:5" x14ac:dyDescent="0.25">
      <c r="A1865">
        <v>1864</v>
      </c>
      <c r="B1865">
        <v>0</v>
      </c>
      <c r="C1865">
        <v>0.74622138290839202</v>
      </c>
      <c r="D1865">
        <f t="shared" si="58"/>
        <v>1</v>
      </c>
      <c r="E1865">
        <f t="shared" si="59"/>
        <v>0</v>
      </c>
    </row>
    <row r="1866" spans="1:5" x14ac:dyDescent="0.25">
      <c r="A1866">
        <v>1865</v>
      </c>
      <c r="B1866">
        <v>0</v>
      </c>
      <c r="C1866">
        <v>0.523859977937842</v>
      </c>
      <c r="D1866">
        <f t="shared" si="58"/>
        <v>1</v>
      </c>
      <c r="E1866">
        <f t="shared" si="59"/>
        <v>0</v>
      </c>
    </row>
    <row r="1867" spans="1:5" x14ac:dyDescent="0.25">
      <c r="A1867">
        <v>1866</v>
      </c>
      <c r="B1867">
        <v>0</v>
      </c>
      <c r="C1867">
        <v>0.32673369463109098</v>
      </c>
      <c r="D1867">
        <f t="shared" si="58"/>
        <v>0</v>
      </c>
      <c r="E1867">
        <f t="shared" si="59"/>
        <v>1</v>
      </c>
    </row>
    <row r="1868" spans="1:5" x14ac:dyDescent="0.25">
      <c r="A1868">
        <v>1867</v>
      </c>
      <c r="B1868">
        <v>0</v>
      </c>
      <c r="C1868">
        <v>0.393161866340479</v>
      </c>
      <c r="D1868">
        <f t="shared" si="58"/>
        <v>0</v>
      </c>
      <c r="E1868">
        <f t="shared" si="59"/>
        <v>1</v>
      </c>
    </row>
    <row r="1869" spans="1:5" x14ac:dyDescent="0.25">
      <c r="A1869">
        <v>1868</v>
      </c>
      <c r="B1869">
        <v>0</v>
      </c>
      <c r="C1869">
        <v>0.490002114854313</v>
      </c>
      <c r="D1869">
        <f t="shared" si="58"/>
        <v>0</v>
      </c>
      <c r="E1869">
        <f t="shared" si="59"/>
        <v>1</v>
      </c>
    </row>
    <row r="1870" spans="1:5" x14ac:dyDescent="0.25">
      <c r="A1870">
        <v>1869</v>
      </c>
      <c r="B1870">
        <v>0</v>
      </c>
      <c r="C1870">
        <v>0.58609183440442203</v>
      </c>
      <c r="D1870">
        <f t="shared" si="58"/>
        <v>1</v>
      </c>
      <c r="E1870">
        <f t="shared" si="59"/>
        <v>0</v>
      </c>
    </row>
    <row r="1871" spans="1:5" x14ac:dyDescent="0.25">
      <c r="A1871">
        <v>1870</v>
      </c>
      <c r="B1871">
        <v>1</v>
      </c>
      <c r="C1871">
        <v>0.58609183440442203</v>
      </c>
      <c r="D1871">
        <f t="shared" si="58"/>
        <v>1</v>
      </c>
      <c r="E1871">
        <f t="shared" si="59"/>
        <v>1</v>
      </c>
    </row>
    <row r="1872" spans="1:5" x14ac:dyDescent="0.25">
      <c r="A1872">
        <v>1871</v>
      </c>
      <c r="B1872">
        <v>0</v>
      </c>
      <c r="C1872">
        <v>0.31756295036792298</v>
      </c>
      <c r="D1872">
        <f t="shared" si="58"/>
        <v>0</v>
      </c>
      <c r="E1872">
        <f t="shared" si="59"/>
        <v>1</v>
      </c>
    </row>
    <row r="1873" spans="1:5" x14ac:dyDescent="0.25">
      <c r="A1873">
        <v>1872</v>
      </c>
      <c r="B1873">
        <v>0</v>
      </c>
      <c r="C1873">
        <v>0.42674838788832398</v>
      </c>
      <c r="D1873">
        <f t="shared" si="58"/>
        <v>0</v>
      </c>
      <c r="E1873">
        <f t="shared" si="59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9"/>
  <sheetViews>
    <sheetView topLeftCell="B1" workbookViewId="0">
      <selection activeCell="M27" sqref="M27"/>
    </sheetView>
  </sheetViews>
  <sheetFormatPr defaultRowHeight="15" x14ac:dyDescent="0.25"/>
  <cols>
    <col min="2" max="2" width="9.85546875" bestFit="1" customWidth="1"/>
    <col min="8" max="8" width="15.7109375" bestFit="1" customWidth="1"/>
    <col min="9" max="9" width="16.28515625" bestFit="1" customWidth="1"/>
    <col min="10" max="10" width="9.28515625" customWidth="1"/>
    <col min="11" max="11" width="11.28515625" customWidth="1"/>
    <col min="12" max="12" width="5.140625" customWidth="1"/>
    <col min="13" max="13" width="11.28515625" customWidth="1"/>
    <col min="14" max="14" width="14.85546875" customWidth="1"/>
    <col min="15" max="15" width="12.42578125" customWidth="1"/>
    <col min="16" max="16" width="14.28515625" customWidth="1"/>
    <col min="17" max="17" width="13.5703125" bestFit="1" customWidth="1"/>
    <col min="18" max="18" width="23.5703125" bestFit="1" customWidth="1"/>
    <col min="19" max="19" width="14.5703125" bestFit="1" customWidth="1"/>
    <col min="20" max="20" width="23.5703125" bestFit="1" customWidth="1"/>
    <col min="21" max="21" width="14.5703125" bestFit="1" customWidth="1"/>
    <col min="22" max="22" width="23.5703125" bestFit="1" customWidth="1"/>
    <col min="23" max="23" width="14.5703125" bestFit="1" customWidth="1"/>
    <col min="24" max="24" width="23.5703125" bestFit="1" customWidth="1"/>
    <col min="25" max="25" width="14.5703125" bestFit="1" customWidth="1"/>
    <col min="26" max="26" width="23.5703125" bestFit="1" customWidth="1"/>
    <col min="27" max="27" width="14.5703125" bestFit="1" customWidth="1"/>
    <col min="28" max="28" width="23.5703125" bestFit="1" customWidth="1"/>
    <col min="29" max="29" width="14.5703125" bestFit="1" customWidth="1"/>
    <col min="30" max="30" width="21.5703125" bestFit="1" customWidth="1"/>
    <col min="31" max="31" width="14.5703125" bestFit="1" customWidth="1"/>
    <col min="32" max="32" width="23.5703125" bestFit="1" customWidth="1"/>
    <col min="33" max="33" width="14.5703125" bestFit="1" customWidth="1"/>
    <col min="34" max="34" width="23.5703125" bestFit="1" customWidth="1"/>
    <col min="35" max="35" width="14.5703125" bestFit="1" customWidth="1"/>
    <col min="36" max="36" width="23.5703125" bestFit="1" customWidth="1"/>
    <col min="37" max="37" width="14.5703125" bestFit="1" customWidth="1"/>
    <col min="38" max="38" width="24.5703125" bestFit="1" customWidth="1"/>
    <col min="39" max="39" width="14.5703125" bestFit="1" customWidth="1"/>
    <col min="40" max="40" width="24.5703125" bestFit="1" customWidth="1"/>
    <col min="41" max="41" width="14.5703125" bestFit="1" customWidth="1"/>
    <col min="42" max="42" width="24.5703125" bestFit="1" customWidth="1"/>
    <col min="43" max="43" width="14.5703125" bestFit="1" customWidth="1"/>
    <col min="44" max="44" width="24.5703125" bestFit="1" customWidth="1"/>
    <col min="45" max="45" width="14.5703125" bestFit="1" customWidth="1"/>
    <col min="46" max="46" width="24.5703125" bestFit="1" customWidth="1"/>
    <col min="47" max="47" width="14.5703125" bestFit="1" customWidth="1"/>
    <col min="48" max="48" width="23.5703125" bestFit="1" customWidth="1"/>
    <col min="49" max="49" width="13.5703125" bestFit="1" customWidth="1"/>
    <col min="50" max="50" width="24.5703125" bestFit="1" customWidth="1"/>
    <col min="51" max="51" width="14.5703125" bestFit="1" customWidth="1"/>
    <col min="52" max="52" width="24.5703125" bestFit="1" customWidth="1"/>
    <col min="53" max="53" width="14.5703125" bestFit="1" customWidth="1"/>
    <col min="54" max="54" width="24.5703125" bestFit="1" customWidth="1"/>
    <col min="55" max="55" width="14.5703125" bestFit="1" customWidth="1"/>
    <col min="56" max="56" width="24.5703125" bestFit="1" customWidth="1"/>
    <col min="57" max="57" width="14.5703125" bestFit="1" customWidth="1"/>
    <col min="58" max="58" width="24.5703125" bestFit="1" customWidth="1"/>
    <col min="59" max="59" width="14.5703125" bestFit="1" customWidth="1"/>
    <col min="60" max="60" width="24.5703125" bestFit="1" customWidth="1"/>
    <col min="61" max="61" width="12.5703125" customWidth="1"/>
    <col min="62" max="62" width="24.5703125" bestFit="1" customWidth="1"/>
    <col min="63" max="63" width="14.5703125" bestFit="1" customWidth="1"/>
    <col min="64" max="64" width="24.5703125" bestFit="1" customWidth="1"/>
    <col min="65" max="65" width="14.5703125" bestFit="1" customWidth="1"/>
    <col min="66" max="66" width="24.5703125" bestFit="1" customWidth="1"/>
    <col min="67" max="67" width="14.5703125" bestFit="1" customWidth="1"/>
    <col min="68" max="68" width="24.5703125" bestFit="1" customWidth="1"/>
    <col min="69" max="69" width="14.5703125" bestFit="1" customWidth="1"/>
    <col min="70" max="70" width="24.5703125" bestFit="1" customWidth="1"/>
    <col min="71" max="71" width="14.5703125" bestFit="1" customWidth="1"/>
    <col min="72" max="72" width="24.5703125" bestFit="1" customWidth="1"/>
    <col min="73" max="73" width="14.5703125" bestFit="1" customWidth="1"/>
    <col min="74" max="74" width="24.5703125" bestFit="1" customWidth="1"/>
    <col min="75" max="75" width="14.5703125" bestFit="1" customWidth="1"/>
    <col min="76" max="76" width="23.5703125" bestFit="1" customWidth="1"/>
    <col min="77" max="77" width="14.5703125" bestFit="1" customWidth="1"/>
    <col min="78" max="78" width="24.5703125" bestFit="1" customWidth="1"/>
    <col min="79" max="79" width="14.5703125" bestFit="1" customWidth="1"/>
    <col min="80" max="80" width="24.5703125" bestFit="1" customWidth="1"/>
    <col min="81" max="81" width="14.5703125" bestFit="1" customWidth="1"/>
    <col min="82" max="82" width="24.5703125" bestFit="1" customWidth="1"/>
    <col min="83" max="83" width="14.5703125" bestFit="1" customWidth="1"/>
    <col min="84" max="84" width="24.5703125" bestFit="1" customWidth="1"/>
    <col min="85" max="85" width="13.5703125" bestFit="1" customWidth="1"/>
    <col min="86" max="86" width="24.5703125" bestFit="1" customWidth="1"/>
    <col min="87" max="87" width="14.5703125" bestFit="1" customWidth="1"/>
    <col min="88" max="88" width="24.5703125" bestFit="1" customWidth="1"/>
    <col min="89" max="89" width="14.5703125" bestFit="1" customWidth="1"/>
    <col min="90" max="90" width="24.5703125" bestFit="1" customWidth="1"/>
    <col min="91" max="91" width="14.5703125" bestFit="1" customWidth="1"/>
    <col min="92" max="92" width="24.5703125" bestFit="1" customWidth="1"/>
    <col min="93" max="93" width="14.5703125" bestFit="1" customWidth="1"/>
    <col min="94" max="94" width="23.5703125" bestFit="1" customWidth="1"/>
    <col min="95" max="95" width="14.5703125" bestFit="1" customWidth="1"/>
    <col min="96" max="96" width="24.5703125" bestFit="1" customWidth="1"/>
    <col min="97" max="97" width="14.5703125" bestFit="1" customWidth="1"/>
    <col min="98" max="98" width="24.5703125" bestFit="1" customWidth="1"/>
    <col min="99" max="99" width="14.5703125" bestFit="1" customWidth="1"/>
    <col min="100" max="100" width="24.5703125" bestFit="1" customWidth="1"/>
    <col min="101" max="101" width="14.5703125" bestFit="1" customWidth="1"/>
    <col min="102" max="102" width="24.5703125" bestFit="1" customWidth="1"/>
    <col min="103" max="103" width="13.5703125" bestFit="1" customWidth="1"/>
    <col min="104" max="104" width="24.5703125" bestFit="1" customWidth="1"/>
    <col min="105" max="105" width="14.5703125" bestFit="1" customWidth="1"/>
    <col min="106" max="106" width="24.5703125" bestFit="1" customWidth="1"/>
    <col min="107" max="107" width="14.5703125" bestFit="1" customWidth="1"/>
    <col min="108" max="108" width="24.5703125" bestFit="1" customWidth="1"/>
    <col min="109" max="109" width="13.5703125" bestFit="1" customWidth="1"/>
    <col min="110" max="110" width="24.5703125" bestFit="1" customWidth="1"/>
    <col min="111" max="111" width="14.5703125" bestFit="1" customWidth="1"/>
    <col min="112" max="112" width="25.7109375" bestFit="1" customWidth="1"/>
    <col min="113" max="113" width="14.5703125" bestFit="1" customWidth="1"/>
    <col min="114" max="114" width="25.7109375" bestFit="1" customWidth="1"/>
    <col min="115" max="115" width="13.5703125" bestFit="1" customWidth="1"/>
    <col min="116" max="116" width="25.7109375" bestFit="1" customWidth="1"/>
    <col min="117" max="117" width="14.5703125" bestFit="1" customWidth="1"/>
    <col min="118" max="118" width="25.7109375" bestFit="1" customWidth="1"/>
    <col min="119" max="119" width="14.5703125" bestFit="1" customWidth="1"/>
    <col min="120" max="120" width="25.7109375" bestFit="1" customWidth="1"/>
    <col min="121" max="121" width="14.5703125" bestFit="1" customWidth="1"/>
    <col min="122" max="122" width="25.7109375" bestFit="1" customWidth="1"/>
    <col min="123" max="123" width="13.85546875" bestFit="1" customWidth="1"/>
    <col min="124" max="124" width="24.85546875" bestFit="1" customWidth="1"/>
    <col min="125" max="125" width="13.85546875" bestFit="1" customWidth="1"/>
    <col min="126" max="126" width="24.85546875" bestFit="1" customWidth="1"/>
    <col min="127" max="127" width="13.85546875" bestFit="1" customWidth="1"/>
    <col min="128" max="128" width="24.85546875" bestFit="1" customWidth="1"/>
    <col min="129" max="129" width="13.85546875" bestFit="1" customWidth="1"/>
    <col min="130" max="130" width="24.85546875" bestFit="1" customWidth="1"/>
    <col min="131" max="131" width="13.85546875" bestFit="1" customWidth="1"/>
    <col min="132" max="132" width="24.85546875" bestFit="1" customWidth="1"/>
    <col min="133" max="133" width="13.85546875" bestFit="1" customWidth="1"/>
    <col min="134" max="134" width="24.85546875" bestFit="1" customWidth="1"/>
    <col min="135" max="135" width="13.85546875" bestFit="1" customWidth="1"/>
    <col min="136" max="136" width="24.85546875" bestFit="1" customWidth="1"/>
    <col min="137" max="137" width="13.85546875" bestFit="1" customWidth="1"/>
    <col min="138" max="138" width="24.85546875" bestFit="1" customWidth="1"/>
    <col min="139" max="139" width="13.85546875" bestFit="1" customWidth="1"/>
    <col min="140" max="140" width="23.85546875" bestFit="1" customWidth="1"/>
    <col min="141" max="141" width="13.85546875" bestFit="1" customWidth="1"/>
    <col min="142" max="142" width="23.85546875" bestFit="1" customWidth="1"/>
    <col min="143" max="143" width="13.85546875" bestFit="1" customWidth="1"/>
    <col min="144" max="144" width="23.85546875" bestFit="1" customWidth="1"/>
    <col min="145" max="145" width="13.85546875" bestFit="1" customWidth="1"/>
    <col min="146" max="146" width="23.85546875" bestFit="1" customWidth="1"/>
    <col min="147" max="147" width="13.85546875" bestFit="1" customWidth="1"/>
    <col min="148" max="148" width="23.85546875" bestFit="1" customWidth="1"/>
    <col min="149" max="149" width="13.85546875" bestFit="1" customWidth="1"/>
    <col min="150" max="150" width="22.85546875" bestFit="1" customWidth="1"/>
    <col min="151" max="151" width="13.85546875" bestFit="1" customWidth="1"/>
    <col min="152" max="152" width="23.85546875" bestFit="1" customWidth="1"/>
    <col min="153" max="153" width="13.85546875" bestFit="1" customWidth="1"/>
    <col min="154" max="154" width="23.85546875" bestFit="1" customWidth="1"/>
    <col min="155" max="155" width="13.85546875" bestFit="1" customWidth="1"/>
    <col min="156" max="156" width="23.85546875" bestFit="1" customWidth="1"/>
    <col min="157" max="157" width="11.85546875" customWidth="1"/>
    <col min="158" max="158" width="23.85546875" bestFit="1" customWidth="1"/>
    <col min="159" max="159" width="12.85546875" bestFit="1" customWidth="1"/>
    <col min="160" max="160" width="23.85546875" bestFit="1" customWidth="1"/>
    <col min="161" max="161" width="13.85546875" bestFit="1" customWidth="1"/>
    <col min="162" max="162" width="23.85546875" bestFit="1" customWidth="1"/>
    <col min="163" max="163" width="13.85546875" bestFit="1" customWidth="1"/>
    <col min="164" max="164" width="23.85546875" bestFit="1" customWidth="1"/>
    <col min="165" max="165" width="13.85546875" bestFit="1" customWidth="1"/>
    <col min="166" max="166" width="23.85546875" bestFit="1" customWidth="1"/>
    <col min="167" max="167" width="12.85546875" bestFit="1" customWidth="1"/>
    <col min="168" max="168" width="22.85546875" bestFit="1" customWidth="1"/>
    <col min="169" max="169" width="13.85546875" bestFit="1" customWidth="1"/>
    <col min="170" max="170" width="23.85546875" bestFit="1" customWidth="1"/>
    <col min="171" max="171" width="13.85546875" bestFit="1" customWidth="1"/>
    <col min="172" max="172" width="23.85546875" bestFit="1" customWidth="1"/>
    <col min="173" max="173" width="13.85546875" bestFit="1" customWidth="1"/>
    <col min="174" max="174" width="23.85546875" bestFit="1" customWidth="1"/>
    <col min="175" max="175" width="13.85546875" bestFit="1" customWidth="1"/>
    <col min="176" max="176" width="23.85546875" bestFit="1" customWidth="1"/>
    <col min="177" max="177" width="13.85546875" bestFit="1" customWidth="1"/>
    <col min="178" max="178" width="23.85546875" bestFit="1" customWidth="1"/>
    <col min="179" max="179" width="13.85546875" bestFit="1" customWidth="1"/>
    <col min="180" max="180" width="23.85546875" bestFit="1" customWidth="1"/>
    <col min="181" max="181" width="13.85546875" bestFit="1" customWidth="1"/>
    <col min="182" max="182" width="23.85546875" bestFit="1" customWidth="1"/>
    <col min="183" max="183" width="13.85546875" bestFit="1" customWidth="1"/>
    <col min="184" max="184" width="23.85546875" bestFit="1" customWidth="1"/>
    <col min="185" max="185" width="13.85546875" bestFit="1" customWidth="1"/>
    <col min="186" max="186" width="23.85546875" bestFit="1" customWidth="1"/>
    <col min="187" max="187" width="13.85546875" bestFit="1" customWidth="1"/>
    <col min="188" max="188" width="23.85546875" bestFit="1" customWidth="1"/>
    <col min="189" max="189" width="13.85546875" bestFit="1" customWidth="1"/>
    <col min="190" max="190" width="23.85546875" bestFit="1" customWidth="1"/>
    <col min="191" max="191" width="13.85546875" bestFit="1" customWidth="1"/>
    <col min="192" max="192" width="23.85546875" bestFit="1" customWidth="1"/>
    <col min="193" max="193" width="13.85546875" bestFit="1" customWidth="1"/>
    <col min="194" max="194" width="23.85546875" bestFit="1" customWidth="1"/>
    <col min="195" max="195" width="13.85546875" bestFit="1" customWidth="1"/>
    <col min="196" max="196" width="23.85546875" bestFit="1" customWidth="1"/>
    <col min="197" max="197" width="13.85546875" bestFit="1" customWidth="1"/>
    <col min="198" max="198" width="23.85546875" bestFit="1" customWidth="1"/>
    <col min="199" max="199" width="13.85546875" bestFit="1" customWidth="1"/>
    <col min="200" max="200" width="23.85546875" bestFit="1" customWidth="1"/>
    <col min="201" max="201" width="13.85546875" bestFit="1" customWidth="1"/>
    <col min="202" max="202" width="23.85546875" bestFit="1" customWidth="1"/>
    <col min="203" max="203" width="13.85546875" bestFit="1" customWidth="1"/>
    <col min="204" max="204" width="23.85546875" bestFit="1" customWidth="1"/>
    <col min="205" max="205" width="13.85546875" bestFit="1" customWidth="1"/>
    <col min="206" max="206" width="23.85546875" bestFit="1" customWidth="1"/>
    <col min="207" max="207" width="13.85546875" bestFit="1" customWidth="1"/>
    <col min="208" max="208" width="23.85546875" bestFit="1" customWidth="1"/>
    <col min="209" max="209" width="13.85546875" bestFit="1" customWidth="1"/>
    <col min="210" max="210" width="23.85546875" bestFit="1" customWidth="1"/>
    <col min="211" max="211" width="13.85546875" bestFit="1" customWidth="1"/>
    <col min="212" max="212" width="23.85546875" bestFit="1" customWidth="1"/>
    <col min="213" max="213" width="13.85546875" bestFit="1" customWidth="1"/>
    <col min="214" max="214" width="23.85546875" bestFit="1" customWidth="1"/>
    <col min="215" max="215" width="12.85546875" bestFit="1" customWidth="1"/>
    <col min="216" max="216" width="23.85546875" bestFit="1" customWidth="1"/>
    <col min="217" max="217" width="13.85546875" bestFit="1" customWidth="1"/>
    <col min="218" max="218" width="23.85546875" bestFit="1" customWidth="1"/>
    <col min="219" max="219" width="13.85546875" bestFit="1" customWidth="1"/>
    <col min="220" max="220" width="23.85546875" bestFit="1" customWidth="1"/>
    <col min="221" max="221" width="13.85546875" bestFit="1" customWidth="1"/>
    <col min="222" max="222" width="22.85546875" bestFit="1" customWidth="1"/>
    <col min="223" max="223" width="13.85546875" bestFit="1" customWidth="1"/>
    <col min="224" max="224" width="23.85546875" bestFit="1" customWidth="1"/>
    <col min="225" max="225" width="13.85546875" bestFit="1" customWidth="1"/>
    <col min="226" max="226" width="23.85546875" bestFit="1" customWidth="1"/>
    <col min="227" max="227" width="13.85546875" bestFit="1" customWidth="1"/>
    <col min="228" max="228" width="23.85546875" bestFit="1" customWidth="1"/>
    <col min="229" max="229" width="13.85546875" bestFit="1" customWidth="1"/>
    <col min="230" max="230" width="23.85546875" bestFit="1" customWidth="1"/>
    <col min="231" max="231" width="13.85546875" bestFit="1" customWidth="1"/>
    <col min="232" max="232" width="22.85546875" bestFit="1" customWidth="1"/>
    <col min="233" max="233" width="11.85546875" customWidth="1"/>
    <col min="234" max="234" width="23.85546875" bestFit="1" customWidth="1"/>
    <col min="235" max="235" width="13.85546875" bestFit="1" customWidth="1"/>
    <col min="236" max="236" width="23.85546875" bestFit="1" customWidth="1"/>
    <col min="237" max="237" width="13.85546875" bestFit="1" customWidth="1"/>
    <col min="238" max="238" width="22.85546875" bestFit="1" customWidth="1"/>
    <col min="239" max="239" width="13.85546875" bestFit="1" customWidth="1"/>
    <col min="240" max="240" width="23.85546875" bestFit="1" customWidth="1"/>
    <col min="241" max="241" width="13.85546875" bestFit="1" customWidth="1"/>
    <col min="242" max="242" width="22.85546875" bestFit="1" customWidth="1"/>
    <col min="243" max="243" width="12.85546875" bestFit="1" customWidth="1"/>
    <col min="244" max="244" width="22.85546875" bestFit="1" customWidth="1"/>
    <col min="245" max="245" width="12.85546875" bestFit="1" customWidth="1"/>
    <col min="246" max="246" width="23.85546875" bestFit="1" customWidth="1"/>
    <col min="247" max="247" width="13.85546875" bestFit="1" customWidth="1"/>
    <col min="248" max="248" width="23.85546875" bestFit="1" customWidth="1"/>
    <col min="249" max="249" width="13.85546875" bestFit="1" customWidth="1"/>
    <col min="250" max="250" width="23.85546875" bestFit="1" customWidth="1"/>
    <col min="251" max="251" width="12.85546875" bestFit="1" customWidth="1"/>
    <col min="252" max="252" width="23.85546875" bestFit="1" customWidth="1"/>
    <col min="253" max="253" width="13.85546875" bestFit="1" customWidth="1"/>
    <col min="254" max="254" width="23.85546875" bestFit="1" customWidth="1"/>
    <col min="255" max="255" width="13.85546875" bestFit="1" customWidth="1"/>
    <col min="256" max="256" width="23.85546875" bestFit="1" customWidth="1"/>
    <col min="257" max="257" width="13.85546875" bestFit="1" customWidth="1"/>
    <col min="258" max="258" width="23.85546875" bestFit="1" customWidth="1"/>
    <col min="259" max="259" width="13.85546875" bestFit="1" customWidth="1"/>
    <col min="260" max="260" width="23.85546875" bestFit="1" customWidth="1"/>
    <col min="261" max="261" width="13.85546875" bestFit="1" customWidth="1"/>
    <col min="262" max="262" width="22.85546875" bestFit="1" customWidth="1"/>
    <col min="263" max="263" width="13.85546875" bestFit="1" customWidth="1"/>
    <col min="264" max="264" width="23.85546875" bestFit="1" customWidth="1"/>
    <col min="265" max="265" width="13.85546875" bestFit="1" customWidth="1"/>
    <col min="266" max="266" width="23.85546875" bestFit="1" customWidth="1"/>
    <col min="267" max="267" width="13.85546875" bestFit="1" customWidth="1"/>
    <col min="268" max="268" width="23.85546875" bestFit="1" customWidth="1"/>
    <col min="269" max="269" width="13.85546875" bestFit="1" customWidth="1"/>
    <col min="270" max="270" width="23.85546875" bestFit="1" customWidth="1"/>
    <col min="271" max="271" width="13.85546875" bestFit="1" customWidth="1"/>
    <col min="272" max="272" width="23.85546875" bestFit="1" customWidth="1"/>
    <col min="273" max="273" width="13.85546875" bestFit="1" customWidth="1"/>
    <col min="274" max="274" width="23.85546875" bestFit="1" customWidth="1"/>
    <col min="275" max="275" width="13.85546875" bestFit="1" customWidth="1"/>
    <col min="276" max="276" width="23.85546875" bestFit="1" customWidth="1"/>
    <col min="277" max="277" width="13.85546875" bestFit="1" customWidth="1"/>
    <col min="278" max="278" width="23.85546875" bestFit="1" customWidth="1"/>
    <col min="279" max="279" width="13.85546875" bestFit="1" customWidth="1"/>
    <col min="280" max="280" width="23.85546875" bestFit="1" customWidth="1"/>
    <col min="281" max="281" width="13.85546875" bestFit="1" customWidth="1"/>
    <col min="282" max="282" width="23.85546875" bestFit="1" customWidth="1"/>
    <col min="283" max="283" width="12.85546875" bestFit="1" customWidth="1"/>
    <col min="284" max="284" width="23.85546875" bestFit="1" customWidth="1"/>
    <col min="285" max="285" width="13.85546875" bestFit="1" customWidth="1"/>
    <col min="286" max="286" width="23.85546875" bestFit="1" customWidth="1"/>
    <col min="287" max="287" width="12.85546875" bestFit="1" customWidth="1"/>
    <col min="288" max="288" width="23.85546875" bestFit="1" customWidth="1"/>
    <col min="289" max="289" width="12.85546875" bestFit="1" customWidth="1"/>
    <col min="290" max="290" width="23.85546875" bestFit="1" customWidth="1"/>
    <col min="291" max="291" width="12.85546875" bestFit="1" customWidth="1"/>
    <col min="292" max="292" width="23.85546875" bestFit="1" customWidth="1"/>
    <col min="293" max="293" width="13.85546875" bestFit="1" customWidth="1"/>
    <col min="294" max="294" width="23.85546875" bestFit="1" customWidth="1"/>
    <col min="295" max="295" width="13.85546875" bestFit="1" customWidth="1"/>
    <col min="296" max="296" width="23.85546875" bestFit="1" customWidth="1"/>
    <col min="297" max="297" width="13.85546875" bestFit="1" customWidth="1"/>
    <col min="298" max="298" width="22.85546875" bestFit="1" customWidth="1"/>
    <col min="299" max="299" width="13.85546875" bestFit="1" customWidth="1"/>
    <col min="300" max="300" width="22.85546875" bestFit="1" customWidth="1"/>
    <col min="301" max="301" width="12.85546875" bestFit="1" customWidth="1"/>
    <col min="302" max="302" width="22.85546875" bestFit="1" customWidth="1"/>
    <col min="303" max="303" width="12.85546875" bestFit="1" customWidth="1"/>
    <col min="304" max="304" width="22.85546875" bestFit="1" customWidth="1"/>
    <col min="305" max="305" width="13.85546875" bestFit="1" customWidth="1"/>
    <col min="306" max="306" width="22.85546875" bestFit="1" customWidth="1"/>
    <col min="307" max="307" width="12.85546875" bestFit="1" customWidth="1"/>
    <col min="308" max="308" width="22.85546875" bestFit="1" customWidth="1"/>
    <col min="309" max="309" width="12.85546875" bestFit="1" customWidth="1"/>
    <col min="310" max="310" width="22.85546875" bestFit="1" customWidth="1"/>
    <col min="311" max="311" width="12.85546875" bestFit="1" customWidth="1"/>
    <col min="312" max="312" width="22.85546875" bestFit="1" customWidth="1"/>
    <col min="313" max="313" width="13.85546875" bestFit="1" customWidth="1"/>
    <col min="314" max="314" width="22.85546875" bestFit="1" customWidth="1"/>
    <col min="315" max="315" width="13.85546875" bestFit="1" customWidth="1"/>
    <col min="316" max="316" width="22.85546875" bestFit="1" customWidth="1"/>
    <col min="317" max="317" width="13.85546875" bestFit="1" customWidth="1"/>
    <col min="318" max="318" width="22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2.85546875" bestFit="1" customWidth="1"/>
    <col min="327" max="327" width="13.85546875" bestFit="1" customWidth="1"/>
    <col min="328" max="328" width="21.85546875" bestFit="1" customWidth="1"/>
    <col min="329" max="329" width="13.85546875" bestFit="1" customWidth="1"/>
    <col min="330" max="330" width="22.85546875" bestFit="1" customWidth="1"/>
    <col min="331" max="331" width="13.85546875" bestFit="1" customWidth="1"/>
    <col min="332" max="332" width="22.85546875" bestFit="1" customWidth="1"/>
    <col min="333" max="333" width="13.85546875" bestFit="1" customWidth="1"/>
    <col min="334" max="334" width="22.85546875" bestFit="1" customWidth="1"/>
    <col min="335" max="335" width="12.85546875" bestFit="1" customWidth="1"/>
    <col min="336" max="336" width="22.85546875" bestFit="1" customWidth="1"/>
    <col min="337" max="337" width="13.85546875" bestFit="1" customWidth="1"/>
    <col min="338" max="338" width="22.85546875" bestFit="1" customWidth="1"/>
    <col min="339" max="339" width="13.85546875" bestFit="1" customWidth="1"/>
    <col min="340" max="340" width="22.85546875" bestFit="1" customWidth="1"/>
    <col min="341" max="341" width="13.85546875" bestFit="1" customWidth="1"/>
    <col min="342" max="342" width="22.85546875" bestFit="1" customWidth="1"/>
    <col min="343" max="343" width="12.85546875" bestFit="1" customWidth="1"/>
    <col min="344" max="344" width="22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2.85546875" bestFit="1" customWidth="1"/>
    <col min="349" max="349" width="13.85546875" bestFit="1" customWidth="1"/>
    <col min="350" max="350" width="22.85546875" bestFit="1" customWidth="1"/>
    <col min="351" max="351" width="13.85546875" bestFit="1" customWidth="1"/>
    <col min="352" max="352" width="22.85546875" bestFit="1" customWidth="1"/>
    <col min="353" max="353" width="13.85546875" bestFit="1" customWidth="1"/>
    <col min="354" max="354" width="22.85546875" bestFit="1" customWidth="1"/>
    <col min="355" max="355" width="13.85546875" bestFit="1" customWidth="1"/>
    <col min="356" max="356" width="22.85546875" bestFit="1" customWidth="1"/>
    <col min="357" max="357" width="13.85546875" bestFit="1" customWidth="1"/>
    <col min="358" max="358" width="22.85546875" bestFit="1" customWidth="1"/>
    <col min="359" max="359" width="13.85546875" bestFit="1" customWidth="1"/>
    <col min="360" max="360" width="22.85546875" bestFit="1" customWidth="1"/>
    <col min="361" max="361" width="13.85546875" bestFit="1" customWidth="1"/>
    <col min="362" max="362" width="22.85546875" bestFit="1" customWidth="1"/>
    <col min="363" max="363" width="12.85546875" bestFit="1" customWidth="1"/>
    <col min="364" max="364" width="22.85546875" bestFit="1" customWidth="1"/>
    <col min="365" max="365" width="13.85546875" bestFit="1" customWidth="1"/>
    <col min="366" max="366" width="22.85546875" bestFit="1" customWidth="1"/>
    <col min="367" max="367" width="13.85546875" bestFit="1" customWidth="1"/>
    <col min="368" max="368" width="22.85546875" bestFit="1" customWidth="1"/>
    <col min="369" max="369" width="13.85546875" bestFit="1" customWidth="1"/>
    <col min="370" max="370" width="22.85546875" bestFit="1" customWidth="1"/>
    <col min="371" max="371" width="13.85546875" bestFit="1" customWidth="1"/>
    <col min="372" max="372" width="22.85546875" bestFit="1" customWidth="1"/>
    <col min="373" max="373" width="13.85546875" bestFit="1" customWidth="1"/>
    <col min="374" max="374" width="22.85546875" bestFit="1" customWidth="1"/>
    <col min="375" max="375" width="13.85546875" bestFit="1" customWidth="1"/>
    <col min="376" max="376" width="22.85546875" bestFit="1" customWidth="1"/>
    <col min="377" max="377" width="13.85546875" bestFit="1" customWidth="1"/>
    <col min="378" max="378" width="22.85546875" bestFit="1" customWidth="1"/>
    <col min="379" max="379" width="13.85546875" bestFit="1" customWidth="1"/>
    <col min="380" max="380" width="22.85546875" bestFit="1" customWidth="1"/>
    <col min="381" max="381" width="13.85546875" bestFit="1" customWidth="1"/>
    <col min="382" max="382" width="22.85546875" bestFit="1" customWidth="1"/>
    <col min="383" max="383" width="13.85546875" bestFit="1" customWidth="1"/>
    <col min="384" max="384" width="22.85546875" bestFit="1" customWidth="1"/>
    <col min="385" max="385" width="12.85546875" bestFit="1" customWidth="1"/>
    <col min="386" max="386" width="22.85546875" bestFit="1" customWidth="1"/>
    <col min="387" max="387" width="13.85546875" bestFit="1" customWidth="1"/>
    <col min="388" max="388" width="22.85546875" bestFit="1" customWidth="1"/>
    <col min="389" max="389" width="13.85546875" bestFit="1" customWidth="1"/>
    <col min="390" max="390" width="22.85546875" bestFit="1" customWidth="1"/>
    <col min="391" max="391" width="13.85546875" bestFit="1" customWidth="1"/>
    <col min="392" max="392" width="22.85546875" bestFit="1" customWidth="1"/>
    <col min="393" max="393" width="13.85546875" bestFit="1" customWidth="1"/>
    <col min="394" max="394" width="22.85546875" bestFit="1" customWidth="1"/>
    <col min="395" max="395" width="13.85546875" bestFit="1" customWidth="1"/>
    <col min="396" max="396" width="22.85546875" bestFit="1" customWidth="1"/>
    <col min="397" max="397" width="13.85546875" bestFit="1" customWidth="1"/>
    <col min="398" max="398" width="22.85546875" bestFit="1" customWidth="1"/>
    <col min="399" max="399" width="13.85546875" bestFit="1" customWidth="1"/>
    <col min="400" max="400" width="22.85546875" bestFit="1" customWidth="1"/>
    <col min="401" max="401" width="13.85546875" bestFit="1" customWidth="1"/>
    <col min="402" max="402" width="22.85546875" bestFit="1" customWidth="1"/>
    <col min="403" max="403" width="13.85546875" bestFit="1" customWidth="1"/>
    <col min="404" max="404" width="22.85546875" bestFit="1" customWidth="1"/>
    <col min="405" max="405" width="12.85546875" bestFit="1" customWidth="1"/>
    <col min="406" max="406" width="22.85546875" bestFit="1" customWidth="1"/>
    <col min="407" max="407" width="13.85546875" bestFit="1" customWidth="1"/>
    <col min="408" max="408" width="22.85546875" bestFit="1" customWidth="1"/>
    <col min="409" max="409" width="13.85546875" bestFit="1" customWidth="1"/>
    <col min="410" max="410" width="22.85546875" bestFit="1" customWidth="1"/>
    <col min="411" max="411" width="13.85546875" bestFit="1" customWidth="1"/>
    <col min="412" max="412" width="22.85546875" bestFit="1" customWidth="1"/>
    <col min="413" max="413" width="13.85546875" bestFit="1" customWidth="1"/>
    <col min="414" max="414" width="22.85546875" bestFit="1" customWidth="1"/>
    <col min="415" max="415" width="13.85546875" bestFit="1" customWidth="1"/>
    <col min="416" max="416" width="22.85546875" bestFit="1" customWidth="1"/>
    <col min="417" max="417" width="12.85546875" bestFit="1" customWidth="1"/>
    <col min="418" max="418" width="22.85546875" bestFit="1" customWidth="1"/>
    <col min="419" max="419" width="13.85546875" bestFit="1" customWidth="1"/>
    <col min="420" max="420" width="22.85546875" bestFit="1" customWidth="1"/>
    <col min="421" max="421" width="13.85546875" bestFit="1" customWidth="1"/>
    <col min="422" max="422" width="22.85546875" bestFit="1" customWidth="1"/>
    <col min="423" max="423" width="13.85546875" bestFit="1" customWidth="1"/>
    <col min="424" max="424" width="22.85546875" bestFit="1" customWidth="1"/>
    <col min="425" max="425" width="13.85546875" bestFit="1" customWidth="1"/>
    <col min="426" max="426" width="22.85546875" bestFit="1" customWidth="1"/>
    <col min="427" max="427" width="13.85546875" bestFit="1" customWidth="1"/>
    <col min="428" max="428" width="22.85546875" bestFit="1" customWidth="1"/>
    <col min="429" max="429" width="13.85546875" bestFit="1" customWidth="1"/>
    <col min="430" max="430" width="22.85546875" bestFit="1" customWidth="1"/>
    <col min="431" max="431" width="13.85546875" bestFit="1" customWidth="1"/>
    <col min="432" max="432" width="22.85546875" bestFit="1" customWidth="1"/>
    <col min="433" max="433" width="13.85546875" bestFit="1" customWidth="1"/>
    <col min="434" max="434" width="22.85546875" bestFit="1" customWidth="1"/>
    <col min="435" max="435" width="13.85546875" bestFit="1" customWidth="1"/>
    <col min="436" max="436" width="21.85546875" bestFit="1" customWidth="1"/>
    <col min="437" max="437" width="13.85546875" bestFit="1" customWidth="1"/>
    <col min="438" max="438" width="22.85546875" bestFit="1" customWidth="1"/>
    <col min="439" max="439" width="13.85546875" bestFit="1" customWidth="1"/>
    <col min="440" max="440" width="22.85546875" bestFit="1" customWidth="1"/>
    <col min="441" max="441" width="13.85546875" bestFit="1" customWidth="1"/>
    <col min="442" max="442" width="22.85546875" bestFit="1" customWidth="1"/>
    <col min="443" max="443" width="13.85546875" bestFit="1" customWidth="1"/>
    <col min="444" max="444" width="22.85546875" bestFit="1" customWidth="1"/>
    <col min="445" max="445" width="13.85546875" bestFit="1" customWidth="1"/>
    <col min="446" max="446" width="21.85546875" bestFit="1" customWidth="1"/>
    <col min="447" max="447" width="12.85546875" bestFit="1" customWidth="1"/>
    <col min="448" max="448" width="22.85546875" bestFit="1" customWidth="1"/>
    <col min="449" max="449" width="13.85546875" bestFit="1" customWidth="1"/>
    <col min="450" max="450" width="21.85546875" bestFit="1" customWidth="1"/>
    <col min="451" max="451" width="13.85546875" bestFit="1" customWidth="1"/>
    <col min="452" max="452" width="22.85546875" bestFit="1" customWidth="1"/>
    <col min="453" max="453" width="13.85546875" bestFit="1" customWidth="1"/>
    <col min="454" max="454" width="22.85546875" bestFit="1" customWidth="1"/>
    <col min="455" max="455" width="13.85546875" bestFit="1" customWidth="1"/>
    <col min="456" max="456" width="22.85546875" bestFit="1" customWidth="1"/>
    <col min="457" max="457" width="13.85546875" bestFit="1" customWidth="1"/>
    <col min="458" max="458" width="22.85546875" bestFit="1" customWidth="1"/>
    <col min="459" max="459" width="13.85546875" bestFit="1" customWidth="1"/>
    <col min="460" max="460" width="22.85546875" bestFit="1" customWidth="1"/>
    <col min="461" max="461" width="13.85546875" bestFit="1" customWidth="1"/>
    <col min="462" max="462" width="22.85546875" bestFit="1" customWidth="1"/>
    <col min="463" max="463" width="13.85546875" bestFit="1" customWidth="1"/>
    <col min="464" max="464" width="20.7109375" bestFit="1" customWidth="1"/>
    <col min="465" max="465" width="13.85546875" bestFit="1" customWidth="1"/>
    <col min="466" max="466" width="22.85546875" bestFit="1" customWidth="1"/>
    <col min="467" max="467" width="13.85546875" bestFit="1" customWidth="1"/>
    <col min="468" max="468" width="22.85546875" bestFit="1" customWidth="1"/>
    <col min="469" max="469" width="13.85546875" bestFit="1" customWidth="1"/>
    <col min="470" max="470" width="22.85546875" bestFit="1" customWidth="1"/>
    <col min="471" max="471" width="13.85546875" bestFit="1" customWidth="1"/>
    <col min="472" max="472" width="21.85546875" bestFit="1" customWidth="1"/>
    <col min="473" max="473" width="13.85546875" bestFit="1" customWidth="1"/>
    <col min="474" max="474" width="22.85546875" bestFit="1" customWidth="1"/>
    <col min="475" max="475" width="13.85546875" bestFit="1" customWidth="1"/>
    <col min="476" max="476" width="22.85546875" bestFit="1" customWidth="1"/>
    <col min="477" max="477" width="13.85546875" bestFit="1" customWidth="1"/>
    <col min="478" max="478" width="22.85546875" bestFit="1" customWidth="1"/>
    <col min="479" max="479" width="12.85546875" bestFit="1" customWidth="1"/>
    <col min="480" max="480" width="22.85546875" bestFit="1" customWidth="1"/>
    <col min="481" max="481" width="13.85546875" bestFit="1" customWidth="1"/>
    <col min="482" max="482" width="22.85546875" bestFit="1" customWidth="1"/>
    <col min="483" max="483" width="13.85546875" bestFit="1" customWidth="1"/>
    <col min="484" max="484" width="21.85546875" bestFit="1" customWidth="1"/>
    <col min="485" max="485" width="13.85546875" bestFit="1" customWidth="1"/>
    <col min="486" max="486" width="22.85546875" bestFit="1" customWidth="1"/>
    <col min="487" max="487" width="13.85546875" bestFit="1" customWidth="1"/>
    <col min="488" max="488" width="21.85546875" bestFit="1" customWidth="1"/>
    <col min="489" max="489" width="13.85546875" bestFit="1" customWidth="1"/>
    <col min="490" max="490" width="22.85546875" bestFit="1" customWidth="1"/>
    <col min="491" max="491" width="13.85546875" bestFit="1" customWidth="1"/>
    <col min="492" max="492" width="22.85546875" bestFit="1" customWidth="1"/>
    <col min="493" max="493" width="13.85546875" bestFit="1" customWidth="1"/>
    <col min="494" max="494" width="22.85546875" bestFit="1" customWidth="1"/>
    <col min="495" max="495" width="13.85546875" bestFit="1" customWidth="1"/>
    <col min="496" max="496" width="22.85546875" bestFit="1" customWidth="1"/>
    <col min="497" max="497" width="13.85546875" bestFit="1" customWidth="1"/>
    <col min="498" max="498" width="22.85546875" bestFit="1" customWidth="1"/>
    <col min="499" max="499" width="13.85546875" bestFit="1" customWidth="1"/>
    <col min="500" max="500" width="22.85546875" bestFit="1" customWidth="1"/>
    <col min="501" max="501" width="13.85546875" bestFit="1" customWidth="1"/>
    <col min="502" max="502" width="22.85546875" bestFit="1" customWidth="1"/>
    <col min="503" max="503" width="13.85546875" bestFit="1" customWidth="1"/>
    <col min="504" max="504" width="22.85546875" bestFit="1" customWidth="1"/>
    <col min="505" max="505" width="13.85546875" bestFit="1" customWidth="1"/>
    <col min="506" max="506" width="22.85546875" bestFit="1" customWidth="1"/>
    <col min="507" max="507" width="13.85546875" bestFit="1" customWidth="1"/>
    <col min="508" max="508" width="22.85546875" bestFit="1" customWidth="1"/>
    <col min="509" max="509" width="13.85546875" bestFit="1" customWidth="1"/>
    <col min="510" max="510" width="22.85546875" bestFit="1" customWidth="1"/>
    <col min="511" max="511" width="13.85546875" bestFit="1" customWidth="1"/>
    <col min="512" max="512" width="22.85546875" bestFit="1" customWidth="1"/>
    <col min="513" max="513" width="13.85546875" bestFit="1" customWidth="1"/>
    <col min="514" max="514" width="22.85546875" bestFit="1" customWidth="1"/>
    <col min="515" max="515" width="13.85546875" bestFit="1" customWidth="1"/>
    <col min="516" max="516" width="22.85546875" bestFit="1" customWidth="1"/>
    <col min="517" max="517" width="13.85546875" bestFit="1" customWidth="1"/>
    <col min="518" max="518" width="22.85546875" bestFit="1" customWidth="1"/>
    <col min="519" max="519" width="13.85546875" bestFit="1" customWidth="1"/>
    <col min="520" max="520" width="22.85546875" bestFit="1" customWidth="1"/>
    <col min="521" max="521" width="13.85546875" bestFit="1" customWidth="1"/>
    <col min="522" max="522" width="22.85546875" bestFit="1" customWidth="1"/>
    <col min="523" max="523" width="13.85546875" bestFit="1" customWidth="1"/>
    <col min="524" max="524" width="22.85546875" bestFit="1" customWidth="1"/>
    <col min="525" max="525" width="13.85546875" bestFit="1" customWidth="1"/>
    <col min="526" max="526" width="22.85546875" bestFit="1" customWidth="1"/>
    <col min="527" max="527" width="13.85546875" bestFit="1" customWidth="1"/>
    <col min="528" max="528" width="22.85546875" bestFit="1" customWidth="1"/>
    <col min="529" max="529" width="12.85546875" bestFit="1" customWidth="1"/>
    <col min="530" max="530" width="22.85546875" bestFit="1" customWidth="1"/>
    <col min="531" max="531" width="13.85546875" bestFit="1" customWidth="1"/>
    <col min="532" max="532" width="20.7109375" bestFit="1" customWidth="1"/>
    <col min="533" max="533" width="13.85546875" bestFit="1" customWidth="1"/>
    <col min="534" max="534" width="22.85546875" bestFit="1" customWidth="1"/>
    <col min="535" max="535" width="13.85546875" bestFit="1" customWidth="1"/>
    <col min="536" max="536" width="22.85546875" bestFit="1" customWidth="1"/>
    <col min="537" max="537" width="13.85546875" bestFit="1" customWidth="1"/>
    <col min="538" max="538" width="22.85546875" bestFit="1" customWidth="1"/>
    <col min="539" max="539" width="13.85546875" bestFit="1" customWidth="1"/>
    <col min="540" max="540" width="22.85546875" bestFit="1" customWidth="1"/>
    <col min="541" max="541" width="13.85546875" bestFit="1" customWidth="1"/>
    <col min="542" max="542" width="22.85546875" bestFit="1" customWidth="1"/>
    <col min="543" max="543" width="13.85546875" bestFit="1" customWidth="1"/>
    <col min="544" max="544" width="22.85546875" bestFit="1" customWidth="1"/>
    <col min="545" max="545" width="13.85546875" bestFit="1" customWidth="1"/>
    <col min="546" max="546" width="22.85546875" bestFit="1" customWidth="1"/>
    <col min="547" max="547" width="13.85546875" customWidth="1"/>
    <col min="548" max="548" width="22.85546875" bestFit="1" customWidth="1"/>
    <col min="549" max="549" width="13.85546875" bestFit="1" customWidth="1"/>
    <col min="550" max="550" width="22.85546875" bestFit="1" customWidth="1"/>
    <col min="551" max="551" width="13.85546875" bestFit="1" customWidth="1"/>
    <col min="552" max="552" width="22.85546875" bestFit="1" customWidth="1"/>
    <col min="553" max="553" width="13.85546875" bestFit="1" customWidth="1"/>
    <col min="554" max="554" width="21.85546875" bestFit="1" customWidth="1"/>
    <col min="555" max="555" width="13.85546875" bestFit="1" customWidth="1"/>
    <col min="556" max="556" width="22.85546875" bestFit="1" customWidth="1"/>
    <col min="557" max="557" width="13.85546875" bestFit="1" customWidth="1"/>
    <col min="558" max="558" width="22.85546875" bestFit="1" customWidth="1"/>
    <col min="559" max="559" width="13.85546875" bestFit="1" customWidth="1"/>
    <col min="560" max="560" width="22.85546875" bestFit="1" customWidth="1"/>
    <col min="561" max="561" width="13.85546875" bestFit="1" customWidth="1"/>
    <col min="562" max="562" width="22.85546875" bestFit="1" customWidth="1"/>
    <col min="563" max="563" width="13.85546875" bestFit="1" customWidth="1"/>
    <col min="564" max="564" width="22.85546875" bestFit="1" customWidth="1"/>
    <col min="565" max="565" width="13.85546875" bestFit="1" customWidth="1"/>
    <col min="566" max="566" width="22.85546875" bestFit="1" customWidth="1"/>
    <col min="567" max="567" width="13.85546875" bestFit="1" customWidth="1"/>
    <col min="568" max="568" width="22.85546875" bestFit="1" customWidth="1"/>
    <col min="569" max="569" width="12.85546875" bestFit="1" customWidth="1"/>
    <col min="570" max="570" width="22.85546875" bestFit="1" customWidth="1"/>
    <col min="571" max="571" width="13.85546875" bestFit="1" customWidth="1"/>
    <col min="572" max="572" width="21.85546875" bestFit="1" customWidth="1"/>
    <col min="573" max="573" width="12.85546875" bestFit="1" customWidth="1"/>
    <col min="574" max="574" width="22.85546875" bestFit="1" customWidth="1"/>
    <col min="575" max="575" width="13.85546875" bestFit="1" customWidth="1"/>
    <col min="576" max="576" width="20.7109375" bestFit="1" customWidth="1"/>
    <col min="577" max="577" width="13.85546875" bestFit="1" customWidth="1"/>
    <col min="578" max="578" width="22.85546875" bestFit="1" customWidth="1"/>
    <col min="579" max="579" width="13.85546875" bestFit="1" customWidth="1"/>
    <col min="580" max="580" width="22.85546875" bestFit="1" customWidth="1"/>
    <col min="581" max="581" width="13.85546875" bestFit="1" customWidth="1"/>
    <col min="582" max="582" width="22.85546875" bestFit="1" customWidth="1"/>
    <col min="583" max="583" width="13.85546875" bestFit="1" customWidth="1"/>
    <col min="584" max="584" width="21.85546875" bestFit="1" customWidth="1"/>
    <col min="585" max="585" width="13.85546875" bestFit="1" customWidth="1"/>
    <col min="586" max="586" width="22.85546875" bestFit="1" customWidth="1"/>
    <col min="587" max="587" width="13.85546875" bestFit="1" customWidth="1"/>
    <col min="588" max="588" width="22.85546875" bestFit="1" customWidth="1"/>
    <col min="589" max="589" width="13.85546875" bestFit="1" customWidth="1"/>
    <col min="590" max="590" width="22.85546875" bestFit="1" customWidth="1"/>
    <col min="591" max="591" width="12.85546875" bestFit="1" customWidth="1"/>
    <col min="592" max="592" width="22.85546875" bestFit="1" customWidth="1"/>
    <col min="593" max="593" width="13.85546875" bestFit="1" customWidth="1"/>
    <col min="594" max="594" width="22.85546875" bestFit="1" customWidth="1"/>
    <col min="595" max="595" width="13.85546875" bestFit="1" customWidth="1"/>
    <col min="596" max="596" width="22.85546875" bestFit="1" customWidth="1"/>
    <col min="597" max="597" width="13.85546875" bestFit="1" customWidth="1"/>
    <col min="598" max="598" width="22.85546875" bestFit="1" customWidth="1"/>
    <col min="599" max="599" width="13.85546875" bestFit="1" customWidth="1"/>
    <col min="600" max="600" width="22.85546875" bestFit="1" customWidth="1"/>
    <col min="601" max="601" width="13.85546875" bestFit="1" customWidth="1"/>
    <col min="602" max="602" width="22.85546875" bestFit="1" customWidth="1"/>
    <col min="603" max="603" width="13.85546875" bestFit="1" customWidth="1"/>
    <col min="604" max="604" width="22.85546875" bestFit="1" customWidth="1"/>
    <col min="605" max="605" width="13.85546875" bestFit="1" customWidth="1"/>
    <col min="606" max="606" width="22.85546875" bestFit="1" customWidth="1"/>
    <col min="607" max="607" width="13.85546875" bestFit="1" customWidth="1"/>
    <col min="608" max="608" width="22.85546875" bestFit="1" customWidth="1"/>
    <col min="609" max="609" width="13.85546875" bestFit="1" customWidth="1"/>
    <col min="610" max="610" width="22.85546875" bestFit="1" customWidth="1"/>
    <col min="611" max="611" width="13.85546875" bestFit="1" customWidth="1"/>
    <col min="612" max="612" width="22.85546875" bestFit="1" customWidth="1"/>
    <col min="613" max="613" width="13.85546875" bestFit="1" customWidth="1"/>
    <col min="614" max="614" width="21.85546875" bestFit="1" customWidth="1"/>
    <col min="615" max="615" width="13.85546875" bestFit="1" customWidth="1"/>
    <col min="616" max="616" width="22.85546875" bestFit="1" customWidth="1"/>
    <col min="617" max="617" width="13.85546875" bestFit="1" customWidth="1"/>
    <col min="618" max="618" width="22.85546875" bestFit="1" customWidth="1"/>
    <col min="619" max="619" width="13.85546875" bestFit="1" customWidth="1"/>
    <col min="620" max="620" width="22.85546875" bestFit="1" customWidth="1"/>
    <col min="621" max="621" width="13.85546875" bestFit="1" customWidth="1"/>
    <col min="622" max="622" width="22.85546875" bestFit="1" customWidth="1"/>
    <col min="623" max="623" width="13.85546875" bestFit="1" customWidth="1"/>
    <col min="624" max="624" width="22.85546875" bestFit="1" customWidth="1"/>
    <col min="625" max="625" width="13.85546875" bestFit="1" customWidth="1"/>
    <col min="626" max="626" width="22.85546875" bestFit="1" customWidth="1"/>
    <col min="627" max="627" width="12.85546875" bestFit="1" customWidth="1"/>
    <col min="628" max="628" width="22.85546875" bestFit="1" customWidth="1"/>
    <col min="629" max="629" width="13.85546875" bestFit="1" customWidth="1"/>
    <col min="630" max="630" width="22.85546875" bestFit="1" customWidth="1"/>
    <col min="631" max="631" width="13.85546875" bestFit="1" customWidth="1"/>
    <col min="632" max="632" width="22.85546875" bestFit="1" customWidth="1"/>
    <col min="633" max="633" width="13.85546875" bestFit="1" customWidth="1"/>
    <col min="634" max="634" width="20.7109375" bestFit="1" customWidth="1"/>
    <col min="635" max="635" width="13.85546875" bestFit="1" customWidth="1"/>
    <col min="636" max="636" width="22.85546875" bestFit="1" customWidth="1"/>
    <col min="637" max="637" width="13.85546875" bestFit="1" customWidth="1"/>
    <col min="638" max="638" width="22.85546875" bestFit="1" customWidth="1"/>
    <col min="639" max="639" width="13.85546875" bestFit="1" customWidth="1"/>
    <col min="640" max="640" width="22.85546875" bestFit="1" customWidth="1"/>
    <col min="641" max="641" width="13.85546875" bestFit="1" customWidth="1"/>
    <col min="642" max="642" width="22.85546875" bestFit="1" customWidth="1"/>
    <col min="643" max="643" width="13.85546875" bestFit="1" customWidth="1"/>
    <col min="644" max="644" width="22.85546875" bestFit="1" customWidth="1"/>
    <col min="645" max="645" width="13.85546875" bestFit="1" customWidth="1"/>
    <col min="646" max="646" width="22.85546875" bestFit="1" customWidth="1"/>
    <col min="647" max="647" width="13.85546875" bestFit="1" customWidth="1"/>
    <col min="648" max="648" width="22.85546875" bestFit="1" customWidth="1"/>
    <col min="649" max="649" width="13.85546875" bestFit="1" customWidth="1"/>
    <col min="650" max="650" width="22.85546875" bestFit="1" customWidth="1"/>
    <col min="651" max="651" width="11.85546875" customWidth="1"/>
    <col min="652" max="652" width="22.85546875" bestFit="1" customWidth="1"/>
    <col min="653" max="653" width="13.85546875" bestFit="1" customWidth="1"/>
    <col min="654" max="654" width="22.85546875" bestFit="1" customWidth="1"/>
    <col min="655" max="655" width="13.85546875" bestFit="1" customWidth="1"/>
    <col min="656" max="656" width="22.85546875" bestFit="1" customWidth="1"/>
    <col min="657" max="657" width="13.85546875" bestFit="1" customWidth="1"/>
    <col min="658" max="658" width="22.85546875" bestFit="1" customWidth="1"/>
    <col min="659" max="659" width="13.85546875" bestFit="1" customWidth="1"/>
    <col min="660" max="660" width="22.85546875" bestFit="1" customWidth="1"/>
    <col min="661" max="661" width="13.85546875" bestFit="1" customWidth="1"/>
    <col min="662" max="662" width="22.85546875" bestFit="1" customWidth="1"/>
    <col min="663" max="663" width="13.85546875" bestFit="1" customWidth="1"/>
    <col min="664" max="664" width="22.85546875" bestFit="1" customWidth="1"/>
    <col min="665" max="665" width="13.85546875" bestFit="1" customWidth="1"/>
    <col min="666" max="666" width="22.85546875" bestFit="1" customWidth="1"/>
    <col min="667" max="667" width="13.85546875" bestFit="1" customWidth="1"/>
    <col min="668" max="668" width="22.85546875" bestFit="1" customWidth="1"/>
    <col min="669" max="669" width="12.85546875" bestFit="1" customWidth="1"/>
    <col min="670" max="670" width="22.85546875" bestFit="1" customWidth="1"/>
    <col min="671" max="671" width="13.85546875" bestFit="1" customWidth="1"/>
    <col min="672" max="672" width="21.85546875" bestFit="1" customWidth="1"/>
    <col min="673" max="673" width="13.85546875" bestFit="1" customWidth="1"/>
    <col min="674" max="674" width="22.85546875" bestFit="1" customWidth="1"/>
    <col min="675" max="675" width="13.85546875" bestFit="1" customWidth="1"/>
    <col min="676" max="676" width="22.85546875" bestFit="1" customWidth="1"/>
    <col min="677" max="677" width="12.85546875" bestFit="1" customWidth="1"/>
    <col min="678" max="678" width="22.85546875" bestFit="1" customWidth="1"/>
    <col min="679" max="679" width="13.85546875" bestFit="1" customWidth="1"/>
    <col min="680" max="680" width="22.85546875" bestFit="1" customWidth="1"/>
    <col min="681" max="681" width="13.85546875" bestFit="1" customWidth="1"/>
    <col min="682" max="682" width="22.85546875" bestFit="1" customWidth="1"/>
    <col min="683" max="683" width="13.85546875" bestFit="1" customWidth="1"/>
    <col min="684" max="684" width="22.85546875" bestFit="1" customWidth="1"/>
    <col min="685" max="685" width="13.85546875" bestFit="1" customWidth="1"/>
    <col min="686" max="686" width="22.85546875" bestFit="1" customWidth="1"/>
    <col min="687" max="687" width="13.85546875" bestFit="1" customWidth="1"/>
    <col min="688" max="688" width="22.85546875" bestFit="1" customWidth="1"/>
    <col min="689" max="689" width="13.85546875" bestFit="1" customWidth="1"/>
    <col min="690" max="690" width="22.85546875" bestFit="1" customWidth="1"/>
    <col min="691" max="691" width="13.85546875" bestFit="1" customWidth="1"/>
    <col min="692" max="692" width="22.85546875" bestFit="1" customWidth="1"/>
    <col min="693" max="693" width="13.85546875" bestFit="1" customWidth="1"/>
    <col min="694" max="694" width="22.85546875" bestFit="1" customWidth="1"/>
    <col min="695" max="695" width="13.85546875" bestFit="1" customWidth="1"/>
    <col min="696" max="696" width="22.85546875" bestFit="1" customWidth="1"/>
    <col min="697" max="697" width="13.85546875" bestFit="1" customWidth="1"/>
    <col min="698" max="698" width="22.85546875" bestFit="1" customWidth="1"/>
    <col min="699" max="699" width="13.85546875" bestFit="1" customWidth="1"/>
    <col min="700" max="700" width="21.85546875" bestFit="1" customWidth="1"/>
    <col min="701" max="701" width="13.85546875" bestFit="1" customWidth="1"/>
    <col min="702" max="702" width="22.85546875" bestFit="1" customWidth="1"/>
    <col min="703" max="703" width="13.85546875" bestFit="1" customWidth="1"/>
    <col min="704" max="704" width="22.85546875" bestFit="1" customWidth="1"/>
    <col min="705" max="705" width="13.85546875" bestFit="1" customWidth="1"/>
    <col min="706" max="706" width="21.85546875" bestFit="1" customWidth="1"/>
    <col min="707" max="707" width="13.85546875" bestFit="1" customWidth="1"/>
    <col min="708" max="708" width="22.85546875" bestFit="1" customWidth="1"/>
    <col min="709" max="709" width="13.85546875" bestFit="1" customWidth="1"/>
    <col min="710" max="710" width="21.85546875" bestFit="1" customWidth="1"/>
    <col min="711" max="711" width="13.85546875" bestFit="1" customWidth="1"/>
    <col min="712" max="712" width="22.85546875" bestFit="1" customWidth="1"/>
    <col min="713" max="713" width="13.85546875" bestFit="1" customWidth="1"/>
    <col min="714" max="714" width="22.85546875" bestFit="1" customWidth="1"/>
    <col min="715" max="715" width="13.85546875" bestFit="1" customWidth="1"/>
    <col min="716" max="716" width="22.85546875" bestFit="1" customWidth="1"/>
    <col min="717" max="717" width="13.85546875" bestFit="1" customWidth="1"/>
    <col min="718" max="718" width="22.85546875" bestFit="1" customWidth="1"/>
    <col min="719" max="719" width="13.85546875" bestFit="1" customWidth="1"/>
    <col min="720" max="720" width="22.85546875" bestFit="1" customWidth="1"/>
    <col min="721" max="721" width="12.85546875" bestFit="1" customWidth="1"/>
    <col min="722" max="722" width="22.85546875" bestFit="1" customWidth="1"/>
    <col min="723" max="723" width="13.85546875" bestFit="1" customWidth="1"/>
    <col min="724" max="724" width="22.85546875" bestFit="1" customWidth="1"/>
    <col min="725" max="725" width="13.85546875" bestFit="1" customWidth="1"/>
    <col min="726" max="726" width="22.85546875" bestFit="1" customWidth="1"/>
    <col min="727" max="727" width="13.85546875" bestFit="1" customWidth="1"/>
    <col min="728" max="728" width="22.85546875" bestFit="1" customWidth="1"/>
    <col min="729" max="729" width="13.85546875" bestFit="1" customWidth="1"/>
    <col min="730" max="730" width="22.85546875" bestFit="1" customWidth="1"/>
    <col min="731" max="731" width="12.85546875" bestFit="1" customWidth="1"/>
    <col min="732" max="732" width="22.85546875" bestFit="1" customWidth="1"/>
    <col min="733" max="733" width="13.85546875" bestFit="1" customWidth="1"/>
    <col min="734" max="734" width="22.85546875" bestFit="1" customWidth="1"/>
    <col min="735" max="735" width="13.85546875" bestFit="1" customWidth="1"/>
    <col min="736" max="736" width="22.85546875" bestFit="1" customWidth="1"/>
    <col min="737" max="737" width="13.85546875" bestFit="1" customWidth="1"/>
    <col min="738" max="738" width="22.85546875" bestFit="1" customWidth="1"/>
    <col min="739" max="739" width="13.85546875" bestFit="1" customWidth="1"/>
    <col min="740" max="740" width="22.85546875" bestFit="1" customWidth="1"/>
    <col min="741" max="741" width="13.85546875" bestFit="1" customWidth="1"/>
    <col min="742" max="742" width="22.85546875" bestFit="1" customWidth="1"/>
    <col min="743" max="743" width="13.85546875" bestFit="1" customWidth="1"/>
    <col min="744" max="744" width="22.85546875" bestFit="1" customWidth="1"/>
    <col min="745" max="745" width="13.85546875" bestFit="1" customWidth="1"/>
    <col min="746" max="746" width="22.85546875" bestFit="1" customWidth="1"/>
    <col min="747" max="747" width="13.85546875" bestFit="1" customWidth="1"/>
    <col min="748" max="748" width="21.85546875" bestFit="1" customWidth="1"/>
    <col min="749" max="749" width="13.85546875" bestFit="1" customWidth="1"/>
    <col min="750" max="750" width="22.85546875" bestFit="1" customWidth="1"/>
    <col min="751" max="751" width="13.85546875" bestFit="1" customWidth="1"/>
    <col min="752" max="752" width="22.85546875" bestFit="1" customWidth="1"/>
    <col min="753" max="753" width="13.85546875" bestFit="1" customWidth="1"/>
    <col min="754" max="754" width="22.85546875" bestFit="1" customWidth="1"/>
    <col min="755" max="755" width="13.85546875" bestFit="1" customWidth="1"/>
    <col min="756" max="756" width="22.85546875" bestFit="1" customWidth="1"/>
    <col min="757" max="757" width="13.85546875" bestFit="1" customWidth="1"/>
    <col min="758" max="758" width="22.85546875" bestFit="1" customWidth="1"/>
    <col min="759" max="759" width="13.85546875" bestFit="1" customWidth="1"/>
    <col min="760" max="760" width="22.85546875" bestFit="1" customWidth="1"/>
    <col min="761" max="761" width="13.85546875" bestFit="1" customWidth="1"/>
    <col min="762" max="762" width="22.85546875" bestFit="1" customWidth="1"/>
    <col min="763" max="763" width="13.85546875" bestFit="1" customWidth="1"/>
    <col min="764" max="764" width="21.85546875" bestFit="1" customWidth="1"/>
    <col min="765" max="765" width="13.85546875" bestFit="1" customWidth="1"/>
    <col min="766" max="766" width="21.85546875" bestFit="1" customWidth="1"/>
    <col min="767" max="767" width="13.85546875" bestFit="1" customWidth="1"/>
    <col min="768" max="768" width="22.85546875" bestFit="1" customWidth="1"/>
    <col min="769" max="769" width="13.85546875" bestFit="1" customWidth="1"/>
    <col min="770" max="770" width="22.85546875" bestFit="1" customWidth="1"/>
    <col min="771" max="771" width="11.85546875" bestFit="1" customWidth="1"/>
    <col min="772" max="772" width="22.85546875" bestFit="1" customWidth="1"/>
    <col min="773" max="773" width="13.85546875" bestFit="1" customWidth="1"/>
    <col min="774" max="774" width="22.85546875" bestFit="1" customWidth="1"/>
    <col min="775" max="775" width="13.85546875" bestFit="1" customWidth="1"/>
    <col min="776" max="776" width="20.7109375" bestFit="1" customWidth="1"/>
    <col min="777" max="777" width="13.85546875" bestFit="1" customWidth="1"/>
    <col min="778" max="778" width="22.85546875" bestFit="1" customWidth="1"/>
    <col min="779" max="779" width="13.85546875" bestFit="1" customWidth="1"/>
    <col min="780" max="780" width="22.85546875" bestFit="1" customWidth="1"/>
    <col min="781" max="781" width="13.85546875" bestFit="1" customWidth="1"/>
    <col min="782" max="782" width="22.85546875" bestFit="1" customWidth="1"/>
    <col min="783" max="783" width="13.85546875" bestFit="1" customWidth="1"/>
    <col min="784" max="784" width="22.85546875" bestFit="1" customWidth="1"/>
    <col min="785" max="785" width="13.85546875" bestFit="1" customWidth="1"/>
    <col min="786" max="786" width="22.85546875" bestFit="1" customWidth="1"/>
    <col min="787" max="787" width="13.85546875" bestFit="1" customWidth="1"/>
    <col min="788" max="788" width="22.85546875" bestFit="1" customWidth="1"/>
    <col min="789" max="789" width="13.85546875" bestFit="1" customWidth="1"/>
    <col min="790" max="790" width="22.85546875" bestFit="1" customWidth="1"/>
    <col min="791" max="791" width="12.85546875" bestFit="1" customWidth="1"/>
    <col min="792" max="792" width="22.85546875" bestFit="1" customWidth="1"/>
    <col min="793" max="793" width="13.85546875" bestFit="1" customWidth="1"/>
    <col min="794" max="794" width="22.85546875" bestFit="1" customWidth="1"/>
    <col min="795" max="795" width="13.85546875" bestFit="1" customWidth="1"/>
    <col min="796" max="796" width="22.85546875" bestFit="1" customWidth="1"/>
    <col min="797" max="797" width="13.85546875" bestFit="1" customWidth="1"/>
    <col min="798" max="798" width="22.85546875" bestFit="1" customWidth="1"/>
    <col min="799" max="799" width="13.85546875" bestFit="1" customWidth="1"/>
    <col min="800" max="800" width="22.85546875" bestFit="1" customWidth="1"/>
    <col min="801" max="801" width="13.85546875" bestFit="1" customWidth="1"/>
    <col min="802" max="802" width="21.85546875" bestFit="1" customWidth="1"/>
    <col min="803" max="803" width="13.85546875" bestFit="1" customWidth="1"/>
    <col min="804" max="804" width="22.85546875" bestFit="1" customWidth="1"/>
    <col min="805" max="805" width="13.85546875" bestFit="1" customWidth="1"/>
    <col min="806" max="806" width="22.85546875" bestFit="1" customWidth="1"/>
    <col min="807" max="807" width="13.85546875" bestFit="1" customWidth="1"/>
    <col min="808" max="808" width="22.85546875" bestFit="1" customWidth="1"/>
    <col min="809" max="809" width="13.85546875" bestFit="1" customWidth="1"/>
    <col min="810" max="810" width="22.85546875" bestFit="1" customWidth="1"/>
    <col min="811" max="811" width="13.85546875" bestFit="1" customWidth="1"/>
    <col min="812" max="812" width="22.85546875" bestFit="1" customWidth="1"/>
    <col min="813" max="813" width="13.85546875" bestFit="1" customWidth="1"/>
    <col min="814" max="814" width="22.85546875" bestFit="1" customWidth="1"/>
    <col min="815" max="815" width="13.85546875" bestFit="1" customWidth="1"/>
    <col min="816" max="816" width="22.85546875" bestFit="1" customWidth="1"/>
    <col min="817" max="817" width="13.85546875" bestFit="1" customWidth="1"/>
    <col min="818" max="818" width="21.85546875" bestFit="1" customWidth="1"/>
    <col min="819" max="819" width="13.85546875" bestFit="1" customWidth="1"/>
    <col min="820" max="820" width="22.85546875" bestFit="1" customWidth="1"/>
    <col min="821" max="821" width="13.85546875" bestFit="1" customWidth="1"/>
    <col min="822" max="822" width="22.85546875" bestFit="1" customWidth="1"/>
    <col min="823" max="823" width="13.85546875" bestFit="1" customWidth="1"/>
    <col min="824" max="824" width="21.85546875" bestFit="1" customWidth="1"/>
    <col min="825" max="825" width="13.85546875" bestFit="1" customWidth="1"/>
    <col min="826" max="826" width="22.85546875" bestFit="1" customWidth="1"/>
    <col min="827" max="827" width="13.85546875" bestFit="1" customWidth="1"/>
    <col min="828" max="828" width="22.85546875" bestFit="1" customWidth="1"/>
    <col min="829" max="829" width="13.85546875" bestFit="1" customWidth="1"/>
    <col min="830" max="830" width="22.85546875" bestFit="1" customWidth="1"/>
    <col min="831" max="831" width="13.85546875" bestFit="1" customWidth="1"/>
    <col min="832" max="832" width="22.85546875" bestFit="1" customWidth="1"/>
    <col min="833" max="833" width="11.85546875" customWidth="1"/>
    <col min="834" max="834" width="22.85546875" bestFit="1" customWidth="1"/>
    <col min="835" max="835" width="13.85546875" bestFit="1" customWidth="1"/>
    <col min="836" max="836" width="22.85546875" bestFit="1" customWidth="1"/>
    <col min="837" max="837" width="13.85546875" bestFit="1" customWidth="1"/>
    <col min="838" max="838" width="22.85546875" bestFit="1" customWidth="1"/>
    <col min="839" max="839" width="13.85546875" bestFit="1" customWidth="1"/>
    <col min="840" max="840" width="22.85546875" bestFit="1" customWidth="1"/>
    <col min="841" max="841" width="13.85546875" bestFit="1" customWidth="1"/>
    <col min="842" max="842" width="22.85546875" bestFit="1" customWidth="1"/>
    <col min="843" max="843" width="13.85546875" bestFit="1" customWidth="1"/>
    <col min="844" max="844" width="22.85546875" bestFit="1" customWidth="1"/>
    <col min="845" max="845" width="13.85546875" bestFit="1" customWidth="1"/>
    <col min="846" max="846" width="22.85546875" bestFit="1" customWidth="1"/>
    <col min="847" max="847" width="13.85546875" bestFit="1" customWidth="1"/>
    <col min="848" max="848" width="22.85546875" bestFit="1" customWidth="1"/>
    <col min="849" max="849" width="13.85546875" bestFit="1" customWidth="1"/>
    <col min="850" max="850" width="22.85546875" bestFit="1" customWidth="1"/>
    <col min="851" max="851" width="13.85546875" bestFit="1" customWidth="1"/>
    <col min="852" max="852" width="22.85546875" bestFit="1" customWidth="1"/>
    <col min="853" max="853" width="13.85546875" bestFit="1" customWidth="1"/>
    <col min="854" max="854" width="22.85546875" bestFit="1" customWidth="1"/>
    <col min="855" max="855" width="12.85546875" bestFit="1" customWidth="1"/>
    <col min="856" max="856" width="22.85546875" bestFit="1" customWidth="1"/>
    <col min="857" max="857" width="13.85546875" bestFit="1" customWidth="1"/>
    <col min="858" max="858" width="21.85546875" bestFit="1" customWidth="1"/>
    <col min="859" max="859" width="13.85546875" bestFit="1" customWidth="1"/>
    <col min="860" max="860" width="22.85546875" bestFit="1" customWidth="1"/>
    <col min="861" max="861" width="13.85546875" bestFit="1" customWidth="1"/>
    <col min="862" max="862" width="22.85546875" bestFit="1" customWidth="1"/>
    <col min="863" max="863" width="13.85546875" bestFit="1" customWidth="1"/>
    <col min="864" max="864" width="22.85546875" bestFit="1" customWidth="1"/>
    <col min="865" max="865" width="13.85546875" bestFit="1" customWidth="1"/>
    <col min="866" max="866" width="22.85546875" bestFit="1" customWidth="1"/>
    <col min="867" max="867" width="13.85546875" bestFit="1" customWidth="1"/>
    <col min="868" max="868" width="22.85546875" bestFit="1" customWidth="1"/>
    <col min="869" max="869" width="13.85546875" bestFit="1" customWidth="1"/>
    <col min="870" max="870" width="22.85546875" bestFit="1" customWidth="1"/>
    <col min="871" max="871" width="11.85546875" customWidth="1"/>
    <col min="872" max="872" width="22.85546875" bestFit="1" customWidth="1"/>
    <col min="873" max="873" width="13.85546875" bestFit="1" customWidth="1"/>
    <col min="874" max="874" width="22.85546875" bestFit="1" customWidth="1"/>
    <col min="875" max="875" width="13.85546875" bestFit="1" customWidth="1"/>
    <col min="876" max="876" width="22.85546875" bestFit="1" customWidth="1"/>
    <col min="877" max="877" width="13.85546875" bestFit="1" customWidth="1"/>
    <col min="878" max="878" width="22.85546875" bestFit="1" customWidth="1"/>
    <col min="879" max="879" width="13.85546875" bestFit="1" customWidth="1"/>
    <col min="880" max="880" width="22.85546875" bestFit="1" customWidth="1"/>
    <col min="881" max="881" width="12.85546875" bestFit="1" customWidth="1"/>
    <col min="882" max="882" width="22.85546875" bestFit="1" customWidth="1"/>
    <col min="883" max="883" width="13.85546875" bestFit="1" customWidth="1"/>
    <col min="884" max="884" width="22.85546875" bestFit="1" customWidth="1"/>
    <col min="885" max="885" width="13.85546875" bestFit="1" customWidth="1"/>
    <col min="886" max="886" width="22.85546875" bestFit="1" customWidth="1"/>
    <col min="887" max="887" width="12.85546875" bestFit="1" customWidth="1"/>
    <col min="888" max="888" width="22.85546875" bestFit="1" customWidth="1"/>
    <col min="889" max="889" width="13.85546875" bestFit="1" customWidth="1"/>
    <col min="890" max="890" width="22.85546875" bestFit="1" customWidth="1"/>
    <col min="891" max="891" width="13.85546875" bestFit="1" customWidth="1"/>
    <col min="892" max="892" width="22.85546875" bestFit="1" customWidth="1"/>
    <col min="893" max="893" width="13.85546875" bestFit="1" customWidth="1"/>
    <col min="894" max="894" width="22.85546875" bestFit="1" customWidth="1"/>
    <col min="895" max="895" width="13.85546875" bestFit="1" customWidth="1"/>
    <col min="896" max="896" width="22.85546875" bestFit="1" customWidth="1"/>
    <col min="897" max="897" width="13.85546875" bestFit="1" customWidth="1"/>
    <col min="898" max="898" width="22.85546875" bestFit="1" customWidth="1"/>
    <col min="899" max="899" width="13.85546875" bestFit="1" customWidth="1"/>
    <col min="900" max="900" width="22.85546875" bestFit="1" customWidth="1"/>
    <col min="901" max="901" width="13.85546875" bestFit="1" customWidth="1"/>
    <col min="902" max="902" width="22.85546875" bestFit="1" customWidth="1"/>
    <col min="903" max="903" width="13.85546875" bestFit="1" customWidth="1"/>
    <col min="904" max="904" width="22.85546875" bestFit="1" customWidth="1"/>
    <col min="905" max="905" width="13.85546875" bestFit="1" customWidth="1"/>
    <col min="906" max="906" width="21.85546875" bestFit="1" customWidth="1"/>
    <col min="907" max="907" width="13.85546875" bestFit="1" customWidth="1"/>
    <col min="908" max="908" width="22.85546875" bestFit="1" customWidth="1"/>
    <col min="909" max="909" width="13.85546875" bestFit="1" customWidth="1"/>
    <col min="910" max="910" width="22.85546875" bestFit="1" customWidth="1"/>
    <col min="911" max="911" width="13.85546875" bestFit="1" customWidth="1"/>
    <col min="912" max="912" width="22.85546875" bestFit="1" customWidth="1"/>
    <col min="913" max="913" width="13.85546875" bestFit="1" customWidth="1"/>
    <col min="914" max="914" width="22.85546875" bestFit="1" customWidth="1"/>
    <col min="915" max="915" width="13.85546875" bestFit="1" customWidth="1"/>
    <col min="916" max="916" width="22.85546875" bestFit="1" customWidth="1"/>
    <col min="917" max="917" width="13.85546875" bestFit="1" customWidth="1"/>
    <col min="918" max="918" width="22.85546875" bestFit="1" customWidth="1"/>
    <col min="919" max="919" width="13.85546875" bestFit="1" customWidth="1"/>
    <col min="920" max="920" width="22.85546875" bestFit="1" customWidth="1"/>
    <col min="921" max="921" width="13.85546875" bestFit="1" customWidth="1"/>
    <col min="922" max="922" width="21.85546875" bestFit="1" customWidth="1"/>
    <col min="923" max="923" width="13.85546875" bestFit="1" customWidth="1"/>
    <col min="924" max="924" width="22.85546875" bestFit="1" customWidth="1"/>
    <col min="925" max="925" width="13.85546875" bestFit="1" customWidth="1"/>
    <col min="926" max="926" width="22.85546875" bestFit="1" customWidth="1"/>
    <col min="927" max="927" width="13.85546875" bestFit="1" customWidth="1"/>
    <col min="928" max="928" width="22.85546875" bestFit="1" customWidth="1"/>
    <col min="929" max="929" width="13.85546875" bestFit="1" customWidth="1"/>
    <col min="930" max="930" width="22.85546875" bestFit="1" customWidth="1"/>
    <col min="931" max="931" width="13.85546875" bestFit="1" customWidth="1"/>
    <col min="932" max="932" width="22.85546875" bestFit="1" customWidth="1"/>
    <col min="933" max="933" width="13.85546875" bestFit="1" customWidth="1"/>
    <col min="934" max="934" width="22.85546875" bestFit="1" customWidth="1"/>
    <col min="935" max="935" width="13.85546875" bestFit="1" customWidth="1"/>
    <col min="936" max="936" width="22.85546875" bestFit="1" customWidth="1"/>
    <col min="937" max="937" width="13.85546875" bestFit="1" customWidth="1"/>
    <col min="938" max="938" width="22.85546875" bestFit="1" customWidth="1"/>
    <col min="939" max="939" width="13.85546875" bestFit="1" customWidth="1"/>
    <col min="940" max="940" width="22.85546875" bestFit="1" customWidth="1"/>
    <col min="941" max="941" width="13.85546875" bestFit="1" customWidth="1"/>
    <col min="942" max="942" width="22.85546875" bestFit="1" customWidth="1"/>
    <col min="943" max="943" width="13.85546875" bestFit="1" customWidth="1"/>
    <col min="944" max="944" width="22.85546875" bestFit="1" customWidth="1"/>
    <col min="945" max="945" width="13.85546875" bestFit="1" customWidth="1"/>
    <col min="946" max="946" width="22.85546875" bestFit="1" customWidth="1"/>
    <col min="947" max="947" width="13.85546875" bestFit="1" customWidth="1"/>
    <col min="948" max="948" width="22.85546875" bestFit="1" customWidth="1"/>
    <col min="949" max="949" width="13.85546875" bestFit="1" customWidth="1"/>
    <col min="950" max="950" width="22.85546875" bestFit="1" customWidth="1"/>
    <col min="951" max="951" width="13.85546875" bestFit="1" customWidth="1"/>
    <col min="952" max="952" width="21.85546875" bestFit="1" customWidth="1"/>
    <col min="953" max="953" width="13.85546875" bestFit="1" customWidth="1"/>
    <col min="954" max="954" width="22.85546875" bestFit="1" customWidth="1"/>
    <col min="955" max="955" width="13.85546875" bestFit="1" customWidth="1"/>
    <col min="956" max="956" width="22.85546875" bestFit="1" customWidth="1"/>
    <col min="957" max="957" width="13.85546875" bestFit="1" customWidth="1"/>
    <col min="958" max="958" width="22.85546875" bestFit="1" customWidth="1"/>
    <col min="959" max="959" width="13.85546875" bestFit="1" customWidth="1"/>
    <col min="960" max="960" width="22.85546875" bestFit="1" customWidth="1"/>
    <col min="961" max="961" width="13.85546875" bestFit="1" customWidth="1"/>
    <col min="962" max="962" width="21.85546875" bestFit="1" customWidth="1"/>
    <col min="963" max="963" width="13.85546875" bestFit="1" customWidth="1"/>
    <col min="964" max="964" width="22.85546875" bestFit="1" customWidth="1"/>
    <col min="965" max="965" width="13.85546875" bestFit="1" customWidth="1"/>
    <col min="966" max="966" width="22.85546875" bestFit="1" customWidth="1"/>
    <col min="967" max="967" width="13.85546875" bestFit="1" customWidth="1"/>
    <col min="968" max="968" width="22.85546875" bestFit="1" customWidth="1"/>
    <col min="969" max="969" width="13.85546875" bestFit="1" customWidth="1"/>
    <col min="970" max="970" width="22.85546875" bestFit="1" customWidth="1"/>
    <col min="971" max="971" width="13.85546875" bestFit="1" customWidth="1"/>
    <col min="972" max="972" width="22.85546875" bestFit="1" customWidth="1"/>
    <col min="973" max="973" width="13.85546875" bestFit="1" customWidth="1"/>
    <col min="974" max="974" width="22.85546875" bestFit="1" customWidth="1"/>
    <col min="975" max="975" width="13.85546875" bestFit="1" customWidth="1"/>
    <col min="976" max="976" width="22.85546875" bestFit="1" customWidth="1"/>
    <col min="977" max="977" width="13.85546875" bestFit="1" customWidth="1"/>
    <col min="978" max="978" width="22.85546875" bestFit="1" customWidth="1"/>
    <col min="979" max="979" width="13.85546875" bestFit="1" customWidth="1"/>
    <col min="980" max="980" width="22.85546875" bestFit="1" customWidth="1"/>
    <col min="981" max="981" width="12.85546875" bestFit="1" customWidth="1"/>
    <col min="982" max="982" width="22.85546875" bestFit="1" customWidth="1"/>
    <col min="983" max="983" width="12.85546875" bestFit="1" customWidth="1"/>
    <col min="984" max="984" width="22.85546875" bestFit="1" customWidth="1"/>
    <col min="985" max="985" width="13.85546875" bestFit="1" customWidth="1"/>
    <col min="986" max="986" width="22.85546875" bestFit="1" customWidth="1"/>
    <col min="987" max="987" width="13.85546875" bestFit="1" customWidth="1"/>
    <col min="988" max="988" width="21.85546875" bestFit="1" customWidth="1"/>
    <col min="989" max="989" width="13.85546875" bestFit="1" customWidth="1"/>
    <col min="990" max="990" width="22.85546875" bestFit="1" customWidth="1"/>
    <col min="991" max="991" width="13.85546875" bestFit="1" customWidth="1"/>
    <col min="992" max="992" width="22.85546875" bestFit="1" customWidth="1"/>
    <col min="993" max="993" width="13.85546875" bestFit="1" customWidth="1"/>
    <col min="994" max="994" width="22.85546875" bestFit="1" customWidth="1"/>
    <col min="995" max="995" width="13.85546875" bestFit="1" customWidth="1"/>
    <col min="996" max="996" width="21.85546875" bestFit="1" customWidth="1"/>
    <col min="997" max="997" width="13.85546875" bestFit="1" customWidth="1"/>
    <col min="998" max="998" width="22.85546875" bestFit="1" customWidth="1"/>
    <col min="999" max="999" width="13.85546875" bestFit="1" customWidth="1"/>
    <col min="1000" max="1000" width="22.85546875" bestFit="1" customWidth="1"/>
    <col min="1001" max="1001" width="11.85546875" bestFit="1" customWidth="1"/>
    <col min="1002" max="1002" width="22.85546875" bestFit="1" customWidth="1"/>
    <col min="1003" max="1003" width="13.85546875" bestFit="1" customWidth="1"/>
    <col min="1004" max="1004" width="22.85546875" bestFit="1" customWidth="1"/>
    <col min="1005" max="1005" width="13.85546875" bestFit="1" customWidth="1"/>
    <col min="1006" max="1006" width="22.85546875" bestFit="1" customWidth="1"/>
    <col min="1007" max="1007" width="13.85546875" bestFit="1" customWidth="1"/>
    <col min="1008" max="1008" width="22.85546875" bestFit="1" customWidth="1"/>
    <col min="1009" max="1009" width="13.85546875" bestFit="1" customWidth="1"/>
    <col min="1010" max="1010" width="22.85546875" bestFit="1" customWidth="1"/>
    <col min="1011" max="1011" width="13.85546875" bestFit="1" customWidth="1"/>
    <col min="1012" max="1012" width="22.85546875" bestFit="1" customWidth="1"/>
    <col min="1013" max="1013" width="13.85546875" bestFit="1" customWidth="1"/>
    <col min="1014" max="1014" width="22.85546875" bestFit="1" customWidth="1"/>
    <col min="1015" max="1015" width="13.85546875" bestFit="1" customWidth="1"/>
    <col min="1016" max="1016" width="22.85546875" bestFit="1" customWidth="1"/>
    <col min="1017" max="1017" width="13.85546875" bestFit="1" customWidth="1"/>
    <col min="1018" max="1018" width="22.85546875" bestFit="1" customWidth="1"/>
    <col min="1019" max="1019" width="13.85546875" bestFit="1" customWidth="1"/>
    <col min="1020" max="1020" width="22.85546875" bestFit="1" customWidth="1"/>
    <col min="1021" max="1021" width="13.85546875" bestFit="1" customWidth="1"/>
    <col min="1022" max="1022" width="21.85546875" bestFit="1" customWidth="1"/>
    <col min="1023" max="1023" width="13.85546875" bestFit="1" customWidth="1"/>
    <col min="1024" max="1024" width="22.85546875" bestFit="1" customWidth="1"/>
    <col min="1025" max="1025" width="13.85546875" bestFit="1" customWidth="1"/>
    <col min="1026" max="1026" width="22.85546875" bestFit="1" customWidth="1"/>
    <col min="1027" max="1027" width="13.85546875" bestFit="1" customWidth="1"/>
    <col min="1028" max="1028" width="22.85546875" bestFit="1" customWidth="1"/>
    <col min="1029" max="1029" width="13.85546875" bestFit="1" customWidth="1"/>
    <col min="1030" max="1030" width="22.85546875" bestFit="1" customWidth="1"/>
    <col min="1031" max="1031" width="13.85546875" bestFit="1" customWidth="1"/>
    <col min="1032" max="1032" width="22.85546875" bestFit="1" customWidth="1"/>
    <col min="1033" max="1033" width="13.85546875" bestFit="1" customWidth="1"/>
    <col min="1034" max="1034" width="22.85546875" bestFit="1" customWidth="1"/>
    <col min="1035" max="1035" width="13.85546875" bestFit="1" customWidth="1"/>
    <col min="1036" max="1036" width="22.85546875" bestFit="1" customWidth="1"/>
    <col min="1037" max="1037" width="13.85546875" bestFit="1" customWidth="1"/>
    <col min="1038" max="1038" width="22.85546875" bestFit="1" customWidth="1"/>
    <col min="1039" max="1039" width="13.85546875" bestFit="1" customWidth="1"/>
    <col min="1040" max="1040" width="22.85546875" bestFit="1" customWidth="1"/>
    <col min="1041" max="1041" width="13.85546875" bestFit="1" customWidth="1"/>
    <col min="1042" max="1042" width="22.85546875" bestFit="1" customWidth="1"/>
    <col min="1043" max="1043" width="13.85546875" bestFit="1" customWidth="1"/>
    <col min="1044" max="1044" width="21.85546875" bestFit="1" customWidth="1"/>
    <col min="1045" max="1045" width="13.85546875" bestFit="1" customWidth="1"/>
    <col min="1046" max="1046" width="21.85546875" bestFit="1" customWidth="1"/>
    <col min="1047" max="1047" width="13.85546875" bestFit="1" customWidth="1"/>
    <col min="1048" max="1048" width="21.85546875" bestFit="1" customWidth="1"/>
    <col min="1049" max="1049" width="13.85546875" bestFit="1" customWidth="1"/>
    <col min="1050" max="1050" width="22.85546875" bestFit="1" customWidth="1"/>
    <col min="1051" max="1051" width="13.85546875" bestFit="1" customWidth="1"/>
    <col min="1052" max="1052" width="22.85546875" bestFit="1" customWidth="1"/>
    <col min="1053" max="1053" width="13.85546875" bestFit="1" customWidth="1"/>
    <col min="1054" max="1054" width="22.85546875" bestFit="1" customWidth="1"/>
    <col min="1055" max="1055" width="13.85546875" bestFit="1" customWidth="1"/>
    <col min="1056" max="1056" width="21.85546875" bestFit="1" customWidth="1"/>
    <col min="1057" max="1057" width="13.85546875" bestFit="1" customWidth="1"/>
    <col min="1058" max="1058" width="22.85546875" bestFit="1" customWidth="1"/>
    <col min="1059" max="1059" width="13.85546875" bestFit="1" customWidth="1"/>
    <col min="1060" max="1060" width="21.85546875" bestFit="1" customWidth="1"/>
    <col min="1061" max="1061" width="13.85546875" bestFit="1" customWidth="1"/>
    <col min="1062" max="1062" width="22.85546875" bestFit="1" customWidth="1"/>
    <col min="1063" max="1063" width="13.85546875" bestFit="1" customWidth="1"/>
    <col min="1064" max="1064" width="22.85546875" bestFit="1" customWidth="1"/>
    <col min="1065" max="1065" width="13.85546875" bestFit="1" customWidth="1"/>
    <col min="1066" max="1066" width="22.85546875" bestFit="1" customWidth="1"/>
    <col min="1067" max="1067" width="13.85546875" bestFit="1" customWidth="1"/>
    <col min="1068" max="1068" width="22.85546875" bestFit="1" customWidth="1"/>
    <col min="1069" max="1069" width="13.85546875" bestFit="1" customWidth="1"/>
    <col min="1070" max="1070" width="21.85546875" bestFit="1" customWidth="1"/>
    <col min="1071" max="1071" width="13.85546875" bestFit="1" customWidth="1"/>
    <col min="1072" max="1072" width="22.85546875" bestFit="1" customWidth="1"/>
    <col min="1073" max="1073" width="13.85546875" bestFit="1" customWidth="1"/>
    <col min="1074" max="1074" width="21.85546875" bestFit="1" customWidth="1"/>
    <col min="1075" max="1075" width="13.85546875" bestFit="1" customWidth="1"/>
    <col min="1076" max="1076" width="22.85546875" bestFit="1" customWidth="1"/>
    <col min="1077" max="1077" width="13.85546875" bestFit="1" customWidth="1"/>
    <col min="1078" max="1078" width="22.85546875" bestFit="1" customWidth="1"/>
    <col min="1079" max="1079" width="13.85546875" bestFit="1" customWidth="1"/>
    <col min="1080" max="1080" width="22.85546875" bestFit="1" customWidth="1"/>
    <col min="1081" max="1081" width="13.85546875" bestFit="1" customWidth="1"/>
    <col min="1082" max="1082" width="22.85546875" bestFit="1" customWidth="1"/>
    <col min="1083" max="1083" width="13.85546875" bestFit="1" customWidth="1"/>
    <col min="1084" max="1084" width="22.85546875" bestFit="1" customWidth="1"/>
    <col min="1085" max="1085" width="10.85546875" customWidth="1"/>
    <col min="1086" max="1086" width="22.85546875" bestFit="1" customWidth="1"/>
    <col min="1087" max="1087" width="13.85546875" bestFit="1" customWidth="1"/>
    <col min="1088" max="1088" width="21.85546875" bestFit="1" customWidth="1"/>
    <col min="1089" max="1089" width="12.85546875" bestFit="1" customWidth="1"/>
    <col min="1090" max="1090" width="22.85546875" bestFit="1" customWidth="1"/>
    <col min="1091" max="1091" width="13.85546875" bestFit="1" customWidth="1"/>
    <col min="1092" max="1092" width="22.85546875" bestFit="1" customWidth="1"/>
    <col min="1093" max="1093" width="13.85546875" bestFit="1" customWidth="1"/>
    <col min="1094" max="1094" width="22.85546875" bestFit="1" customWidth="1"/>
    <col min="1095" max="1095" width="13.85546875" bestFit="1" customWidth="1"/>
    <col min="1096" max="1096" width="22.85546875" bestFit="1" customWidth="1"/>
    <col min="1097" max="1097" width="13.85546875" bestFit="1" customWidth="1"/>
    <col min="1098" max="1098" width="22.85546875" bestFit="1" customWidth="1"/>
    <col min="1099" max="1099" width="13.85546875" bestFit="1" customWidth="1"/>
    <col min="1100" max="1100" width="21.85546875" bestFit="1" customWidth="1"/>
    <col min="1101" max="1101" width="13.85546875" bestFit="1" customWidth="1"/>
    <col min="1102" max="1102" width="21.85546875" bestFit="1" customWidth="1"/>
    <col min="1103" max="1103" width="13.85546875" bestFit="1" customWidth="1"/>
    <col min="1104" max="1104" width="22.85546875" bestFit="1" customWidth="1"/>
    <col min="1105" max="1105" width="13.85546875" bestFit="1" customWidth="1"/>
    <col min="1106" max="1106" width="21.85546875" bestFit="1" customWidth="1"/>
    <col min="1107" max="1107" width="13.85546875" bestFit="1" customWidth="1"/>
    <col min="1108" max="1108" width="22.85546875" bestFit="1" customWidth="1"/>
    <col min="1109" max="1109" width="13.85546875" bestFit="1" customWidth="1"/>
    <col min="1110" max="1110" width="22.85546875" bestFit="1" customWidth="1"/>
    <col min="1111" max="1111" width="13.85546875" bestFit="1" customWidth="1"/>
    <col min="1112" max="1112" width="22.85546875" bestFit="1" customWidth="1"/>
    <col min="1113" max="1113" width="13.85546875" bestFit="1" customWidth="1"/>
    <col min="1114" max="1114" width="22.85546875" bestFit="1" customWidth="1"/>
    <col min="1115" max="1115" width="13.85546875" bestFit="1" customWidth="1"/>
    <col min="1116" max="1116" width="22.85546875" bestFit="1" customWidth="1"/>
    <col min="1117" max="1117" width="13.85546875" bestFit="1" customWidth="1"/>
    <col min="1118" max="1118" width="22.85546875" bestFit="1" customWidth="1"/>
    <col min="1119" max="1119" width="13.85546875" bestFit="1" customWidth="1"/>
    <col min="1120" max="1120" width="21.85546875" bestFit="1" customWidth="1"/>
    <col min="1121" max="1121" width="13.85546875" bestFit="1" customWidth="1"/>
    <col min="1122" max="1122" width="22.85546875" bestFit="1" customWidth="1"/>
    <col min="1123" max="1123" width="13.85546875" bestFit="1" customWidth="1"/>
    <col min="1124" max="1124" width="22.85546875" bestFit="1" customWidth="1"/>
    <col min="1125" max="1125" width="12.85546875" bestFit="1" customWidth="1"/>
    <col min="1126" max="1126" width="22.85546875" bestFit="1" customWidth="1"/>
    <col min="1127" max="1127" width="13.85546875" bestFit="1" customWidth="1"/>
    <col min="1128" max="1128" width="22.85546875" bestFit="1" customWidth="1"/>
    <col min="1129" max="1129" width="13.85546875" bestFit="1" customWidth="1"/>
    <col min="1130" max="1130" width="22.85546875" bestFit="1" customWidth="1"/>
    <col min="1131" max="1131" width="13.85546875" bestFit="1" customWidth="1"/>
    <col min="1132" max="1132" width="22.85546875" bestFit="1" customWidth="1"/>
    <col min="1133" max="1133" width="13.85546875" bestFit="1" customWidth="1"/>
    <col min="1134" max="1134" width="22.85546875" bestFit="1" customWidth="1"/>
    <col min="1135" max="1135" width="13.85546875" bestFit="1" customWidth="1"/>
    <col min="1136" max="1136" width="22.85546875" bestFit="1" customWidth="1"/>
    <col min="1137" max="1137" width="13.85546875" bestFit="1" customWidth="1"/>
    <col min="1138" max="1138" width="22.85546875" bestFit="1" customWidth="1"/>
    <col min="1139" max="1139" width="13.85546875" bestFit="1" customWidth="1"/>
    <col min="1140" max="1140" width="22.85546875" bestFit="1" customWidth="1"/>
    <col min="1141" max="1141" width="13.85546875" bestFit="1" customWidth="1"/>
    <col min="1142" max="1142" width="22.85546875" bestFit="1" customWidth="1"/>
    <col min="1143" max="1143" width="13.85546875" bestFit="1" customWidth="1"/>
    <col min="1144" max="1144" width="22.85546875" bestFit="1" customWidth="1"/>
    <col min="1145" max="1145" width="13.85546875" bestFit="1" customWidth="1"/>
    <col min="1146" max="1146" width="22.85546875" bestFit="1" customWidth="1"/>
    <col min="1147" max="1147" width="13.85546875" bestFit="1" customWidth="1"/>
    <col min="1148" max="1148" width="22.85546875" bestFit="1" customWidth="1"/>
    <col min="1149" max="1149" width="13.85546875" bestFit="1" customWidth="1"/>
    <col min="1150" max="1150" width="20.7109375" bestFit="1" customWidth="1"/>
    <col min="1151" max="1151" width="13.85546875" bestFit="1" customWidth="1"/>
    <col min="1152" max="1152" width="22.85546875" bestFit="1" customWidth="1"/>
    <col min="1153" max="1153" width="13.85546875" bestFit="1" customWidth="1"/>
    <col min="1154" max="1154" width="22.85546875" bestFit="1" customWidth="1"/>
    <col min="1155" max="1155" width="13.85546875" bestFit="1" customWidth="1"/>
    <col min="1156" max="1156" width="22.85546875" bestFit="1" customWidth="1"/>
    <col min="1157" max="1157" width="13.85546875" bestFit="1" customWidth="1"/>
    <col min="1158" max="1158" width="22.85546875" bestFit="1" customWidth="1"/>
    <col min="1159" max="1159" width="13.85546875" bestFit="1" customWidth="1"/>
    <col min="1160" max="1160" width="22.85546875" bestFit="1" customWidth="1"/>
    <col min="1161" max="1161" width="13.85546875" bestFit="1" customWidth="1"/>
    <col min="1162" max="1162" width="22.85546875" bestFit="1" customWidth="1"/>
    <col min="1163" max="1163" width="13.85546875" bestFit="1" customWidth="1"/>
    <col min="1164" max="1164" width="22.85546875" bestFit="1" customWidth="1"/>
    <col min="1165" max="1165" width="13.85546875" bestFit="1" customWidth="1"/>
    <col min="1166" max="1166" width="22.85546875" bestFit="1" customWidth="1"/>
    <col min="1167" max="1167" width="13.85546875" bestFit="1" customWidth="1"/>
    <col min="1168" max="1168" width="22.85546875" bestFit="1" customWidth="1"/>
    <col min="1169" max="1169" width="13.85546875" bestFit="1" customWidth="1"/>
    <col min="1170" max="1170" width="22.85546875" bestFit="1" customWidth="1"/>
    <col min="1171" max="1171" width="13.85546875" bestFit="1" customWidth="1"/>
    <col min="1172" max="1172" width="22.85546875" bestFit="1" customWidth="1"/>
    <col min="1173" max="1173" width="12.85546875" bestFit="1" customWidth="1"/>
    <col min="1174" max="1174" width="22.85546875" bestFit="1" customWidth="1"/>
    <col min="1175" max="1175" width="13.85546875" bestFit="1" customWidth="1"/>
    <col min="1176" max="1176" width="22.85546875" bestFit="1" customWidth="1"/>
    <col min="1177" max="1177" width="13.85546875" bestFit="1" customWidth="1"/>
    <col min="1178" max="1178" width="22.85546875" bestFit="1" customWidth="1"/>
    <col min="1179" max="1179" width="12.85546875" bestFit="1" customWidth="1"/>
    <col min="1180" max="1180" width="22.85546875" bestFit="1" customWidth="1"/>
    <col min="1181" max="1181" width="13.85546875" bestFit="1" customWidth="1"/>
    <col min="1182" max="1182" width="22.85546875" bestFit="1" customWidth="1"/>
    <col min="1183" max="1183" width="13.85546875" bestFit="1" customWidth="1"/>
    <col min="1184" max="1184" width="22.85546875" bestFit="1" customWidth="1"/>
    <col min="1185" max="1185" width="12.85546875" bestFit="1" customWidth="1"/>
    <col min="1186" max="1186" width="22.85546875" bestFit="1" customWidth="1"/>
    <col min="1187" max="1187" width="13.85546875" bestFit="1" customWidth="1"/>
    <col min="1188" max="1188" width="22.85546875" bestFit="1" customWidth="1"/>
    <col min="1189" max="1189" width="13.85546875" bestFit="1" customWidth="1"/>
    <col min="1190" max="1190" width="22.85546875" bestFit="1" customWidth="1"/>
    <col min="1191" max="1191" width="13.85546875" bestFit="1" customWidth="1"/>
    <col min="1192" max="1192" width="22.85546875" bestFit="1" customWidth="1"/>
    <col min="1193" max="1193" width="12.85546875" bestFit="1" customWidth="1"/>
    <col min="1194" max="1194" width="22.85546875" bestFit="1" customWidth="1"/>
    <col min="1195" max="1195" width="13.85546875" bestFit="1" customWidth="1"/>
    <col min="1196" max="1196" width="22.85546875" bestFit="1" customWidth="1"/>
    <col min="1197" max="1197" width="13.85546875" bestFit="1" customWidth="1"/>
    <col min="1198" max="1198" width="22.85546875" bestFit="1" customWidth="1"/>
    <col min="1199" max="1199" width="13.85546875" bestFit="1" customWidth="1"/>
    <col min="1200" max="1200" width="22.85546875" bestFit="1" customWidth="1"/>
    <col min="1201" max="1201" width="13.85546875" bestFit="1" customWidth="1"/>
    <col min="1202" max="1202" width="22.85546875" bestFit="1" customWidth="1"/>
    <col min="1203" max="1203" width="13.85546875" bestFit="1" customWidth="1"/>
    <col min="1204" max="1204" width="22.85546875" bestFit="1" customWidth="1"/>
    <col min="1205" max="1205" width="13.85546875" bestFit="1" customWidth="1"/>
    <col min="1206" max="1206" width="22.85546875" bestFit="1" customWidth="1"/>
    <col min="1207" max="1207" width="13.85546875" bestFit="1" customWidth="1"/>
    <col min="1208" max="1208" width="22.85546875" bestFit="1" customWidth="1"/>
    <col min="1209" max="1209" width="13.85546875" bestFit="1" customWidth="1"/>
    <col min="1210" max="1210" width="22.85546875" bestFit="1" customWidth="1"/>
    <col min="1211" max="1211" width="13.85546875" bestFit="1" customWidth="1"/>
    <col min="1212" max="1212" width="22.85546875" bestFit="1" customWidth="1"/>
    <col min="1213" max="1213" width="13.85546875" bestFit="1" customWidth="1"/>
    <col min="1214" max="1214" width="22.85546875" bestFit="1" customWidth="1"/>
    <col min="1215" max="1215" width="13.85546875" bestFit="1" customWidth="1"/>
    <col min="1216" max="1216" width="22.85546875" bestFit="1" customWidth="1"/>
    <col min="1217" max="1217" width="13.85546875" bestFit="1" customWidth="1"/>
    <col min="1218" max="1218" width="22.85546875" bestFit="1" customWidth="1"/>
    <col min="1219" max="1219" width="13.85546875" bestFit="1" customWidth="1"/>
    <col min="1220" max="1220" width="22.85546875" bestFit="1" customWidth="1"/>
    <col min="1221" max="1221" width="13.85546875" bestFit="1" customWidth="1"/>
    <col min="1222" max="1222" width="22.85546875" bestFit="1" customWidth="1"/>
    <col min="1223" max="1223" width="13.85546875" bestFit="1" customWidth="1"/>
    <col min="1224" max="1224" width="22.85546875" bestFit="1" customWidth="1"/>
    <col min="1225" max="1225" width="12.85546875" bestFit="1" customWidth="1"/>
    <col min="1226" max="1226" width="22.85546875" bestFit="1" customWidth="1"/>
    <col min="1227" max="1227" width="13.85546875" bestFit="1" customWidth="1"/>
    <col min="1228" max="1228" width="22.85546875" bestFit="1" customWidth="1"/>
    <col min="1229" max="1229" width="13.85546875" bestFit="1" customWidth="1"/>
    <col min="1230" max="1230" width="22.85546875" bestFit="1" customWidth="1"/>
    <col min="1231" max="1231" width="13.85546875" bestFit="1" customWidth="1"/>
    <col min="1232" max="1232" width="21.85546875" bestFit="1" customWidth="1"/>
    <col min="1233" max="1233" width="13.85546875" bestFit="1" customWidth="1"/>
    <col min="1234" max="1234" width="22.85546875" bestFit="1" customWidth="1"/>
    <col min="1235" max="1235" width="13.85546875" bestFit="1" customWidth="1"/>
    <col min="1236" max="1236" width="22.85546875" bestFit="1" customWidth="1"/>
    <col min="1237" max="1237" width="13.85546875" bestFit="1" customWidth="1"/>
    <col min="1238" max="1238" width="22.85546875" bestFit="1" customWidth="1"/>
    <col min="1239" max="1239" width="13.85546875" bestFit="1" customWidth="1"/>
    <col min="1240" max="1240" width="22.85546875" bestFit="1" customWidth="1"/>
    <col min="1241" max="1241" width="13.85546875" bestFit="1" customWidth="1"/>
    <col min="1242" max="1242" width="22.85546875" bestFit="1" customWidth="1"/>
    <col min="1243" max="1243" width="13.85546875" bestFit="1" customWidth="1"/>
    <col min="1244" max="1244" width="22.85546875" bestFit="1" customWidth="1"/>
    <col min="1245" max="1245" width="13.85546875" bestFit="1" customWidth="1"/>
    <col min="1246" max="1246" width="22.85546875" bestFit="1" customWidth="1"/>
    <col min="1247" max="1247" width="13.85546875" bestFit="1" customWidth="1"/>
    <col min="1248" max="1248" width="22.85546875" bestFit="1" customWidth="1"/>
    <col min="1249" max="1249" width="13.85546875" bestFit="1" customWidth="1"/>
    <col min="1250" max="1250" width="22.85546875" bestFit="1" customWidth="1"/>
    <col min="1251" max="1251" width="13.85546875" bestFit="1" customWidth="1"/>
    <col min="1252" max="1252" width="22.85546875" bestFit="1" customWidth="1"/>
    <col min="1253" max="1253" width="12.85546875" bestFit="1" customWidth="1"/>
    <col min="1254" max="1254" width="22.85546875" bestFit="1" customWidth="1"/>
    <col min="1255" max="1255" width="13.85546875" bestFit="1" customWidth="1"/>
    <col min="1256" max="1256" width="22.85546875" bestFit="1" customWidth="1"/>
    <col min="1257" max="1257" width="13.85546875" bestFit="1" customWidth="1"/>
    <col min="1258" max="1258" width="21.85546875" bestFit="1" customWidth="1"/>
    <col min="1259" max="1259" width="13.85546875" bestFit="1" customWidth="1"/>
    <col min="1260" max="1260" width="22.85546875" bestFit="1" customWidth="1"/>
    <col min="1261" max="1261" width="13.85546875" bestFit="1" customWidth="1"/>
    <col min="1262" max="1262" width="22.85546875" bestFit="1" customWidth="1"/>
    <col min="1263" max="1263" width="12.85546875" bestFit="1" customWidth="1"/>
    <col min="1264" max="1264" width="22.85546875" bestFit="1" customWidth="1"/>
    <col min="1265" max="1265" width="13.85546875" bestFit="1" customWidth="1"/>
    <col min="1266" max="1266" width="22.85546875" bestFit="1" customWidth="1"/>
    <col min="1267" max="1267" width="13.85546875" bestFit="1" customWidth="1"/>
    <col min="1268" max="1268" width="22.85546875" bestFit="1" customWidth="1"/>
    <col min="1269" max="1269" width="13.85546875" bestFit="1" customWidth="1"/>
    <col min="1270" max="1270" width="22.85546875" bestFit="1" customWidth="1"/>
    <col min="1271" max="1271" width="13.85546875" bestFit="1" customWidth="1"/>
    <col min="1272" max="1272" width="22.85546875" bestFit="1" customWidth="1"/>
    <col min="1273" max="1273" width="13.85546875" bestFit="1" customWidth="1"/>
    <col min="1274" max="1274" width="22.85546875" bestFit="1" customWidth="1"/>
    <col min="1275" max="1275" width="13.85546875" bestFit="1" customWidth="1"/>
    <col min="1276" max="1276" width="22.85546875" bestFit="1" customWidth="1"/>
    <col min="1277" max="1277" width="13.85546875" bestFit="1" customWidth="1"/>
    <col min="1278" max="1278" width="22.85546875" bestFit="1" customWidth="1"/>
    <col min="1279" max="1279" width="13.85546875" bestFit="1" customWidth="1"/>
    <col min="1280" max="1280" width="22.85546875" bestFit="1" customWidth="1"/>
    <col min="1281" max="1281" width="13.85546875" bestFit="1" customWidth="1"/>
    <col min="1282" max="1282" width="22.85546875" bestFit="1" customWidth="1"/>
    <col min="1283" max="1283" width="13.85546875" bestFit="1" customWidth="1"/>
    <col min="1284" max="1284" width="22.85546875" bestFit="1" customWidth="1"/>
    <col min="1285" max="1285" width="13.85546875" bestFit="1" customWidth="1"/>
    <col min="1286" max="1286" width="22.85546875" bestFit="1" customWidth="1"/>
    <col min="1287" max="1287" width="13.85546875" bestFit="1" customWidth="1"/>
    <col min="1288" max="1288" width="21.85546875" bestFit="1" customWidth="1"/>
    <col min="1289" max="1289" width="13.85546875" bestFit="1" customWidth="1"/>
    <col min="1290" max="1290" width="22.85546875" bestFit="1" customWidth="1"/>
    <col min="1291" max="1291" width="13.85546875" bestFit="1" customWidth="1"/>
    <col min="1292" max="1292" width="22.85546875" bestFit="1" customWidth="1"/>
    <col min="1293" max="1293" width="13.85546875" bestFit="1" customWidth="1"/>
    <col min="1294" max="1294" width="22.85546875" bestFit="1" customWidth="1"/>
    <col min="1295" max="1295" width="13.85546875" bestFit="1" customWidth="1"/>
    <col min="1296" max="1296" width="22.85546875" bestFit="1" customWidth="1"/>
    <col min="1297" max="1297" width="13.85546875" bestFit="1" customWidth="1"/>
    <col min="1298" max="1298" width="19.7109375" bestFit="1" customWidth="1"/>
    <col min="1299" max="1299" width="13.85546875" bestFit="1" customWidth="1"/>
    <col min="1300" max="1300" width="22.85546875" bestFit="1" customWidth="1"/>
    <col min="1301" max="1301" width="13.85546875" bestFit="1" customWidth="1"/>
    <col min="1302" max="1302" width="22.85546875" bestFit="1" customWidth="1"/>
    <col min="1303" max="1303" width="13.85546875" bestFit="1" customWidth="1"/>
    <col min="1304" max="1304" width="22.85546875" bestFit="1" customWidth="1"/>
    <col min="1305" max="1305" width="13.85546875" bestFit="1" customWidth="1"/>
    <col min="1306" max="1306" width="22.85546875" bestFit="1" customWidth="1"/>
    <col min="1307" max="1307" width="13.85546875" bestFit="1" customWidth="1"/>
    <col min="1308" max="1308" width="22.85546875" bestFit="1" customWidth="1"/>
    <col min="1309" max="1309" width="13.85546875" bestFit="1" customWidth="1"/>
    <col min="1310" max="1310" width="21.85546875" bestFit="1" customWidth="1"/>
    <col min="1311" max="1311" width="13.85546875" bestFit="1" customWidth="1"/>
    <col min="1312" max="1312" width="22.85546875" bestFit="1" customWidth="1"/>
    <col min="1313" max="1313" width="13.85546875" bestFit="1" customWidth="1"/>
    <col min="1314" max="1314" width="22.85546875" bestFit="1" customWidth="1"/>
    <col min="1315" max="1315" width="13.85546875" bestFit="1" customWidth="1"/>
    <col min="1316" max="1316" width="22.85546875" bestFit="1" customWidth="1"/>
    <col min="1317" max="1317" width="13.85546875" bestFit="1" customWidth="1"/>
    <col min="1318" max="1318" width="22.85546875" bestFit="1" customWidth="1"/>
    <col min="1319" max="1319" width="13.85546875" bestFit="1" customWidth="1"/>
    <col min="1320" max="1320" width="22.85546875" bestFit="1" customWidth="1"/>
    <col min="1321" max="1321" width="13.85546875" bestFit="1" customWidth="1"/>
    <col min="1322" max="1322" width="22.85546875" bestFit="1" customWidth="1"/>
    <col min="1323" max="1323" width="13.85546875" bestFit="1" customWidth="1"/>
    <col min="1324" max="1324" width="22.85546875" bestFit="1" customWidth="1"/>
    <col min="1325" max="1325" width="13.85546875" bestFit="1" customWidth="1"/>
    <col min="1326" max="1326" width="22.85546875" bestFit="1" customWidth="1"/>
    <col min="1327" max="1327" width="13.85546875" bestFit="1" customWidth="1"/>
    <col min="1328" max="1328" width="22.85546875" bestFit="1" customWidth="1"/>
    <col min="1329" max="1329" width="13.85546875" bestFit="1" customWidth="1"/>
    <col min="1330" max="1330" width="22.85546875" bestFit="1" customWidth="1"/>
    <col min="1331" max="1331" width="13.85546875" bestFit="1" customWidth="1"/>
    <col min="1332" max="1332" width="22.85546875" bestFit="1" customWidth="1"/>
    <col min="1333" max="1333" width="13.85546875" bestFit="1" customWidth="1"/>
    <col min="1334" max="1334" width="22.85546875" bestFit="1" customWidth="1"/>
    <col min="1335" max="1335" width="13.85546875" bestFit="1" customWidth="1"/>
    <col min="1336" max="1336" width="22.85546875" bestFit="1" customWidth="1"/>
    <col min="1337" max="1337" width="13.85546875" bestFit="1" customWidth="1"/>
    <col min="1338" max="1338" width="22.85546875" bestFit="1" customWidth="1"/>
    <col min="1339" max="1339" width="13.85546875" bestFit="1" customWidth="1"/>
    <col min="1340" max="1340" width="22.85546875" bestFit="1" customWidth="1"/>
    <col min="1341" max="1341" width="13.85546875" bestFit="1" customWidth="1"/>
    <col min="1342" max="1342" width="22.85546875" bestFit="1" customWidth="1"/>
    <col min="1343" max="1343" width="13.85546875" bestFit="1" customWidth="1"/>
    <col min="1344" max="1344" width="22.85546875" bestFit="1" customWidth="1"/>
    <col min="1345" max="1345" width="12.85546875" bestFit="1" customWidth="1"/>
    <col min="1346" max="1346" width="22.85546875" bestFit="1" customWidth="1"/>
    <col min="1347" max="1347" width="13.85546875" bestFit="1" customWidth="1"/>
    <col min="1348" max="1348" width="22.85546875" bestFit="1" customWidth="1"/>
    <col min="1349" max="1349" width="13.85546875" bestFit="1" customWidth="1"/>
    <col min="1350" max="1350" width="22.85546875" bestFit="1" customWidth="1"/>
    <col min="1351" max="1351" width="13.85546875" bestFit="1" customWidth="1"/>
    <col min="1352" max="1352" width="22.85546875" bestFit="1" customWidth="1"/>
    <col min="1353" max="1353" width="13.85546875" bestFit="1" customWidth="1"/>
    <col min="1354" max="1354" width="22.85546875" bestFit="1" customWidth="1"/>
    <col min="1355" max="1355" width="13.85546875" bestFit="1" customWidth="1"/>
    <col min="1356" max="1356" width="22.85546875" bestFit="1" customWidth="1"/>
    <col min="1357" max="1357" width="13.85546875" bestFit="1" customWidth="1"/>
    <col min="1358" max="1358" width="22.85546875" bestFit="1" customWidth="1"/>
    <col min="1359" max="1359" width="13.85546875" bestFit="1" customWidth="1"/>
    <col min="1360" max="1360" width="22.85546875" bestFit="1" customWidth="1"/>
    <col min="1361" max="1361" width="11.85546875" bestFit="1" customWidth="1"/>
    <col min="1362" max="1362" width="22.85546875" bestFit="1" customWidth="1"/>
    <col min="1363" max="1363" width="13.85546875" bestFit="1" customWidth="1"/>
    <col min="1364" max="1364" width="22.85546875" bestFit="1" customWidth="1"/>
    <col min="1365" max="1365" width="13.85546875" bestFit="1" customWidth="1"/>
    <col min="1366" max="1366" width="22.85546875" bestFit="1" customWidth="1"/>
    <col min="1367" max="1367" width="13.85546875" bestFit="1" customWidth="1"/>
    <col min="1368" max="1368" width="22.85546875" bestFit="1" customWidth="1"/>
    <col min="1369" max="1369" width="13.85546875" bestFit="1" customWidth="1"/>
    <col min="1370" max="1370" width="22.85546875" bestFit="1" customWidth="1"/>
    <col min="1371" max="1371" width="13.85546875" bestFit="1" customWidth="1"/>
    <col min="1372" max="1372" width="22.85546875" bestFit="1" customWidth="1"/>
    <col min="1373" max="1373" width="13.85546875" bestFit="1" customWidth="1"/>
    <col min="1374" max="1374" width="22.85546875" bestFit="1" customWidth="1"/>
    <col min="1375" max="1375" width="13.85546875" bestFit="1" customWidth="1"/>
    <col min="1376" max="1376" width="22.85546875" bestFit="1" customWidth="1"/>
    <col min="1377" max="1377" width="13.85546875" bestFit="1" customWidth="1"/>
    <col min="1378" max="1378" width="22.85546875" bestFit="1" customWidth="1"/>
    <col min="1379" max="1379" width="13.85546875" bestFit="1" customWidth="1"/>
    <col min="1380" max="1380" width="22.85546875" bestFit="1" customWidth="1"/>
    <col min="1381" max="1381" width="13.85546875" bestFit="1" customWidth="1"/>
    <col min="1382" max="1382" width="22.85546875" bestFit="1" customWidth="1"/>
    <col min="1383" max="1383" width="13.85546875" bestFit="1" customWidth="1"/>
    <col min="1384" max="1384" width="22.85546875" bestFit="1" customWidth="1"/>
    <col min="1385" max="1385" width="13.85546875" bestFit="1" customWidth="1"/>
    <col min="1386" max="1386" width="21.85546875" bestFit="1" customWidth="1"/>
    <col min="1387" max="1387" width="13.85546875" bestFit="1" customWidth="1"/>
    <col min="1388" max="1388" width="22.85546875" bestFit="1" customWidth="1"/>
    <col min="1389" max="1389" width="13.85546875" bestFit="1" customWidth="1"/>
    <col min="1390" max="1390" width="22.85546875" bestFit="1" customWidth="1"/>
    <col min="1391" max="1391" width="13.85546875" bestFit="1" customWidth="1"/>
    <col min="1392" max="1392" width="22.85546875" bestFit="1" customWidth="1"/>
    <col min="1393" max="1393" width="13.85546875" bestFit="1" customWidth="1"/>
    <col min="1394" max="1394" width="22.85546875" bestFit="1" customWidth="1"/>
    <col min="1395" max="1395" width="13.85546875" bestFit="1" customWidth="1"/>
    <col min="1396" max="1396" width="22.85546875" bestFit="1" customWidth="1"/>
    <col min="1397" max="1397" width="11.85546875" bestFit="1" customWidth="1"/>
    <col min="1398" max="1398" width="22.85546875" bestFit="1" customWidth="1"/>
    <col min="1399" max="1399" width="13.85546875" bestFit="1" customWidth="1"/>
    <col min="1400" max="1400" width="22.85546875" bestFit="1" customWidth="1"/>
    <col min="1401" max="1401" width="13.85546875" bestFit="1" customWidth="1"/>
    <col min="1402" max="1402" width="22.85546875" bestFit="1" customWidth="1"/>
    <col min="1403" max="1403" width="11.85546875" bestFit="1" customWidth="1"/>
    <col min="1404" max="1404" width="22.85546875" bestFit="1" customWidth="1"/>
    <col min="1405" max="1405" width="13.85546875" bestFit="1" customWidth="1"/>
    <col min="1406" max="1406" width="22.85546875" bestFit="1" customWidth="1"/>
    <col min="1407" max="1407" width="13.85546875" bestFit="1" customWidth="1"/>
    <col min="1408" max="1408" width="22.85546875" bestFit="1" customWidth="1"/>
    <col min="1409" max="1409" width="13.85546875" bestFit="1" customWidth="1"/>
    <col min="1410" max="1410" width="22.85546875" bestFit="1" customWidth="1"/>
    <col min="1411" max="1411" width="13.85546875" bestFit="1" customWidth="1"/>
    <col min="1412" max="1412" width="22.85546875" bestFit="1" customWidth="1"/>
    <col min="1413" max="1413" width="13.85546875" bestFit="1" customWidth="1"/>
    <col min="1414" max="1414" width="22.85546875" bestFit="1" customWidth="1"/>
    <col min="1415" max="1415" width="13.85546875" bestFit="1" customWidth="1"/>
    <col min="1416" max="1416" width="22.85546875" bestFit="1" customWidth="1"/>
    <col min="1417" max="1417" width="13.85546875" bestFit="1" customWidth="1"/>
    <col min="1418" max="1418" width="22.85546875" bestFit="1" customWidth="1"/>
    <col min="1419" max="1419" width="13.85546875" bestFit="1" customWidth="1"/>
    <col min="1420" max="1420" width="22.85546875" bestFit="1" customWidth="1"/>
    <col min="1421" max="1421" width="13.85546875" bestFit="1" customWidth="1"/>
    <col min="1422" max="1422" width="22.85546875" bestFit="1" customWidth="1"/>
    <col min="1423" max="1423" width="13.85546875" bestFit="1" customWidth="1"/>
    <col min="1424" max="1424" width="22.85546875" bestFit="1" customWidth="1"/>
    <col min="1425" max="1425" width="13.85546875" bestFit="1" customWidth="1"/>
    <col min="1426" max="1426" width="22.85546875" bestFit="1" customWidth="1"/>
    <col min="1427" max="1427" width="13.85546875" bestFit="1" customWidth="1"/>
    <col min="1428" max="1428" width="22.85546875" bestFit="1" customWidth="1"/>
    <col min="1429" max="1429" width="13.85546875" bestFit="1" customWidth="1"/>
    <col min="1430" max="1430" width="22.85546875" bestFit="1" customWidth="1"/>
    <col min="1431" max="1431" width="13.85546875" bestFit="1" customWidth="1"/>
    <col min="1432" max="1432" width="22.85546875" bestFit="1" customWidth="1"/>
    <col min="1433" max="1433" width="13.85546875" bestFit="1" customWidth="1"/>
    <col min="1434" max="1434" width="22.85546875" bestFit="1" customWidth="1"/>
    <col min="1435" max="1435" width="13.85546875" bestFit="1" customWidth="1"/>
    <col min="1436" max="1436" width="22.85546875" bestFit="1" customWidth="1"/>
    <col min="1437" max="1437" width="13.85546875" bestFit="1" customWidth="1"/>
    <col min="1438" max="1438" width="22.85546875" bestFit="1" customWidth="1"/>
    <col min="1439" max="1439" width="12.85546875" bestFit="1" customWidth="1"/>
    <col min="1440" max="1440" width="22.85546875" bestFit="1" customWidth="1"/>
    <col min="1441" max="1441" width="13.85546875" bestFit="1" customWidth="1"/>
    <col min="1442" max="1442" width="22.85546875" bestFit="1" customWidth="1"/>
    <col min="1443" max="1443" width="13.85546875" bestFit="1" customWidth="1"/>
    <col min="1444" max="1444" width="22.85546875" bestFit="1" customWidth="1"/>
    <col min="1445" max="1445" width="13.85546875" bestFit="1" customWidth="1"/>
    <col min="1446" max="1446" width="22.85546875" bestFit="1" customWidth="1"/>
    <col min="1447" max="1447" width="13.85546875" bestFit="1" customWidth="1"/>
    <col min="1448" max="1448" width="22.85546875" bestFit="1" customWidth="1"/>
    <col min="1449" max="1449" width="13.85546875" bestFit="1" customWidth="1"/>
    <col min="1450" max="1450" width="22.85546875" bestFit="1" customWidth="1"/>
    <col min="1451" max="1451" width="13.85546875" bestFit="1" customWidth="1"/>
    <col min="1452" max="1452" width="22.85546875" bestFit="1" customWidth="1"/>
    <col min="1453" max="1453" width="13.85546875" bestFit="1" customWidth="1"/>
    <col min="1454" max="1454" width="22.85546875" bestFit="1" customWidth="1"/>
    <col min="1455" max="1455" width="13.85546875" bestFit="1" customWidth="1"/>
    <col min="1456" max="1456" width="22.85546875" bestFit="1" customWidth="1"/>
    <col min="1457" max="1457" width="13.85546875" bestFit="1" customWidth="1"/>
    <col min="1458" max="1458" width="22.85546875" bestFit="1" customWidth="1"/>
    <col min="1459" max="1459" width="13.85546875" bestFit="1" customWidth="1"/>
    <col min="1460" max="1460" width="22.85546875" bestFit="1" customWidth="1"/>
    <col min="1461" max="1461" width="13.85546875" bestFit="1" customWidth="1"/>
    <col min="1462" max="1462" width="22.85546875" bestFit="1" customWidth="1"/>
    <col min="1463" max="1463" width="13.85546875" bestFit="1" customWidth="1"/>
    <col min="1464" max="1464" width="22.85546875" bestFit="1" customWidth="1"/>
    <col min="1465" max="1465" width="13.85546875" bestFit="1" customWidth="1"/>
    <col min="1466" max="1466" width="22.85546875" bestFit="1" customWidth="1"/>
    <col min="1467" max="1467" width="13.85546875" bestFit="1" customWidth="1"/>
    <col min="1468" max="1468" width="21.85546875" bestFit="1" customWidth="1"/>
    <col min="1469" max="1469" width="13.85546875" bestFit="1" customWidth="1"/>
    <col min="1470" max="1470" width="22.85546875" bestFit="1" customWidth="1"/>
    <col min="1471" max="1471" width="13.85546875" bestFit="1" customWidth="1"/>
    <col min="1472" max="1472" width="22.85546875" bestFit="1" customWidth="1"/>
    <col min="1473" max="1473" width="13.85546875" bestFit="1" customWidth="1"/>
    <col min="1474" max="1474" width="22.85546875" bestFit="1" customWidth="1"/>
    <col min="1475" max="1475" width="13.85546875" bestFit="1" customWidth="1"/>
    <col min="1476" max="1476" width="22.85546875" bestFit="1" customWidth="1"/>
    <col min="1477" max="1477" width="13.85546875" bestFit="1" customWidth="1"/>
    <col min="1478" max="1478" width="22.85546875" bestFit="1" customWidth="1"/>
    <col min="1479" max="1479" width="13.85546875" bestFit="1" customWidth="1"/>
    <col min="1480" max="1480" width="22.85546875" bestFit="1" customWidth="1"/>
    <col min="1481" max="1481" width="13.85546875" bestFit="1" customWidth="1"/>
    <col min="1482" max="1482" width="22.85546875" bestFit="1" customWidth="1"/>
    <col min="1483" max="1483" width="13.85546875" bestFit="1" customWidth="1"/>
    <col min="1484" max="1484" width="22.85546875" bestFit="1" customWidth="1"/>
    <col min="1485" max="1485" width="13.85546875" bestFit="1" customWidth="1"/>
    <col min="1486" max="1486" width="22.85546875" bestFit="1" customWidth="1"/>
    <col min="1487" max="1487" width="13.85546875" bestFit="1" customWidth="1"/>
    <col min="1488" max="1488" width="22.85546875" bestFit="1" customWidth="1"/>
    <col min="1489" max="1489" width="13.85546875" bestFit="1" customWidth="1"/>
    <col min="1490" max="1490" width="22.85546875" bestFit="1" customWidth="1"/>
    <col min="1491" max="1491" width="13.85546875" bestFit="1" customWidth="1"/>
    <col min="1492" max="1492" width="22.85546875" bestFit="1" customWidth="1"/>
    <col min="1493" max="1493" width="13.85546875" bestFit="1" customWidth="1"/>
    <col min="1494" max="1494" width="22.85546875" bestFit="1" customWidth="1"/>
    <col min="1495" max="1495" width="13.85546875" bestFit="1" customWidth="1"/>
    <col min="1496" max="1496" width="22.85546875" bestFit="1" customWidth="1"/>
    <col min="1497" max="1497" width="13.85546875" bestFit="1" customWidth="1"/>
    <col min="1498" max="1498" width="22.85546875" bestFit="1" customWidth="1"/>
    <col min="1499" max="1499" width="13.85546875" bestFit="1" customWidth="1"/>
    <col min="1500" max="1500" width="22.85546875" bestFit="1" customWidth="1"/>
    <col min="1501" max="1501" width="13.85546875" bestFit="1" customWidth="1"/>
    <col min="1502" max="1502" width="21.85546875" bestFit="1" customWidth="1"/>
    <col min="1503" max="1503" width="13.85546875" bestFit="1" customWidth="1"/>
    <col min="1504" max="1504" width="22.85546875" bestFit="1" customWidth="1"/>
    <col min="1505" max="1505" width="13.85546875" bestFit="1" customWidth="1"/>
    <col min="1506" max="1506" width="22.85546875" bestFit="1" customWidth="1"/>
    <col min="1507" max="1507" width="12.85546875" bestFit="1" customWidth="1"/>
    <col min="1508" max="1508" width="22.85546875" bestFit="1" customWidth="1"/>
    <col min="1509" max="1509" width="13.85546875" bestFit="1" customWidth="1"/>
    <col min="1510" max="1510" width="22.85546875" bestFit="1" customWidth="1"/>
    <col min="1511" max="1511" width="12.85546875" bestFit="1" customWidth="1"/>
    <col min="1512" max="1512" width="22.85546875" bestFit="1" customWidth="1"/>
    <col min="1513" max="1513" width="13.85546875" bestFit="1" customWidth="1"/>
    <col min="1514" max="1514" width="22.85546875" bestFit="1" customWidth="1"/>
    <col min="1515" max="1515" width="13.85546875" bestFit="1" customWidth="1"/>
    <col min="1516" max="1516" width="22.85546875" bestFit="1" customWidth="1"/>
    <col min="1517" max="1517" width="13.85546875" bestFit="1" customWidth="1"/>
    <col min="1518" max="1518" width="21.85546875" bestFit="1" customWidth="1"/>
    <col min="1519" max="1519" width="12.85546875" bestFit="1" customWidth="1"/>
    <col min="1520" max="1520" width="22.85546875" bestFit="1" customWidth="1"/>
    <col min="1521" max="1521" width="13.85546875" bestFit="1" customWidth="1"/>
    <col min="1522" max="1522" width="22.85546875" bestFit="1" customWidth="1"/>
    <col min="1523" max="1523" width="13.85546875" bestFit="1" customWidth="1"/>
    <col min="1524" max="1524" width="22.85546875" bestFit="1" customWidth="1"/>
    <col min="1525" max="1525" width="13.85546875" bestFit="1" customWidth="1"/>
    <col min="1526" max="1526" width="20.7109375" bestFit="1" customWidth="1"/>
    <col min="1527" max="1527" width="13.85546875" bestFit="1" customWidth="1"/>
    <col min="1528" max="1528" width="22.85546875" bestFit="1" customWidth="1"/>
    <col min="1529" max="1529" width="13.85546875" bestFit="1" customWidth="1"/>
    <col min="1530" max="1530" width="22.85546875" bestFit="1" customWidth="1"/>
    <col min="1531" max="1531" width="12.85546875" bestFit="1" customWidth="1"/>
    <col min="1532" max="1532" width="22.85546875" bestFit="1" customWidth="1"/>
    <col min="1533" max="1533" width="11.85546875" bestFit="1" customWidth="1"/>
    <col min="1534" max="1534" width="22.85546875" bestFit="1" customWidth="1"/>
    <col min="1535" max="1535" width="13.85546875" bestFit="1" customWidth="1"/>
    <col min="1536" max="1536" width="22.85546875" bestFit="1" customWidth="1"/>
    <col min="1537" max="1537" width="13.85546875" bestFit="1" customWidth="1"/>
    <col min="1538" max="1538" width="22.85546875" bestFit="1" customWidth="1"/>
    <col min="1539" max="1539" width="13.85546875" bestFit="1" customWidth="1"/>
    <col min="1540" max="1540" width="22.85546875" bestFit="1" customWidth="1"/>
    <col min="1541" max="1541" width="13.85546875" bestFit="1" customWidth="1"/>
    <col min="1542" max="1542" width="22.85546875" bestFit="1" customWidth="1"/>
    <col min="1543" max="1543" width="13.85546875" bestFit="1" customWidth="1"/>
    <col min="1544" max="1544" width="22.85546875" bestFit="1" customWidth="1"/>
    <col min="1545" max="1545" width="13.85546875" bestFit="1" customWidth="1"/>
    <col min="1546" max="1546" width="22.85546875" bestFit="1" customWidth="1"/>
    <col min="1547" max="1547" width="13.85546875" bestFit="1" customWidth="1"/>
    <col min="1548" max="1548" width="22.85546875" bestFit="1" customWidth="1"/>
    <col min="1549" max="1549" width="13.85546875" bestFit="1" customWidth="1"/>
    <col min="1550" max="1550" width="22.85546875" bestFit="1" customWidth="1"/>
    <col min="1551" max="1551" width="13.85546875" bestFit="1" customWidth="1"/>
    <col min="1552" max="1552" width="22.85546875" bestFit="1" customWidth="1"/>
    <col min="1553" max="1553" width="13.85546875" bestFit="1" customWidth="1"/>
    <col min="1554" max="1554" width="22.85546875" bestFit="1" customWidth="1"/>
    <col min="1555" max="1555" width="13.85546875" bestFit="1" customWidth="1"/>
    <col min="1556" max="1556" width="22.85546875" bestFit="1" customWidth="1"/>
    <col min="1557" max="1557" width="13.85546875" bestFit="1" customWidth="1"/>
    <col min="1558" max="1558" width="22.85546875" bestFit="1" customWidth="1"/>
    <col min="1559" max="1559" width="13.85546875" bestFit="1" customWidth="1"/>
    <col min="1560" max="1560" width="22.85546875" bestFit="1" customWidth="1"/>
    <col min="1561" max="1561" width="12.85546875" bestFit="1" customWidth="1"/>
    <col min="1562" max="1562" width="22.85546875" bestFit="1" customWidth="1"/>
    <col min="1563" max="1563" width="13.85546875" bestFit="1" customWidth="1"/>
    <col min="1564" max="1564" width="22.85546875" bestFit="1" customWidth="1"/>
    <col min="1565" max="1565" width="13.85546875" bestFit="1" customWidth="1"/>
    <col min="1566" max="1566" width="21.85546875" bestFit="1" customWidth="1"/>
    <col min="1567" max="1567" width="13.85546875" bestFit="1" customWidth="1"/>
    <col min="1568" max="1568" width="22.85546875" bestFit="1" customWidth="1"/>
    <col min="1569" max="1569" width="13.85546875" bestFit="1" customWidth="1"/>
    <col min="1570" max="1570" width="22.85546875" bestFit="1" customWidth="1"/>
    <col min="1571" max="1571" width="13.85546875" bestFit="1" customWidth="1"/>
    <col min="1572" max="1572" width="22.85546875" bestFit="1" customWidth="1"/>
    <col min="1573" max="1573" width="13.85546875" bestFit="1" customWidth="1"/>
    <col min="1574" max="1574" width="22.85546875" bestFit="1" customWidth="1"/>
    <col min="1575" max="1575" width="13.85546875" bestFit="1" customWidth="1"/>
    <col min="1576" max="1576" width="22.85546875" bestFit="1" customWidth="1"/>
    <col min="1577" max="1577" width="13.85546875" bestFit="1" customWidth="1"/>
    <col min="1578" max="1578" width="22.85546875" bestFit="1" customWidth="1"/>
    <col min="1579" max="1579" width="13.85546875" bestFit="1" customWidth="1"/>
    <col min="1580" max="1580" width="22.85546875" bestFit="1" customWidth="1"/>
    <col min="1581" max="1581" width="13.85546875" bestFit="1" customWidth="1"/>
    <col min="1582" max="1582" width="22.85546875" bestFit="1" customWidth="1"/>
    <col min="1583" max="1583" width="13.85546875" bestFit="1" customWidth="1"/>
    <col min="1584" max="1584" width="22.85546875" bestFit="1" customWidth="1"/>
    <col min="1585" max="1585" width="13.85546875" bestFit="1" customWidth="1"/>
    <col min="1586" max="1586" width="22.85546875" bestFit="1" customWidth="1"/>
    <col min="1587" max="1587" width="13.85546875" bestFit="1" customWidth="1"/>
    <col min="1588" max="1588" width="22.85546875" bestFit="1" customWidth="1"/>
    <col min="1589" max="1589" width="13.85546875" bestFit="1" customWidth="1"/>
    <col min="1590" max="1590" width="22.85546875" bestFit="1" customWidth="1"/>
    <col min="1591" max="1591" width="13.85546875" bestFit="1" customWidth="1"/>
    <col min="1592" max="1592" width="22.85546875" bestFit="1" customWidth="1"/>
    <col min="1593" max="1593" width="13.85546875" bestFit="1" customWidth="1"/>
    <col min="1594" max="1594" width="22.85546875" bestFit="1" customWidth="1"/>
    <col min="1595" max="1595" width="13.85546875" bestFit="1" customWidth="1"/>
    <col min="1596" max="1596" width="22.85546875" bestFit="1" customWidth="1"/>
    <col min="1597" max="1597" width="12.85546875" bestFit="1" customWidth="1"/>
    <col min="1598" max="1598" width="22.85546875" bestFit="1" customWidth="1"/>
    <col min="1599" max="1599" width="13.85546875" bestFit="1" customWidth="1"/>
    <col min="1600" max="1600" width="22.85546875" bestFit="1" customWidth="1"/>
    <col min="1601" max="1601" width="13.85546875" bestFit="1" customWidth="1"/>
    <col min="1602" max="1602" width="22.85546875" bestFit="1" customWidth="1"/>
    <col min="1603" max="1603" width="13.85546875" bestFit="1" customWidth="1"/>
    <col min="1604" max="1604" width="22.85546875" bestFit="1" customWidth="1"/>
    <col min="1605" max="1605" width="13.85546875" bestFit="1" customWidth="1"/>
    <col min="1606" max="1606" width="22.85546875" bestFit="1" customWidth="1"/>
    <col min="1607" max="1607" width="12.85546875" bestFit="1" customWidth="1"/>
    <col min="1608" max="1608" width="22.85546875" bestFit="1" customWidth="1"/>
    <col min="1609" max="1609" width="13.85546875" bestFit="1" customWidth="1"/>
    <col min="1610" max="1610" width="22.85546875" bestFit="1" customWidth="1"/>
    <col min="1611" max="1611" width="13.85546875" bestFit="1" customWidth="1"/>
    <col min="1612" max="1612" width="22.85546875" bestFit="1" customWidth="1"/>
    <col min="1613" max="1613" width="13.85546875" bestFit="1" customWidth="1"/>
    <col min="1614" max="1614" width="22.85546875" bestFit="1" customWidth="1"/>
    <col min="1615" max="1615" width="13.85546875" bestFit="1" customWidth="1"/>
    <col min="1616" max="1616" width="21.85546875" bestFit="1" customWidth="1"/>
    <col min="1617" max="1617" width="13.85546875" bestFit="1" customWidth="1"/>
    <col min="1618" max="1618" width="21.85546875" bestFit="1" customWidth="1"/>
    <col min="1619" max="1619" width="12.85546875" bestFit="1" customWidth="1"/>
    <col min="1620" max="1620" width="22.85546875" bestFit="1" customWidth="1"/>
    <col min="1621" max="1621" width="13.85546875" bestFit="1" customWidth="1"/>
    <col min="1622" max="1622" width="22.85546875" bestFit="1" customWidth="1"/>
    <col min="1623" max="1623" width="13.85546875" bestFit="1" customWidth="1"/>
    <col min="1624" max="1624" width="22.85546875" bestFit="1" customWidth="1"/>
    <col min="1625" max="1625" width="13.85546875" bestFit="1" customWidth="1"/>
    <col min="1626" max="1626" width="22.85546875" bestFit="1" customWidth="1"/>
    <col min="1627" max="1627" width="13.85546875" bestFit="1" customWidth="1"/>
    <col min="1628" max="1628" width="22.85546875" bestFit="1" customWidth="1"/>
    <col min="1629" max="1629" width="12.85546875" bestFit="1" customWidth="1"/>
    <col min="1630" max="1630" width="22.85546875" bestFit="1" customWidth="1"/>
    <col min="1631" max="1631" width="13.85546875" bestFit="1" customWidth="1"/>
    <col min="1632" max="1632" width="22.85546875" bestFit="1" customWidth="1"/>
    <col min="1633" max="1633" width="13.85546875" bestFit="1" customWidth="1"/>
    <col min="1634" max="1634" width="22.85546875" bestFit="1" customWidth="1"/>
    <col min="1635" max="1635" width="13.85546875" bestFit="1" customWidth="1"/>
    <col min="1636" max="1636" width="22.85546875" bestFit="1" customWidth="1"/>
    <col min="1637" max="1637" width="13.85546875" bestFit="1" customWidth="1"/>
    <col min="1638" max="1638" width="21.85546875" bestFit="1" customWidth="1"/>
    <col min="1639" max="1639" width="13.85546875" bestFit="1" customWidth="1"/>
    <col min="1640" max="1640" width="22.85546875" bestFit="1" customWidth="1"/>
    <col min="1641" max="1641" width="13.85546875" bestFit="1" customWidth="1"/>
    <col min="1642" max="1642" width="21.85546875" bestFit="1" customWidth="1"/>
    <col min="1643" max="1643" width="13.85546875" bestFit="1" customWidth="1"/>
    <col min="1644" max="1644" width="22.85546875" bestFit="1" customWidth="1"/>
    <col min="1645" max="1645" width="13.85546875" bestFit="1" customWidth="1"/>
    <col min="1646" max="1646" width="22.85546875" bestFit="1" customWidth="1"/>
    <col min="1647" max="1647" width="13.85546875" bestFit="1" customWidth="1"/>
    <col min="1648" max="1648" width="22.85546875" bestFit="1" customWidth="1"/>
    <col min="1649" max="1649" width="12.85546875" bestFit="1" customWidth="1"/>
    <col min="1650" max="1650" width="21.85546875" bestFit="1" customWidth="1"/>
    <col min="1651" max="1651" width="13.85546875" bestFit="1" customWidth="1"/>
    <col min="1652" max="1652" width="22.85546875" bestFit="1" customWidth="1"/>
    <col min="1653" max="1653" width="13.85546875" bestFit="1" customWidth="1"/>
    <col min="1654" max="1654" width="22.85546875" bestFit="1" customWidth="1"/>
    <col min="1655" max="1655" width="13.85546875" bestFit="1" customWidth="1"/>
    <col min="1656" max="1656" width="22.85546875" bestFit="1" customWidth="1"/>
    <col min="1657" max="1657" width="13.85546875" bestFit="1" customWidth="1"/>
    <col min="1658" max="1658" width="22.85546875" bestFit="1" customWidth="1"/>
    <col min="1659" max="1659" width="12.85546875" bestFit="1" customWidth="1"/>
    <col min="1660" max="1660" width="22.85546875" bestFit="1" customWidth="1"/>
    <col min="1661" max="1661" width="13.85546875" bestFit="1" customWidth="1"/>
    <col min="1662" max="1662" width="22.85546875" bestFit="1" customWidth="1"/>
    <col min="1663" max="1663" width="13.85546875" bestFit="1" customWidth="1"/>
    <col min="1664" max="1664" width="22.85546875" bestFit="1" customWidth="1"/>
    <col min="1665" max="1665" width="12.85546875" bestFit="1" customWidth="1"/>
    <col min="1666" max="1666" width="22.85546875" bestFit="1" customWidth="1"/>
    <col min="1667" max="1667" width="13.85546875" bestFit="1" customWidth="1"/>
    <col min="1668" max="1668" width="22.85546875" bestFit="1" customWidth="1"/>
    <col min="1669" max="1669" width="13.85546875" bestFit="1" customWidth="1"/>
    <col min="1670" max="1670" width="22.85546875" bestFit="1" customWidth="1"/>
    <col min="1671" max="1671" width="13.85546875" bestFit="1" customWidth="1"/>
    <col min="1672" max="1672" width="22.85546875" bestFit="1" customWidth="1"/>
    <col min="1673" max="1673" width="13.85546875" bestFit="1" customWidth="1"/>
    <col min="1674" max="1674" width="22.85546875" bestFit="1" customWidth="1"/>
    <col min="1675" max="1675" width="13.85546875" bestFit="1" customWidth="1"/>
    <col min="1676" max="1676" width="22.85546875" bestFit="1" customWidth="1"/>
    <col min="1677" max="1677" width="13.85546875" bestFit="1" customWidth="1"/>
    <col min="1678" max="1678" width="22.85546875" bestFit="1" customWidth="1"/>
    <col min="1679" max="1679" width="13.85546875" bestFit="1" customWidth="1"/>
    <col min="1680" max="1680" width="22.85546875" bestFit="1" customWidth="1"/>
    <col min="1681" max="1681" width="13.85546875" bestFit="1" customWidth="1"/>
    <col min="1682" max="1682" width="22.85546875" bestFit="1" customWidth="1"/>
    <col min="1683" max="1683" width="13.85546875" bestFit="1" customWidth="1"/>
    <col min="1684" max="1684" width="22.85546875" bestFit="1" customWidth="1"/>
    <col min="1685" max="1685" width="12.85546875" bestFit="1" customWidth="1"/>
    <col min="1686" max="1686" width="22.85546875" bestFit="1" customWidth="1"/>
    <col min="1687" max="1687" width="13.85546875" bestFit="1" customWidth="1"/>
    <col min="1688" max="1688" width="22.85546875" bestFit="1" customWidth="1"/>
    <col min="1689" max="1689" width="13.85546875" bestFit="1" customWidth="1"/>
    <col min="1690" max="1690" width="22.85546875" bestFit="1" customWidth="1"/>
    <col min="1691" max="1691" width="13.85546875" bestFit="1" customWidth="1"/>
    <col min="1692" max="1692" width="22.85546875" bestFit="1" customWidth="1"/>
    <col min="1693" max="1693" width="13.85546875" bestFit="1" customWidth="1"/>
    <col min="1694" max="1694" width="22.85546875" bestFit="1" customWidth="1"/>
    <col min="1695" max="1695" width="13.85546875" bestFit="1" customWidth="1"/>
    <col min="1696" max="1696" width="22.85546875" bestFit="1" customWidth="1"/>
    <col min="1697" max="1697" width="13.85546875" bestFit="1" customWidth="1"/>
    <col min="1698" max="1698" width="22.85546875" bestFit="1" customWidth="1"/>
    <col min="1699" max="1699" width="13.85546875" bestFit="1" customWidth="1"/>
    <col min="1700" max="1700" width="22.85546875" bestFit="1" customWidth="1"/>
    <col min="1701" max="1701" width="12.85546875" bestFit="1" customWidth="1"/>
    <col min="1702" max="1702" width="22.85546875" bestFit="1" customWidth="1"/>
    <col min="1703" max="1703" width="13.85546875" bestFit="1" customWidth="1"/>
    <col min="1704" max="1704" width="22.85546875" bestFit="1" customWidth="1"/>
    <col min="1705" max="1705" width="13.85546875" bestFit="1" customWidth="1"/>
    <col min="1706" max="1706" width="22.85546875" bestFit="1" customWidth="1"/>
    <col min="1707" max="1707" width="13.85546875" bestFit="1" customWidth="1"/>
    <col min="1708" max="1708" width="21.85546875" bestFit="1" customWidth="1"/>
    <col min="1709" max="1709" width="13.85546875" bestFit="1" customWidth="1"/>
    <col min="1710" max="1710" width="22.85546875" bestFit="1" customWidth="1"/>
    <col min="1711" max="1711" width="13.85546875" bestFit="1" customWidth="1"/>
    <col min="1712" max="1712" width="22.85546875" bestFit="1" customWidth="1"/>
    <col min="1713" max="1713" width="13.85546875" bestFit="1" customWidth="1"/>
    <col min="1714" max="1714" width="22.85546875" bestFit="1" customWidth="1"/>
    <col min="1715" max="1715" width="13.85546875" bestFit="1" customWidth="1"/>
    <col min="1716" max="1716" width="22.85546875" bestFit="1" customWidth="1"/>
    <col min="1717" max="1717" width="13.85546875" bestFit="1" customWidth="1"/>
    <col min="1718" max="1718" width="22.85546875" bestFit="1" customWidth="1"/>
    <col min="1719" max="1719" width="13.85546875" bestFit="1" customWidth="1"/>
    <col min="1720" max="1720" width="22.85546875" bestFit="1" customWidth="1"/>
    <col min="1721" max="1721" width="12.85546875" bestFit="1" customWidth="1"/>
    <col min="1722" max="1722" width="22.85546875" bestFit="1" customWidth="1"/>
    <col min="1723" max="1723" width="13.85546875" bestFit="1" customWidth="1"/>
    <col min="1724" max="1724" width="22.85546875" bestFit="1" customWidth="1"/>
    <col min="1725" max="1725" width="13.85546875" bestFit="1" customWidth="1"/>
    <col min="1726" max="1726" width="22.85546875" bestFit="1" customWidth="1"/>
    <col min="1727" max="1727" width="13.85546875" bestFit="1" customWidth="1"/>
    <col min="1728" max="1728" width="22.85546875" bestFit="1" customWidth="1"/>
    <col min="1729" max="1729" width="13.85546875" bestFit="1" customWidth="1"/>
    <col min="1730" max="1730" width="22.85546875" bestFit="1" customWidth="1"/>
    <col min="1731" max="1731" width="13.85546875" bestFit="1" customWidth="1"/>
    <col min="1732" max="1732" width="22.85546875" bestFit="1" customWidth="1"/>
    <col min="1733" max="1733" width="13.85546875" bestFit="1" customWidth="1"/>
    <col min="1734" max="1734" width="22.85546875" bestFit="1" customWidth="1"/>
    <col min="1735" max="1735" width="13.85546875" bestFit="1" customWidth="1"/>
    <col min="1736" max="1736" width="22.85546875" bestFit="1" customWidth="1"/>
    <col min="1737" max="1737" width="11.85546875" bestFit="1" customWidth="1"/>
    <col min="1738" max="1738" width="22.85546875" bestFit="1" customWidth="1"/>
    <col min="1739" max="1739" width="13.85546875" bestFit="1" customWidth="1"/>
    <col min="1740" max="1740" width="22.85546875" bestFit="1" customWidth="1"/>
    <col min="1741" max="1741" width="13.85546875" bestFit="1" customWidth="1"/>
    <col min="1742" max="1742" width="22.85546875" bestFit="1" customWidth="1"/>
    <col min="1743" max="1743" width="13.85546875" bestFit="1" customWidth="1"/>
    <col min="1744" max="1744" width="22.85546875" bestFit="1" customWidth="1"/>
    <col min="1745" max="1745" width="13.85546875" bestFit="1" customWidth="1"/>
    <col min="1746" max="1746" width="22.85546875" bestFit="1" customWidth="1"/>
    <col min="1747" max="1747" width="13.85546875" bestFit="1" customWidth="1"/>
    <col min="1748" max="1748" width="22.85546875" bestFit="1" customWidth="1"/>
    <col min="1749" max="1749" width="13.85546875" bestFit="1" customWidth="1"/>
    <col min="1750" max="1750" width="22.85546875" bestFit="1" customWidth="1"/>
    <col min="1751" max="1751" width="13.85546875" bestFit="1" customWidth="1"/>
    <col min="1752" max="1752" width="22.85546875" bestFit="1" customWidth="1"/>
    <col min="1753" max="1753" width="13.85546875" bestFit="1" customWidth="1"/>
    <col min="1754" max="1754" width="22.85546875" bestFit="1" customWidth="1"/>
    <col min="1755" max="1755" width="13.85546875" bestFit="1" customWidth="1"/>
    <col min="1756" max="1756" width="22.85546875" bestFit="1" customWidth="1"/>
    <col min="1757" max="1757" width="13.85546875" bestFit="1" customWidth="1"/>
    <col min="1758" max="1758" width="22.85546875" bestFit="1" customWidth="1"/>
    <col min="1759" max="1759" width="13.85546875" bestFit="1" customWidth="1"/>
    <col min="1760" max="1760" width="22.85546875" bestFit="1" customWidth="1"/>
    <col min="1761" max="1761" width="13.85546875" bestFit="1" customWidth="1"/>
    <col min="1762" max="1762" width="22.85546875" bestFit="1" customWidth="1"/>
    <col min="1763" max="1763" width="13.85546875" bestFit="1" customWidth="1"/>
    <col min="1764" max="1764" width="22.85546875" bestFit="1" customWidth="1"/>
    <col min="1765" max="1765" width="13.85546875" bestFit="1" customWidth="1"/>
    <col min="1766" max="1766" width="22.85546875" bestFit="1" customWidth="1"/>
    <col min="1767" max="1767" width="13.85546875" bestFit="1" customWidth="1"/>
    <col min="1768" max="1768" width="20.7109375" bestFit="1" customWidth="1"/>
    <col min="1769" max="1769" width="13.85546875" bestFit="1" customWidth="1"/>
    <col min="1770" max="1770" width="22.85546875" bestFit="1" customWidth="1"/>
    <col min="1771" max="1771" width="13.85546875" bestFit="1" customWidth="1"/>
    <col min="1772" max="1772" width="22.85546875" bestFit="1" customWidth="1"/>
    <col min="1773" max="1773" width="13.85546875" bestFit="1" customWidth="1"/>
    <col min="1774" max="1774" width="22.85546875" bestFit="1" customWidth="1"/>
    <col min="1775" max="1775" width="13.85546875" bestFit="1" customWidth="1"/>
    <col min="1776" max="1776" width="22.85546875" bestFit="1" customWidth="1"/>
    <col min="1777" max="1777" width="13.85546875" bestFit="1" customWidth="1"/>
    <col min="1778" max="1778" width="22.85546875" bestFit="1" customWidth="1"/>
    <col min="1779" max="1779" width="13.85546875" bestFit="1" customWidth="1"/>
    <col min="1780" max="1780" width="21.85546875" bestFit="1" customWidth="1"/>
    <col min="1781" max="1781" width="13.85546875" bestFit="1" customWidth="1"/>
    <col min="1782" max="1782" width="22.85546875" bestFit="1" customWidth="1"/>
    <col min="1783" max="1783" width="13.85546875" bestFit="1" customWidth="1"/>
    <col min="1784" max="1784" width="22.85546875" bestFit="1" customWidth="1"/>
    <col min="1785" max="1785" width="13.85546875" bestFit="1" customWidth="1"/>
    <col min="1786" max="1786" width="22.85546875" bestFit="1" customWidth="1"/>
    <col min="1787" max="1787" width="13.85546875" bestFit="1" customWidth="1"/>
    <col min="1788" max="1788" width="22.85546875" bestFit="1" customWidth="1"/>
    <col min="1789" max="1789" width="13.85546875" bestFit="1" customWidth="1"/>
    <col min="1790" max="1790" width="22.85546875" bestFit="1" customWidth="1"/>
    <col min="1791" max="1791" width="13.85546875" bestFit="1" customWidth="1"/>
    <col min="1792" max="1792" width="22.85546875" bestFit="1" customWidth="1"/>
    <col min="1793" max="1793" width="12.85546875" bestFit="1" customWidth="1"/>
    <col min="1794" max="1794" width="22.85546875" bestFit="1" customWidth="1"/>
    <col min="1795" max="1795" width="13.85546875" bestFit="1" customWidth="1"/>
    <col min="1796" max="1796" width="22.85546875" bestFit="1" customWidth="1"/>
    <col min="1797" max="1797" width="13.85546875" bestFit="1" customWidth="1"/>
    <col min="1798" max="1798" width="22.85546875" bestFit="1" customWidth="1"/>
    <col min="1799" max="1799" width="13.85546875" bestFit="1" customWidth="1"/>
    <col min="1800" max="1800" width="22.85546875" bestFit="1" customWidth="1"/>
    <col min="1801" max="1801" width="13.85546875" bestFit="1" customWidth="1"/>
    <col min="1802" max="1802" width="22.85546875" bestFit="1" customWidth="1"/>
    <col min="1803" max="1803" width="13.85546875" bestFit="1" customWidth="1"/>
    <col min="1804" max="1804" width="22.85546875" bestFit="1" customWidth="1"/>
    <col min="1805" max="1805" width="13.85546875" bestFit="1" customWidth="1"/>
    <col min="1806" max="1806" width="22.85546875" bestFit="1" customWidth="1"/>
    <col min="1807" max="1807" width="12.85546875" bestFit="1" customWidth="1"/>
    <col min="1808" max="1808" width="22.85546875" bestFit="1" customWidth="1"/>
    <col min="1809" max="1809" width="12.85546875" bestFit="1" customWidth="1"/>
    <col min="1810" max="1810" width="22.85546875" bestFit="1" customWidth="1"/>
    <col min="1811" max="1811" width="13.85546875" bestFit="1" customWidth="1"/>
    <col min="1812" max="1812" width="22.85546875" bestFit="1" customWidth="1"/>
    <col min="1813" max="1813" width="13.85546875" bestFit="1" customWidth="1"/>
    <col min="1814" max="1814" width="22.85546875" bestFit="1" customWidth="1"/>
    <col min="1815" max="1815" width="13.85546875" bestFit="1" customWidth="1"/>
    <col min="1816" max="1816" width="22.85546875" bestFit="1" customWidth="1"/>
    <col min="1817" max="1817" width="13.85546875" bestFit="1" customWidth="1"/>
    <col min="1818" max="1818" width="20.7109375" bestFit="1" customWidth="1"/>
    <col min="1819" max="1819" width="13.85546875" bestFit="1" customWidth="1"/>
    <col min="1820" max="1820" width="22.85546875" bestFit="1" customWidth="1"/>
    <col min="1821" max="1821" width="12.85546875" bestFit="1" customWidth="1"/>
    <col min="1822" max="1822" width="21.85546875" bestFit="1" customWidth="1"/>
    <col min="1823" max="1823" width="12.85546875" bestFit="1" customWidth="1"/>
    <col min="1824" max="1824" width="22.85546875" bestFit="1" customWidth="1"/>
    <col min="1825" max="1825" width="13.85546875" bestFit="1" customWidth="1"/>
    <col min="1826" max="1826" width="22.85546875" bestFit="1" customWidth="1"/>
    <col min="1827" max="1827" width="13.85546875" bestFit="1" customWidth="1"/>
    <col min="1828" max="1828" width="22.85546875" bestFit="1" customWidth="1"/>
    <col min="1829" max="1829" width="13.85546875" bestFit="1" customWidth="1"/>
    <col min="1830" max="1830" width="22.85546875" bestFit="1" customWidth="1"/>
    <col min="1831" max="1831" width="13.85546875" bestFit="1" customWidth="1"/>
    <col min="1832" max="1832" width="22.85546875" bestFit="1" customWidth="1"/>
    <col min="1833" max="1833" width="13.85546875" bestFit="1" customWidth="1"/>
    <col min="1834" max="1834" width="21.85546875" bestFit="1" customWidth="1"/>
    <col min="1835" max="1835" width="13.85546875" bestFit="1" customWidth="1"/>
    <col min="1836" max="1836" width="22.85546875" bestFit="1" customWidth="1"/>
    <col min="1837" max="1837" width="13.85546875" bestFit="1" customWidth="1"/>
    <col min="1838" max="1838" width="22.85546875" bestFit="1" customWidth="1"/>
    <col min="1839" max="1839" width="13.85546875" bestFit="1" customWidth="1"/>
    <col min="1840" max="1840" width="22.85546875" bestFit="1" customWidth="1"/>
    <col min="1841" max="1841" width="13.85546875" bestFit="1" customWidth="1"/>
    <col min="1842" max="1842" width="22.85546875" bestFit="1" customWidth="1"/>
    <col min="1843" max="1843" width="13.85546875" bestFit="1" customWidth="1"/>
    <col min="1844" max="1844" width="22.85546875" bestFit="1" customWidth="1"/>
    <col min="1845" max="1845" width="13.85546875" bestFit="1" customWidth="1"/>
    <col min="1846" max="1846" width="22.85546875" bestFit="1" customWidth="1"/>
    <col min="1847" max="1847" width="13.85546875" bestFit="1" customWidth="1"/>
    <col min="1848" max="1848" width="22.85546875" bestFit="1" customWidth="1"/>
    <col min="1849" max="1849" width="13.85546875" bestFit="1" customWidth="1"/>
    <col min="1850" max="1850" width="22.85546875" bestFit="1" customWidth="1"/>
    <col min="1851" max="1851" width="13.85546875" bestFit="1" customWidth="1"/>
    <col min="1852" max="1852" width="22.85546875" bestFit="1" customWidth="1"/>
    <col min="1853" max="1853" width="13.85546875" bestFit="1" customWidth="1"/>
    <col min="1854" max="1854" width="22.85546875" bestFit="1" customWidth="1"/>
    <col min="1855" max="1855" width="13.85546875" bestFit="1" customWidth="1"/>
    <col min="1856" max="1856" width="22.85546875" bestFit="1" customWidth="1"/>
    <col min="1857" max="1857" width="13.85546875" bestFit="1" customWidth="1"/>
    <col min="1858" max="1858" width="22.85546875" bestFit="1" customWidth="1"/>
    <col min="1859" max="1859" width="13.85546875" bestFit="1" customWidth="1"/>
    <col min="1860" max="1860" width="22.85546875" bestFit="1" customWidth="1"/>
    <col min="1861" max="1861" width="13.85546875" bestFit="1" customWidth="1"/>
    <col min="1862" max="1862" width="22.85546875" bestFit="1" customWidth="1"/>
    <col min="1863" max="1863" width="13.85546875" bestFit="1" customWidth="1"/>
    <col min="1864" max="1864" width="22.85546875" bestFit="1" customWidth="1"/>
    <col min="1865" max="1865" width="13.85546875" bestFit="1" customWidth="1"/>
    <col min="1866" max="1866" width="22.85546875" bestFit="1" customWidth="1"/>
    <col min="1867" max="1867" width="12.85546875" bestFit="1" customWidth="1"/>
    <col min="1868" max="1868" width="22.85546875" bestFit="1" customWidth="1"/>
    <col min="1869" max="1869" width="13.85546875" bestFit="1" customWidth="1"/>
    <col min="1870" max="1870" width="22.85546875" bestFit="1" customWidth="1"/>
    <col min="1871" max="1871" width="13.85546875" bestFit="1" customWidth="1"/>
    <col min="1872" max="1872" width="22.85546875" bestFit="1" customWidth="1"/>
    <col min="1873" max="1873" width="13.85546875" bestFit="1" customWidth="1"/>
    <col min="1874" max="1874" width="22.85546875" bestFit="1" customWidth="1"/>
    <col min="1875" max="1875" width="13.85546875" bestFit="1" customWidth="1"/>
    <col min="1876" max="1876" width="22.85546875" bestFit="1" customWidth="1"/>
    <col min="1877" max="1877" width="13.85546875" bestFit="1" customWidth="1"/>
    <col min="1878" max="1878" width="22.85546875" bestFit="1" customWidth="1"/>
    <col min="1879" max="1879" width="13.85546875" bestFit="1" customWidth="1"/>
    <col min="1880" max="1880" width="22.85546875" bestFit="1" customWidth="1"/>
    <col min="1881" max="1881" width="13.85546875" bestFit="1" customWidth="1"/>
    <col min="1882" max="1882" width="22.85546875" bestFit="1" customWidth="1"/>
    <col min="1883" max="1883" width="13.85546875" bestFit="1" customWidth="1"/>
    <col min="1884" max="1884" width="22.85546875" bestFit="1" customWidth="1"/>
    <col min="1885" max="1885" width="13.85546875" bestFit="1" customWidth="1"/>
    <col min="1886" max="1886" width="22.85546875" bestFit="1" customWidth="1"/>
    <col min="1887" max="1887" width="12.85546875" bestFit="1" customWidth="1"/>
    <col min="1888" max="1888" width="22.85546875" bestFit="1" customWidth="1"/>
    <col min="1889" max="1889" width="13.85546875" bestFit="1" customWidth="1"/>
    <col min="1890" max="1890" width="22.85546875" bestFit="1" customWidth="1"/>
    <col min="1891" max="1891" width="13.85546875" bestFit="1" customWidth="1"/>
    <col min="1892" max="1892" width="22.85546875" bestFit="1" customWidth="1"/>
    <col min="1893" max="1893" width="13.85546875" bestFit="1" customWidth="1"/>
    <col min="1894" max="1894" width="22.85546875" bestFit="1" customWidth="1"/>
    <col min="1895" max="1895" width="13.85546875" bestFit="1" customWidth="1"/>
    <col min="1896" max="1896" width="22.85546875" bestFit="1" customWidth="1"/>
    <col min="1897" max="1897" width="13.85546875" bestFit="1" customWidth="1"/>
    <col min="1898" max="1898" width="22.85546875" bestFit="1" customWidth="1"/>
    <col min="1899" max="1899" width="13.85546875" bestFit="1" customWidth="1"/>
    <col min="1900" max="1900" width="22.85546875" bestFit="1" customWidth="1"/>
    <col min="1901" max="1901" width="13.85546875" bestFit="1" customWidth="1"/>
    <col min="1902" max="1902" width="22.85546875" bestFit="1" customWidth="1"/>
    <col min="1903" max="1903" width="13.85546875" bestFit="1" customWidth="1"/>
    <col min="1904" max="1904" width="20.7109375" bestFit="1" customWidth="1"/>
    <col min="1905" max="1905" width="13.85546875" bestFit="1" customWidth="1"/>
    <col min="1906" max="1906" width="22.85546875" bestFit="1" customWidth="1"/>
    <col min="1907" max="1907" width="12.85546875" bestFit="1" customWidth="1"/>
    <col min="1908" max="1908" width="22.85546875" bestFit="1" customWidth="1"/>
    <col min="1909" max="1909" width="13.85546875" bestFit="1" customWidth="1"/>
    <col min="1910" max="1910" width="22.85546875" bestFit="1" customWidth="1"/>
    <col min="1911" max="1911" width="13.85546875" bestFit="1" customWidth="1"/>
    <col min="1912" max="1912" width="22.85546875" bestFit="1" customWidth="1"/>
    <col min="1913" max="1913" width="13.85546875" bestFit="1" customWidth="1"/>
    <col min="1914" max="1914" width="22.85546875" bestFit="1" customWidth="1"/>
    <col min="1915" max="1915" width="13.85546875" bestFit="1" customWidth="1"/>
    <col min="1916" max="1916" width="22.85546875" bestFit="1" customWidth="1"/>
    <col min="1917" max="1917" width="12.85546875" bestFit="1" customWidth="1"/>
    <col min="1918" max="1918" width="22.85546875" bestFit="1" customWidth="1"/>
    <col min="1919" max="1919" width="13.85546875" bestFit="1" customWidth="1"/>
    <col min="1920" max="1920" width="21.85546875" bestFit="1" customWidth="1"/>
    <col min="1921" max="1921" width="13.85546875" bestFit="1" customWidth="1"/>
    <col min="1922" max="1922" width="22.85546875" bestFit="1" customWidth="1"/>
    <col min="1923" max="1923" width="13.85546875" bestFit="1" customWidth="1"/>
    <col min="1924" max="1924" width="22.85546875" bestFit="1" customWidth="1"/>
    <col min="1925" max="1925" width="13.85546875" bestFit="1" customWidth="1"/>
    <col min="1926" max="1926" width="22.85546875" bestFit="1" customWidth="1"/>
    <col min="1927" max="1927" width="13.85546875" bestFit="1" customWidth="1"/>
    <col min="1928" max="1928" width="22.85546875" bestFit="1" customWidth="1"/>
    <col min="1929" max="1929" width="13.85546875" bestFit="1" customWidth="1"/>
    <col min="1930" max="1930" width="22.85546875" bestFit="1" customWidth="1"/>
    <col min="1931" max="1931" width="13.85546875" bestFit="1" customWidth="1"/>
    <col min="1932" max="1932" width="22.85546875" bestFit="1" customWidth="1"/>
    <col min="1933" max="1933" width="13.85546875" bestFit="1" customWidth="1"/>
    <col min="1934" max="1934" width="22.85546875" bestFit="1" customWidth="1"/>
    <col min="1935" max="1935" width="13.85546875" bestFit="1" customWidth="1"/>
    <col min="1936" max="1936" width="22.85546875" bestFit="1" customWidth="1"/>
    <col min="1937" max="1937" width="13.85546875" bestFit="1" customWidth="1"/>
    <col min="1938" max="1938" width="21.85546875" bestFit="1" customWidth="1"/>
    <col min="1939" max="1939" width="13.85546875" bestFit="1" customWidth="1"/>
    <col min="1940" max="1940" width="22.85546875" bestFit="1" customWidth="1"/>
    <col min="1941" max="1941" width="13.85546875" bestFit="1" customWidth="1"/>
    <col min="1942" max="1942" width="22.85546875" bestFit="1" customWidth="1"/>
    <col min="1943" max="1943" width="13.85546875" bestFit="1" customWidth="1"/>
    <col min="1944" max="1944" width="22.85546875" bestFit="1" customWidth="1"/>
    <col min="1945" max="1945" width="13.85546875" bestFit="1" customWidth="1"/>
    <col min="1946" max="1946" width="22.85546875" bestFit="1" customWidth="1"/>
    <col min="1947" max="1947" width="13.85546875" bestFit="1" customWidth="1"/>
    <col min="1948" max="1948" width="22.85546875" bestFit="1" customWidth="1"/>
    <col min="1949" max="1949" width="13.85546875" bestFit="1" customWidth="1"/>
    <col min="1950" max="1950" width="22.85546875" bestFit="1" customWidth="1"/>
    <col min="1951" max="1951" width="13.85546875" bestFit="1" customWidth="1"/>
    <col min="1952" max="1952" width="22.85546875" bestFit="1" customWidth="1"/>
    <col min="1953" max="1953" width="13.85546875" bestFit="1" customWidth="1"/>
    <col min="1954" max="1954" width="22.85546875" bestFit="1" customWidth="1"/>
    <col min="1955" max="1955" width="13.85546875" bestFit="1" customWidth="1"/>
    <col min="1956" max="1956" width="22.85546875" bestFit="1" customWidth="1"/>
    <col min="1957" max="1957" width="13.85546875" bestFit="1" customWidth="1"/>
    <col min="1958" max="1958" width="22.85546875" bestFit="1" customWidth="1"/>
    <col min="1959" max="1959" width="13.85546875" bestFit="1" customWidth="1"/>
    <col min="1960" max="1960" width="22.85546875" bestFit="1" customWidth="1"/>
    <col min="1961" max="1961" width="13.85546875" bestFit="1" customWidth="1"/>
    <col min="1962" max="1962" width="22.85546875" bestFit="1" customWidth="1"/>
    <col min="1963" max="1963" width="13.85546875" bestFit="1" customWidth="1"/>
    <col min="1964" max="1964" width="22.85546875" bestFit="1" customWidth="1"/>
    <col min="1965" max="1965" width="13.85546875" bestFit="1" customWidth="1"/>
    <col min="1966" max="1966" width="22.85546875" bestFit="1" customWidth="1"/>
    <col min="1967" max="1967" width="13.85546875" bestFit="1" customWidth="1"/>
    <col min="1968" max="1968" width="22.85546875" bestFit="1" customWidth="1"/>
    <col min="1969" max="1969" width="13.85546875" bestFit="1" customWidth="1"/>
    <col min="1970" max="1970" width="22.85546875" bestFit="1" customWidth="1"/>
    <col min="1971" max="1971" width="13.85546875" bestFit="1" customWidth="1"/>
    <col min="1972" max="1972" width="22.85546875" bestFit="1" customWidth="1"/>
    <col min="1973" max="1973" width="13.85546875" bestFit="1" customWidth="1"/>
    <col min="1974" max="1974" width="22.85546875" bestFit="1" customWidth="1"/>
    <col min="1975" max="1975" width="13.85546875" bestFit="1" customWidth="1"/>
    <col min="1976" max="1976" width="22.85546875" bestFit="1" customWidth="1"/>
    <col min="1977" max="1977" width="13.85546875" bestFit="1" customWidth="1"/>
    <col min="1978" max="1978" width="21.85546875" bestFit="1" customWidth="1"/>
    <col min="1979" max="1979" width="13.85546875" bestFit="1" customWidth="1"/>
    <col min="1980" max="1980" width="22.85546875" bestFit="1" customWidth="1"/>
    <col min="1981" max="1981" width="13.85546875" bestFit="1" customWidth="1"/>
    <col min="1982" max="1982" width="22.85546875" bestFit="1" customWidth="1"/>
    <col min="1983" max="1983" width="13.85546875" bestFit="1" customWidth="1"/>
    <col min="1984" max="1984" width="22.85546875" bestFit="1" customWidth="1"/>
    <col min="1985" max="1985" width="13.85546875" bestFit="1" customWidth="1"/>
    <col min="1986" max="1986" width="22.85546875" bestFit="1" customWidth="1"/>
    <col min="1987" max="1987" width="13.85546875" bestFit="1" customWidth="1"/>
    <col min="1988" max="1988" width="22.85546875" bestFit="1" customWidth="1"/>
    <col min="1989" max="1989" width="13.85546875" bestFit="1" customWidth="1"/>
    <col min="1990" max="1990" width="22.85546875" bestFit="1" customWidth="1"/>
    <col min="1991" max="1991" width="13.85546875" bestFit="1" customWidth="1"/>
    <col min="1992" max="1992" width="22.85546875" bestFit="1" customWidth="1"/>
    <col min="1993" max="1993" width="12.85546875" bestFit="1" customWidth="1"/>
    <col min="1994" max="1994" width="22.85546875" bestFit="1" customWidth="1"/>
    <col min="1995" max="1995" width="13.85546875" bestFit="1" customWidth="1"/>
    <col min="1996" max="1996" width="22.85546875" bestFit="1" customWidth="1"/>
    <col min="1997" max="1997" width="13.85546875" bestFit="1" customWidth="1"/>
    <col min="1998" max="1998" width="22.85546875" bestFit="1" customWidth="1"/>
    <col min="1999" max="1999" width="13.85546875" bestFit="1" customWidth="1"/>
    <col min="2000" max="2000" width="22.85546875" bestFit="1" customWidth="1"/>
    <col min="2001" max="2001" width="13.85546875" bestFit="1" customWidth="1"/>
    <col min="2002" max="2002" width="22.85546875" bestFit="1" customWidth="1"/>
    <col min="2003" max="2003" width="13.85546875" bestFit="1" customWidth="1"/>
    <col min="2004" max="2004" width="22.85546875" bestFit="1" customWidth="1"/>
    <col min="2005" max="2005" width="13.85546875" bestFit="1" customWidth="1"/>
    <col min="2006" max="2006" width="22.85546875" bestFit="1" customWidth="1"/>
    <col min="2007" max="2007" width="13.85546875" bestFit="1" customWidth="1"/>
    <col min="2008" max="2008" width="22.85546875" bestFit="1" customWidth="1"/>
    <col min="2009" max="2009" width="13.85546875" bestFit="1" customWidth="1"/>
    <col min="2010" max="2010" width="22.85546875" bestFit="1" customWidth="1"/>
    <col min="2011" max="2011" width="13.85546875" bestFit="1" customWidth="1"/>
    <col min="2012" max="2012" width="21.85546875" bestFit="1" customWidth="1"/>
    <col min="2013" max="2013" width="13.85546875" bestFit="1" customWidth="1"/>
    <col min="2014" max="2014" width="22.85546875" bestFit="1" customWidth="1"/>
    <col min="2015" max="2015" width="13.85546875" bestFit="1" customWidth="1"/>
    <col min="2016" max="2016" width="22.85546875" bestFit="1" customWidth="1"/>
    <col min="2017" max="2017" width="13.85546875" bestFit="1" customWidth="1"/>
    <col min="2018" max="2018" width="22.85546875" bestFit="1" customWidth="1"/>
    <col min="2019" max="2019" width="13.85546875" bestFit="1" customWidth="1"/>
    <col min="2020" max="2020" width="22.85546875" bestFit="1" customWidth="1"/>
    <col min="2021" max="2021" width="13.85546875" bestFit="1" customWidth="1"/>
    <col min="2022" max="2022" width="22.85546875" bestFit="1" customWidth="1"/>
    <col min="2023" max="2023" width="13.85546875" bestFit="1" customWidth="1"/>
    <col min="2024" max="2024" width="22.85546875" bestFit="1" customWidth="1"/>
    <col min="2025" max="2025" width="13.85546875" bestFit="1" customWidth="1"/>
    <col min="2026" max="2026" width="22.85546875" bestFit="1" customWidth="1"/>
    <col min="2027" max="2027" width="13.85546875" bestFit="1" customWidth="1"/>
    <col min="2028" max="2028" width="22.85546875" bestFit="1" customWidth="1"/>
    <col min="2029" max="2029" width="13.85546875" bestFit="1" customWidth="1"/>
    <col min="2030" max="2030" width="22.85546875" bestFit="1" customWidth="1"/>
    <col min="2031" max="2031" width="13.85546875" bestFit="1" customWidth="1"/>
    <col min="2032" max="2032" width="22.85546875" bestFit="1" customWidth="1"/>
    <col min="2033" max="2033" width="13.85546875" bestFit="1" customWidth="1"/>
    <col min="2034" max="2034" width="22.85546875" bestFit="1" customWidth="1"/>
    <col min="2035" max="2035" width="13.85546875" bestFit="1" customWidth="1"/>
    <col min="2036" max="2036" width="22.85546875" bestFit="1" customWidth="1"/>
    <col min="2037" max="2037" width="13.85546875" bestFit="1" customWidth="1"/>
    <col min="2038" max="2038" width="22.85546875" bestFit="1" customWidth="1"/>
    <col min="2039" max="2039" width="13.85546875" bestFit="1" customWidth="1"/>
    <col min="2040" max="2040" width="22.85546875" bestFit="1" customWidth="1"/>
    <col min="2041" max="2041" width="13.85546875" bestFit="1" customWidth="1"/>
    <col min="2042" max="2042" width="22.85546875" bestFit="1" customWidth="1"/>
    <col min="2043" max="2043" width="12.85546875" bestFit="1" customWidth="1"/>
    <col min="2044" max="2044" width="22.85546875" bestFit="1" customWidth="1"/>
    <col min="2045" max="2045" width="13.85546875" bestFit="1" customWidth="1"/>
    <col min="2046" max="2046" width="22.85546875" bestFit="1" customWidth="1"/>
    <col min="2047" max="2047" width="13.85546875" bestFit="1" customWidth="1"/>
    <col min="2048" max="2048" width="21.85546875" bestFit="1" customWidth="1"/>
    <col min="2049" max="2049" width="13.85546875" bestFit="1" customWidth="1"/>
    <col min="2050" max="2050" width="22.85546875" bestFit="1" customWidth="1"/>
    <col min="2051" max="2051" width="13.85546875" bestFit="1" customWidth="1"/>
    <col min="2052" max="2052" width="22.85546875" bestFit="1" customWidth="1"/>
    <col min="2053" max="2053" width="13.85546875" bestFit="1" customWidth="1"/>
    <col min="2054" max="2054" width="22.85546875" bestFit="1" customWidth="1"/>
    <col min="2055" max="2055" width="13.85546875" bestFit="1" customWidth="1"/>
    <col min="2056" max="2056" width="22.85546875" bestFit="1" customWidth="1"/>
    <col min="2057" max="2057" width="13.85546875" bestFit="1" customWidth="1"/>
    <col min="2058" max="2058" width="22.85546875" bestFit="1" customWidth="1"/>
    <col min="2059" max="2059" width="13.85546875" bestFit="1" customWidth="1"/>
    <col min="2060" max="2060" width="22.85546875" bestFit="1" customWidth="1"/>
    <col min="2061" max="2061" width="13.85546875" bestFit="1" customWidth="1"/>
    <col min="2062" max="2062" width="22.85546875" bestFit="1" customWidth="1"/>
    <col min="2063" max="2063" width="13.85546875" bestFit="1" customWidth="1"/>
    <col min="2064" max="2064" width="22.85546875" bestFit="1" customWidth="1"/>
    <col min="2065" max="2065" width="13.85546875" bestFit="1" customWidth="1"/>
    <col min="2066" max="2066" width="22.85546875" bestFit="1" customWidth="1"/>
    <col min="2067" max="2067" width="13.85546875" bestFit="1" customWidth="1"/>
    <col min="2068" max="2068" width="22.85546875" bestFit="1" customWidth="1"/>
    <col min="2069" max="2069" width="13.85546875" bestFit="1" customWidth="1"/>
    <col min="2070" max="2070" width="22.85546875" bestFit="1" customWidth="1"/>
    <col min="2071" max="2071" width="13.85546875" bestFit="1" customWidth="1"/>
    <col min="2072" max="2072" width="21.85546875" bestFit="1" customWidth="1"/>
    <col min="2073" max="2073" width="13.85546875" bestFit="1" customWidth="1"/>
    <col min="2074" max="2074" width="22.85546875" bestFit="1" customWidth="1"/>
    <col min="2075" max="2075" width="13.85546875" bestFit="1" customWidth="1"/>
    <col min="2076" max="2076" width="22.85546875" bestFit="1" customWidth="1"/>
    <col min="2077" max="2077" width="13.85546875" bestFit="1" customWidth="1"/>
    <col min="2078" max="2078" width="22.85546875" bestFit="1" customWidth="1"/>
    <col min="2079" max="2079" width="13.85546875" bestFit="1" customWidth="1"/>
    <col min="2080" max="2080" width="22.85546875" bestFit="1" customWidth="1"/>
    <col min="2081" max="2081" width="13.85546875" bestFit="1" customWidth="1"/>
    <col min="2082" max="2082" width="22.85546875" bestFit="1" customWidth="1"/>
    <col min="2083" max="2083" width="13.85546875" bestFit="1" customWidth="1"/>
    <col min="2084" max="2084" width="22.85546875" bestFit="1" customWidth="1"/>
    <col min="2085" max="2085" width="13.85546875" bestFit="1" customWidth="1"/>
    <col min="2086" max="2086" width="22.85546875" bestFit="1" customWidth="1"/>
    <col min="2087" max="2087" width="13.85546875" bestFit="1" customWidth="1"/>
    <col min="2088" max="2088" width="22.85546875" bestFit="1" customWidth="1"/>
    <col min="2089" max="2089" width="13.85546875" bestFit="1" customWidth="1"/>
    <col min="2090" max="2090" width="21.85546875" bestFit="1" customWidth="1"/>
    <col min="2091" max="2091" width="13.85546875" bestFit="1" customWidth="1"/>
    <col min="2092" max="2092" width="22.85546875" bestFit="1" customWidth="1"/>
    <col min="2093" max="2093" width="13.85546875" bestFit="1" customWidth="1"/>
    <col min="2094" max="2094" width="22.85546875" bestFit="1" customWidth="1"/>
    <col min="2095" max="2095" width="13.85546875" bestFit="1" customWidth="1"/>
    <col min="2096" max="2096" width="22.85546875" bestFit="1" customWidth="1"/>
    <col min="2097" max="2097" width="13.85546875" bestFit="1" customWidth="1"/>
    <col min="2098" max="2098" width="22.85546875" bestFit="1" customWidth="1"/>
    <col min="2099" max="2099" width="12.85546875" bestFit="1" customWidth="1"/>
    <col min="2100" max="2100" width="22.85546875" bestFit="1" customWidth="1"/>
    <col min="2101" max="2101" width="13.85546875" bestFit="1" customWidth="1"/>
    <col min="2102" max="2102" width="22.85546875" bestFit="1" customWidth="1"/>
    <col min="2103" max="2103" width="13.85546875" bestFit="1" customWidth="1"/>
    <col min="2104" max="2104" width="22.85546875" bestFit="1" customWidth="1"/>
    <col min="2105" max="2105" width="13.85546875" bestFit="1" customWidth="1"/>
    <col min="2106" max="2106" width="22.85546875" bestFit="1" customWidth="1"/>
    <col min="2107" max="2107" width="13.85546875" bestFit="1" customWidth="1"/>
    <col min="2108" max="2108" width="22.85546875" bestFit="1" customWidth="1"/>
    <col min="2109" max="2109" width="13.85546875" bestFit="1" customWidth="1"/>
    <col min="2110" max="2110" width="22.85546875" bestFit="1" customWidth="1"/>
    <col min="2111" max="2111" width="13.85546875" bestFit="1" customWidth="1"/>
    <col min="2112" max="2112" width="22.85546875" bestFit="1" customWidth="1"/>
    <col min="2113" max="2113" width="13.85546875" bestFit="1" customWidth="1"/>
    <col min="2114" max="2114" width="22.85546875" bestFit="1" customWidth="1"/>
    <col min="2115" max="2115" width="13.85546875" bestFit="1" customWidth="1"/>
    <col min="2116" max="2116" width="21.85546875" bestFit="1" customWidth="1"/>
    <col min="2117" max="2117" width="13.85546875" bestFit="1" customWidth="1"/>
    <col min="2118" max="2118" width="22.85546875" bestFit="1" customWidth="1"/>
    <col min="2119" max="2119" width="13.85546875" bestFit="1" customWidth="1"/>
    <col min="2120" max="2120" width="22.85546875" bestFit="1" customWidth="1"/>
    <col min="2121" max="2121" width="13.85546875" bestFit="1" customWidth="1"/>
    <col min="2122" max="2122" width="22.85546875" bestFit="1" customWidth="1"/>
    <col min="2123" max="2123" width="13.85546875" bestFit="1" customWidth="1"/>
    <col min="2124" max="2124" width="22.85546875" bestFit="1" customWidth="1"/>
    <col min="2125" max="2125" width="13.85546875" bestFit="1" customWidth="1"/>
    <col min="2126" max="2126" width="22.85546875" bestFit="1" customWidth="1"/>
    <col min="2127" max="2127" width="13.85546875" bestFit="1" customWidth="1"/>
    <col min="2128" max="2128" width="22.85546875" bestFit="1" customWidth="1"/>
    <col min="2129" max="2129" width="12.85546875" bestFit="1" customWidth="1"/>
    <col min="2130" max="2130" width="22.85546875" bestFit="1" customWidth="1"/>
    <col min="2131" max="2131" width="13.85546875" bestFit="1" customWidth="1"/>
    <col min="2132" max="2132" width="22.85546875" bestFit="1" customWidth="1"/>
    <col min="2133" max="2133" width="13.85546875" bestFit="1" customWidth="1"/>
    <col min="2134" max="2134" width="22.85546875" bestFit="1" customWidth="1"/>
    <col min="2135" max="2135" width="13.85546875" bestFit="1" customWidth="1"/>
    <col min="2136" max="2136" width="22.85546875" bestFit="1" customWidth="1"/>
    <col min="2137" max="2137" width="13.85546875" bestFit="1" customWidth="1"/>
    <col min="2138" max="2138" width="22.85546875" bestFit="1" customWidth="1"/>
    <col min="2139" max="2139" width="13.85546875" bestFit="1" customWidth="1"/>
    <col min="2140" max="2140" width="22.85546875" bestFit="1" customWidth="1"/>
    <col min="2141" max="2141" width="13.85546875" bestFit="1" customWidth="1"/>
    <col min="2142" max="2142" width="21.85546875" bestFit="1" customWidth="1"/>
    <col min="2143" max="2143" width="13.85546875" bestFit="1" customWidth="1"/>
    <col min="2144" max="2144" width="21.85546875" bestFit="1" customWidth="1"/>
    <col min="2145" max="2145" width="13.85546875" bestFit="1" customWidth="1"/>
    <col min="2146" max="2146" width="22.85546875" bestFit="1" customWidth="1"/>
    <col min="2147" max="2147" width="13.85546875" bestFit="1" customWidth="1"/>
    <col min="2148" max="2148" width="22.85546875" bestFit="1" customWidth="1"/>
    <col min="2149" max="2149" width="13.85546875" bestFit="1" customWidth="1"/>
    <col min="2150" max="2150" width="22.85546875" bestFit="1" customWidth="1"/>
    <col min="2151" max="2151" width="13.85546875" bestFit="1" customWidth="1"/>
    <col min="2152" max="2152" width="22.85546875" bestFit="1" customWidth="1"/>
    <col min="2153" max="2153" width="12.85546875" bestFit="1" customWidth="1"/>
    <col min="2154" max="2154" width="22.85546875" bestFit="1" customWidth="1"/>
    <col min="2155" max="2155" width="13.85546875" bestFit="1" customWidth="1"/>
    <col min="2156" max="2156" width="22.85546875" bestFit="1" customWidth="1"/>
    <col min="2157" max="2157" width="13.85546875" bestFit="1" customWidth="1"/>
    <col min="2158" max="2158" width="22.85546875" bestFit="1" customWidth="1"/>
    <col min="2159" max="2159" width="13.85546875" bestFit="1" customWidth="1"/>
    <col min="2160" max="2160" width="22.85546875" bestFit="1" customWidth="1"/>
    <col min="2161" max="2161" width="13.85546875" bestFit="1" customWidth="1"/>
    <col min="2162" max="2162" width="22.85546875" bestFit="1" customWidth="1"/>
    <col min="2163" max="2163" width="13.85546875" bestFit="1" customWidth="1"/>
    <col min="2164" max="2164" width="22.85546875" bestFit="1" customWidth="1"/>
    <col min="2165" max="2165" width="13.85546875" bestFit="1" customWidth="1"/>
    <col min="2166" max="2166" width="22.85546875" bestFit="1" customWidth="1"/>
    <col min="2167" max="2167" width="13.85546875" bestFit="1" customWidth="1"/>
    <col min="2168" max="2168" width="22.85546875" bestFit="1" customWidth="1"/>
    <col min="2169" max="2169" width="12.85546875" bestFit="1" customWidth="1"/>
    <col min="2170" max="2170" width="22.85546875" bestFit="1" customWidth="1"/>
    <col min="2171" max="2171" width="13.85546875" bestFit="1" customWidth="1"/>
    <col min="2172" max="2172" width="22.85546875" bestFit="1" customWidth="1"/>
    <col min="2173" max="2173" width="13.85546875" bestFit="1" customWidth="1"/>
    <col min="2174" max="2174" width="22.85546875" bestFit="1" customWidth="1"/>
    <col min="2175" max="2175" width="13.85546875" bestFit="1" customWidth="1"/>
    <col min="2176" max="2176" width="22.85546875" bestFit="1" customWidth="1"/>
    <col min="2177" max="2177" width="12.85546875" bestFit="1" customWidth="1"/>
    <col min="2178" max="2178" width="22.85546875" bestFit="1" customWidth="1"/>
    <col min="2179" max="2179" width="13.85546875" bestFit="1" customWidth="1"/>
    <col min="2180" max="2180" width="21.85546875" bestFit="1" customWidth="1"/>
    <col min="2181" max="2181" width="13.85546875" bestFit="1" customWidth="1"/>
    <col min="2182" max="2182" width="22.85546875" bestFit="1" customWidth="1"/>
    <col min="2183" max="2183" width="13.85546875" bestFit="1" customWidth="1"/>
    <col min="2184" max="2184" width="22.85546875" bestFit="1" customWidth="1"/>
    <col min="2185" max="2185" width="13.85546875" bestFit="1" customWidth="1"/>
    <col min="2186" max="2186" width="22.85546875" bestFit="1" customWidth="1"/>
    <col min="2187" max="2187" width="13.85546875" bestFit="1" customWidth="1"/>
    <col min="2188" max="2188" width="22.85546875" bestFit="1" customWidth="1"/>
    <col min="2189" max="2189" width="13.85546875" bestFit="1" customWidth="1"/>
    <col min="2190" max="2190" width="22.85546875" bestFit="1" customWidth="1"/>
    <col min="2191" max="2191" width="13.85546875" bestFit="1" customWidth="1"/>
    <col min="2192" max="2192" width="22.85546875" bestFit="1" customWidth="1"/>
    <col min="2193" max="2193" width="13.85546875" bestFit="1" customWidth="1"/>
    <col min="2194" max="2194" width="20.7109375" bestFit="1" customWidth="1"/>
    <col min="2195" max="2195" width="13.85546875" bestFit="1" customWidth="1"/>
    <col min="2196" max="2196" width="22.85546875" bestFit="1" customWidth="1"/>
    <col min="2197" max="2197" width="13.85546875" bestFit="1" customWidth="1"/>
    <col min="2198" max="2198" width="22.85546875" bestFit="1" customWidth="1"/>
    <col min="2199" max="2199" width="13.85546875" bestFit="1" customWidth="1"/>
    <col min="2200" max="2200" width="22.85546875" bestFit="1" customWidth="1"/>
    <col min="2201" max="2201" width="13.85546875" bestFit="1" customWidth="1"/>
    <col min="2202" max="2202" width="22.85546875" bestFit="1" customWidth="1"/>
    <col min="2203" max="2203" width="13.85546875" bestFit="1" customWidth="1"/>
    <col min="2204" max="2204" width="21.85546875" bestFit="1" customWidth="1"/>
    <col min="2205" max="2205" width="13.85546875" bestFit="1" customWidth="1"/>
    <col min="2206" max="2206" width="22.85546875" bestFit="1" customWidth="1"/>
    <col min="2207" max="2207" width="13.85546875" bestFit="1" customWidth="1"/>
    <col min="2208" max="2208" width="22.85546875" bestFit="1" customWidth="1"/>
    <col min="2209" max="2209" width="13.85546875" bestFit="1" customWidth="1"/>
    <col min="2210" max="2210" width="22.85546875" bestFit="1" customWidth="1"/>
    <col min="2211" max="2211" width="13.85546875" bestFit="1" customWidth="1"/>
    <col min="2212" max="2212" width="22.85546875" bestFit="1" customWidth="1"/>
    <col min="2213" max="2213" width="13.85546875" bestFit="1" customWidth="1"/>
    <col min="2214" max="2214" width="22.85546875" bestFit="1" customWidth="1"/>
    <col min="2215" max="2215" width="13.85546875" bestFit="1" customWidth="1"/>
    <col min="2216" max="2216" width="22.85546875" bestFit="1" customWidth="1"/>
    <col min="2217" max="2217" width="13.85546875" bestFit="1" customWidth="1"/>
    <col min="2218" max="2218" width="22.85546875" bestFit="1" customWidth="1"/>
    <col min="2219" max="2219" width="12.85546875" bestFit="1" customWidth="1"/>
    <col min="2220" max="2220" width="22.85546875" bestFit="1" customWidth="1"/>
    <col min="2221" max="2221" width="13.85546875" bestFit="1" customWidth="1"/>
    <col min="2222" max="2222" width="21.85546875" bestFit="1" customWidth="1"/>
    <col min="2223" max="2223" width="13.85546875" bestFit="1" customWidth="1"/>
    <col min="2224" max="2224" width="22.85546875" bestFit="1" customWidth="1"/>
    <col min="2225" max="2225" width="13.85546875" bestFit="1" customWidth="1"/>
    <col min="2226" max="2226" width="22.85546875" bestFit="1" customWidth="1"/>
    <col min="2227" max="2227" width="12.85546875" bestFit="1" customWidth="1"/>
    <col min="2228" max="2228" width="22.85546875" bestFit="1" customWidth="1"/>
    <col min="2229" max="2229" width="13.85546875" bestFit="1" customWidth="1"/>
    <col min="2230" max="2230" width="22.85546875" bestFit="1" customWidth="1"/>
    <col min="2231" max="2231" width="12.85546875" bestFit="1" customWidth="1"/>
    <col min="2232" max="2232" width="21.85546875" bestFit="1" customWidth="1"/>
    <col min="2233" max="2233" width="13.85546875" bestFit="1" customWidth="1"/>
    <col min="2234" max="2234" width="22.85546875" bestFit="1" customWidth="1"/>
    <col min="2235" max="2235" width="13.85546875" bestFit="1" customWidth="1"/>
    <col min="2236" max="2236" width="21.85546875" bestFit="1" customWidth="1"/>
    <col min="2237" max="2237" width="13.85546875" bestFit="1" customWidth="1"/>
    <col min="2238" max="2238" width="22.85546875" bestFit="1" customWidth="1"/>
    <col min="2239" max="2239" width="13.85546875" bestFit="1" customWidth="1"/>
    <col min="2240" max="2240" width="22.85546875" bestFit="1" customWidth="1"/>
    <col min="2241" max="2241" width="13.85546875" bestFit="1" customWidth="1"/>
    <col min="2242" max="2242" width="22.85546875" bestFit="1" customWidth="1"/>
    <col min="2243" max="2243" width="13.85546875" bestFit="1" customWidth="1"/>
    <col min="2244" max="2244" width="22.85546875" bestFit="1" customWidth="1"/>
    <col min="2245" max="2245" width="13.85546875" bestFit="1" customWidth="1"/>
    <col min="2246" max="2246" width="22.85546875" bestFit="1" customWidth="1"/>
    <col min="2247" max="2247" width="13.85546875" bestFit="1" customWidth="1"/>
    <col min="2248" max="2248" width="22.85546875" bestFit="1" customWidth="1"/>
    <col min="2249" max="2249" width="13.85546875" bestFit="1" customWidth="1"/>
    <col min="2250" max="2250" width="22.85546875" bestFit="1" customWidth="1"/>
    <col min="2251" max="2251" width="13.85546875" bestFit="1" customWidth="1"/>
    <col min="2252" max="2252" width="22.85546875" bestFit="1" customWidth="1"/>
    <col min="2253" max="2253" width="13.85546875" bestFit="1" customWidth="1"/>
    <col min="2254" max="2254" width="22.85546875" bestFit="1" customWidth="1"/>
    <col min="2255" max="2255" width="13.85546875" bestFit="1" customWidth="1"/>
    <col min="2256" max="2256" width="21.85546875" bestFit="1" customWidth="1"/>
    <col min="2257" max="2257" width="13.85546875" bestFit="1" customWidth="1"/>
    <col min="2258" max="2258" width="22.85546875" bestFit="1" customWidth="1"/>
    <col min="2259" max="2259" width="13.85546875" bestFit="1" customWidth="1"/>
    <col min="2260" max="2260" width="22.85546875" bestFit="1" customWidth="1"/>
    <col min="2261" max="2261" width="13.85546875" bestFit="1" customWidth="1"/>
    <col min="2262" max="2262" width="22.85546875" bestFit="1" customWidth="1"/>
    <col min="2263" max="2263" width="13.85546875" bestFit="1" customWidth="1"/>
    <col min="2264" max="2264" width="22.85546875" bestFit="1" customWidth="1"/>
    <col min="2265" max="2265" width="12.85546875" bestFit="1" customWidth="1"/>
    <col min="2266" max="2266" width="21.85546875" bestFit="1" customWidth="1"/>
    <col min="2267" max="2267" width="13.85546875" bestFit="1" customWidth="1"/>
    <col min="2268" max="2268" width="21.85546875" bestFit="1" customWidth="1"/>
    <col min="2269" max="2269" width="13.85546875" bestFit="1" customWidth="1"/>
    <col min="2270" max="2270" width="21.85546875" bestFit="1" customWidth="1"/>
    <col min="2271" max="2271" width="13.85546875" bestFit="1" customWidth="1"/>
    <col min="2272" max="2272" width="20.7109375" bestFit="1" customWidth="1"/>
    <col min="2273" max="2273" width="13.85546875" bestFit="1" customWidth="1"/>
    <col min="2274" max="2274" width="21.85546875" bestFit="1" customWidth="1"/>
    <col min="2275" max="2275" width="13.85546875" bestFit="1" customWidth="1"/>
    <col min="2276" max="2276" width="21.85546875" bestFit="1" customWidth="1"/>
    <col min="2277" max="2277" width="13.85546875" bestFit="1" customWidth="1"/>
    <col min="2278" max="2278" width="21.85546875" bestFit="1" customWidth="1"/>
    <col min="2279" max="2279" width="13.85546875" bestFit="1" customWidth="1"/>
    <col min="2280" max="2280" width="21.85546875" bestFit="1" customWidth="1"/>
    <col min="2281" max="2281" width="13.85546875" bestFit="1" customWidth="1"/>
    <col min="2282" max="2282" width="21.85546875" bestFit="1" customWidth="1"/>
    <col min="2283" max="2283" width="13.85546875" bestFit="1" customWidth="1"/>
    <col min="2284" max="2284" width="21.85546875" bestFit="1" customWidth="1"/>
    <col min="2285" max="2285" width="13.85546875" bestFit="1" customWidth="1"/>
    <col min="2286" max="2286" width="21.85546875" bestFit="1" customWidth="1"/>
    <col min="2287" max="2287" width="13.85546875" bestFit="1" customWidth="1"/>
    <col min="2288" max="2288" width="21.85546875" bestFit="1" customWidth="1"/>
    <col min="2289" max="2289" width="13.85546875" bestFit="1" customWidth="1"/>
    <col min="2290" max="2290" width="21.85546875" bestFit="1" customWidth="1"/>
    <col min="2291" max="2291" width="13.85546875" bestFit="1" customWidth="1"/>
    <col min="2292" max="2292" width="21.85546875" bestFit="1" customWidth="1"/>
    <col min="2293" max="2293" width="13.85546875" bestFit="1" customWidth="1"/>
    <col min="2294" max="2294" width="21.85546875" bestFit="1" customWidth="1"/>
    <col min="2295" max="2295" width="13.85546875" bestFit="1" customWidth="1"/>
    <col min="2296" max="2296" width="21.85546875" bestFit="1" customWidth="1"/>
    <col min="2297" max="2297" width="13.85546875" bestFit="1" customWidth="1"/>
    <col min="2298" max="2298" width="20.7109375" bestFit="1" customWidth="1"/>
    <col min="2299" max="2299" width="13.85546875" bestFit="1" customWidth="1"/>
    <col min="2300" max="2300" width="20.7109375" bestFit="1" customWidth="1"/>
    <col min="2301" max="2301" width="12.85546875" bestFit="1" customWidth="1"/>
    <col min="2302" max="2302" width="21.85546875" bestFit="1" customWidth="1"/>
    <col min="2303" max="2303" width="13.85546875" bestFit="1" customWidth="1"/>
    <col min="2304" max="2304" width="21.85546875" bestFit="1" customWidth="1"/>
    <col min="2305" max="2305" width="13.85546875" bestFit="1" customWidth="1"/>
    <col min="2306" max="2306" width="21.85546875" bestFit="1" customWidth="1"/>
    <col min="2307" max="2307" width="13.85546875" bestFit="1" customWidth="1"/>
    <col min="2308" max="2308" width="20.7109375" bestFit="1" customWidth="1"/>
    <col min="2309" max="2309" width="13.85546875" bestFit="1" customWidth="1"/>
    <col min="2310" max="2310" width="21.85546875" bestFit="1" customWidth="1"/>
    <col min="2311" max="2311" width="13.85546875" bestFit="1" customWidth="1"/>
    <col min="2312" max="2312" width="21.85546875" bestFit="1" customWidth="1"/>
    <col min="2313" max="2313" width="13.85546875" bestFit="1" customWidth="1"/>
    <col min="2314" max="2314" width="21.85546875" bestFit="1" customWidth="1"/>
    <col min="2315" max="2315" width="13.85546875" bestFit="1" customWidth="1"/>
    <col min="2316" max="2316" width="21.85546875" bestFit="1" customWidth="1"/>
    <col min="2317" max="2317" width="13.85546875" bestFit="1" customWidth="1"/>
    <col min="2318" max="2318" width="21.85546875" bestFit="1" customWidth="1"/>
    <col min="2319" max="2319" width="11.85546875" bestFit="1" customWidth="1"/>
    <col min="2320" max="2320" width="21.85546875" bestFit="1" customWidth="1"/>
    <col min="2321" max="2321" width="13.85546875" bestFit="1" customWidth="1"/>
    <col min="2322" max="2322" width="21.85546875" bestFit="1" customWidth="1"/>
    <col min="2323" max="2323" width="11.28515625" bestFit="1" customWidth="1"/>
  </cols>
  <sheetData>
    <row r="1" spans="1:16" x14ac:dyDescent="0.25">
      <c r="B1" t="s">
        <v>21</v>
      </c>
      <c r="C1" t="s">
        <v>103</v>
      </c>
      <c r="D1" t="s">
        <v>104</v>
      </c>
      <c r="E1" t="s">
        <v>105</v>
      </c>
    </row>
    <row r="2" spans="1:16" x14ac:dyDescent="0.25">
      <c r="A2">
        <v>1</v>
      </c>
      <c r="B2">
        <v>1</v>
      </c>
      <c r="C2">
        <v>0.23619743172357799</v>
      </c>
      <c r="D2">
        <f>IF(C2&gt;=0.5,1,0)</f>
        <v>0</v>
      </c>
      <c r="E2">
        <f>IF(D2=B2,1,0)</f>
        <v>0</v>
      </c>
    </row>
    <row r="3" spans="1:16" x14ac:dyDescent="0.25">
      <c r="A3">
        <v>2</v>
      </c>
      <c r="B3">
        <v>1</v>
      </c>
      <c r="C3">
        <v>0.73646263307486204</v>
      </c>
      <c r="D3">
        <f t="shared" ref="D3:D66" si="0">IF(C3&gt;=0.5,1,0)</f>
        <v>1</v>
      </c>
      <c r="E3">
        <f t="shared" ref="E3:E66" si="1">IF(D3=B3,1,0)</f>
        <v>1</v>
      </c>
      <c r="H3" t="s">
        <v>106</v>
      </c>
      <c r="I3" t="s">
        <v>96</v>
      </c>
    </row>
    <row r="4" spans="1:16" x14ac:dyDescent="0.25">
      <c r="A4">
        <v>3</v>
      </c>
      <c r="B4">
        <v>1</v>
      </c>
      <c r="C4">
        <v>0.17408198880766201</v>
      </c>
      <c r="D4">
        <f t="shared" si="0"/>
        <v>0</v>
      </c>
      <c r="E4">
        <f t="shared" si="1"/>
        <v>0</v>
      </c>
      <c r="H4" t="s">
        <v>24</v>
      </c>
      <c r="I4">
        <v>0</v>
      </c>
      <c r="J4">
        <v>1</v>
      </c>
      <c r="K4" t="s">
        <v>26</v>
      </c>
    </row>
    <row r="5" spans="1:16" x14ac:dyDescent="0.25">
      <c r="A5">
        <v>4</v>
      </c>
      <c r="B5">
        <v>0</v>
      </c>
      <c r="C5">
        <v>-1.0078009576247399E-2</v>
      </c>
      <c r="D5">
        <f t="shared" si="0"/>
        <v>0</v>
      </c>
      <c r="E5">
        <f t="shared" si="1"/>
        <v>1</v>
      </c>
      <c r="H5" s="6">
        <v>0</v>
      </c>
      <c r="I5" s="8">
        <v>383</v>
      </c>
      <c r="J5" s="8">
        <v>213</v>
      </c>
      <c r="K5" s="8">
        <v>596</v>
      </c>
    </row>
    <row r="6" spans="1:16" x14ac:dyDescent="0.25">
      <c r="A6">
        <v>5</v>
      </c>
      <c r="B6">
        <v>0</v>
      </c>
      <c r="C6">
        <v>0.172596365928842</v>
      </c>
      <c r="D6">
        <f t="shared" si="0"/>
        <v>0</v>
      </c>
      <c r="E6">
        <f t="shared" si="1"/>
        <v>1</v>
      </c>
      <c r="H6" s="6">
        <v>1</v>
      </c>
      <c r="I6" s="8">
        <v>365</v>
      </c>
      <c r="J6" s="8">
        <v>287</v>
      </c>
      <c r="K6" s="8">
        <v>652</v>
      </c>
    </row>
    <row r="7" spans="1:16" x14ac:dyDescent="0.25">
      <c r="A7">
        <v>6</v>
      </c>
      <c r="B7">
        <v>1</v>
      </c>
      <c r="C7">
        <v>0.172596365928842</v>
      </c>
      <c r="D7">
        <f t="shared" si="0"/>
        <v>0</v>
      </c>
      <c r="E7">
        <f t="shared" si="1"/>
        <v>0</v>
      </c>
      <c r="H7" s="6" t="s">
        <v>26</v>
      </c>
      <c r="I7" s="8">
        <v>748</v>
      </c>
      <c r="J7" s="8">
        <v>500</v>
      </c>
      <c r="K7" s="8">
        <v>1248</v>
      </c>
    </row>
    <row r="8" spans="1:16" x14ac:dyDescent="0.25">
      <c r="A8">
        <v>7</v>
      </c>
      <c r="B8">
        <v>1</v>
      </c>
      <c r="C8">
        <v>0.172596365928842</v>
      </c>
      <c r="D8">
        <f t="shared" si="0"/>
        <v>0</v>
      </c>
      <c r="E8">
        <f t="shared" si="1"/>
        <v>0</v>
      </c>
    </row>
    <row r="9" spans="1:16" x14ac:dyDescent="0.25">
      <c r="A9">
        <v>8</v>
      </c>
      <c r="B9">
        <v>1</v>
      </c>
      <c r="C9">
        <v>0.13697967860726101</v>
      </c>
      <c r="D9">
        <f t="shared" si="0"/>
        <v>0</v>
      </c>
      <c r="E9">
        <f t="shared" si="1"/>
        <v>0</v>
      </c>
      <c r="K9" s="65"/>
    </row>
    <row r="10" spans="1:16" x14ac:dyDescent="0.25">
      <c r="A10">
        <v>9</v>
      </c>
      <c r="B10">
        <v>1</v>
      </c>
      <c r="C10">
        <v>0.10496626529108</v>
      </c>
      <c r="D10">
        <f t="shared" si="0"/>
        <v>0</v>
      </c>
      <c r="E10">
        <f t="shared" si="1"/>
        <v>0</v>
      </c>
    </row>
    <row r="11" spans="1:16" x14ac:dyDescent="0.25">
      <c r="A11">
        <v>10</v>
      </c>
      <c r="B11">
        <v>0</v>
      </c>
      <c r="C11">
        <v>0.26309161561976702</v>
      </c>
      <c r="D11">
        <f t="shared" si="0"/>
        <v>0</v>
      </c>
      <c r="E11">
        <f t="shared" si="1"/>
        <v>1</v>
      </c>
    </row>
    <row r="12" spans="1:16" ht="15.75" thickBot="1" x14ac:dyDescent="0.3">
      <c r="A12">
        <v>11</v>
      </c>
      <c r="B12">
        <v>1</v>
      </c>
      <c r="C12">
        <v>0.22353793465201299</v>
      </c>
      <c r="D12">
        <f t="shared" si="0"/>
        <v>0</v>
      </c>
      <c r="E12">
        <f t="shared" si="1"/>
        <v>0</v>
      </c>
    </row>
    <row r="13" spans="1:16" ht="15.75" thickBot="1" x14ac:dyDescent="0.3">
      <c r="A13">
        <v>12</v>
      </c>
      <c r="B13">
        <v>1</v>
      </c>
      <c r="C13">
        <v>0.21863042763627699</v>
      </c>
      <c r="D13">
        <f t="shared" si="0"/>
        <v>0</v>
      </c>
      <c r="E13">
        <f t="shared" si="1"/>
        <v>0</v>
      </c>
      <c r="H13" s="128" t="s">
        <v>108</v>
      </c>
      <c r="I13" s="129"/>
      <c r="J13" s="129"/>
      <c r="K13" s="129"/>
      <c r="L13" s="129"/>
      <c r="M13" s="129"/>
      <c r="N13" s="129"/>
      <c r="O13" s="129"/>
      <c r="P13" s="130"/>
    </row>
    <row r="14" spans="1:16" x14ac:dyDescent="0.25">
      <c r="A14">
        <v>13</v>
      </c>
      <c r="B14">
        <v>1</v>
      </c>
      <c r="C14">
        <v>0.182197582286096</v>
      </c>
      <c r="D14">
        <f t="shared" si="0"/>
        <v>0</v>
      </c>
      <c r="E14">
        <f t="shared" si="1"/>
        <v>0</v>
      </c>
      <c r="H14" s="135" t="s">
        <v>47</v>
      </c>
      <c r="I14" s="136"/>
      <c r="J14" s="136"/>
      <c r="K14" s="137"/>
      <c r="L14" s="46"/>
      <c r="M14" s="135" t="s">
        <v>48</v>
      </c>
      <c r="N14" s="136"/>
      <c r="O14" s="136"/>
      <c r="P14" s="137"/>
    </row>
    <row r="15" spans="1:16" ht="15.75" thickBot="1" x14ac:dyDescent="0.3">
      <c r="A15">
        <v>14</v>
      </c>
      <c r="B15">
        <v>0</v>
      </c>
      <c r="C15">
        <v>0.53143185615060395</v>
      </c>
      <c r="D15">
        <f t="shared" si="0"/>
        <v>1</v>
      </c>
      <c r="E15">
        <f t="shared" si="1"/>
        <v>0</v>
      </c>
      <c r="H15" s="60"/>
      <c r="I15" s="61" t="s">
        <v>63</v>
      </c>
      <c r="J15" s="61" t="s">
        <v>64</v>
      </c>
      <c r="K15" s="62" t="s">
        <v>65</v>
      </c>
      <c r="L15" s="46"/>
      <c r="M15" s="60"/>
      <c r="N15" s="61" t="s">
        <v>63</v>
      </c>
      <c r="O15" s="61" t="s">
        <v>64</v>
      </c>
      <c r="P15" s="62" t="s">
        <v>65</v>
      </c>
    </row>
    <row r="16" spans="1:16" x14ac:dyDescent="0.25">
      <c r="A16">
        <v>15</v>
      </c>
      <c r="B16">
        <v>0</v>
      </c>
      <c r="C16">
        <v>0.52693335607903702</v>
      </c>
      <c r="D16">
        <f t="shared" si="0"/>
        <v>1</v>
      </c>
      <c r="E16">
        <f t="shared" si="1"/>
        <v>0</v>
      </c>
      <c r="H16" s="60" t="s">
        <v>68</v>
      </c>
      <c r="I16" s="74">
        <v>537</v>
      </c>
      <c r="J16" s="75">
        <v>371</v>
      </c>
      <c r="K16" s="76">
        <v>908</v>
      </c>
      <c r="L16" s="46"/>
      <c r="M16" s="60" t="s">
        <v>68</v>
      </c>
      <c r="N16" s="74">
        <v>287</v>
      </c>
      <c r="O16" s="75">
        <v>365</v>
      </c>
      <c r="P16" s="76">
        <v>652</v>
      </c>
    </row>
    <row r="17" spans="1:16" x14ac:dyDescent="0.25">
      <c r="A17">
        <v>16</v>
      </c>
      <c r="B17">
        <v>0</v>
      </c>
      <c r="C17">
        <v>0.62653812552013699</v>
      </c>
      <c r="D17">
        <f t="shared" si="0"/>
        <v>1</v>
      </c>
      <c r="E17">
        <f t="shared" si="1"/>
        <v>0</v>
      </c>
      <c r="H17" s="60" t="s">
        <v>71</v>
      </c>
      <c r="I17" s="82">
        <v>4486.9045643153531</v>
      </c>
      <c r="J17" s="83">
        <v>12409.095435684649</v>
      </c>
      <c r="K17" s="84">
        <f>K18-K16</f>
        <v>16896</v>
      </c>
      <c r="L17" s="46"/>
      <c r="M17" s="60" t="s">
        <v>71</v>
      </c>
      <c r="N17" s="82">
        <v>4336.1224832214766</v>
      </c>
      <c r="O17" s="83">
        <v>7796.8775167785243</v>
      </c>
      <c r="P17" s="84">
        <f>P18-P16</f>
        <v>12133</v>
      </c>
    </row>
    <row r="18" spans="1:16" ht="15.75" thickBot="1" x14ac:dyDescent="0.3">
      <c r="A18">
        <v>17</v>
      </c>
      <c r="B18">
        <v>1</v>
      </c>
      <c r="C18">
        <v>0.68583954429205296</v>
      </c>
      <c r="D18">
        <f t="shared" si="0"/>
        <v>1</v>
      </c>
      <c r="E18">
        <f t="shared" si="1"/>
        <v>1</v>
      </c>
      <c r="H18" s="94" t="s">
        <v>65</v>
      </c>
      <c r="I18" s="95">
        <f>SUM(I16:I17)</f>
        <v>5023.9045643153531</v>
      </c>
      <c r="J18" s="96">
        <f>SUM(J16:J17)</f>
        <v>12780.095435684649</v>
      </c>
      <c r="K18" s="97">
        <f>17804</f>
        <v>17804</v>
      </c>
      <c r="L18" s="98"/>
      <c r="M18" s="94" t="s">
        <v>65</v>
      </c>
      <c r="N18" s="95">
        <f>SUM(N16:N17)</f>
        <v>4623.1224832214766</v>
      </c>
      <c r="O18" s="96">
        <f>SUM(O16:O17)</f>
        <v>8161.8775167785243</v>
      </c>
      <c r="P18" s="97">
        <v>12785</v>
      </c>
    </row>
    <row r="19" spans="1:16" x14ac:dyDescent="0.25">
      <c r="A19">
        <v>18</v>
      </c>
      <c r="B19">
        <v>0</v>
      </c>
      <c r="C19">
        <v>0.68583954429205296</v>
      </c>
      <c r="D19">
        <f t="shared" si="0"/>
        <v>1</v>
      </c>
      <c r="E19">
        <f t="shared" si="1"/>
        <v>0</v>
      </c>
    </row>
    <row r="20" spans="1:16" x14ac:dyDescent="0.25">
      <c r="A20">
        <v>19</v>
      </c>
      <c r="B20">
        <v>0</v>
      </c>
      <c r="C20">
        <v>0.25807843640289302</v>
      </c>
      <c r="D20">
        <f t="shared" si="0"/>
        <v>0</v>
      </c>
      <c r="E20">
        <f t="shared" si="1"/>
        <v>1</v>
      </c>
    </row>
    <row r="21" spans="1:16" x14ac:dyDescent="0.25">
      <c r="A21">
        <v>20</v>
      </c>
      <c r="B21">
        <v>1</v>
      </c>
      <c r="C21">
        <v>0.44510367660531502</v>
      </c>
      <c r="D21">
        <f t="shared" si="0"/>
        <v>0</v>
      </c>
      <c r="E21">
        <f t="shared" si="1"/>
        <v>0</v>
      </c>
    </row>
    <row r="22" spans="1:16" x14ac:dyDescent="0.25">
      <c r="A22">
        <v>21</v>
      </c>
      <c r="B22">
        <v>0</v>
      </c>
      <c r="C22">
        <v>0.37982476930415598</v>
      </c>
      <c r="D22">
        <f t="shared" si="0"/>
        <v>0</v>
      </c>
      <c r="E22">
        <f t="shared" si="1"/>
        <v>1</v>
      </c>
    </row>
    <row r="23" spans="1:16" x14ac:dyDescent="0.25">
      <c r="A23">
        <v>22</v>
      </c>
      <c r="B23">
        <v>1</v>
      </c>
      <c r="C23">
        <v>0.62754099358687199</v>
      </c>
      <c r="D23">
        <f t="shared" si="0"/>
        <v>1</v>
      </c>
      <c r="E23">
        <f t="shared" si="1"/>
        <v>1</v>
      </c>
    </row>
    <row r="24" spans="1:16" x14ac:dyDescent="0.25">
      <c r="A24">
        <v>23</v>
      </c>
      <c r="B24">
        <v>1</v>
      </c>
      <c r="C24">
        <v>0.67121580627617605</v>
      </c>
      <c r="D24">
        <f t="shared" si="0"/>
        <v>1</v>
      </c>
      <c r="E24">
        <f t="shared" si="1"/>
        <v>1</v>
      </c>
    </row>
    <row r="25" spans="1:16" x14ac:dyDescent="0.25">
      <c r="A25">
        <v>24</v>
      </c>
      <c r="B25">
        <v>1</v>
      </c>
      <c r="C25">
        <v>0.85851594320144498</v>
      </c>
      <c r="D25">
        <f t="shared" si="0"/>
        <v>1</v>
      </c>
      <c r="E25">
        <f t="shared" si="1"/>
        <v>1</v>
      </c>
    </row>
    <row r="26" spans="1:16" x14ac:dyDescent="0.25">
      <c r="A26">
        <v>25</v>
      </c>
      <c r="B26">
        <v>0</v>
      </c>
      <c r="C26">
        <v>0.81300627696205596</v>
      </c>
      <c r="D26">
        <f t="shared" si="0"/>
        <v>1</v>
      </c>
      <c r="E26">
        <f t="shared" si="1"/>
        <v>0</v>
      </c>
    </row>
    <row r="27" spans="1:16" x14ac:dyDescent="0.25">
      <c r="A27">
        <v>26</v>
      </c>
      <c r="B27">
        <v>1</v>
      </c>
      <c r="C27">
        <v>0.88858589325414306</v>
      </c>
      <c r="D27">
        <f t="shared" si="0"/>
        <v>1</v>
      </c>
      <c r="E27">
        <f t="shared" si="1"/>
        <v>1</v>
      </c>
    </row>
    <row r="28" spans="1:16" x14ac:dyDescent="0.25">
      <c r="A28">
        <v>27</v>
      </c>
      <c r="B28">
        <v>1</v>
      </c>
      <c r="C28">
        <v>0.2787860066508</v>
      </c>
      <c r="D28">
        <f t="shared" si="0"/>
        <v>0</v>
      </c>
      <c r="E28">
        <f t="shared" si="1"/>
        <v>0</v>
      </c>
    </row>
    <row r="29" spans="1:16" x14ac:dyDescent="0.25">
      <c r="A29">
        <v>28</v>
      </c>
      <c r="B29">
        <v>0</v>
      </c>
      <c r="C29">
        <v>-6.7458707059833506E-2</v>
      </c>
      <c r="D29">
        <f t="shared" si="0"/>
        <v>0</v>
      </c>
      <c r="E29">
        <f t="shared" si="1"/>
        <v>1</v>
      </c>
    </row>
    <row r="30" spans="1:16" x14ac:dyDescent="0.25">
      <c r="A30">
        <v>29</v>
      </c>
      <c r="B30">
        <v>0</v>
      </c>
      <c r="C30">
        <v>-6.7458707059833506E-2</v>
      </c>
      <c r="D30">
        <f t="shared" si="0"/>
        <v>0</v>
      </c>
      <c r="E30">
        <f t="shared" si="1"/>
        <v>1</v>
      </c>
    </row>
    <row r="31" spans="1:16" x14ac:dyDescent="0.25">
      <c r="A31">
        <v>30</v>
      </c>
      <c r="B31">
        <v>0</v>
      </c>
      <c r="C31">
        <v>0.55889037741438097</v>
      </c>
      <c r="D31">
        <f t="shared" si="0"/>
        <v>1</v>
      </c>
      <c r="E31">
        <f t="shared" si="1"/>
        <v>0</v>
      </c>
    </row>
    <row r="32" spans="1:16" x14ac:dyDescent="0.25">
      <c r="A32">
        <v>31</v>
      </c>
      <c r="B32">
        <v>0</v>
      </c>
      <c r="C32">
        <v>0.21545676429152899</v>
      </c>
      <c r="D32">
        <f t="shared" si="0"/>
        <v>0</v>
      </c>
      <c r="E32">
        <f t="shared" si="1"/>
        <v>1</v>
      </c>
    </row>
    <row r="33" spans="1:5" x14ac:dyDescent="0.25">
      <c r="A33">
        <v>32</v>
      </c>
      <c r="B33">
        <v>1</v>
      </c>
      <c r="C33">
        <v>9.6889100961671498E-2</v>
      </c>
      <c r="D33">
        <f t="shared" si="0"/>
        <v>0</v>
      </c>
      <c r="E33">
        <f t="shared" si="1"/>
        <v>0</v>
      </c>
    </row>
    <row r="34" spans="1:5" x14ac:dyDescent="0.25">
      <c r="A34">
        <v>33</v>
      </c>
      <c r="B34">
        <v>0</v>
      </c>
      <c r="C34">
        <v>0.36770548522726498</v>
      </c>
      <c r="D34">
        <f t="shared" si="0"/>
        <v>0</v>
      </c>
      <c r="E34">
        <f t="shared" si="1"/>
        <v>1</v>
      </c>
    </row>
    <row r="35" spans="1:5" x14ac:dyDescent="0.25">
      <c r="A35">
        <v>34</v>
      </c>
      <c r="B35">
        <v>0</v>
      </c>
      <c r="C35">
        <v>0.60935058048667801</v>
      </c>
      <c r="D35">
        <f t="shared" si="0"/>
        <v>1</v>
      </c>
      <c r="E35">
        <f t="shared" si="1"/>
        <v>0</v>
      </c>
    </row>
    <row r="36" spans="1:5" x14ac:dyDescent="0.25">
      <c r="A36">
        <v>35</v>
      </c>
      <c r="B36">
        <v>0</v>
      </c>
      <c r="C36">
        <v>0.78650308069716501</v>
      </c>
      <c r="D36">
        <f t="shared" si="0"/>
        <v>1</v>
      </c>
      <c r="E36">
        <f t="shared" si="1"/>
        <v>0</v>
      </c>
    </row>
    <row r="37" spans="1:5" x14ac:dyDescent="0.25">
      <c r="A37">
        <v>36</v>
      </c>
      <c r="B37">
        <v>1</v>
      </c>
      <c r="C37">
        <v>0.57269547512960395</v>
      </c>
      <c r="D37">
        <f t="shared" si="0"/>
        <v>1</v>
      </c>
      <c r="E37">
        <f t="shared" si="1"/>
        <v>1</v>
      </c>
    </row>
    <row r="38" spans="1:5" x14ac:dyDescent="0.25">
      <c r="A38">
        <v>37</v>
      </c>
      <c r="B38">
        <v>0</v>
      </c>
      <c r="C38">
        <v>0.19968191964113899</v>
      </c>
      <c r="D38">
        <f t="shared" si="0"/>
        <v>0</v>
      </c>
      <c r="E38">
        <f t="shared" si="1"/>
        <v>1</v>
      </c>
    </row>
    <row r="39" spans="1:5" x14ac:dyDescent="0.25">
      <c r="A39">
        <v>38</v>
      </c>
      <c r="B39">
        <v>1</v>
      </c>
      <c r="C39">
        <v>0.41747947562334897</v>
      </c>
      <c r="D39">
        <f t="shared" si="0"/>
        <v>0</v>
      </c>
      <c r="E39">
        <f t="shared" si="1"/>
        <v>0</v>
      </c>
    </row>
    <row r="40" spans="1:5" x14ac:dyDescent="0.25">
      <c r="A40">
        <v>39</v>
      </c>
      <c r="B40">
        <v>0</v>
      </c>
      <c r="C40">
        <v>0.82894383372589098</v>
      </c>
      <c r="D40">
        <f t="shared" si="0"/>
        <v>1</v>
      </c>
      <c r="E40">
        <f t="shared" si="1"/>
        <v>0</v>
      </c>
    </row>
    <row r="41" spans="1:5" x14ac:dyDescent="0.25">
      <c r="A41">
        <v>40</v>
      </c>
      <c r="B41">
        <v>0</v>
      </c>
      <c r="C41">
        <v>3.3462472116269501E-2</v>
      </c>
      <c r="D41">
        <f t="shared" si="0"/>
        <v>0</v>
      </c>
      <c r="E41">
        <f t="shared" si="1"/>
        <v>1</v>
      </c>
    </row>
    <row r="42" spans="1:5" x14ac:dyDescent="0.25">
      <c r="A42">
        <v>41</v>
      </c>
      <c r="B42">
        <v>0</v>
      </c>
      <c r="C42">
        <v>2.64472101390721E-2</v>
      </c>
      <c r="D42">
        <f t="shared" si="0"/>
        <v>0</v>
      </c>
      <c r="E42">
        <f t="shared" si="1"/>
        <v>1</v>
      </c>
    </row>
    <row r="43" spans="1:5" x14ac:dyDescent="0.25">
      <c r="A43">
        <v>42</v>
      </c>
      <c r="B43">
        <v>1</v>
      </c>
      <c r="C43">
        <v>9.6870579823519695E-2</v>
      </c>
      <c r="D43">
        <f t="shared" si="0"/>
        <v>0</v>
      </c>
      <c r="E43">
        <f t="shared" si="1"/>
        <v>0</v>
      </c>
    </row>
    <row r="44" spans="1:5" x14ac:dyDescent="0.25">
      <c r="A44">
        <v>43</v>
      </c>
      <c r="B44">
        <v>1</v>
      </c>
      <c r="C44">
        <v>0.86172884262135996</v>
      </c>
      <c r="D44">
        <f t="shared" si="0"/>
        <v>1</v>
      </c>
      <c r="E44">
        <f t="shared" si="1"/>
        <v>1</v>
      </c>
    </row>
    <row r="45" spans="1:5" x14ac:dyDescent="0.25">
      <c r="A45">
        <v>44</v>
      </c>
      <c r="B45">
        <v>1</v>
      </c>
      <c r="C45">
        <v>0.32951048873366401</v>
      </c>
      <c r="D45">
        <f t="shared" si="0"/>
        <v>0</v>
      </c>
      <c r="E45">
        <f t="shared" si="1"/>
        <v>0</v>
      </c>
    </row>
    <row r="46" spans="1:5" x14ac:dyDescent="0.25">
      <c r="A46">
        <v>45</v>
      </c>
      <c r="B46">
        <v>0</v>
      </c>
      <c r="C46">
        <v>0.295929995843424</v>
      </c>
      <c r="D46">
        <f t="shared" si="0"/>
        <v>0</v>
      </c>
      <c r="E46">
        <f t="shared" si="1"/>
        <v>1</v>
      </c>
    </row>
    <row r="47" spans="1:5" x14ac:dyDescent="0.25">
      <c r="A47">
        <v>46</v>
      </c>
      <c r="B47">
        <v>1</v>
      </c>
      <c r="C47">
        <v>0.41154247081282802</v>
      </c>
      <c r="D47">
        <f t="shared" si="0"/>
        <v>0</v>
      </c>
      <c r="E47">
        <f t="shared" si="1"/>
        <v>0</v>
      </c>
    </row>
    <row r="48" spans="1:5" x14ac:dyDescent="0.25">
      <c r="A48">
        <v>47</v>
      </c>
      <c r="B48">
        <v>0</v>
      </c>
      <c r="C48">
        <v>0.411898104785204</v>
      </c>
      <c r="D48">
        <f t="shared" si="0"/>
        <v>0</v>
      </c>
      <c r="E48">
        <f t="shared" si="1"/>
        <v>1</v>
      </c>
    </row>
    <row r="49" spans="1:5" x14ac:dyDescent="0.25">
      <c r="A49">
        <v>48</v>
      </c>
      <c r="B49">
        <v>1</v>
      </c>
      <c r="C49">
        <v>1.02728028146988</v>
      </c>
      <c r="D49">
        <f t="shared" si="0"/>
        <v>1</v>
      </c>
      <c r="E49">
        <f t="shared" si="1"/>
        <v>1</v>
      </c>
    </row>
    <row r="50" spans="1:5" x14ac:dyDescent="0.25">
      <c r="A50">
        <v>49</v>
      </c>
      <c r="B50">
        <v>1</v>
      </c>
      <c r="C50">
        <v>1.02728028146988</v>
      </c>
      <c r="D50">
        <f t="shared" si="0"/>
        <v>1</v>
      </c>
      <c r="E50">
        <f t="shared" si="1"/>
        <v>1</v>
      </c>
    </row>
    <row r="51" spans="1:5" x14ac:dyDescent="0.25">
      <c r="A51">
        <v>50</v>
      </c>
      <c r="B51">
        <v>1</v>
      </c>
      <c r="C51">
        <v>0.23494911130176799</v>
      </c>
      <c r="D51">
        <f t="shared" si="0"/>
        <v>0</v>
      </c>
      <c r="E51">
        <f t="shared" si="1"/>
        <v>0</v>
      </c>
    </row>
    <row r="52" spans="1:5" x14ac:dyDescent="0.25">
      <c r="A52">
        <v>51</v>
      </c>
      <c r="B52">
        <v>1</v>
      </c>
      <c r="C52">
        <v>0.36132963310079902</v>
      </c>
      <c r="D52">
        <f t="shared" si="0"/>
        <v>0</v>
      </c>
      <c r="E52">
        <f t="shared" si="1"/>
        <v>0</v>
      </c>
    </row>
    <row r="53" spans="1:5" x14ac:dyDescent="0.25">
      <c r="A53">
        <v>52</v>
      </c>
      <c r="B53">
        <v>0</v>
      </c>
      <c r="C53">
        <v>0.27646417515597099</v>
      </c>
      <c r="D53">
        <f t="shared" si="0"/>
        <v>0</v>
      </c>
      <c r="E53">
        <f t="shared" si="1"/>
        <v>1</v>
      </c>
    </row>
    <row r="54" spans="1:5" x14ac:dyDescent="0.25">
      <c r="A54">
        <v>53</v>
      </c>
      <c r="B54">
        <v>0</v>
      </c>
      <c r="C54">
        <v>0.480433064116076</v>
      </c>
      <c r="D54">
        <f t="shared" si="0"/>
        <v>0</v>
      </c>
      <c r="E54">
        <f t="shared" si="1"/>
        <v>1</v>
      </c>
    </row>
    <row r="55" spans="1:5" x14ac:dyDescent="0.25">
      <c r="A55">
        <v>54</v>
      </c>
      <c r="B55">
        <v>0</v>
      </c>
      <c r="C55">
        <v>0.48185718637390401</v>
      </c>
      <c r="D55">
        <f t="shared" si="0"/>
        <v>0</v>
      </c>
      <c r="E55">
        <f t="shared" si="1"/>
        <v>1</v>
      </c>
    </row>
    <row r="56" spans="1:5" x14ac:dyDescent="0.25">
      <c r="A56">
        <v>55</v>
      </c>
      <c r="B56">
        <v>0</v>
      </c>
      <c r="C56">
        <v>3.6323456636755298E-2</v>
      </c>
      <c r="D56">
        <f t="shared" si="0"/>
        <v>0</v>
      </c>
      <c r="E56">
        <f t="shared" si="1"/>
        <v>1</v>
      </c>
    </row>
    <row r="57" spans="1:5" x14ac:dyDescent="0.25">
      <c r="A57">
        <v>56</v>
      </c>
      <c r="B57">
        <v>0</v>
      </c>
      <c r="C57">
        <v>0.22742573449072701</v>
      </c>
      <c r="D57">
        <f t="shared" si="0"/>
        <v>0</v>
      </c>
      <c r="E57">
        <f t="shared" si="1"/>
        <v>1</v>
      </c>
    </row>
    <row r="58" spans="1:5" x14ac:dyDescent="0.25">
      <c r="A58">
        <v>57</v>
      </c>
      <c r="B58">
        <v>0</v>
      </c>
      <c r="C58">
        <v>0.34496624323041802</v>
      </c>
      <c r="D58">
        <f t="shared" si="0"/>
        <v>0</v>
      </c>
      <c r="E58">
        <f t="shared" si="1"/>
        <v>1</v>
      </c>
    </row>
    <row r="59" spans="1:5" x14ac:dyDescent="0.25">
      <c r="A59">
        <v>58</v>
      </c>
      <c r="B59">
        <v>1</v>
      </c>
      <c r="C59">
        <v>0.34496624323041802</v>
      </c>
      <c r="D59">
        <f t="shared" si="0"/>
        <v>0</v>
      </c>
      <c r="E59">
        <f t="shared" si="1"/>
        <v>0</v>
      </c>
    </row>
    <row r="60" spans="1:5" x14ac:dyDescent="0.25">
      <c r="A60">
        <v>59</v>
      </c>
      <c r="B60">
        <v>1</v>
      </c>
      <c r="C60">
        <v>0.33768916237507501</v>
      </c>
      <c r="D60">
        <f t="shared" si="0"/>
        <v>0</v>
      </c>
      <c r="E60">
        <f t="shared" si="1"/>
        <v>0</v>
      </c>
    </row>
    <row r="61" spans="1:5" x14ac:dyDescent="0.25">
      <c r="A61">
        <v>60</v>
      </c>
      <c r="B61">
        <v>0</v>
      </c>
      <c r="C61">
        <v>0.33768916237507501</v>
      </c>
      <c r="D61">
        <f t="shared" si="0"/>
        <v>0</v>
      </c>
      <c r="E61">
        <f t="shared" si="1"/>
        <v>1</v>
      </c>
    </row>
    <row r="62" spans="1:5" x14ac:dyDescent="0.25">
      <c r="A62">
        <v>61</v>
      </c>
      <c r="B62">
        <v>1</v>
      </c>
      <c r="C62">
        <v>0.86581307156505605</v>
      </c>
      <c r="D62">
        <f t="shared" si="0"/>
        <v>1</v>
      </c>
      <c r="E62">
        <f t="shared" si="1"/>
        <v>1</v>
      </c>
    </row>
    <row r="63" spans="1:5" x14ac:dyDescent="0.25">
      <c r="A63">
        <v>62</v>
      </c>
      <c r="B63">
        <v>0</v>
      </c>
      <c r="C63">
        <v>0.41957564551063797</v>
      </c>
      <c r="D63">
        <f t="shared" si="0"/>
        <v>0</v>
      </c>
      <c r="E63">
        <f t="shared" si="1"/>
        <v>1</v>
      </c>
    </row>
    <row r="64" spans="1:5" x14ac:dyDescent="0.25">
      <c r="A64">
        <v>63</v>
      </c>
      <c r="B64">
        <v>1</v>
      </c>
      <c r="C64">
        <v>0.68498924756260504</v>
      </c>
      <c r="D64">
        <f t="shared" si="0"/>
        <v>1</v>
      </c>
      <c r="E64">
        <f t="shared" si="1"/>
        <v>1</v>
      </c>
    </row>
    <row r="65" spans="1:5" x14ac:dyDescent="0.25">
      <c r="A65">
        <v>64</v>
      </c>
      <c r="B65">
        <v>1</v>
      </c>
      <c r="C65">
        <v>0.77386673860026001</v>
      </c>
      <c r="D65">
        <f t="shared" si="0"/>
        <v>1</v>
      </c>
      <c r="E65">
        <f t="shared" si="1"/>
        <v>1</v>
      </c>
    </row>
    <row r="66" spans="1:5" x14ac:dyDescent="0.25">
      <c r="A66">
        <v>65</v>
      </c>
      <c r="B66">
        <v>1</v>
      </c>
      <c r="C66">
        <v>0.27613321835449001</v>
      </c>
      <c r="D66">
        <f t="shared" si="0"/>
        <v>0</v>
      </c>
      <c r="E66">
        <f t="shared" si="1"/>
        <v>0</v>
      </c>
    </row>
    <row r="67" spans="1:5" x14ac:dyDescent="0.25">
      <c r="A67">
        <v>66</v>
      </c>
      <c r="B67">
        <v>1</v>
      </c>
      <c r="C67">
        <v>0.46377818446261598</v>
      </c>
      <c r="D67">
        <f t="shared" ref="D67:D130" si="2">IF(C67&gt;=0.5,1,0)</f>
        <v>0</v>
      </c>
      <c r="E67">
        <f t="shared" ref="E67:E130" si="3">IF(D67=B67,1,0)</f>
        <v>0</v>
      </c>
    </row>
    <row r="68" spans="1:5" x14ac:dyDescent="0.25">
      <c r="A68">
        <v>67</v>
      </c>
      <c r="B68">
        <v>0</v>
      </c>
      <c r="C68">
        <v>0.53304386490126199</v>
      </c>
      <c r="D68">
        <f t="shared" si="2"/>
        <v>1</v>
      </c>
      <c r="E68">
        <f t="shared" si="3"/>
        <v>0</v>
      </c>
    </row>
    <row r="69" spans="1:5" x14ac:dyDescent="0.25">
      <c r="A69">
        <v>68</v>
      </c>
      <c r="B69">
        <v>1</v>
      </c>
      <c r="C69">
        <v>0.61602971883118096</v>
      </c>
      <c r="D69">
        <f t="shared" si="2"/>
        <v>1</v>
      </c>
      <c r="E69">
        <f t="shared" si="3"/>
        <v>1</v>
      </c>
    </row>
    <row r="70" spans="1:5" x14ac:dyDescent="0.25">
      <c r="A70">
        <v>69</v>
      </c>
      <c r="B70">
        <v>1</v>
      </c>
      <c r="C70">
        <v>0.58598879180549002</v>
      </c>
      <c r="D70">
        <f t="shared" si="2"/>
        <v>1</v>
      </c>
      <c r="E70">
        <f t="shared" si="3"/>
        <v>1</v>
      </c>
    </row>
    <row r="71" spans="1:5" x14ac:dyDescent="0.25">
      <c r="A71">
        <v>70</v>
      </c>
      <c r="B71">
        <v>0</v>
      </c>
      <c r="C71">
        <v>-5.2085809006901899E-2</v>
      </c>
      <c r="D71">
        <f t="shared" si="2"/>
        <v>0</v>
      </c>
      <c r="E71">
        <f t="shared" si="3"/>
        <v>1</v>
      </c>
    </row>
    <row r="72" spans="1:5" x14ac:dyDescent="0.25">
      <c r="A72">
        <v>71</v>
      </c>
      <c r="B72">
        <v>0</v>
      </c>
      <c r="C72">
        <v>0.35844818860773497</v>
      </c>
      <c r="D72">
        <f t="shared" si="2"/>
        <v>0</v>
      </c>
      <c r="E72">
        <f t="shared" si="3"/>
        <v>1</v>
      </c>
    </row>
    <row r="73" spans="1:5" x14ac:dyDescent="0.25">
      <c r="A73">
        <v>72</v>
      </c>
      <c r="B73">
        <v>1</v>
      </c>
      <c r="C73">
        <v>0.35844818860773497</v>
      </c>
      <c r="D73">
        <f t="shared" si="2"/>
        <v>0</v>
      </c>
      <c r="E73">
        <f t="shared" si="3"/>
        <v>0</v>
      </c>
    </row>
    <row r="74" spans="1:5" x14ac:dyDescent="0.25">
      <c r="A74">
        <v>73</v>
      </c>
      <c r="B74">
        <v>0</v>
      </c>
      <c r="C74">
        <v>0.18921796894145801</v>
      </c>
      <c r="D74">
        <f t="shared" si="2"/>
        <v>0</v>
      </c>
      <c r="E74">
        <f t="shared" si="3"/>
        <v>1</v>
      </c>
    </row>
    <row r="75" spans="1:5" x14ac:dyDescent="0.25">
      <c r="A75">
        <v>74</v>
      </c>
      <c r="B75">
        <v>0</v>
      </c>
      <c r="C75">
        <v>0.70491508508227896</v>
      </c>
      <c r="D75">
        <f t="shared" si="2"/>
        <v>1</v>
      </c>
      <c r="E75">
        <f t="shared" si="3"/>
        <v>0</v>
      </c>
    </row>
    <row r="76" spans="1:5" x14ac:dyDescent="0.25">
      <c r="A76">
        <v>75</v>
      </c>
      <c r="B76">
        <v>1</v>
      </c>
      <c r="C76">
        <v>0.26309078160987898</v>
      </c>
      <c r="D76">
        <f t="shared" si="2"/>
        <v>0</v>
      </c>
      <c r="E76">
        <f t="shared" si="3"/>
        <v>0</v>
      </c>
    </row>
    <row r="77" spans="1:5" x14ac:dyDescent="0.25">
      <c r="A77">
        <v>76</v>
      </c>
      <c r="B77">
        <v>0</v>
      </c>
      <c r="C77">
        <v>0.94290386000381698</v>
      </c>
      <c r="D77">
        <f t="shared" si="2"/>
        <v>1</v>
      </c>
      <c r="E77">
        <f t="shared" si="3"/>
        <v>0</v>
      </c>
    </row>
    <row r="78" spans="1:5" x14ac:dyDescent="0.25">
      <c r="A78">
        <v>77</v>
      </c>
      <c r="B78">
        <v>0</v>
      </c>
      <c r="C78">
        <v>0.391954942593916</v>
      </c>
      <c r="D78">
        <f t="shared" si="2"/>
        <v>0</v>
      </c>
      <c r="E78">
        <f t="shared" si="3"/>
        <v>1</v>
      </c>
    </row>
    <row r="79" spans="1:5" x14ac:dyDescent="0.25">
      <c r="A79">
        <v>78</v>
      </c>
      <c r="B79">
        <v>0</v>
      </c>
      <c r="C79">
        <v>0.17949740676054199</v>
      </c>
      <c r="D79">
        <f t="shared" si="2"/>
        <v>0</v>
      </c>
      <c r="E79">
        <f t="shared" si="3"/>
        <v>1</v>
      </c>
    </row>
    <row r="80" spans="1:5" x14ac:dyDescent="0.25">
      <c r="A80">
        <v>79</v>
      </c>
      <c r="B80">
        <v>1</v>
      </c>
      <c r="C80">
        <v>0.61838502050876798</v>
      </c>
      <c r="D80">
        <f t="shared" si="2"/>
        <v>1</v>
      </c>
      <c r="E80">
        <f t="shared" si="3"/>
        <v>1</v>
      </c>
    </row>
    <row r="81" spans="1:5" x14ac:dyDescent="0.25">
      <c r="A81">
        <v>80</v>
      </c>
      <c r="B81">
        <v>1</v>
      </c>
      <c r="C81">
        <v>0.36537554169300801</v>
      </c>
      <c r="D81">
        <f t="shared" si="2"/>
        <v>0</v>
      </c>
      <c r="E81">
        <f t="shared" si="3"/>
        <v>0</v>
      </c>
    </row>
    <row r="82" spans="1:5" x14ac:dyDescent="0.25">
      <c r="A82">
        <v>81</v>
      </c>
      <c r="B82">
        <v>0</v>
      </c>
      <c r="C82">
        <v>0.133063201139063</v>
      </c>
      <c r="D82">
        <f t="shared" si="2"/>
        <v>0</v>
      </c>
      <c r="E82">
        <f t="shared" si="3"/>
        <v>1</v>
      </c>
    </row>
    <row r="83" spans="1:5" x14ac:dyDescent="0.25">
      <c r="A83">
        <v>82</v>
      </c>
      <c r="B83">
        <v>0</v>
      </c>
      <c r="C83">
        <v>0.82681404070482001</v>
      </c>
      <c r="D83">
        <f t="shared" si="2"/>
        <v>1</v>
      </c>
      <c r="E83">
        <f t="shared" si="3"/>
        <v>0</v>
      </c>
    </row>
    <row r="84" spans="1:5" x14ac:dyDescent="0.25">
      <c r="A84">
        <v>83</v>
      </c>
      <c r="B84">
        <v>0</v>
      </c>
      <c r="C84">
        <v>0.168412581330592</v>
      </c>
      <c r="D84">
        <f t="shared" si="2"/>
        <v>0</v>
      </c>
      <c r="E84">
        <f t="shared" si="3"/>
        <v>1</v>
      </c>
    </row>
    <row r="85" spans="1:5" x14ac:dyDescent="0.25">
      <c r="A85">
        <v>84</v>
      </c>
      <c r="B85">
        <v>0</v>
      </c>
      <c r="C85">
        <v>-6.6272911066387802E-2</v>
      </c>
      <c r="D85">
        <f t="shared" si="2"/>
        <v>0</v>
      </c>
      <c r="E85">
        <f t="shared" si="3"/>
        <v>1</v>
      </c>
    </row>
    <row r="86" spans="1:5" x14ac:dyDescent="0.25">
      <c r="A86">
        <v>85</v>
      </c>
      <c r="B86">
        <v>0</v>
      </c>
      <c r="C86">
        <v>0.38649113456525502</v>
      </c>
      <c r="D86">
        <f t="shared" si="2"/>
        <v>0</v>
      </c>
      <c r="E86">
        <f t="shared" si="3"/>
        <v>1</v>
      </c>
    </row>
    <row r="87" spans="1:5" x14ac:dyDescent="0.25">
      <c r="A87">
        <v>86</v>
      </c>
      <c r="B87">
        <v>0</v>
      </c>
      <c r="C87">
        <v>0.67881132776437503</v>
      </c>
      <c r="D87">
        <f t="shared" si="2"/>
        <v>1</v>
      </c>
      <c r="E87">
        <f t="shared" si="3"/>
        <v>0</v>
      </c>
    </row>
    <row r="88" spans="1:5" x14ac:dyDescent="0.25">
      <c r="A88">
        <v>87</v>
      </c>
      <c r="B88">
        <v>0</v>
      </c>
      <c r="C88">
        <v>-2.1764009258174399E-2</v>
      </c>
      <c r="D88">
        <f t="shared" si="2"/>
        <v>0</v>
      </c>
      <c r="E88">
        <f t="shared" si="3"/>
        <v>1</v>
      </c>
    </row>
    <row r="89" spans="1:5" x14ac:dyDescent="0.25">
      <c r="A89">
        <v>88</v>
      </c>
      <c r="B89">
        <v>0</v>
      </c>
      <c r="C89">
        <v>0.24927056096219599</v>
      </c>
      <c r="D89">
        <f t="shared" si="2"/>
        <v>0</v>
      </c>
      <c r="E89">
        <f t="shared" si="3"/>
        <v>1</v>
      </c>
    </row>
    <row r="90" spans="1:5" x14ac:dyDescent="0.25">
      <c r="A90">
        <v>89</v>
      </c>
      <c r="B90">
        <v>1</v>
      </c>
      <c r="C90">
        <v>0.242462415166281</v>
      </c>
      <c r="D90">
        <f t="shared" si="2"/>
        <v>0</v>
      </c>
      <c r="E90">
        <f t="shared" si="3"/>
        <v>0</v>
      </c>
    </row>
    <row r="91" spans="1:5" x14ac:dyDescent="0.25">
      <c r="A91">
        <v>90</v>
      </c>
      <c r="B91">
        <v>0</v>
      </c>
      <c r="C91">
        <v>0.36356740126155701</v>
      </c>
      <c r="D91">
        <f t="shared" si="2"/>
        <v>0</v>
      </c>
      <c r="E91">
        <f t="shared" si="3"/>
        <v>1</v>
      </c>
    </row>
    <row r="92" spans="1:5" x14ac:dyDescent="0.25">
      <c r="A92">
        <v>91</v>
      </c>
      <c r="B92">
        <v>0</v>
      </c>
      <c r="C92">
        <v>0.30590696584077398</v>
      </c>
      <c r="D92">
        <f t="shared" si="2"/>
        <v>0</v>
      </c>
      <c r="E92">
        <f t="shared" si="3"/>
        <v>1</v>
      </c>
    </row>
    <row r="93" spans="1:5" x14ac:dyDescent="0.25">
      <c r="A93">
        <v>92</v>
      </c>
      <c r="B93">
        <v>1</v>
      </c>
      <c r="C93">
        <v>0.444697976752084</v>
      </c>
      <c r="D93">
        <f t="shared" si="2"/>
        <v>0</v>
      </c>
      <c r="E93">
        <f t="shared" si="3"/>
        <v>0</v>
      </c>
    </row>
    <row r="94" spans="1:5" x14ac:dyDescent="0.25">
      <c r="A94">
        <v>93</v>
      </c>
      <c r="B94">
        <v>1</v>
      </c>
      <c r="C94">
        <v>0.56101754240159796</v>
      </c>
      <c r="D94">
        <f t="shared" si="2"/>
        <v>1</v>
      </c>
      <c r="E94">
        <f t="shared" si="3"/>
        <v>1</v>
      </c>
    </row>
    <row r="95" spans="1:5" x14ac:dyDescent="0.25">
      <c r="A95">
        <v>94</v>
      </c>
      <c r="B95">
        <v>1</v>
      </c>
      <c r="C95">
        <v>-3.0681652850927599E-2</v>
      </c>
      <c r="D95">
        <f t="shared" si="2"/>
        <v>0</v>
      </c>
      <c r="E95">
        <f t="shared" si="3"/>
        <v>0</v>
      </c>
    </row>
    <row r="96" spans="1:5" x14ac:dyDescent="0.25">
      <c r="A96">
        <v>95</v>
      </c>
      <c r="B96">
        <v>0</v>
      </c>
      <c r="C96">
        <v>0.95084171940819096</v>
      </c>
      <c r="D96">
        <f t="shared" si="2"/>
        <v>1</v>
      </c>
      <c r="E96">
        <f t="shared" si="3"/>
        <v>0</v>
      </c>
    </row>
    <row r="97" spans="1:5" x14ac:dyDescent="0.25">
      <c r="A97">
        <v>96</v>
      </c>
      <c r="B97">
        <v>0</v>
      </c>
      <c r="C97">
        <v>0.2024706950198</v>
      </c>
      <c r="D97">
        <f t="shared" si="2"/>
        <v>0</v>
      </c>
      <c r="E97">
        <f t="shared" si="3"/>
        <v>1</v>
      </c>
    </row>
    <row r="98" spans="1:5" x14ac:dyDescent="0.25">
      <c r="A98">
        <v>97</v>
      </c>
      <c r="B98">
        <v>1</v>
      </c>
      <c r="C98">
        <v>0.79981082403867398</v>
      </c>
      <c r="D98">
        <f t="shared" si="2"/>
        <v>1</v>
      </c>
      <c r="E98">
        <f t="shared" si="3"/>
        <v>1</v>
      </c>
    </row>
    <row r="99" spans="1:5" x14ac:dyDescent="0.25">
      <c r="A99">
        <v>98</v>
      </c>
      <c r="B99">
        <v>0</v>
      </c>
      <c r="C99">
        <v>0.79981082403867398</v>
      </c>
      <c r="D99">
        <f t="shared" si="2"/>
        <v>1</v>
      </c>
      <c r="E99">
        <f t="shared" si="3"/>
        <v>0</v>
      </c>
    </row>
    <row r="100" spans="1:5" x14ac:dyDescent="0.25">
      <c r="A100">
        <v>99</v>
      </c>
      <c r="B100">
        <v>0</v>
      </c>
      <c r="C100">
        <v>0.26728162843888797</v>
      </c>
      <c r="D100">
        <f t="shared" si="2"/>
        <v>0</v>
      </c>
      <c r="E100">
        <f t="shared" si="3"/>
        <v>1</v>
      </c>
    </row>
    <row r="101" spans="1:5" x14ac:dyDescent="0.25">
      <c r="A101">
        <v>100</v>
      </c>
      <c r="B101">
        <v>0</v>
      </c>
      <c r="C101">
        <v>-0.27447686706681601</v>
      </c>
      <c r="D101">
        <f t="shared" si="2"/>
        <v>0</v>
      </c>
      <c r="E101">
        <f t="shared" si="3"/>
        <v>1</v>
      </c>
    </row>
    <row r="102" spans="1:5" x14ac:dyDescent="0.25">
      <c r="A102">
        <v>101</v>
      </c>
      <c r="B102">
        <v>0</v>
      </c>
      <c r="C102">
        <v>0.52667065154411496</v>
      </c>
      <c r="D102">
        <f t="shared" si="2"/>
        <v>1</v>
      </c>
      <c r="E102">
        <f t="shared" si="3"/>
        <v>0</v>
      </c>
    </row>
    <row r="103" spans="1:5" x14ac:dyDescent="0.25">
      <c r="A103">
        <v>102</v>
      </c>
      <c r="B103">
        <v>1</v>
      </c>
      <c r="C103">
        <v>0.31681746881984602</v>
      </c>
      <c r="D103">
        <f t="shared" si="2"/>
        <v>0</v>
      </c>
      <c r="E103">
        <f t="shared" si="3"/>
        <v>0</v>
      </c>
    </row>
    <row r="104" spans="1:5" x14ac:dyDescent="0.25">
      <c r="A104">
        <v>103</v>
      </c>
      <c r="B104">
        <v>0</v>
      </c>
      <c r="C104">
        <v>-1.8138254880468802E-2</v>
      </c>
      <c r="D104">
        <f t="shared" si="2"/>
        <v>0</v>
      </c>
      <c r="E104">
        <f t="shared" si="3"/>
        <v>1</v>
      </c>
    </row>
    <row r="105" spans="1:5" x14ac:dyDescent="0.25">
      <c r="A105">
        <v>104</v>
      </c>
      <c r="B105">
        <v>0</v>
      </c>
      <c r="C105">
        <v>0.36710416669295598</v>
      </c>
      <c r="D105">
        <f t="shared" si="2"/>
        <v>0</v>
      </c>
      <c r="E105">
        <f t="shared" si="3"/>
        <v>1</v>
      </c>
    </row>
    <row r="106" spans="1:5" x14ac:dyDescent="0.25">
      <c r="A106">
        <v>105</v>
      </c>
      <c r="B106">
        <v>0</v>
      </c>
      <c r="C106">
        <v>0.43678767624189102</v>
      </c>
      <c r="D106">
        <f t="shared" si="2"/>
        <v>0</v>
      </c>
      <c r="E106">
        <f t="shared" si="3"/>
        <v>1</v>
      </c>
    </row>
    <row r="107" spans="1:5" x14ac:dyDescent="0.25">
      <c r="A107">
        <v>106</v>
      </c>
      <c r="B107">
        <v>0</v>
      </c>
      <c r="C107">
        <v>0.72490137778402997</v>
      </c>
      <c r="D107">
        <f t="shared" si="2"/>
        <v>1</v>
      </c>
      <c r="E107">
        <f t="shared" si="3"/>
        <v>0</v>
      </c>
    </row>
    <row r="108" spans="1:5" x14ac:dyDescent="0.25">
      <c r="A108">
        <v>107</v>
      </c>
      <c r="B108">
        <v>1</v>
      </c>
      <c r="C108">
        <v>0.72419574046972102</v>
      </c>
      <c r="D108">
        <f t="shared" si="2"/>
        <v>1</v>
      </c>
      <c r="E108">
        <f t="shared" si="3"/>
        <v>1</v>
      </c>
    </row>
    <row r="109" spans="1:5" x14ac:dyDescent="0.25">
      <c r="A109">
        <v>108</v>
      </c>
      <c r="B109">
        <v>1</v>
      </c>
      <c r="C109">
        <v>0.50419772373392402</v>
      </c>
      <c r="D109">
        <f t="shared" si="2"/>
        <v>1</v>
      </c>
      <c r="E109">
        <f t="shared" si="3"/>
        <v>1</v>
      </c>
    </row>
    <row r="110" spans="1:5" x14ac:dyDescent="0.25">
      <c r="A110">
        <v>109</v>
      </c>
      <c r="B110">
        <v>1</v>
      </c>
      <c r="C110">
        <v>0.98270951094411996</v>
      </c>
      <c r="D110">
        <f t="shared" si="2"/>
        <v>1</v>
      </c>
      <c r="E110">
        <f t="shared" si="3"/>
        <v>1</v>
      </c>
    </row>
    <row r="111" spans="1:5" x14ac:dyDescent="0.25">
      <c r="A111">
        <v>110</v>
      </c>
      <c r="B111">
        <v>1</v>
      </c>
      <c r="C111">
        <v>0.48558483188537399</v>
      </c>
      <c r="D111">
        <f t="shared" si="2"/>
        <v>0</v>
      </c>
      <c r="E111">
        <f t="shared" si="3"/>
        <v>0</v>
      </c>
    </row>
    <row r="112" spans="1:5" x14ac:dyDescent="0.25">
      <c r="A112">
        <v>111</v>
      </c>
      <c r="B112">
        <v>0</v>
      </c>
      <c r="C112">
        <v>0.56911874739845902</v>
      </c>
      <c r="D112">
        <f t="shared" si="2"/>
        <v>1</v>
      </c>
      <c r="E112">
        <f t="shared" si="3"/>
        <v>0</v>
      </c>
    </row>
    <row r="113" spans="1:5" x14ac:dyDescent="0.25">
      <c r="A113">
        <v>112</v>
      </c>
      <c r="B113">
        <v>1</v>
      </c>
      <c r="C113">
        <v>0.40127306280918301</v>
      </c>
      <c r="D113">
        <f t="shared" si="2"/>
        <v>0</v>
      </c>
      <c r="E113">
        <f t="shared" si="3"/>
        <v>0</v>
      </c>
    </row>
    <row r="114" spans="1:5" x14ac:dyDescent="0.25">
      <c r="A114">
        <v>113</v>
      </c>
      <c r="B114">
        <v>1</v>
      </c>
      <c r="C114">
        <v>3.2968330520529797E-2</v>
      </c>
      <c r="D114">
        <f t="shared" si="2"/>
        <v>0</v>
      </c>
      <c r="E114">
        <f t="shared" si="3"/>
        <v>0</v>
      </c>
    </row>
    <row r="115" spans="1:5" x14ac:dyDescent="0.25">
      <c r="A115">
        <v>114</v>
      </c>
      <c r="B115">
        <v>0</v>
      </c>
      <c r="C115">
        <v>0.64945921374007598</v>
      </c>
      <c r="D115">
        <f t="shared" si="2"/>
        <v>1</v>
      </c>
      <c r="E115">
        <f t="shared" si="3"/>
        <v>0</v>
      </c>
    </row>
    <row r="116" spans="1:5" x14ac:dyDescent="0.25">
      <c r="A116">
        <v>115</v>
      </c>
      <c r="B116">
        <v>1</v>
      </c>
      <c r="C116">
        <v>0.17728181802311799</v>
      </c>
      <c r="D116">
        <f t="shared" si="2"/>
        <v>0</v>
      </c>
      <c r="E116">
        <f t="shared" si="3"/>
        <v>0</v>
      </c>
    </row>
    <row r="117" spans="1:5" x14ac:dyDescent="0.25">
      <c r="A117">
        <v>116</v>
      </c>
      <c r="B117">
        <v>0</v>
      </c>
      <c r="C117">
        <v>4.4398894285807101E-2</v>
      </c>
      <c r="D117">
        <f t="shared" si="2"/>
        <v>0</v>
      </c>
      <c r="E117">
        <f t="shared" si="3"/>
        <v>1</v>
      </c>
    </row>
    <row r="118" spans="1:5" x14ac:dyDescent="0.25">
      <c r="A118">
        <v>117</v>
      </c>
      <c r="B118">
        <v>1</v>
      </c>
      <c r="C118">
        <v>7.5897796752535399E-2</v>
      </c>
      <c r="D118">
        <f t="shared" si="2"/>
        <v>0</v>
      </c>
      <c r="E118">
        <f t="shared" si="3"/>
        <v>0</v>
      </c>
    </row>
    <row r="119" spans="1:5" x14ac:dyDescent="0.25">
      <c r="A119">
        <v>118</v>
      </c>
      <c r="B119">
        <v>1</v>
      </c>
      <c r="C119">
        <v>0.74096245933404603</v>
      </c>
      <c r="D119">
        <f t="shared" si="2"/>
        <v>1</v>
      </c>
      <c r="E119">
        <f t="shared" si="3"/>
        <v>1</v>
      </c>
    </row>
    <row r="120" spans="1:5" x14ac:dyDescent="0.25">
      <c r="A120">
        <v>119</v>
      </c>
      <c r="B120">
        <v>0</v>
      </c>
      <c r="C120">
        <v>0.131589798857395</v>
      </c>
      <c r="D120">
        <f t="shared" si="2"/>
        <v>0</v>
      </c>
      <c r="E120">
        <f t="shared" si="3"/>
        <v>1</v>
      </c>
    </row>
    <row r="121" spans="1:5" x14ac:dyDescent="0.25">
      <c r="A121">
        <v>120</v>
      </c>
      <c r="B121">
        <v>1</v>
      </c>
      <c r="C121">
        <v>0.34758818237783701</v>
      </c>
      <c r="D121">
        <f t="shared" si="2"/>
        <v>0</v>
      </c>
      <c r="E121">
        <f t="shared" si="3"/>
        <v>0</v>
      </c>
    </row>
    <row r="122" spans="1:5" x14ac:dyDescent="0.25">
      <c r="A122">
        <v>121</v>
      </c>
      <c r="B122">
        <v>1</v>
      </c>
      <c r="C122">
        <v>0.13743093724611299</v>
      </c>
      <c r="D122">
        <f t="shared" si="2"/>
        <v>0</v>
      </c>
      <c r="E122">
        <f t="shared" si="3"/>
        <v>0</v>
      </c>
    </row>
    <row r="123" spans="1:5" x14ac:dyDescent="0.25">
      <c r="A123">
        <v>122</v>
      </c>
      <c r="B123">
        <v>0</v>
      </c>
      <c r="C123">
        <v>0.63117575766568601</v>
      </c>
      <c r="D123">
        <f t="shared" si="2"/>
        <v>1</v>
      </c>
      <c r="E123">
        <f t="shared" si="3"/>
        <v>0</v>
      </c>
    </row>
    <row r="124" spans="1:5" x14ac:dyDescent="0.25">
      <c r="A124">
        <v>123</v>
      </c>
      <c r="B124">
        <v>1</v>
      </c>
      <c r="C124">
        <v>0.693261612911928</v>
      </c>
      <c r="D124">
        <f t="shared" si="2"/>
        <v>1</v>
      </c>
      <c r="E124">
        <f t="shared" si="3"/>
        <v>1</v>
      </c>
    </row>
    <row r="125" spans="1:5" x14ac:dyDescent="0.25">
      <c r="A125">
        <v>124</v>
      </c>
      <c r="B125">
        <v>1</v>
      </c>
      <c r="C125">
        <v>0.39325461758151198</v>
      </c>
      <c r="D125">
        <f t="shared" si="2"/>
        <v>0</v>
      </c>
      <c r="E125">
        <f t="shared" si="3"/>
        <v>0</v>
      </c>
    </row>
    <row r="126" spans="1:5" x14ac:dyDescent="0.25">
      <c r="A126">
        <v>125</v>
      </c>
      <c r="B126">
        <v>1</v>
      </c>
      <c r="C126">
        <v>0.17549077767069499</v>
      </c>
      <c r="D126">
        <f t="shared" si="2"/>
        <v>0</v>
      </c>
      <c r="E126">
        <f t="shared" si="3"/>
        <v>0</v>
      </c>
    </row>
    <row r="127" spans="1:5" x14ac:dyDescent="0.25">
      <c r="A127">
        <v>126</v>
      </c>
      <c r="B127">
        <v>1</v>
      </c>
      <c r="C127">
        <v>0.82986809198425304</v>
      </c>
      <c r="D127">
        <f t="shared" si="2"/>
        <v>1</v>
      </c>
      <c r="E127">
        <f t="shared" si="3"/>
        <v>1</v>
      </c>
    </row>
    <row r="128" spans="1:5" x14ac:dyDescent="0.25">
      <c r="A128">
        <v>127</v>
      </c>
      <c r="B128">
        <v>0</v>
      </c>
      <c r="C128">
        <v>0.48454282483337902</v>
      </c>
      <c r="D128">
        <f t="shared" si="2"/>
        <v>0</v>
      </c>
      <c r="E128">
        <f t="shared" si="3"/>
        <v>1</v>
      </c>
    </row>
    <row r="129" spans="1:5" x14ac:dyDescent="0.25">
      <c r="A129">
        <v>128</v>
      </c>
      <c r="B129">
        <v>0</v>
      </c>
      <c r="C129">
        <v>0.32146125693487498</v>
      </c>
      <c r="D129">
        <f t="shared" si="2"/>
        <v>0</v>
      </c>
      <c r="E129">
        <f t="shared" si="3"/>
        <v>1</v>
      </c>
    </row>
    <row r="130" spans="1:5" x14ac:dyDescent="0.25">
      <c r="A130">
        <v>129</v>
      </c>
      <c r="B130">
        <v>0</v>
      </c>
      <c r="C130">
        <v>0.79278272822094198</v>
      </c>
      <c r="D130">
        <f t="shared" si="2"/>
        <v>1</v>
      </c>
      <c r="E130">
        <f t="shared" si="3"/>
        <v>0</v>
      </c>
    </row>
    <row r="131" spans="1:5" x14ac:dyDescent="0.25">
      <c r="A131">
        <v>130</v>
      </c>
      <c r="B131">
        <v>1</v>
      </c>
      <c r="C131">
        <v>0.67170534286374195</v>
      </c>
      <c r="D131">
        <f t="shared" ref="D131:D194" si="4">IF(C131&gt;=0.5,1,0)</f>
        <v>1</v>
      </c>
      <c r="E131">
        <f t="shared" ref="E131:E194" si="5">IF(D131=B131,1,0)</f>
        <v>1</v>
      </c>
    </row>
    <row r="132" spans="1:5" x14ac:dyDescent="0.25">
      <c r="A132">
        <v>131</v>
      </c>
      <c r="B132">
        <v>1</v>
      </c>
      <c r="C132">
        <v>6.6759955370451199E-3</v>
      </c>
      <c r="D132">
        <f t="shared" si="4"/>
        <v>0</v>
      </c>
      <c r="E132">
        <f t="shared" si="5"/>
        <v>0</v>
      </c>
    </row>
    <row r="133" spans="1:5" x14ac:dyDescent="0.25">
      <c r="A133">
        <v>132</v>
      </c>
      <c r="B133">
        <v>1</v>
      </c>
      <c r="C133">
        <v>0.37720218815363998</v>
      </c>
      <c r="D133">
        <f t="shared" si="4"/>
        <v>0</v>
      </c>
      <c r="E133">
        <f t="shared" si="5"/>
        <v>0</v>
      </c>
    </row>
    <row r="134" spans="1:5" x14ac:dyDescent="0.25">
      <c r="A134">
        <v>133</v>
      </c>
      <c r="B134">
        <v>1</v>
      </c>
      <c r="C134">
        <v>6.5117404008780994E-2</v>
      </c>
      <c r="D134">
        <f t="shared" si="4"/>
        <v>0</v>
      </c>
      <c r="E134">
        <f t="shared" si="5"/>
        <v>0</v>
      </c>
    </row>
    <row r="135" spans="1:5" x14ac:dyDescent="0.25">
      <c r="A135">
        <v>134</v>
      </c>
      <c r="B135">
        <v>1</v>
      </c>
      <c r="C135">
        <v>1.04383001785055</v>
      </c>
      <c r="D135">
        <f t="shared" si="4"/>
        <v>1</v>
      </c>
      <c r="E135">
        <f t="shared" si="5"/>
        <v>1</v>
      </c>
    </row>
    <row r="136" spans="1:5" x14ac:dyDescent="0.25">
      <c r="A136">
        <v>135</v>
      </c>
      <c r="B136">
        <v>1</v>
      </c>
      <c r="C136">
        <v>0.123005478174546</v>
      </c>
      <c r="D136">
        <f t="shared" si="4"/>
        <v>0</v>
      </c>
      <c r="E136">
        <f t="shared" si="5"/>
        <v>0</v>
      </c>
    </row>
    <row r="137" spans="1:5" x14ac:dyDescent="0.25">
      <c r="A137">
        <v>136</v>
      </c>
      <c r="B137">
        <v>0</v>
      </c>
      <c r="C137">
        <v>0.66720363289833295</v>
      </c>
      <c r="D137">
        <f t="shared" si="4"/>
        <v>1</v>
      </c>
      <c r="E137">
        <f t="shared" si="5"/>
        <v>0</v>
      </c>
    </row>
    <row r="138" spans="1:5" x14ac:dyDescent="0.25">
      <c r="A138">
        <v>137</v>
      </c>
      <c r="B138">
        <v>1</v>
      </c>
      <c r="C138">
        <v>0.423444134704963</v>
      </c>
      <c r="D138">
        <f t="shared" si="4"/>
        <v>0</v>
      </c>
      <c r="E138">
        <f t="shared" si="5"/>
        <v>0</v>
      </c>
    </row>
    <row r="139" spans="1:5" x14ac:dyDescent="0.25">
      <c r="A139">
        <v>138</v>
      </c>
      <c r="B139">
        <v>1</v>
      </c>
      <c r="C139">
        <v>0.59412911948722702</v>
      </c>
      <c r="D139">
        <f t="shared" si="4"/>
        <v>1</v>
      </c>
      <c r="E139">
        <f t="shared" si="5"/>
        <v>1</v>
      </c>
    </row>
    <row r="140" spans="1:5" x14ac:dyDescent="0.25">
      <c r="A140">
        <v>139</v>
      </c>
      <c r="B140">
        <v>0</v>
      </c>
      <c r="C140">
        <v>0.30144220933133897</v>
      </c>
      <c r="D140">
        <f t="shared" si="4"/>
        <v>0</v>
      </c>
      <c r="E140">
        <f t="shared" si="5"/>
        <v>1</v>
      </c>
    </row>
    <row r="141" spans="1:5" x14ac:dyDescent="0.25">
      <c r="A141">
        <v>140</v>
      </c>
      <c r="B141">
        <v>1</v>
      </c>
      <c r="C141">
        <v>7.2815638594255203E-2</v>
      </c>
      <c r="D141">
        <f t="shared" si="4"/>
        <v>0</v>
      </c>
      <c r="E141">
        <f t="shared" si="5"/>
        <v>0</v>
      </c>
    </row>
    <row r="142" spans="1:5" x14ac:dyDescent="0.25">
      <c r="A142">
        <v>141</v>
      </c>
      <c r="B142">
        <v>0</v>
      </c>
      <c r="C142">
        <v>0.56362797036982704</v>
      </c>
      <c r="D142">
        <f t="shared" si="4"/>
        <v>1</v>
      </c>
      <c r="E142">
        <f t="shared" si="5"/>
        <v>0</v>
      </c>
    </row>
    <row r="143" spans="1:5" x14ac:dyDescent="0.25">
      <c r="A143">
        <v>142</v>
      </c>
      <c r="B143">
        <v>0</v>
      </c>
      <c r="C143">
        <v>1.0927975388183999</v>
      </c>
      <c r="D143">
        <f t="shared" si="4"/>
        <v>1</v>
      </c>
      <c r="E143">
        <f t="shared" si="5"/>
        <v>0</v>
      </c>
    </row>
    <row r="144" spans="1:5" x14ac:dyDescent="0.25">
      <c r="A144">
        <v>143</v>
      </c>
      <c r="B144">
        <v>1</v>
      </c>
      <c r="C144">
        <v>0.52360992348736102</v>
      </c>
      <c r="D144">
        <f t="shared" si="4"/>
        <v>1</v>
      </c>
      <c r="E144">
        <f t="shared" si="5"/>
        <v>1</v>
      </c>
    </row>
    <row r="145" spans="1:5" x14ac:dyDescent="0.25">
      <c r="A145">
        <v>144</v>
      </c>
      <c r="B145">
        <v>1</v>
      </c>
      <c r="C145">
        <v>0.62838212208350996</v>
      </c>
      <c r="D145">
        <f t="shared" si="4"/>
        <v>1</v>
      </c>
      <c r="E145">
        <f t="shared" si="5"/>
        <v>1</v>
      </c>
    </row>
    <row r="146" spans="1:5" x14ac:dyDescent="0.25">
      <c r="A146">
        <v>145</v>
      </c>
      <c r="B146">
        <v>0</v>
      </c>
      <c r="C146">
        <v>0.50130769967278699</v>
      </c>
      <c r="D146">
        <f t="shared" si="4"/>
        <v>1</v>
      </c>
      <c r="E146">
        <f t="shared" si="5"/>
        <v>0</v>
      </c>
    </row>
    <row r="147" spans="1:5" x14ac:dyDescent="0.25">
      <c r="A147">
        <v>146</v>
      </c>
      <c r="B147">
        <v>1</v>
      </c>
      <c r="C147">
        <v>0.22785235214168401</v>
      </c>
      <c r="D147">
        <f t="shared" si="4"/>
        <v>0</v>
      </c>
      <c r="E147">
        <f t="shared" si="5"/>
        <v>0</v>
      </c>
    </row>
    <row r="148" spans="1:5" x14ac:dyDescent="0.25">
      <c r="A148">
        <v>147</v>
      </c>
      <c r="B148">
        <v>0</v>
      </c>
      <c r="C148">
        <v>6.9098390960110306E-2</v>
      </c>
      <c r="D148">
        <f t="shared" si="4"/>
        <v>0</v>
      </c>
      <c r="E148">
        <f t="shared" si="5"/>
        <v>1</v>
      </c>
    </row>
    <row r="149" spans="1:5" x14ac:dyDescent="0.25">
      <c r="A149">
        <v>148</v>
      </c>
      <c r="B149">
        <v>0</v>
      </c>
      <c r="C149">
        <v>0.87982022348547295</v>
      </c>
      <c r="D149">
        <f t="shared" si="4"/>
        <v>1</v>
      </c>
      <c r="E149">
        <f t="shared" si="5"/>
        <v>0</v>
      </c>
    </row>
    <row r="150" spans="1:5" x14ac:dyDescent="0.25">
      <c r="A150">
        <v>149</v>
      </c>
      <c r="B150">
        <v>1</v>
      </c>
      <c r="C150">
        <v>0.87982022348547295</v>
      </c>
      <c r="D150">
        <f t="shared" si="4"/>
        <v>1</v>
      </c>
      <c r="E150">
        <f t="shared" si="5"/>
        <v>1</v>
      </c>
    </row>
    <row r="151" spans="1:5" x14ac:dyDescent="0.25">
      <c r="A151">
        <v>150</v>
      </c>
      <c r="B151">
        <v>0</v>
      </c>
      <c r="C151">
        <v>0.95780151298687299</v>
      </c>
      <c r="D151">
        <f t="shared" si="4"/>
        <v>1</v>
      </c>
      <c r="E151">
        <f t="shared" si="5"/>
        <v>0</v>
      </c>
    </row>
    <row r="152" spans="1:5" x14ac:dyDescent="0.25">
      <c r="A152">
        <v>151</v>
      </c>
      <c r="B152">
        <v>0</v>
      </c>
      <c r="C152">
        <v>8.9872366267089401E-2</v>
      </c>
      <c r="D152">
        <f t="shared" si="4"/>
        <v>0</v>
      </c>
      <c r="E152">
        <f t="shared" si="5"/>
        <v>1</v>
      </c>
    </row>
    <row r="153" spans="1:5" x14ac:dyDescent="0.25">
      <c r="A153">
        <v>152</v>
      </c>
      <c r="B153">
        <v>1</v>
      </c>
      <c r="C153">
        <v>0.58751841810913497</v>
      </c>
      <c r="D153">
        <f t="shared" si="4"/>
        <v>1</v>
      </c>
      <c r="E153">
        <f t="shared" si="5"/>
        <v>1</v>
      </c>
    </row>
    <row r="154" spans="1:5" x14ac:dyDescent="0.25">
      <c r="A154">
        <v>153</v>
      </c>
      <c r="B154">
        <v>1</v>
      </c>
      <c r="C154">
        <v>0.40579322235737703</v>
      </c>
      <c r="D154">
        <f t="shared" si="4"/>
        <v>0</v>
      </c>
      <c r="E154">
        <f t="shared" si="5"/>
        <v>0</v>
      </c>
    </row>
    <row r="155" spans="1:5" x14ac:dyDescent="0.25">
      <c r="A155">
        <v>154</v>
      </c>
      <c r="B155">
        <v>0</v>
      </c>
      <c r="C155">
        <v>0.66665321741310801</v>
      </c>
      <c r="D155">
        <f t="shared" si="4"/>
        <v>1</v>
      </c>
      <c r="E155">
        <f t="shared" si="5"/>
        <v>0</v>
      </c>
    </row>
    <row r="156" spans="1:5" x14ac:dyDescent="0.25">
      <c r="A156">
        <v>155</v>
      </c>
      <c r="B156">
        <v>0</v>
      </c>
      <c r="C156">
        <v>0.171469644382817</v>
      </c>
      <c r="D156">
        <f t="shared" si="4"/>
        <v>0</v>
      </c>
      <c r="E156">
        <f t="shared" si="5"/>
        <v>1</v>
      </c>
    </row>
    <row r="157" spans="1:5" x14ac:dyDescent="0.25">
      <c r="A157">
        <v>156</v>
      </c>
      <c r="B157">
        <v>1</v>
      </c>
      <c r="C157">
        <v>0.166736014880835</v>
      </c>
      <c r="D157">
        <f t="shared" si="4"/>
        <v>0</v>
      </c>
      <c r="E157">
        <f t="shared" si="5"/>
        <v>0</v>
      </c>
    </row>
    <row r="158" spans="1:5" x14ac:dyDescent="0.25">
      <c r="A158">
        <v>157</v>
      </c>
      <c r="B158">
        <v>0</v>
      </c>
      <c r="C158">
        <v>0.57291762133642798</v>
      </c>
      <c r="D158">
        <f t="shared" si="4"/>
        <v>1</v>
      </c>
      <c r="E158">
        <f t="shared" si="5"/>
        <v>0</v>
      </c>
    </row>
    <row r="159" spans="1:5" x14ac:dyDescent="0.25">
      <c r="A159">
        <v>158</v>
      </c>
      <c r="B159">
        <v>0</v>
      </c>
      <c r="C159">
        <v>0.352465930832426</v>
      </c>
      <c r="D159">
        <f t="shared" si="4"/>
        <v>0</v>
      </c>
      <c r="E159">
        <f t="shared" si="5"/>
        <v>1</v>
      </c>
    </row>
    <row r="160" spans="1:5" x14ac:dyDescent="0.25">
      <c r="A160">
        <v>159</v>
      </c>
      <c r="B160">
        <v>1</v>
      </c>
      <c r="C160">
        <v>0.79479767065578599</v>
      </c>
      <c r="D160">
        <f t="shared" si="4"/>
        <v>1</v>
      </c>
      <c r="E160">
        <f t="shared" si="5"/>
        <v>1</v>
      </c>
    </row>
    <row r="161" spans="1:5" x14ac:dyDescent="0.25">
      <c r="A161">
        <v>160</v>
      </c>
      <c r="B161">
        <v>1</v>
      </c>
      <c r="C161">
        <v>0.61074692149008403</v>
      </c>
      <c r="D161">
        <f t="shared" si="4"/>
        <v>1</v>
      </c>
      <c r="E161">
        <f t="shared" si="5"/>
        <v>1</v>
      </c>
    </row>
    <row r="162" spans="1:5" x14ac:dyDescent="0.25">
      <c r="A162">
        <v>161</v>
      </c>
      <c r="B162">
        <v>1</v>
      </c>
      <c r="C162">
        <v>0.29912821378673099</v>
      </c>
      <c r="D162">
        <f t="shared" si="4"/>
        <v>0</v>
      </c>
      <c r="E162">
        <f t="shared" si="5"/>
        <v>0</v>
      </c>
    </row>
    <row r="163" spans="1:5" x14ac:dyDescent="0.25">
      <c r="A163">
        <v>162</v>
      </c>
      <c r="B163">
        <v>1</v>
      </c>
      <c r="C163">
        <v>0.60072274269886405</v>
      </c>
      <c r="D163">
        <f t="shared" si="4"/>
        <v>1</v>
      </c>
      <c r="E163">
        <f t="shared" si="5"/>
        <v>1</v>
      </c>
    </row>
    <row r="164" spans="1:5" x14ac:dyDescent="0.25">
      <c r="A164">
        <v>163</v>
      </c>
      <c r="B164">
        <v>1</v>
      </c>
      <c r="C164">
        <v>0.179357145245084</v>
      </c>
      <c r="D164">
        <f t="shared" si="4"/>
        <v>0</v>
      </c>
      <c r="E164">
        <f t="shared" si="5"/>
        <v>0</v>
      </c>
    </row>
    <row r="165" spans="1:5" x14ac:dyDescent="0.25">
      <c r="A165">
        <v>164</v>
      </c>
      <c r="B165">
        <v>1</v>
      </c>
      <c r="C165">
        <v>0.34527777424578099</v>
      </c>
      <c r="D165">
        <f t="shared" si="4"/>
        <v>0</v>
      </c>
      <c r="E165">
        <f t="shared" si="5"/>
        <v>0</v>
      </c>
    </row>
    <row r="166" spans="1:5" x14ac:dyDescent="0.25">
      <c r="A166">
        <v>165</v>
      </c>
      <c r="B166">
        <v>0</v>
      </c>
      <c r="C166">
        <v>0.31529245118949101</v>
      </c>
      <c r="D166">
        <f t="shared" si="4"/>
        <v>0</v>
      </c>
      <c r="E166">
        <f t="shared" si="5"/>
        <v>1</v>
      </c>
    </row>
    <row r="167" spans="1:5" x14ac:dyDescent="0.25">
      <c r="A167">
        <v>166</v>
      </c>
      <c r="B167">
        <v>1</v>
      </c>
      <c r="C167">
        <v>0.35364724338952203</v>
      </c>
      <c r="D167">
        <f t="shared" si="4"/>
        <v>0</v>
      </c>
      <c r="E167">
        <f t="shared" si="5"/>
        <v>0</v>
      </c>
    </row>
    <row r="168" spans="1:5" x14ac:dyDescent="0.25">
      <c r="A168">
        <v>167</v>
      </c>
      <c r="B168">
        <v>0</v>
      </c>
      <c r="C168">
        <v>0.35364724338952203</v>
      </c>
      <c r="D168">
        <f t="shared" si="4"/>
        <v>0</v>
      </c>
      <c r="E168">
        <f t="shared" si="5"/>
        <v>1</v>
      </c>
    </row>
    <row r="169" spans="1:5" x14ac:dyDescent="0.25">
      <c r="A169">
        <v>168</v>
      </c>
      <c r="B169">
        <v>1</v>
      </c>
      <c r="C169">
        <v>0.35364724338952203</v>
      </c>
      <c r="D169">
        <f t="shared" si="4"/>
        <v>0</v>
      </c>
      <c r="E169">
        <f t="shared" si="5"/>
        <v>0</v>
      </c>
    </row>
    <row r="170" spans="1:5" x14ac:dyDescent="0.25">
      <c r="A170">
        <v>169</v>
      </c>
      <c r="B170">
        <v>0</v>
      </c>
      <c r="C170">
        <v>0.74515362876444802</v>
      </c>
      <c r="D170">
        <f t="shared" si="4"/>
        <v>1</v>
      </c>
      <c r="E170">
        <f t="shared" si="5"/>
        <v>0</v>
      </c>
    </row>
    <row r="171" spans="1:5" x14ac:dyDescent="0.25">
      <c r="A171">
        <v>170</v>
      </c>
      <c r="B171">
        <v>1</v>
      </c>
      <c r="C171">
        <v>0.469080772357586</v>
      </c>
      <c r="D171">
        <f t="shared" si="4"/>
        <v>0</v>
      </c>
      <c r="E171">
        <f t="shared" si="5"/>
        <v>0</v>
      </c>
    </row>
    <row r="172" spans="1:5" x14ac:dyDescent="0.25">
      <c r="A172">
        <v>171</v>
      </c>
      <c r="B172">
        <v>1</v>
      </c>
      <c r="C172">
        <v>0.333513928796144</v>
      </c>
      <c r="D172">
        <f t="shared" si="4"/>
        <v>0</v>
      </c>
      <c r="E172">
        <f t="shared" si="5"/>
        <v>0</v>
      </c>
    </row>
    <row r="173" spans="1:5" x14ac:dyDescent="0.25">
      <c r="A173">
        <v>172</v>
      </c>
      <c r="B173">
        <v>0</v>
      </c>
      <c r="C173">
        <v>0.72418615844076295</v>
      </c>
      <c r="D173">
        <f t="shared" si="4"/>
        <v>1</v>
      </c>
      <c r="E173">
        <f t="shared" si="5"/>
        <v>0</v>
      </c>
    </row>
    <row r="174" spans="1:5" x14ac:dyDescent="0.25">
      <c r="A174">
        <v>173</v>
      </c>
      <c r="B174">
        <v>1</v>
      </c>
      <c r="C174">
        <v>0.36568840107357697</v>
      </c>
      <c r="D174">
        <f t="shared" si="4"/>
        <v>0</v>
      </c>
      <c r="E174">
        <f t="shared" si="5"/>
        <v>0</v>
      </c>
    </row>
    <row r="175" spans="1:5" x14ac:dyDescent="0.25">
      <c r="A175">
        <v>174</v>
      </c>
      <c r="B175">
        <v>0</v>
      </c>
      <c r="C175">
        <v>0.95796453954480998</v>
      </c>
      <c r="D175">
        <f t="shared" si="4"/>
        <v>1</v>
      </c>
      <c r="E175">
        <f t="shared" si="5"/>
        <v>0</v>
      </c>
    </row>
    <row r="176" spans="1:5" x14ac:dyDescent="0.25">
      <c r="A176">
        <v>175</v>
      </c>
      <c r="B176">
        <v>1</v>
      </c>
      <c r="C176">
        <v>0.28522871240352499</v>
      </c>
      <c r="D176">
        <f t="shared" si="4"/>
        <v>0</v>
      </c>
      <c r="E176">
        <f t="shared" si="5"/>
        <v>0</v>
      </c>
    </row>
    <row r="177" spans="1:5" x14ac:dyDescent="0.25">
      <c r="A177">
        <v>176</v>
      </c>
      <c r="B177">
        <v>0</v>
      </c>
      <c r="C177">
        <v>0.77937571503573899</v>
      </c>
      <c r="D177">
        <f t="shared" si="4"/>
        <v>1</v>
      </c>
      <c r="E177">
        <f t="shared" si="5"/>
        <v>0</v>
      </c>
    </row>
    <row r="178" spans="1:5" x14ac:dyDescent="0.25">
      <c r="A178">
        <v>177</v>
      </c>
      <c r="B178">
        <v>0</v>
      </c>
      <c r="C178">
        <v>6.4779196224981295E-2</v>
      </c>
      <c r="D178">
        <f t="shared" si="4"/>
        <v>0</v>
      </c>
      <c r="E178">
        <f t="shared" si="5"/>
        <v>1</v>
      </c>
    </row>
    <row r="179" spans="1:5" x14ac:dyDescent="0.25">
      <c r="A179">
        <v>178</v>
      </c>
      <c r="B179">
        <v>0</v>
      </c>
      <c r="C179">
        <v>0.52214135100114001</v>
      </c>
      <c r="D179">
        <f t="shared" si="4"/>
        <v>1</v>
      </c>
      <c r="E179">
        <f t="shared" si="5"/>
        <v>0</v>
      </c>
    </row>
    <row r="180" spans="1:5" x14ac:dyDescent="0.25">
      <c r="A180">
        <v>179</v>
      </c>
      <c r="B180">
        <v>1</v>
      </c>
      <c r="C180">
        <v>0.84876424778495696</v>
      </c>
      <c r="D180">
        <f t="shared" si="4"/>
        <v>1</v>
      </c>
      <c r="E180">
        <f t="shared" si="5"/>
        <v>1</v>
      </c>
    </row>
    <row r="181" spans="1:5" x14ac:dyDescent="0.25">
      <c r="A181">
        <v>180</v>
      </c>
      <c r="B181">
        <v>1</v>
      </c>
      <c r="C181">
        <v>0.95874136545405397</v>
      </c>
      <c r="D181">
        <f t="shared" si="4"/>
        <v>1</v>
      </c>
      <c r="E181">
        <f t="shared" si="5"/>
        <v>1</v>
      </c>
    </row>
    <row r="182" spans="1:5" x14ac:dyDescent="0.25">
      <c r="A182">
        <v>181</v>
      </c>
      <c r="B182">
        <v>0</v>
      </c>
      <c r="C182">
        <v>0.30103780984629802</v>
      </c>
      <c r="D182">
        <f t="shared" si="4"/>
        <v>0</v>
      </c>
      <c r="E182">
        <f t="shared" si="5"/>
        <v>1</v>
      </c>
    </row>
    <row r="183" spans="1:5" x14ac:dyDescent="0.25">
      <c r="A183">
        <v>182</v>
      </c>
      <c r="B183">
        <v>0</v>
      </c>
      <c r="C183">
        <v>0.906404734806177</v>
      </c>
      <c r="D183">
        <f t="shared" si="4"/>
        <v>1</v>
      </c>
      <c r="E183">
        <f t="shared" si="5"/>
        <v>0</v>
      </c>
    </row>
    <row r="184" spans="1:5" x14ac:dyDescent="0.25">
      <c r="A184">
        <v>183</v>
      </c>
      <c r="B184">
        <v>1</v>
      </c>
      <c r="C184">
        <v>0.812334597927171</v>
      </c>
      <c r="D184">
        <f t="shared" si="4"/>
        <v>1</v>
      </c>
      <c r="E184">
        <f t="shared" si="5"/>
        <v>1</v>
      </c>
    </row>
    <row r="185" spans="1:5" x14ac:dyDescent="0.25">
      <c r="A185">
        <v>184</v>
      </c>
      <c r="B185">
        <v>1</v>
      </c>
      <c r="C185">
        <v>0.63912829960877304</v>
      </c>
      <c r="D185">
        <f t="shared" si="4"/>
        <v>1</v>
      </c>
      <c r="E185">
        <f t="shared" si="5"/>
        <v>1</v>
      </c>
    </row>
    <row r="186" spans="1:5" x14ac:dyDescent="0.25">
      <c r="A186">
        <v>185</v>
      </c>
      <c r="B186">
        <v>0</v>
      </c>
      <c r="C186">
        <v>8.3719694868745795E-2</v>
      </c>
      <c r="D186">
        <f t="shared" si="4"/>
        <v>0</v>
      </c>
      <c r="E186">
        <f t="shared" si="5"/>
        <v>1</v>
      </c>
    </row>
    <row r="187" spans="1:5" x14ac:dyDescent="0.25">
      <c r="A187">
        <v>186</v>
      </c>
      <c r="B187">
        <v>1</v>
      </c>
      <c r="C187">
        <v>0.64868324732694904</v>
      </c>
      <c r="D187">
        <f t="shared" si="4"/>
        <v>1</v>
      </c>
      <c r="E187">
        <f t="shared" si="5"/>
        <v>1</v>
      </c>
    </row>
    <row r="188" spans="1:5" x14ac:dyDescent="0.25">
      <c r="A188">
        <v>187</v>
      </c>
      <c r="B188">
        <v>0</v>
      </c>
      <c r="C188">
        <v>0.28975203278120298</v>
      </c>
      <c r="D188">
        <f t="shared" si="4"/>
        <v>0</v>
      </c>
      <c r="E188">
        <f t="shared" si="5"/>
        <v>1</v>
      </c>
    </row>
    <row r="189" spans="1:5" x14ac:dyDescent="0.25">
      <c r="A189">
        <v>188</v>
      </c>
      <c r="B189">
        <v>0</v>
      </c>
      <c r="C189">
        <v>0.58635515017752404</v>
      </c>
      <c r="D189">
        <f t="shared" si="4"/>
        <v>1</v>
      </c>
      <c r="E189">
        <f t="shared" si="5"/>
        <v>0</v>
      </c>
    </row>
    <row r="190" spans="1:5" x14ac:dyDescent="0.25">
      <c r="A190">
        <v>189</v>
      </c>
      <c r="B190">
        <v>0</v>
      </c>
      <c r="C190">
        <v>-0.213599059090118</v>
      </c>
      <c r="D190">
        <f t="shared" si="4"/>
        <v>0</v>
      </c>
      <c r="E190">
        <f t="shared" si="5"/>
        <v>1</v>
      </c>
    </row>
    <row r="191" spans="1:5" x14ac:dyDescent="0.25">
      <c r="A191">
        <v>190</v>
      </c>
      <c r="B191">
        <v>1</v>
      </c>
      <c r="C191">
        <v>0.43491569145173398</v>
      </c>
      <c r="D191">
        <f t="shared" si="4"/>
        <v>0</v>
      </c>
      <c r="E191">
        <f t="shared" si="5"/>
        <v>0</v>
      </c>
    </row>
    <row r="192" spans="1:5" x14ac:dyDescent="0.25">
      <c r="A192">
        <v>191</v>
      </c>
      <c r="B192">
        <v>1</v>
      </c>
      <c r="C192">
        <v>0.45413404944395303</v>
      </c>
      <c r="D192">
        <f t="shared" si="4"/>
        <v>0</v>
      </c>
      <c r="E192">
        <f t="shared" si="5"/>
        <v>0</v>
      </c>
    </row>
    <row r="193" spans="1:5" x14ac:dyDescent="0.25">
      <c r="A193">
        <v>192</v>
      </c>
      <c r="B193">
        <v>1</v>
      </c>
      <c r="C193">
        <v>0.61952234817330798</v>
      </c>
      <c r="D193">
        <f t="shared" si="4"/>
        <v>1</v>
      </c>
      <c r="E193">
        <f t="shared" si="5"/>
        <v>1</v>
      </c>
    </row>
    <row r="194" spans="1:5" x14ac:dyDescent="0.25">
      <c r="A194">
        <v>193</v>
      </c>
      <c r="B194">
        <v>0</v>
      </c>
      <c r="C194">
        <v>0.78349918172973798</v>
      </c>
      <c r="D194">
        <f t="shared" si="4"/>
        <v>1</v>
      </c>
      <c r="E194">
        <f t="shared" si="5"/>
        <v>0</v>
      </c>
    </row>
    <row r="195" spans="1:5" x14ac:dyDescent="0.25">
      <c r="A195">
        <v>194</v>
      </c>
      <c r="B195">
        <v>0</v>
      </c>
      <c r="C195">
        <v>0.65775617271131603</v>
      </c>
      <c r="D195">
        <f t="shared" ref="D195:D258" si="6">IF(C195&gt;=0.5,1,0)</f>
        <v>1</v>
      </c>
      <c r="E195">
        <f t="shared" ref="E195:E258" si="7">IF(D195=B195,1,0)</f>
        <v>0</v>
      </c>
    </row>
    <row r="196" spans="1:5" x14ac:dyDescent="0.25">
      <c r="A196">
        <v>195</v>
      </c>
      <c r="B196">
        <v>0</v>
      </c>
      <c r="C196">
        <v>0.620151387950307</v>
      </c>
      <c r="D196">
        <f t="shared" si="6"/>
        <v>1</v>
      </c>
      <c r="E196">
        <f t="shared" si="7"/>
        <v>0</v>
      </c>
    </row>
    <row r="197" spans="1:5" x14ac:dyDescent="0.25">
      <c r="A197">
        <v>196</v>
      </c>
      <c r="B197">
        <v>1</v>
      </c>
      <c r="C197">
        <v>0.21955344658938999</v>
      </c>
      <c r="D197">
        <f t="shared" si="6"/>
        <v>0</v>
      </c>
      <c r="E197">
        <f t="shared" si="7"/>
        <v>0</v>
      </c>
    </row>
    <row r="198" spans="1:5" x14ac:dyDescent="0.25">
      <c r="A198">
        <v>197</v>
      </c>
      <c r="B198">
        <v>0</v>
      </c>
      <c r="C198">
        <v>0.114763984918735</v>
      </c>
      <c r="D198">
        <f t="shared" si="6"/>
        <v>0</v>
      </c>
      <c r="E198">
        <f t="shared" si="7"/>
        <v>1</v>
      </c>
    </row>
    <row r="199" spans="1:5" x14ac:dyDescent="0.25">
      <c r="A199">
        <v>198</v>
      </c>
      <c r="B199">
        <v>0</v>
      </c>
      <c r="C199">
        <v>0.103640579018746</v>
      </c>
      <c r="D199">
        <f t="shared" si="6"/>
        <v>0</v>
      </c>
      <c r="E199">
        <f t="shared" si="7"/>
        <v>1</v>
      </c>
    </row>
    <row r="200" spans="1:5" x14ac:dyDescent="0.25">
      <c r="A200">
        <v>199</v>
      </c>
      <c r="B200">
        <v>1</v>
      </c>
      <c r="C200">
        <v>-3.13964139057094E-3</v>
      </c>
      <c r="D200">
        <f t="shared" si="6"/>
        <v>0</v>
      </c>
      <c r="E200">
        <f t="shared" si="7"/>
        <v>0</v>
      </c>
    </row>
    <row r="201" spans="1:5" x14ac:dyDescent="0.25">
      <c r="A201">
        <v>200</v>
      </c>
      <c r="B201">
        <v>1</v>
      </c>
      <c r="C201">
        <v>0.70031396288439096</v>
      </c>
      <c r="D201">
        <f t="shared" si="6"/>
        <v>1</v>
      </c>
      <c r="E201">
        <f t="shared" si="7"/>
        <v>1</v>
      </c>
    </row>
    <row r="202" spans="1:5" x14ac:dyDescent="0.25">
      <c r="A202">
        <v>201</v>
      </c>
      <c r="B202">
        <v>1</v>
      </c>
      <c r="C202">
        <v>0.794951252772924</v>
      </c>
      <c r="D202">
        <f t="shared" si="6"/>
        <v>1</v>
      </c>
      <c r="E202">
        <f t="shared" si="7"/>
        <v>1</v>
      </c>
    </row>
    <row r="203" spans="1:5" x14ac:dyDescent="0.25">
      <c r="A203">
        <v>202</v>
      </c>
      <c r="B203">
        <v>0</v>
      </c>
      <c r="C203">
        <v>0.63748974111159096</v>
      </c>
      <c r="D203">
        <f t="shared" si="6"/>
        <v>1</v>
      </c>
      <c r="E203">
        <f t="shared" si="7"/>
        <v>0</v>
      </c>
    </row>
    <row r="204" spans="1:5" x14ac:dyDescent="0.25">
      <c r="A204">
        <v>203</v>
      </c>
      <c r="B204">
        <v>0</v>
      </c>
      <c r="C204">
        <v>0.27724220040821701</v>
      </c>
      <c r="D204">
        <f t="shared" si="6"/>
        <v>0</v>
      </c>
      <c r="E204">
        <f t="shared" si="7"/>
        <v>1</v>
      </c>
    </row>
    <row r="205" spans="1:5" x14ac:dyDescent="0.25">
      <c r="A205">
        <v>204</v>
      </c>
      <c r="B205">
        <v>1</v>
      </c>
      <c r="C205">
        <v>0.91243340255211602</v>
      </c>
      <c r="D205">
        <f t="shared" si="6"/>
        <v>1</v>
      </c>
      <c r="E205">
        <f t="shared" si="7"/>
        <v>1</v>
      </c>
    </row>
    <row r="206" spans="1:5" x14ac:dyDescent="0.25">
      <c r="A206">
        <v>205</v>
      </c>
      <c r="B206">
        <v>1</v>
      </c>
      <c r="C206">
        <v>0.22283218272810601</v>
      </c>
      <c r="D206">
        <f t="shared" si="6"/>
        <v>0</v>
      </c>
      <c r="E206">
        <f t="shared" si="7"/>
        <v>0</v>
      </c>
    </row>
    <row r="207" spans="1:5" x14ac:dyDescent="0.25">
      <c r="A207">
        <v>206</v>
      </c>
      <c r="B207">
        <v>1</v>
      </c>
      <c r="C207">
        <v>0.65199316337742697</v>
      </c>
      <c r="D207">
        <f t="shared" si="6"/>
        <v>1</v>
      </c>
      <c r="E207">
        <f t="shared" si="7"/>
        <v>1</v>
      </c>
    </row>
    <row r="208" spans="1:5" x14ac:dyDescent="0.25">
      <c r="A208">
        <v>207</v>
      </c>
      <c r="B208">
        <v>0</v>
      </c>
      <c r="C208">
        <v>-5.7777200057044703E-2</v>
      </c>
      <c r="D208">
        <f t="shared" si="6"/>
        <v>0</v>
      </c>
      <c r="E208">
        <f t="shared" si="7"/>
        <v>1</v>
      </c>
    </row>
    <row r="209" spans="1:5" x14ac:dyDescent="0.25">
      <c r="A209">
        <v>208</v>
      </c>
      <c r="B209">
        <v>0</v>
      </c>
      <c r="C209">
        <v>0.41163748704312902</v>
      </c>
      <c r="D209">
        <f t="shared" si="6"/>
        <v>0</v>
      </c>
      <c r="E209">
        <f t="shared" si="7"/>
        <v>1</v>
      </c>
    </row>
    <row r="210" spans="1:5" x14ac:dyDescent="0.25">
      <c r="A210">
        <v>209</v>
      </c>
      <c r="B210">
        <v>1</v>
      </c>
      <c r="C210">
        <v>0.86112618808454999</v>
      </c>
      <c r="D210">
        <f t="shared" si="6"/>
        <v>1</v>
      </c>
      <c r="E210">
        <f t="shared" si="7"/>
        <v>1</v>
      </c>
    </row>
    <row r="211" spans="1:5" x14ac:dyDescent="0.25">
      <c r="A211">
        <v>210</v>
      </c>
      <c r="B211">
        <v>0</v>
      </c>
      <c r="C211">
        <v>4.5637111371446097E-2</v>
      </c>
      <c r="D211">
        <f t="shared" si="6"/>
        <v>0</v>
      </c>
      <c r="E211">
        <f t="shared" si="7"/>
        <v>1</v>
      </c>
    </row>
    <row r="212" spans="1:5" x14ac:dyDescent="0.25">
      <c r="A212">
        <v>211</v>
      </c>
      <c r="B212">
        <v>1</v>
      </c>
      <c r="C212">
        <v>0.50096669062438204</v>
      </c>
      <c r="D212">
        <f t="shared" si="6"/>
        <v>1</v>
      </c>
      <c r="E212">
        <f t="shared" si="7"/>
        <v>1</v>
      </c>
    </row>
    <row r="213" spans="1:5" x14ac:dyDescent="0.25">
      <c r="A213">
        <v>212</v>
      </c>
      <c r="B213">
        <v>0</v>
      </c>
      <c r="C213">
        <v>8.3871393162850597E-2</v>
      </c>
      <c r="D213">
        <f t="shared" si="6"/>
        <v>0</v>
      </c>
      <c r="E213">
        <f t="shared" si="7"/>
        <v>1</v>
      </c>
    </row>
    <row r="214" spans="1:5" x14ac:dyDescent="0.25">
      <c r="A214">
        <v>213</v>
      </c>
      <c r="B214">
        <v>0</v>
      </c>
      <c r="C214">
        <v>0.45923149668531599</v>
      </c>
      <c r="D214">
        <f t="shared" si="6"/>
        <v>0</v>
      </c>
      <c r="E214">
        <f t="shared" si="7"/>
        <v>1</v>
      </c>
    </row>
    <row r="215" spans="1:5" x14ac:dyDescent="0.25">
      <c r="A215">
        <v>214</v>
      </c>
      <c r="B215">
        <v>1</v>
      </c>
      <c r="C215">
        <v>0.34594597134926802</v>
      </c>
      <c r="D215">
        <f t="shared" si="6"/>
        <v>0</v>
      </c>
      <c r="E215">
        <f t="shared" si="7"/>
        <v>0</v>
      </c>
    </row>
    <row r="216" spans="1:5" x14ac:dyDescent="0.25">
      <c r="A216">
        <v>215</v>
      </c>
      <c r="B216">
        <v>1</v>
      </c>
      <c r="C216">
        <v>4.3953913839027497E-2</v>
      </c>
      <c r="D216">
        <f t="shared" si="6"/>
        <v>0</v>
      </c>
      <c r="E216">
        <f t="shared" si="7"/>
        <v>0</v>
      </c>
    </row>
    <row r="217" spans="1:5" x14ac:dyDescent="0.25">
      <c r="A217">
        <v>216</v>
      </c>
      <c r="B217">
        <v>0</v>
      </c>
      <c r="C217">
        <v>4.3953913839027497E-2</v>
      </c>
      <c r="D217">
        <f t="shared" si="6"/>
        <v>0</v>
      </c>
      <c r="E217">
        <f t="shared" si="7"/>
        <v>1</v>
      </c>
    </row>
    <row r="218" spans="1:5" x14ac:dyDescent="0.25">
      <c r="A218">
        <v>217</v>
      </c>
      <c r="B218">
        <v>0</v>
      </c>
      <c r="C218">
        <v>0.99372377877005902</v>
      </c>
      <c r="D218">
        <f t="shared" si="6"/>
        <v>1</v>
      </c>
      <c r="E218">
        <f t="shared" si="7"/>
        <v>0</v>
      </c>
    </row>
    <row r="219" spans="1:5" x14ac:dyDescent="0.25">
      <c r="A219">
        <v>218</v>
      </c>
      <c r="B219">
        <v>0</v>
      </c>
      <c r="C219">
        <v>0.61663906516481204</v>
      </c>
      <c r="D219">
        <f t="shared" si="6"/>
        <v>1</v>
      </c>
      <c r="E219">
        <f t="shared" si="7"/>
        <v>0</v>
      </c>
    </row>
    <row r="220" spans="1:5" x14ac:dyDescent="0.25">
      <c r="A220">
        <v>219</v>
      </c>
      <c r="B220">
        <v>1</v>
      </c>
      <c r="C220">
        <v>0.45292407791063899</v>
      </c>
      <c r="D220">
        <f t="shared" si="6"/>
        <v>0</v>
      </c>
      <c r="E220">
        <f t="shared" si="7"/>
        <v>0</v>
      </c>
    </row>
    <row r="221" spans="1:5" x14ac:dyDescent="0.25">
      <c r="A221">
        <v>220</v>
      </c>
      <c r="B221">
        <v>1</v>
      </c>
      <c r="C221">
        <v>0.206598675463569</v>
      </c>
      <c r="D221">
        <f t="shared" si="6"/>
        <v>0</v>
      </c>
      <c r="E221">
        <f t="shared" si="7"/>
        <v>0</v>
      </c>
    </row>
    <row r="222" spans="1:5" x14ac:dyDescent="0.25">
      <c r="A222">
        <v>221</v>
      </c>
      <c r="B222">
        <v>1</v>
      </c>
      <c r="C222">
        <v>-8.4804413856436597E-2</v>
      </c>
      <c r="D222">
        <f t="shared" si="6"/>
        <v>0</v>
      </c>
      <c r="E222">
        <f t="shared" si="7"/>
        <v>0</v>
      </c>
    </row>
    <row r="223" spans="1:5" x14ac:dyDescent="0.25">
      <c r="A223">
        <v>222</v>
      </c>
      <c r="B223">
        <v>0</v>
      </c>
      <c r="C223">
        <v>-8.4804413856436597E-2</v>
      </c>
      <c r="D223">
        <f t="shared" si="6"/>
        <v>0</v>
      </c>
      <c r="E223">
        <f t="shared" si="7"/>
        <v>1</v>
      </c>
    </row>
    <row r="224" spans="1:5" x14ac:dyDescent="0.25">
      <c r="A224">
        <v>223</v>
      </c>
      <c r="B224">
        <v>0</v>
      </c>
      <c r="C224">
        <v>-1.7204683031148499E-2</v>
      </c>
      <c r="D224">
        <f t="shared" si="6"/>
        <v>0</v>
      </c>
      <c r="E224">
        <f t="shared" si="7"/>
        <v>1</v>
      </c>
    </row>
    <row r="225" spans="1:5" x14ac:dyDescent="0.25">
      <c r="A225">
        <v>224</v>
      </c>
      <c r="B225">
        <v>0</v>
      </c>
      <c r="C225">
        <v>0.36686488780119397</v>
      </c>
      <c r="D225">
        <f t="shared" si="6"/>
        <v>0</v>
      </c>
      <c r="E225">
        <f t="shared" si="7"/>
        <v>1</v>
      </c>
    </row>
    <row r="226" spans="1:5" x14ac:dyDescent="0.25">
      <c r="A226">
        <v>225</v>
      </c>
      <c r="B226">
        <v>0</v>
      </c>
      <c r="C226">
        <v>0.33582116798906397</v>
      </c>
      <c r="D226">
        <f t="shared" si="6"/>
        <v>0</v>
      </c>
      <c r="E226">
        <f t="shared" si="7"/>
        <v>1</v>
      </c>
    </row>
    <row r="227" spans="1:5" x14ac:dyDescent="0.25">
      <c r="A227">
        <v>226</v>
      </c>
      <c r="B227">
        <v>1</v>
      </c>
      <c r="C227">
        <v>0.719005662947239</v>
      </c>
      <c r="D227">
        <f t="shared" si="6"/>
        <v>1</v>
      </c>
      <c r="E227">
        <f t="shared" si="7"/>
        <v>1</v>
      </c>
    </row>
    <row r="228" spans="1:5" x14ac:dyDescent="0.25">
      <c r="A228">
        <v>227</v>
      </c>
      <c r="B228">
        <v>0</v>
      </c>
      <c r="C228">
        <v>0.35840363146915699</v>
      </c>
      <c r="D228">
        <f t="shared" si="6"/>
        <v>0</v>
      </c>
      <c r="E228">
        <f t="shared" si="7"/>
        <v>1</v>
      </c>
    </row>
    <row r="229" spans="1:5" x14ac:dyDescent="0.25">
      <c r="A229">
        <v>228</v>
      </c>
      <c r="B229">
        <v>0</v>
      </c>
      <c r="C229">
        <v>0.44712270500316298</v>
      </c>
      <c r="D229">
        <f t="shared" si="6"/>
        <v>0</v>
      </c>
      <c r="E229">
        <f t="shared" si="7"/>
        <v>1</v>
      </c>
    </row>
    <row r="230" spans="1:5" x14ac:dyDescent="0.25">
      <c r="A230">
        <v>229</v>
      </c>
      <c r="B230">
        <v>0</v>
      </c>
      <c r="C230">
        <v>0.20045176292691999</v>
      </c>
      <c r="D230">
        <f t="shared" si="6"/>
        <v>0</v>
      </c>
      <c r="E230">
        <f t="shared" si="7"/>
        <v>1</v>
      </c>
    </row>
    <row r="231" spans="1:5" x14ac:dyDescent="0.25">
      <c r="A231">
        <v>230</v>
      </c>
      <c r="B231">
        <v>0</v>
      </c>
      <c r="C231">
        <v>0.20045176292691999</v>
      </c>
      <c r="D231">
        <f t="shared" si="6"/>
        <v>0</v>
      </c>
      <c r="E231">
        <f t="shared" si="7"/>
        <v>1</v>
      </c>
    </row>
    <row r="232" spans="1:5" x14ac:dyDescent="0.25">
      <c r="A232">
        <v>231</v>
      </c>
      <c r="B232">
        <v>0</v>
      </c>
      <c r="C232">
        <v>0.57498225482818299</v>
      </c>
      <c r="D232">
        <f t="shared" si="6"/>
        <v>1</v>
      </c>
      <c r="E232">
        <f t="shared" si="7"/>
        <v>0</v>
      </c>
    </row>
    <row r="233" spans="1:5" x14ac:dyDescent="0.25">
      <c r="A233">
        <v>232</v>
      </c>
      <c r="B233">
        <v>0</v>
      </c>
      <c r="C233">
        <v>0.25129209363669802</v>
      </c>
      <c r="D233">
        <f t="shared" si="6"/>
        <v>0</v>
      </c>
      <c r="E233">
        <f t="shared" si="7"/>
        <v>1</v>
      </c>
    </row>
    <row r="234" spans="1:5" x14ac:dyDescent="0.25">
      <c r="A234">
        <v>233</v>
      </c>
      <c r="B234">
        <v>1</v>
      </c>
      <c r="C234">
        <v>-2.52106624611102E-2</v>
      </c>
      <c r="D234">
        <f t="shared" si="6"/>
        <v>0</v>
      </c>
      <c r="E234">
        <f t="shared" si="7"/>
        <v>0</v>
      </c>
    </row>
    <row r="235" spans="1:5" x14ac:dyDescent="0.25">
      <c r="A235">
        <v>234</v>
      </c>
      <c r="B235">
        <v>0</v>
      </c>
      <c r="C235">
        <v>-7.9846872639436198E-2</v>
      </c>
      <c r="D235">
        <f t="shared" si="6"/>
        <v>0</v>
      </c>
      <c r="E235">
        <f t="shared" si="7"/>
        <v>1</v>
      </c>
    </row>
    <row r="236" spans="1:5" x14ac:dyDescent="0.25">
      <c r="A236">
        <v>235</v>
      </c>
      <c r="B236">
        <v>0</v>
      </c>
      <c r="C236">
        <v>1.1122451586083999</v>
      </c>
      <c r="D236">
        <f t="shared" si="6"/>
        <v>1</v>
      </c>
      <c r="E236">
        <f t="shared" si="7"/>
        <v>0</v>
      </c>
    </row>
    <row r="237" spans="1:5" x14ac:dyDescent="0.25">
      <c r="A237">
        <v>236</v>
      </c>
      <c r="B237">
        <v>0</v>
      </c>
      <c r="C237">
        <v>0.43560994588079899</v>
      </c>
      <c r="D237">
        <f t="shared" si="6"/>
        <v>0</v>
      </c>
      <c r="E237">
        <f t="shared" si="7"/>
        <v>1</v>
      </c>
    </row>
    <row r="238" spans="1:5" x14ac:dyDescent="0.25">
      <c r="A238">
        <v>237</v>
      </c>
      <c r="B238">
        <v>0</v>
      </c>
      <c r="C238">
        <v>0.31156661411347403</v>
      </c>
      <c r="D238">
        <f t="shared" si="6"/>
        <v>0</v>
      </c>
      <c r="E238">
        <f t="shared" si="7"/>
        <v>1</v>
      </c>
    </row>
    <row r="239" spans="1:5" x14ac:dyDescent="0.25">
      <c r="A239">
        <v>238</v>
      </c>
      <c r="B239">
        <v>1</v>
      </c>
      <c r="C239">
        <v>5.8829299910551199E-2</v>
      </c>
      <c r="D239">
        <f t="shared" si="6"/>
        <v>0</v>
      </c>
      <c r="E239">
        <f t="shared" si="7"/>
        <v>0</v>
      </c>
    </row>
    <row r="240" spans="1:5" x14ac:dyDescent="0.25">
      <c r="A240">
        <v>239</v>
      </c>
      <c r="B240">
        <v>1</v>
      </c>
      <c r="C240">
        <v>0.60765756591034803</v>
      </c>
      <c r="D240">
        <f t="shared" si="6"/>
        <v>1</v>
      </c>
      <c r="E240">
        <f t="shared" si="7"/>
        <v>1</v>
      </c>
    </row>
    <row r="241" spans="1:5" x14ac:dyDescent="0.25">
      <c r="A241">
        <v>240</v>
      </c>
      <c r="B241">
        <v>1</v>
      </c>
      <c r="C241">
        <v>0.74346733769751205</v>
      </c>
      <c r="D241">
        <f t="shared" si="6"/>
        <v>1</v>
      </c>
      <c r="E241">
        <f t="shared" si="7"/>
        <v>1</v>
      </c>
    </row>
    <row r="242" spans="1:5" x14ac:dyDescent="0.25">
      <c r="A242">
        <v>241</v>
      </c>
      <c r="B242">
        <v>0</v>
      </c>
      <c r="C242">
        <v>0.46317779597013198</v>
      </c>
      <c r="D242">
        <f t="shared" si="6"/>
        <v>0</v>
      </c>
      <c r="E242">
        <f t="shared" si="7"/>
        <v>1</v>
      </c>
    </row>
    <row r="243" spans="1:5" x14ac:dyDescent="0.25">
      <c r="A243">
        <v>242</v>
      </c>
      <c r="B243">
        <v>0</v>
      </c>
      <c r="C243">
        <v>0.30576967142302702</v>
      </c>
      <c r="D243">
        <f t="shared" si="6"/>
        <v>0</v>
      </c>
      <c r="E243">
        <f t="shared" si="7"/>
        <v>1</v>
      </c>
    </row>
    <row r="244" spans="1:5" x14ac:dyDescent="0.25">
      <c r="A244">
        <v>243</v>
      </c>
      <c r="B244">
        <v>0</v>
      </c>
      <c r="C244">
        <v>0.177302831380029</v>
      </c>
      <c r="D244">
        <f t="shared" si="6"/>
        <v>0</v>
      </c>
      <c r="E244">
        <f t="shared" si="7"/>
        <v>1</v>
      </c>
    </row>
    <row r="245" spans="1:5" x14ac:dyDescent="0.25">
      <c r="A245">
        <v>244</v>
      </c>
      <c r="B245">
        <v>1</v>
      </c>
      <c r="C245">
        <v>0.25953637749077901</v>
      </c>
      <c r="D245">
        <f t="shared" si="6"/>
        <v>0</v>
      </c>
      <c r="E245">
        <f t="shared" si="7"/>
        <v>0</v>
      </c>
    </row>
    <row r="246" spans="1:5" x14ac:dyDescent="0.25">
      <c r="A246">
        <v>245</v>
      </c>
      <c r="B246">
        <v>0</v>
      </c>
      <c r="C246">
        <v>0.69298075435169304</v>
      </c>
      <c r="D246">
        <f t="shared" si="6"/>
        <v>1</v>
      </c>
      <c r="E246">
        <f t="shared" si="7"/>
        <v>0</v>
      </c>
    </row>
    <row r="247" spans="1:5" x14ac:dyDescent="0.25">
      <c r="A247">
        <v>246</v>
      </c>
      <c r="B247">
        <v>0</v>
      </c>
      <c r="C247">
        <v>0.65175094824198798</v>
      </c>
      <c r="D247">
        <f t="shared" si="6"/>
        <v>1</v>
      </c>
      <c r="E247">
        <f t="shared" si="7"/>
        <v>0</v>
      </c>
    </row>
    <row r="248" spans="1:5" x14ac:dyDescent="0.25">
      <c r="A248">
        <v>247</v>
      </c>
      <c r="B248">
        <v>1</v>
      </c>
      <c r="C248">
        <v>0.86033138302565904</v>
      </c>
      <c r="D248">
        <f t="shared" si="6"/>
        <v>1</v>
      </c>
      <c r="E248">
        <f t="shared" si="7"/>
        <v>1</v>
      </c>
    </row>
    <row r="249" spans="1:5" x14ac:dyDescent="0.25">
      <c r="A249">
        <v>248</v>
      </c>
      <c r="B249">
        <v>0</v>
      </c>
      <c r="C249">
        <v>0.112480208045626</v>
      </c>
      <c r="D249">
        <f t="shared" si="6"/>
        <v>0</v>
      </c>
      <c r="E249">
        <f t="shared" si="7"/>
        <v>1</v>
      </c>
    </row>
    <row r="250" spans="1:5" x14ac:dyDescent="0.25">
      <c r="A250">
        <v>249</v>
      </c>
      <c r="B250">
        <v>1</v>
      </c>
      <c r="C250">
        <v>0.72154307429298803</v>
      </c>
      <c r="D250">
        <f t="shared" si="6"/>
        <v>1</v>
      </c>
      <c r="E250">
        <f t="shared" si="7"/>
        <v>1</v>
      </c>
    </row>
    <row r="251" spans="1:5" x14ac:dyDescent="0.25">
      <c r="A251">
        <v>250</v>
      </c>
      <c r="B251">
        <v>1</v>
      </c>
      <c r="C251">
        <v>0.74174256149486195</v>
      </c>
      <c r="D251">
        <f t="shared" si="6"/>
        <v>1</v>
      </c>
      <c r="E251">
        <f t="shared" si="7"/>
        <v>1</v>
      </c>
    </row>
    <row r="252" spans="1:5" x14ac:dyDescent="0.25">
      <c r="A252">
        <v>251</v>
      </c>
      <c r="B252">
        <v>0</v>
      </c>
      <c r="C252">
        <v>0.3938928006938</v>
      </c>
      <c r="D252">
        <f t="shared" si="6"/>
        <v>0</v>
      </c>
      <c r="E252">
        <f t="shared" si="7"/>
        <v>1</v>
      </c>
    </row>
    <row r="253" spans="1:5" x14ac:dyDescent="0.25">
      <c r="A253">
        <v>252</v>
      </c>
      <c r="B253">
        <v>1</v>
      </c>
      <c r="C253">
        <v>0.70980687158357203</v>
      </c>
      <c r="D253">
        <f t="shared" si="6"/>
        <v>1</v>
      </c>
      <c r="E253">
        <f t="shared" si="7"/>
        <v>1</v>
      </c>
    </row>
    <row r="254" spans="1:5" x14ac:dyDescent="0.25">
      <c r="A254">
        <v>253</v>
      </c>
      <c r="B254">
        <v>0</v>
      </c>
      <c r="C254">
        <v>0.70980687158357203</v>
      </c>
      <c r="D254">
        <f t="shared" si="6"/>
        <v>1</v>
      </c>
      <c r="E254">
        <f t="shared" si="7"/>
        <v>0</v>
      </c>
    </row>
    <row r="255" spans="1:5" x14ac:dyDescent="0.25">
      <c r="A255">
        <v>254</v>
      </c>
      <c r="B255">
        <v>0</v>
      </c>
      <c r="C255">
        <v>0.65942771666301003</v>
      </c>
      <c r="D255">
        <f t="shared" si="6"/>
        <v>1</v>
      </c>
      <c r="E255">
        <f t="shared" si="7"/>
        <v>0</v>
      </c>
    </row>
    <row r="256" spans="1:5" x14ac:dyDescent="0.25">
      <c r="A256">
        <v>255</v>
      </c>
      <c r="B256">
        <v>0</v>
      </c>
      <c r="C256">
        <v>2.3346866406150701E-2</v>
      </c>
      <c r="D256">
        <f t="shared" si="6"/>
        <v>0</v>
      </c>
      <c r="E256">
        <f t="shared" si="7"/>
        <v>1</v>
      </c>
    </row>
    <row r="257" spans="1:5" x14ac:dyDescent="0.25">
      <c r="A257">
        <v>256</v>
      </c>
      <c r="B257">
        <v>0</v>
      </c>
      <c r="C257">
        <v>9.3108179758415802E-2</v>
      </c>
      <c r="D257">
        <f t="shared" si="6"/>
        <v>0</v>
      </c>
      <c r="E257">
        <f t="shared" si="7"/>
        <v>1</v>
      </c>
    </row>
    <row r="258" spans="1:5" x14ac:dyDescent="0.25">
      <c r="A258">
        <v>257</v>
      </c>
      <c r="B258">
        <v>1</v>
      </c>
      <c r="C258">
        <v>0.651367107235304</v>
      </c>
      <c r="D258">
        <f t="shared" si="6"/>
        <v>1</v>
      </c>
      <c r="E258">
        <f t="shared" si="7"/>
        <v>1</v>
      </c>
    </row>
    <row r="259" spans="1:5" x14ac:dyDescent="0.25">
      <c r="A259">
        <v>258</v>
      </c>
      <c r="B259">
        <v>0</v>
      </c>
      <c r="C259">
        <v>0.68968714162049305</v>
      </c>
      <c r="D259">
        <f t="shared" ref="D259:D322" si="8">IF(C259&gt;=0.5,1,0)</f>
        <v>1</v>
      </c>
      <c r="E259">
        <f t="shared" ref="E259:E322" si="9">IF(D259=B259,1,0)</f>
        <v>0</v>
      </c>
    </row>
    <row r="260" spans="1:5" x14ac:dyDescent="0.25">
      <c r="A260">
        <v>259</v>
      </c>
      <c r="B260">
        <v>0</v>
      </c>
      <c r="C260">
        <v>0.19419570542564299</v>
      </c>
      <c r="D260">
        <f t="shared" si="8"/>
        <v>0</v>
      </c>
      <c r="E260">
        <f t="shared" si="9"/>
        <v>1</v>
      </c>
    </row>
    <row r="261" spans="1:5" x14ac:dyDescent="0.25">
      <c r="A261">
        <v>260</v>
      </c>
      <c r="B261">
        <v>1</v>
      </c>
      <c r="C261">
        <v>0.42795380791133802</v>
      </c>
      <c r="D261">
        <f t="shared" si="8"/>
        <v>0</v>
      </c>
      <c r="E261">
        <f t="shared" si="9"/>
        <v>0</v>
      </c>
    </row>
    <row r="262" spans="1:5" x14ac:dyDescent="0.25">
      <c r="A262">
        <v>261</v>
      </c>
      <c r="B262">
        <v>0</v>
      </c>
      <c r="C262">
        <v>0.347057766751101</v>
      </c>
      <c r="D262">
        <f t="shared" si="8"/>
        <v>0</v>
      </c>
      <c r="E262">
        <f t="shared" si="9"/>
        <v>1</v>
      </c>
    </row>
    <row r="263" spans="1:5" x14ac:dyDescent="0.25">
      <c r="A263">
        <v>262</v>
      </c>
      <c r="B263">
        <v>0</v>
      </c>
      <c r="C263">
        <v>-3.3769276254767298E-2</v>
      </c>
      <c r="D263">
        <f t="shared" si="8"/>
        <v>0</v>
      </c>
      <c r="E263">
        <f t="shared" si="9"/>
        <v>1</v>
      </c>
    </row>
    <row r="264" spans="1:5" x14ac:dyDescent="0.25">
      <c r="A264">
        <v>263</v>
      </c>
      <c r="B264">
        <v>0</v>
      </c>
      <c r="C264">
        <v>-4.5490708758674503E-2</v>
      </c>
      <c r="D264">
        <f t="shared" si="8"/>
        <v>0</v>
      </c>
      <c r="E264">
        <f t="shared" si="9"/>
        <v>1</v>
      </c>
    </row>
    <row r="265" spans="1:5" x14ac:dyDescent="0.25">
      <c r="A265">
        <v>264</v>
      </c>
      <c r="B265">
        <v>0</v>
      </c>
      <c r="C265">
        <v>0.97023709261203706</v>
      </c>
      <c r="D265">
        <f t="shared" si="8"/>
        <v>1</v>
      </c>
      <c r="E265">
        <f t="shared" si="9"/>
        <v>0</v>
      </c>
    </row>
    <row r="266" spans="1:5" x14ac:dyDescent="0.25">
      <c r="A266">
        <v>265</v>
      </c>
      <c r="B266">
        <v>1</v>
      </c>
      <c r="C266">
        <v>0.255066276470227</v>
      </c>
      <c r="D266">
        <f t="shared" si="8"/>
        <v>0</v>
      </c>
      <c r="E266">
        <f t="shared" si="9"/>
        <v>0</v>
      </c>
    </row>
    <row r="267" spans="1:5" x14ac:dyDescent="0.25">
      <c r="A267">
        <v>266</v>
      </c>
      <c r="B267">
        <v>0</v>
      </c>
      <c r="C267">
        <v>8.0641093428385196E-3</v>
      </c>
      <c r="D267">
        <f t="shared" si="8"/>
        <v>0</v>
      </c>
      <c r="E267">
        <f t="shared" si="9"/>
        <v>1</v>
      </c>
    </row>
    <row r="268" spans="1:5" x14ac:dyDescent="0.25">
      <c r="A268">
        <v>267</v>
      </c>
      <c r="B268">
        <v>1</v>
      </c>
      <c r="C268">
        <v>0.64548688168676105</v>
      </c>
      <c r="D268">
        <f t="shared" si="8"/>
        <v>1</v>
      </c>
      <c r="E268">
        <f t="shared" si="9"/>
        <v>1</v>
      </c>
    </row>
    <row r="269" spans="1:5" x14ac:dyDescent="0.25">
      <c r="A269">
        <v>268</v>
      </c>
      <c r="B269">
        <v>0</v>
      </c>
      <c r="C269">
        <v>0.101766514277502</v>
      </c>
      <c r="D269">
        <f t="shared" si="8"/>
        <v>0</v>
      </c>
      <c r="E269">
        <f t="shared" si="9"/>
        <v>1</v>
      </c>
    </row>
    <row r="270" spans="1:5" x14ac:dyDescent="0.25">
      <c r="A270">
        <v>269</v>
      </c>
      <c r="B270">
        <v>0</v>
      </c>
      <c r="C270">
        <v>0.39894649476981697</v>
      </c>
      <c r="D270">
        <f t="shared" si="8"/>
        <v>0</v>
      </c>
      <c r="E270">
        <f t="shared" si="9"/>
        <v>1</v>
      </c>
    </row>
    <row r="271" spans="1:5" x14ac:dyDescent="0.25">
      <c r="A271">
        <v>270</v>
      </c>
      <c r="B271">
        <v>0</v>
      </c>
      <c r="C271">
        <v>0.29327839664515998</v>
      </c>
      <c r="D271">
        <f t="shared" si="8"/>
        <v>0</v>
      </c>
      <c r="E271">
        <f t="shared" si="9"/>
        <v>1</v>
      </c>
    </row>
    <row r="272" spans="1:5" x14ac:dyDescent="0.25">
      <c r="A272">
        <v>271</v>
      </c>
      <c r="B272">
        <v>0</v>
      </c>
      <c r="C272">
        <v>0.26487487827828499</v>
      </c>
      <c r="D272">
        <f t="shared" si="8"/>
        <v>0</v>
      </c>
      <c r="E272">
        <f t="shared" si="9"/>
        <v>1</v>
      </c>
    </row>
    <row r="273" spans="1:5" x14ac:dyDescent="0.25">
      <c r="A273">
        <v>272</v>
      </c>
      <c r="B273">
        <v>1</v>
      </c>
      <c r="C273">
        <v>0.86810993212714505</v>
      </c>
      <c r="D273">
        <f t="shared" si="8"/>
        <v>1</v>
      </c>
      <c r="E273">
        <f t="shared" si="9"/>
        <v>1</v>
      </c>
    </row>
    <row r="274" spans="1:5" x14ac:dyDescent="0.25">
      <c r="A274">
        <v>273</v>
      </c>
      <c r="B274">
        <v>1</v>
      </c>
      <c r="C274">
        <v>0.86810993212714505</v>
      </c>
      <c r="D274">
        <f t="shared" si="8"/>
        <v>1</v>
      </c>
      <c r="E274">
        <f t="shared" si="9"/>
        <v>1</v>
      </c>
    </row>
    <row r="275" spans="1:5" x14ac:dyDescent="0.25">
      <c r="A275">
        <v>274</v>
      </c>
      <c r="B275">
        <v>1</v>
      </c>
      <c r="C275">
        <v>-0.20727007011860901</v>
      </c>
      <c r="D275">
        <f t="shared" si="8"/>
        <v>0</v>
      </c>
      <c r="E275">
        <f t="shared" si="9"/>
        <v>0</v>
      </c>
    </row>
    <row r="276" spans="1:5" x14ac:dyDescent="0.25">
      <c r="A276">
        <v>275</v>
      </c>
      <c r="B276">
        <v>0</v>
      </c>
      <c r="C276">
        <v>8.2778195544079197E-2</v>
      </c>
      <c r="D276">
        <f t="shared" si="8"/>
        <v>0</v>
      </c>
      <c r="E276">
        <f t="shared" si="9"/>
        <v>1</v>
      </c>
    </row>
    <row r="277" spans="1:5" x14ac:dyDescent="0.25">
      <c r="A277">
        <v>276</v>
      </c>
      <c r="B277">
        <v>0</v>
      </c>
      <c r="C277">
        <v>8.2778195544079197E-2</v>
      </c>
      <c r="D277">
        <f t="shared" si="8"/>
        <v>0</v>
      </c>
      <c r="E277">
        <f t="shared" si="9"/>
        <v>1</v>
      </c>
    </row>
    <row r="278" spans="1:5" x14ac:dyDescent="0.25">
      <c r="A278">
        <v>277</v>
      </c>
      <c r="B278">
        <v>0</v>
      </c>
      <c r="C278">
        <v>4.0779907481172897E-2</v>
      </c>
      <c r="D278">
        <f t="shared" si="8"/>
        <v>0</v>
      </c>
      <c r="E278">
        <f t="shared" si="9"/>
        <v>1</v>
      </c>
    </row>
    <row r="279" spans="1:5" x14ac:dyDescent="0.25">
      <c r="A279">
        <v>278</v>
      </c>
      <c r="B279">
        <v>1</v>
      </c>
      <c r="C279">
        <v>0.19147024917411001</v>
      </c>
      <c r="D279">
        <f t="shared" si="8"/>
        <v>0</v>
      </c>
      <c r="E279">
        <f t="shared" si="9"/>
        <v>0</v>
      </c>
    </row>
    <row r="280" spans="1:5" x14ac:dyDescent="0.25">
      <c r="A280">
        <v>279</v>
      </c>
      <c r="B280">
        <v>1</v>
      </c>
      <c r="C280">
        <v>1.10775428892973</v>
      </c>
      <c r="D280">
        <f t="shared" si="8"/>
        <v>1</v>
      </c>
      <c r="E280">
        <f t="shared" si="9"/>
        <v>1</v>
      </c>
    </row>
    <row r="281" spans="1:5" x14ac:dyDescent="0.25">
      <c r="A281">
        <v>280</v>
      </c>
      <c r="B281">
        <v>1</v>
      </c>
      <c r="C281">
        <v>1.10775428892973</v>
      </c>
      <c r="D281">
        <f t="shared" si="8"/>
        <v>1</v>
      </c>
      <c r="E281">
        <f t="shared" si="9"/>
        <v>1</v>
      </c>
    </row>
    <row r="282" spans="1:5" x14ac:dyDescent="0.25">
      <c r="A282">
        <v>281</v>
      </c>
      <c r="B282">
        <v>0</v>
      </c>
      <c r="C282">
        <v>-0.192843584619178</v>
      </c>
      <c r="D282">
        <f t="shared" si="8"/>
        <v>0</v>
      </c>
      <c r="E282">
        <f t="shared" si="9"/>
        <v>1</v>
      </c>
    </row>
    <row r="283" spans="1:5" x14ac:dyDescent="0.25">
      <c r="A283">
        <v>282</v>
      </c>
      <c r="B283">
        <v>1</v>
      </c>
      <c r="C283">
        <v>0.77180172533688696</v>
      </c>
      <c r="D283">
        <f t="shared" si="8"/>
        <v>1</v>
      </c>
      <c r="E283">
        <f t="shared" si="9"/>
        <v>1</v>
      </c>
    </row>
    <row r="284" spans="1:5" x14ac:dyDescent="0.25">
      <c r="A284">
        <v>283</v>
      </c>
      <c r="B284">
        <v>1</v>
      </c>
      <c r="C284">
        <v>0.69173278346775702</v>
      </c>
      <c r="D284">
        <f t="shared" si="8"/>
        <v>1</v>
      </c>
      <c r="E284">
        <f t="shared" si="9"/>
        <v>1</v>
      </c>
    </row>
    <row r="285" spans="1:5" x14ac:dyDescent="0.25">
      <c r="A285">
        <v>284</v>
      </c>
      <c r="B285">
        <v>1</v>
      </c>
      <c r="C285">
        <v>0.43642663598138498</v>
      </c>
      <c r="D285">
        <f t="shared" si="8"/>
        <v>0</v>
      </c>
      <c r="E285">
        <f t="shared" si="9"/>
        <v>0</v>
      </c>
    </row>
    <row r="286" spans="1:5" x14ac:dyDescent="0.25">
      <c r="A286">
        <v>285</v>
      </c>
      <c r="B286">
        <v>1</v>
      </c>
      <c r="C286">
        <v>0.55065156027704099</v>
      </c>
      <c r="D286">
        <f t="shared" si="8"/>
        <v>1</v>
      </c>
      <c r="E286">
        <f t="shared" si="9"/>
        <v>1</v>
      </c>
    </row>
    <row r="287" spans="1:5" x14ac:dyDescent="0.25">
      <c r="A287">
        <v>286</v>
      </c>
      <c r="B287">
        <v>1</v>
      </c>
      <c r="C287">
        <v>0.77189237475564698</v>
      </c>
      <c r="D287">
        <f t="shared" si="8"/>
        <v>1</v>
      </c>
      <c r="E287">
        <f t="shared" si="9"/>
        <v>1</v>
      </c>
    </row>
    <row r="288" spans="1:5" x14ac:dyDescent="0.25">
      <c r="A288">
        <v>287</v>
      </c>
      <c r="B288">
        <v>1</v>
      </c>
      <c r="C288">
        <v>0.56004493842132497</v>
      </c>
      <c r="D288">
        <f t="shared" si="8"/>
        <v>1</v>
      </c>
      <c r="E288">
        <f t="shared" si="9"/>
        <v>1</v>
      </c>
    </row>
    <row r="289" spans="1:5" x14ac:dyDescent="0.25">
      <c r="A289">
        <v>288</v>
      </c>
      <c r="B289">
        <v>1</v>
      </c>
      <c r="C289">
        <v>0.35709907943895203</v>
      </c>
      <c r="D289">
        <f t="shared" si="8"/>
        <v>0</v>
      </c>
      <c r="E289">
        <f t="shared" si="9"/>
        <v>0</v>
      </c>
    </row>
    <row r="290" spans="1:5" x14ac:dyDescent="0.25">
      <c r="A290">
        <v>289</v>
      </c>
      <c r="B290">
        <v>1</v>
      </c>
      <c r="C290">
        <v>0.46535797856267802</v>
      </c>
      <c r="D290">
        <f t="shared" si="8"/>
        <v>0</v>
      </c>
      <c r="E290">
        <f t="shared" si="9"/>
        <v>0</v>
      </c>
    </row>
    <row r="291" spans="1:5" x14ac:dyDescent="0.25">
      <c r="A291">
        <v>290</v>
      </c>
      <c r="B291">
        <v>0</v>
      </c>
      <c r="C291">
        <v>0.33456597788811998</v>
      </c>
      <c r="D291">
        <f t="shared" si="8"/>
        <v>0</v>
      </c>
      <c r="E291">
        <f t="shared" si="9"/>
        <v>1</v>
      </c>
    </row>
    <row r="292" spans="1:5" x14ac:dyDescent="0.25">
      <c r="A292">
        <v>291</v>
      </c>
      <c r="B292">
        <v>0</v>
      </c>
      <c r="C292">
        <v>7.7653175844764E-2</v>
      </c>
      <c r="D292">
        <f t="shared" si="8"/>
        <v>0</v>
      </c>
      <c r="E292">
        <f t="shared" si="9"/>
        <v>1</v>
      </c>
    </row>
    <row r="293" spans="1:5" x14ac:dyDescent="0.25">
      <c r="A293">
        <v>292</v>
      </c>
      <c r="B293">
        <v>0</v>
      </c>
      <c r="C293">
        <v>0.68324118430618397</v>
      </c>
      <c r="D293">
        <f t="shared" si="8"/>
        <v>1</v>
      </c>
      <c r="E293">
        <f t="shared" si="9"/>
        <v>0</v>
      </c>
    </row>
    <row r="294" spans="1:5" x14ac:dyDescent="0.25">
      <c r="A294">
        <v>293</v>
      </c>
      <c r="B294">
        <v>1</v>
      </c>
      <c r="C294">
        <v>0.23548228960324799</v>
      </c>
      <c r="D294">
        <f t="shared" si="8"/>
        <v>0</v>
      </c>
      <c r="E294">
        <f t="shared" si="9"/>
        <v>0</v>
      </c>
    </row>
    <row r="295" spans="1:5" x14ac:dyDescent="0.25">
      <c r="A295">
        <v>294</v>
      </c>
      <c r="B295">
        <v>0</v>
      </c>
      <c r="C295">
        <v>-2.2013572183889201E-2</v>
      </c>
      <c r="D295">
        <f t="shared" si="8"/>
        <v>0</v>
      </c>
      <c r="E295">
        <f t="shared" si="9"/>
        <v>1</v>
      </c>
    </row>
    <row r="296" spans="1:5" x14ac:dyDescent="0.25">
      <c r="A296">
        <v>295</v>
      </c>
      <c r="B296">
        <v>1</v>
      </c>
      <c r="C296">
        <v>-2.2013572183889201E-2</v>
      </c>
      <c r="D296">
        <f t="shared" si="8"/>
        <v>0</v>
      </c>
      <c r="E296">
        <f t="shared" si="9"/>
        <v>0</v>
      </c>
    </row>
    <row r="297" spans="1:5" x14ac:dyDescent="0.25">
      <c r="A297">
        <v>296</v>
      </c>
      <c r="B297">
        <v>0</v>
      </c>
      <c r="C297">
        <v>0.32468756100193202</v>
      </c>
      <c r="D297">
        <f t="shared" si="8"/>
        <v>0</v>
      </c>
      <c r="E297">
        <f t="shared" si="9"/>
        <v>1</v>
      </c>
    </row>
    <row r="298" spans="1:5" x14ac:dyDescent="0.25">
      <c r="A298">
        <v>297</v>
      </c>
      <c r="B298">
        <v>0</v>
      </c>
      <c r="C298">
        <v>0.32468756100193202</v>
      </c>
      <c r="D298">
        <f t="shared" si="8"/>
        <v>0</v>
      </c>
      <c r="E298">
        <f t="shared" si="9"/>
        <v>1</v>
      </c>
    </row>
    <row r="299" spans="1:5" x14ac:dyDescent="0.25">
      <c r="A299">
        <v>298</v>
      </c>
      <c r="B299">
        <v>1</v>
      </c>
      <c r="C299">
        <v>0.68624106428883602</v>
      </c>
      <c r="D299">
        <f t="shared" si="8"/>
        <v>1</v>
      </c>
      <c r="E299">
        <f t="shared" si="9"/>
        <v>1</v>
      </c>
    </row>
    <row r="300" spans="1:5" x14ac:dyDescent="0.25">
      <c r="A300">
        <v>299</v>
      </c>
      <c r="B300">
        <v>0</v>
      </c>
      <c r="C300">
        <v>-7.5393593227951999E-2</v>
      </c>
      <c r="D300">
        <f t="shared" si="8"/>
        <v>0</v>
      </c>
      <c r="E300">
        <f t="shared" si="9"/>
        <v>1</v>
      </c>
    </row>
    <row r="301" spans="1:5" x14ac:dyDescent="0.25">
      <c r="A301">
        <v>300</v>
      </c>
      <c r="B301">
        <v>0</v>
      </c>
      <c r="C301">
        <v>0.41034506347982402</v>
      </c>
      <c r="D301">
        <f t="shared" si="8"/>
        <v>0</v>
      </c>
      <c r="E301">
        <f t="shared" si="9"/>
        <v>1</v>
      </c>
    </row>
    <row r="302" spans="1:5" x14ac:dyDescent="0.25">
      <c r="A302">
        <v>301</v>
      </c>
      <c r="B302">
        <v>1</v>
      </c>
      <c r="C302">
        <v>0.43400281440405097</v>
      </c>
      <c r="D302">
        <f t="shared" si="8"/>
        <v>0</v>
      </c>
      <c r="E302">
        <f t="shared" si="9"/>
        <v>0</v>
      </c>
    </row>
    <row r="303" spans="1:5" x14ac:dyDescent="0.25">
      <c r="A303">
        <v>302</v>
      </c>
      <c r="B303">
        <v>0</v>
      </c>
      <c r="C303">
        <v>0.61214626802865102</v>
      </c>
      <c r="D303">
        <f t="shared" si="8"/>
        <v>1</v>
      </c>
      <c r="E303">
        <f t="shared" si="9"/>
        <v>0</v>
      </c>
    </row>
    <row r="304" spans="1:5" x14ac:dyDescent="0.25">
      <c r="A304">
        <v>303</v>
      </c>
      <c r="B304">
        <v>1</v>
      </c>
      <c r="C304">
        <v>0.73462204787713803</v>
      </c>
      <c r="D304">
        <f t="shared" si="8"/>
        <v>1</v>
      </c>
      <c r="E304">
        <f t="shared" si="9"/>
        <v>1</v>
      </c>
    </row>
    <row r="305" spans="1:5" x14ac:dyDescent="0.25">
      <c r="A305">
        <v>304</v>
      </c>
      <c r="B305">
        <v>0</v>
      </c>
      <c r="C305">
        <v>0.73462204787713803</v>
      </c>
      <c r="D305">
        <f t="shared" si="8"/>
        <v>1</v>
      </c>
      <c r="E305">
        <f t="shared" si="9"/>
        <v>0</v>
      </c>
    </row>
    <row r="306" spans="1:5" x14ac:dyDescent="0.25">
      <c r="A306">
        <v>305</v>
      </c>
      <c r="B306">
        <v>0</v>
      </c>
      <c r="C306">
        <v>0.56244778414297703</v>
      </c>
      <c r="D306">
        <f t="shared" si="8"/>
        <v>1</v>
      </c>
      <c r="E306">
        <f t="shared" si="9"/>
        <v>0</v>
      </c>
    </row>
    <row r="307" spans="1:5" x14ac:dyDescent="0.25">
      <c r="A307">
        <v>306</v>
      </c>
      <c r="B307">
        <v>0</v>
      </c>
      <c r="C307">
        <v>0.12690723439753099</v>
      </c>
      <c r="D307">
        <f t="shared" si="8"/>
        <v>0</v>
      </c>
      <c r="E307">
        <f t="shared" si="9"/>
        <v>1</v>
      </c>
    </row>
    <row r="308" spans="1:5" x14ac:dyDescent="0.25">
      <c r="A308">
        <v>307</v>
      </c>
      <c r="B308">
        <v>0</v>
      </c>
      <c r="C308">
        <v>0.344701387040176</v>
      </c>
      <c r="D308">
        <f t="shared" si="8"/>
        <v>0</v>
      </c>
      <c r="E308">
        <f t="shared" si="9"/>
        <v>1</v>
      </c>
    </row>
    <row r="309" spans="1:5" x14ac:dyDescent="0.25">
      <c r="A309">
        <v>308</v>
      </c>
      <c r="B309">
        <v>0</v>
      </c>
      <c r="C309">
        <v>0.63294310989944502</v>
      </c>
      <c r="D309">
        <f t="shared" si="8"/>
        <v>1</v>
      </c>
      <c r="E309">
        <f t="shared" si="9"/>
        <v>0</v>
      </c>
    </row>
    <row r="310" spans="1:5" x14ac:dyDescent="0.25">
      <c r="A310">
        <v>309</v>
      </c>
      <c r="B310">
        <v>1</v>
      </c>
      <c r="C310">
        <v>3.35090262709853E-3</v>
      </c>
      <c r="D310">
        <f t="shared" si="8"/>
        <v>0</v>
      </c>
      <c r="E310">
        <f t="shared" si="9"/>
        <v>0</v>
      </c>
    </row>
    <row r="311" spans="1:5" x14ac:dyDescent="0.25">
      <c r="A311">
        <v>310</v>
      </c>
      <c r="B311">
        <v>1</v>
      </c>
      <c r="C311">
        <v>3.35090262709853E-3</v>
      </c>
      <c r="D311">
        <f t="shared" si="8"/>
        <v>0</v>
      </c>
      <c r="E311">
        <f t="shared" si="9"/>
        <v>0</v>
      </c>
    </row>
    <row r="312" spans="1:5" x14ac:dyDescent="0.25">
      <c r="A312">
        <v>311</v>
      </c>
      <c r="B312">
        <v>0</v>
      </c>
      <c r="C312">
        <v>1.01425303295376</v>
      </c>
      <c r="D312">
        <f t="shared" si="8"/>
        <v>1</v>
      </c>
      <c r="E312">
        <f t="shared" si="9"/>
        <v>0</v>
      </c>
    </row>
    <row r="313" spans="1:5" x14ac:dyDescent="0.25">
      <c r="A313">
        <v>312</v>
      </c>
      <c r="B313">
        <v>1</v>
      </c>
      <c r="C313">
        <v>0.34363489698070898</v>
      </c>
      <c r="D313">
        <f t="shared" si="8"/>
        <v>0</v>
      </c>
      <c r="E313">
        <f t="shared" si="9"/>
        <v>0</v>
      </c>
    </row>
    <row r="314" spans="1:5" x14ac:dyDescent="0.25">
      <c r="A314">
        <v>313</v>
      </c>
      <c r="B314">
        <v>1</v>
      </c>
      <c r="C314">
        <v>0.44284078992403397</v>
      </c>
      <c r="D314">
        <f t="shared" si="8"/>
        <v>0</v>
      </c>
      <c r="E314">
        <f t="shared" si="9"/>
        <v>0</v>
      </c>
    </row>
    <row r="315" spans="1:5" x14ac:dyDescent="0.25">
      <c r="A315">
        <v>314</v>
      </c>
      <c r="B315">
        <v>0</v>
      </c>
      <c r="C315">
        <v>0.81298113142393402</v>
      </c>
      <c r="D315">
        <f t="shared" si="8"/>
        <v>1</v>
      </c>
      <c r="E315">
        <f t="shared" si="9"/>
        <v>0</v>
      </c>
    </row>
    <row r="316" spans="1:5" x14ac:dyDescent="0.25">
      <c r="A316">
        <v>315</v>
      </c>
      <c r="B316">
        <v>1</v>
      </c>
      <c r="C316">
        <v>0.41888793647047601</v>
      </c>
      <c r="D316">
        <f t="shared" si="8"/>
        <v>0</v>
      </c>
      <c r="E316">
        <f t="shared" si="9"/>
        <v>0</v>
      </c>
    </row>
    <row r="317" spans="1:5" x14ac:dyDescent="0.25">
      <c r="A317">
        <v>316</v>
      </c>
      <c r="B317">
        <v>1</v>
      </c>
      <c r="C317">
        <v>0.30351971275025802</v>
      </c>
      <c r="D317">
        <f t="shared" si="8"/>
        <v>0</v>
      </c>
      <c r="E317">
        <f t="shared" si="9"/>
        <v>0</v>
      </c>
    </row>
    <row r="318" spans="1:5" x14ac:dyDescent="0.25">
      <c r="A318">
        <v>317</v>
      </c>
      <c r="B318">
        <v>0</v>
      </c>
      <c r="C318">
        <v>0.289276815953114</v>
      </c>
      <c r="D318">
        <f t="shared" si="8"/>
        <v>0</v>
      </c>
      <c r="E318">
        <f t="shared" si="9"/>
        <v>1</v>
      </c>
    </row>
    <row r="319" spans="1:5" x14ac:dyDescent="0.25">
      <c r="A319">
        <v>318</v>
      </c>
      <c r="B319">
        <v>1</v>
      </c>
      <c r="C319">
        <v>9.0413271367296294E-2</v>
      </c>
      <c r="D319">
        <f t="shared" si="8"/>
        <v>0</v>
      </c>
      <c r="E319">
        <f t="shared" si="9"/>
        <v>0</v>
      </c>
    </row>
    <row r="320" spans="1:5" x14ac:dyDescent="0.25">
      <c r="A320">
        <v>319</v>
      </c>
      <c r="B320">
        <v>1</v>
      </c>
      <c r="C320">
        <v>0.63047026434926701</v>
      </c>
      <c r="D320">
        <f t="shared" si="8"/>
        <v>1</v>
      </c>
      <c r="E320">
        <f t="shared" si="9"/>
        <v>1</v>
      </c>
    </row>
    <row r="321" spans="1:5" x14ac:dyDescent="0.25">
      <c r="A321">
        <v>320</v>
      </c>
      <c r="B321">
        <v>1</v>
      </c>
      <c r="C321">
        <v>0.47157041911729503</v>
      </c>
      <c r="D321">
        <f t="shared" si="8"/>
        <v>0</v>
      </c>
      <c r="E321">
        <f t="shared" si="9"/>
        <v>0</v>
      </c>
    </row>
    <row r="322" spans="1:5" x14ac:dyDescent="0.25">
      <c r="A322">
        <v>321</v>
      </c>
      <c r="B322">
        <v>1</v>
      </c>
      <c r="C322">
        <v>0.223389229466847</v>
      </c>
      <c r="D322">
        <f t="shared" si="8"/>
        <v>0</v>
      </c>
      <c r="E322">
        <f t="shared" si="9"/>
        <v>0</v>
      </c>
    </row>
    <row r="323" spans="1:5" x14ac:dyDescent="0.25">
      <c r="A323">
        <v>322</v>
      </c>
      <c r="B323">
        <v>1</v>
      </c>
      <c r="C323">
        <v>0.19256590231918599</v>
      </c>
      <c r="D323">
        <f t="shared" ref="D323:D386" si="10">IF(C323&gt;=0.5,1,0)</f>
        <v>0</v>
      </c>
      <c r="E323">
        <f t="shared" ref="E323:E386" si="11">IF(D323=B323,1,0)</f>
        <v>0</v>
      </c>
    </row>
    <row r="324" spans="1:5" x14ac:dyDescent="0.25">
      <c r="A324">
        <v>323</v>
      </c>
      <c r="B324">
        <v>1</v>
      </c>
      <c r="C324">
        <v>0.17917528878941499</v>
      </c>
      <c r="D324">
        <f t="shared" si="10"/>
        <v>0</v>
      </c>
      <c r="E324">
        <f t="shared" si="11"/>
        <v>0</v>
      </c>
    </row>
    <row r="325" spans="1:5" x14ac:dyDescent="0.25">
      <c r="A325">
        <v>324</v>
      </c>
      <c r="B325">
        <v>0</v>
      </c>
      <c r="C325">
        <v>0.32288364082557702</v>
      </c>
      <c r="D325">
        <f t="shared" si="10"/>
        <v>0</v>
      </c>
      <c r="E325">
        <f t="shared" si="11"/>
        <v>1</v>
      </c>
    </row>
    <row r="326" spans="1:5" x14ac:dyDescent="0.25">
      <c r="A326">
        <v>325</v>
      </c>
      <c r="B326">
        <v>1</v>
      </c>
      <c r="C326">
        <v>-4.7397064414378999E-2</v>
      </c>
      <c r="D326">
        <f t="shared" si="10"/>
        <v>0</v>
      </c>
      <c r="E326">
        <f t="shared" si="11"/>
        <v>0</v>
      </c>
    </row>
    <row r="327" spans="1:5" x14ac:dyDescent="0.25">
      <c r="A327">
        <v>326</v>
      </c>
      <c r="B327">
        <v>1</v>
      </c>
      <c r="C327">
        <v>0.56209626259285395</v>
      </c>
      <c r="D327">
        <f t="shared" si="10"/>
        <v>1</v>
      </c>
      <c r="E327">
        <f t="shared" si="11"/>
        <v>1</v>
      </c>
    </row>
    <row r="328" spans="1:5" x14ac:dyDescent="0.25">
      <c r="A328">
        <v>327</v>
      </c>
      <c r="B328">
        <v>1</v>
      </c>
      <c r="C328">
        <v>0.83025920991839597</v>
      </c>
      <c r="D328">
        <f t="shared" si="10"/>
        <v>1</v>
      </c>
      <c r="E328">
        <f t="shared" si="11"/>
        <v>1</v>
      </c>
    </row>
    <row r="329" spans="1:5" x14ac:dyDescent="0.25">
      <c r="A329">
        <v>328</v>
      </c>
      <c r="B329">
        <v>1</v>
      </c>
      <c r="C329">
        <v>0.20738843500106399</v>
      </c>
      <c r="D329">
        <f t="shared" si="10"/>
        <v>0</v>
      </c>
      <c r="E329">
        <f t="shared" si="11"/>
        <v>0</v>
      </c>
    </row>
    <row r="330" spans="1:5" x14ac:dyDescent="0.25">
      <c r="A330">
        <v>329</v>
      </c>
      <c r="B330">
        <v>1</v>
      </c>
      <c r="C330">
        <v>0.76222083613347602</v>
      </c>
      <c r="D330">
        <f t="shared" si="10"/>
        <v>1</v>
      </c>
      <c r="E330">
        <f t="shared" si="11"/>
        <v>1</v>
      </c>
    </row>
    <row r="331" spans="1:5" x14ac:dyDescent="0.25">
      <c r="A331">
        <v>330</v>
      </c>
      <c r="B331">
        <v>0</v>
      </c>
      <c r="C331">
        <v>0.55580702596294396</v>
      </c>
      <c r="D331">
        <f t="shared" si="10"/>
        <v>1</v>
      </c>
      <c r="E331">
        <f t="shared" si="11"/>
        <v>0</v>
      </c>
    </row>
    <row r="332" spans="1:5" x14ac:dyDescent="0.25">
      <c r="A332">
        <v>331</v>
      </c>
      <c r="B332">
        <v>1</v>
      </c>
      <c r="C332">
        <v>0.73816046681507996</v>
      </c>
      <c r="D332">
        <f t="shared" si="10"/>
        <v>1</v>
      </c>
      <c r="E332">
        <f t="shared" si="11"/>
        <v>1</v>
      </c>
    </row>
    <row r="333" spans="1:5" x14ac:dyDescent="0.25">
      <c r="A333">
        <v>332</v>
      </c>
      <c r="B333">
        <v>1</v>
      </c>
      <c r="C333">
        <v>0.32857165576229103</v>
      </c>
      <c r="D333">
        <f t="shared" si="10"/>
        <v>0</v>
      </c>
      <c r="E333">
        <f t="shared" si="11"/>
        <v>0</v>
      </c>
    </row>
    <row r="334" spans="1:5" x14ac:dyDescent="0.25">
      <c r="A334">
        <v>333</v>
      </c>
      <c r="B334">
        <v>0</v>
      </c>
      <c r="C334">
        <v>0.20962887245867401</v>
      </c>
      <c r="D334">
        <f t="shared" si="10"/>
        <v>0</v>
      </c>
      <c r="E334">
        <f t="shared" si="11"/>
        <v>1</v>
      </c>
    </row>
    <row r="335" spans="1:5" x14ac:dyDescent="0.25">
      <c r="A335">
        <v>334</v>
      </c>
      <c r="B335">
        <v>1</v>
      </c>
      <c r="C335">
        <v>0.39148662769410703</v>
      </c>
      <c r="D335">
        <f t="shared" si="10"/>
        <v>0</v>
      </c>
      <c r="E335">
        <f t="shared" si="11"/>
        <v>0</v>
      </c>
    </row>
    <row r="336" spans="1:5" x14ac:dyDescent="0.25">
      <c r="A336">
        <v>335</v>
      </c>
      <c r="B336">
        <v>1</v>
      </c>
      <c r="C336">
        <v>0.91775567680242298</v>
      </c>
      <c r="D336">
        <f t="shared" si="10"/>
        <v>1</v>
      </c>
      <c r="E336">
        <f t="shared" si="11"/>
        <v>1</v>
      </c>
    </row>
    <row r="337" spans="1:5" x14ac:dyDescent="0.25">
      <c r="A337">
        <v>336</v>
      </c>
      <c r="B337">
        <v>0</v>
      </c>
      <c r="C337">
        <v>3.5784643914432097E-2</v>
      </c>
      <c r="D337">
        <f t="shared" si="10"/>
        <v>0</v>
      </c>
      <c r="E337">
        <f t="shared" si="11"/>
        <v>1</v>
      </c>
    </row>
    <row r="338" spans="1:5" x14ac:dyDescent="0.25">
      <c r="A338">
        <v>337</v>
      </c>
      <c r="B338">
        <v>1</v>
      </c>
      <c r="C338">
        <v>0.52051686572681399</v>
      </c>
      <c r="D338">
        <f t="shared" si="10"/>
        <v>1</v>
      </c>
      <c r="E338">
        <f t="shared" si="11"/>
        <v>1</v>
      </c>
    </row>
    <row r="339" spans="1:5" x14ac:dyDescent="0.25">
      <c r="A339">
        <v>338</v>
      </c>
      <c r="B339">
        <v>1</v>
      </c>
      <c r="C339">
        <v>0.19242842091378701</v>
      </c>
      <c r="D339">
        <f t="shared" si="10"/>
        <v>0</v>
      </c>
      <c r="E339">
        <f t="shared" si="11"/>
        <v>0</v>
      </c>
    </row>
    <row r="340" spans="1:5" x14ac:dyDescent="0.25">
      <c r="A340">
        <v>339</v>
      </c>
      <c r="B340">
        <v>1</v>
      </c>
      <c r="C340">
        <v>0.84804621852766204</v>
      </c>
      <c r="D340">
        <f t="shared" si="10"/>
        <v>1</v>
      </c>
      <c r="E340">
        <f t="shared" si="11"/>
        <v>1</v>
      </c>
    </row>
    <row r="341" spans="1:5" x14ac:dyDescent="0.25">
      <c r="A341">
        <v>340</v>
      </c>
      <c r="B341">
        <v>1</v>
      </c>
      <c r="C341">
        <v>0.35856582790875002</v>
      </c>
      <c r="D341">
        <f t="shared" si="10"/>
        <v>0</v>
      </c>
      <c r="E341">
        <f t="shared" si="11"/>
        <v>0</v>
      </c>
    </row>
    <row r="342" spans="1:5" x14ac:dyDescent="0.25">
      <c r="A342">
        <v>341</v>
      </c>
      <c r="B342">
        <v>0</v>
      </c>
      <c r="C342">
        <v>0.82717793840131304</v>
      </c>
      <c r="D342">
        <f t="shared" si="10"/>
        <v>1</v>
      </c>
      <c r="E342">
        <f t="shared" si="11"/>
        <v>0</v>
      </c>
    </row>
    <row r="343" spans="1:5" x14ac:dyDescent="0.25">
      <c r="A343">
        <v>342</v>
      </c>
      <c r="B343">
        <v>1</v>
      </c>
      <c r="C343">
        <v>0.399912231063279</v>
      </c>
      <c r="D343">
        <f t="shared" si="10"/>
        <v>0</v>
      </c>
      <c r="E343">
        <f t="shared" si="11"/>
        <v>0</v>
      </c>
    </row>
    <row r="344" spans="1:5" x14ac:dyDescent="0.25">
      <c r="A344">
        <v>343</v>
      </c>
      <c r="B344">
        <v>0</v>
      </c>
      <c r="C344">
        <v>-3.9513218521209301E-2</v>
      </c>
      <c r="D344">
        <f t="shared" si="10"/>
        <v>0</v>
      </c>
      <c r="E344">
        <f t="shared" si="11"/>
        <v>1</v>
      </c>
    </row>
    <row r="345" spans="1:5" x14ac:dyDescent="0.25">
      <c r="A345">
        <v>344</v>
      </c>
      <c r="B345">
        <v>1</v>
      </c>
      <c r="C345">
        <v>9.5552791338304105E-2</v>
      </c>
      <c r="D345">
        <f t="shared" si="10"/>
        <v>0</v>
      </c>
      <c r="E345">
        <f t="shared" si="11"/>
        <v>0</v>
      </c>
    </row>
    <row r="346" spans="1:5" x14ac:dyDescent="0.25">
      <c r="A346">
        <v>345</v>
      </c>
      <c r="B346">
        <v>1</v>
      </c>
      <c r="C346">
        <v>0.23263976157923399</v>
      </c>
      <c r="D346">
        <f t="shared" si="10"/>
        <v>0</v>
      </c>
      <c r="E346">
        <f t="shared" si="11"/>
        <v>0</v>
      </c>
    </row>
    <row r="347" spans="1:5" x14ac:dyDescent="0.25">
      <c r="A347">
        <v>346</v>
      </c>
      <c r="B347">
        <v>1</v>
      </c>
      <c r="C347">
        <v>0.88351701515982295</v>
      </c>
      <c r="D347">
        <f t="shared" si="10"/>
        <v>1</v>
      </c>
      <c r="E347">
        <f t="shared" si="11"/>
        <v>1</v>
      </c>
    </row>
    <row r="348" spans="1:5" x14ac:dyDescent="0.25">
      <c r="A348">
        <v>347</v>
      </c>
      <c r="B348">
        <v>0</v>
      </c>
      <c r="C348">
        <v>0.10142395019287601</v>
      </c>
      <c r="D348">
        <f t="shared" si="10"/>
        <v>0</v>
      </c>
      <c r="E348">
        <f t="shared" si="11"/>
        <v>1</v>
      </c>
    </row>
    <row r="349" spans="1:5" x14ac:dyDescent="0.25">
      <c r="A349">
        <v>348</v>
      </c>
      <c r="B349">
        <v>0</v>
      </c>
      <c r="C349">
        <v>0.12547725996905901</v>
      </c>
      <c r="D349">
        <f t="shared" si="10"/>
        <v>0</v>
      </c>
      <c r="E349">
        <f t="shared" si="11"/>
        <v>1</v>
      </c>
    </row>
    <row r="350" spans="1:5" x14ac:dyDescent="0.25">
      <c r="A350">
        <v>349</v>
      </c>
      <c r="B350">
        <v>0</v>
      </c>
      <c r="C350">
        <v>0.46428977617603001</v>
      </c>
      <c r="D350">
        <f t="shared" si="10"/>
        <v>0</v>
      </c>
      <c r="E350">
        <f t="shared" si="11"/>
        <v>1</v>
      </c>
    </row>
    <row r="351" spans="1:5" x14ac:dyDescent="0.25">
      <c r="A351">
        <v>350</v>
      </c>
      <c r="B351">
        <v>1</v>
      </c>
      <c r="C351">
        <v>0.91696126577858095</v>
      </c>
      <c r="D351">
        <f t="shared" si="10"/>
        <v>1</v>
      </c>
      <c r="E351">
        <f t="shared" si="11"/>
        <v>1</v>
      </c>
    </row>
    <row r="352" spans="1:5" x14ac:dyDescent="0.25">
      <c r="A352">
        <v>351</v>
      </c>
      <c r="B352">
        <v>0</v>
      </c>
      <c r="C352">
        <v>-9.8856361194369302E-2</v>
      </c>
      <c r="D352">
        <f t="shared" si="10"/>
        <v>0</v>
      </c>
      <c r="E352">
        <f t="shared" si="11"/>
        <v>1</v>
      </c>
    </row>
    <row r="353" spans="1:5" x14ac:dyDescent="0.25">
      <c r="A353">
        <v>352</v>
      </c>
      <c r="B353">
        <v>1</v>
      </c>
      <c r="C353">
        <v>0.71711512415715595</v>
      </c>
      <c r="D353">
        <f t="shared" si="10"/>
        <v>1</v>
      </c>
      <c r="E353">
        <f t="shared" si="11"/>
        <v>1</v>
      </c>
    </row>
    <row r="354" spans="1:5" x14ac:dyDescent="0.25">
      <c r="A354">
        <v>353</v>
      </c>
      <c r="B354">
        <v>1</v>
      </c>
      <c r="C354">
        <v>0.58696781452028601</v>
      </c>
      <c r="D354">
        <f t="shared" si="10"/>
        <v>1</v>
      </c>
      <c r="E354">
        <f t="shared" si="11"/>
        <v>1</v>
      </c>
    </row>
    <row r="355" spans="1:5" x14ac:dyDescent="0.25">
      <c r="A355">
        <v>354</v>
      </c>
      <c r="B355">
        <v>0</v>
      </c>
      <c r="C355">
        <v>4.4006835791683699E-2</v>
      </c>
      <c r="D355">
        <f t="shared" si="10"/>
        <v>0</v>
      </c>
      <c r="E355">
        <f t="shared" si="11"/>
        <v>1</v>
      </c>
    </row>
    <row r="356" spans="1:5" x14ac:dyDescent="0.25">
      <c r="A356">
        <v>355</v>
      </c>
      <c r="B356">
        <v>1</v>
      </c>
      <c r="C356">
        <v>0.36846434758607999</v>
      </c>
      <c r="D356">
        <f t="shared" si="10"/>
        <v>0</v>
      </c>
      <c r="E356">
        <f t="shared" si="11"/>
        <v>0</v>
      </c>
    </row>
    <row r="357" spans="1:5" x14ac:dyDescent="0.25">
      <c r="A357">
        <v>356</v>
      </c>
      <c r="B357">
        <v>0</v>
      </c>
      <c r="C357">
        <v>0.33820994402742099</v>
      </c>
      <c r="D357">
        <f t="shared" si="10"/>
        <v>0</v>
      </c>
      <c r="E357">
        <f t="shared" si="11"/>
        <v>1</v>
      </c>
    </row>
    <row r="358" spans="1:5" x14ac:dyDescent="0.25">
      <c r="A358">
        <v>357</v>
      </c>
      <c r="B358">
        <v>0</v>
      </c>
      <c r="C358">
        <v>0.34277625605929102</v>
      </c>
      <c r="D358">
        <f t="shared" si="10"/>
        <v>0</v>
      </c>
      <c r="E358">
        <f t="shared" si="11"/>
        <v>1</v>
      </c>
    </row>
    <row r="359" spans="1:5" x14ac:dyDescent="0.25">
      <c r="A359">
        <v>358</v>
      </c>
      <c r="B359">
        <v>0</v>
      </c>
      <c r="C359">
        <v>0.64751623087851895</v>
      </c>
      <c r="D359">
        <f t="shared" si="10"/>
        <v>1</v>
      </c>
      <c r="E359">
        <f t="shared" si="11"/>
        <v>0</v>
      </c>
    </row>
    <row r="360" spans="1:5" x14ac:dyDescent="0.25">
      <c r="A360">
        <v>359</v>
      </c>
      <c r="B360">
        <v>1</v>
      </c>
      <c r="C360">
        <v>0.118782006282626</v>
      </c>
      <c r="D360">
        <f t="shared" si="10"/>
        <v>0</v>
      </c>
      <c r="E360">
        <f t="shared" si="11"/>
        <v>0</v>
      </c>
    </row>
    <row r="361" spans="1:5" x14ac:dyDescent="0.25">
      <c r="A361">
        <v>360</v>
      </c>
      <c r="B361">
        <v>1</v>
      </c>
      <c r="C361">
        <v>0.32131059777712301</v>
      </c>
      <c r="D361">
        <f t="shared" si="10"/>
        <v>0</v>
      </c>
      <c r="E361">
        <f t="shared" si="11"/>
        <v>0</v>
      </c>
    </row>
    <row r="362" spans="1:5" x14ac:dyDescent="0.25">
      <c r="A362">
        <v>361</v>
      </c>
      <c r="B362">
        <v>1</v>
      </c>
      <c r="C362">
        <v>0.46890850282887903</v>
      </c>
      <c r="D362">
        <f t="shared" si="10"/>
        <v>0</v>
      </c>
      <c r="E362">
        <f t="shared" si="11"/>
        <v>0</v>
      </c>
    </row>
    <row r="363" spans="1:5" x14ac:dyDescent="0.25">
      <c r="A363">
        <v>362</v>
      </c>
      <c r="B363">
        <v>0</v>
      </c>
      <c r="C363">
        <v>0.46890850282887903</v>
      </c>
      <c r="D363">
        <f t="shared" si="10"/>
        <v>0</v>
      </c>
      <c r="E363">
        <f t="shared" si="11"/>
        <v>1</v>
      </c>
    </row>
    <row r="364" spans="1:5" x14ac:dyDescent="0.25">
      <c r="A364">
        <v>363</v>
      </c>
      <c r="B364">
        <v>1</v>
      </c>
      <c r="C364">
        <v>5.5748934914993803E-2</v>
      </c>
      <c r="D364">
        <f t="shared" si="10"/>
        <v>0</v>
      </c>
      <c r="E364">
        <f t="shared" si="11"/>
        <v>0</v>
      </c>
    </row>
    <row r="365" spans="1:5" x14ac:dyDescent="0.25">
      <c r="A365">
        <v>364</v>
      </c>
      <c r="B365">
        <v>1</v>
      </c>
      <c r="C365">
        <v>0.58404798405414504</v>
      </c>
      <c r="D365">
        <f t="shared" si="10"/>
        <v>1</v>
      </c>
      <c r="E365">
        <f t="shared" si="11"/>
        <v>1</v>
      </c>
    </row>
    <row r="366" spans="1:5" x14ac:dyDescent="0.25">
      <c r="A366">
        <v>365</v>
      </c>
      <c r="B366">
        <v>1</v>
      </c>
      <c r="C366">
        <v>0.37879484775601802</v>
      </c>
      <c r="D366">
        <f t="shared" si="10"/>
        <v>0</v>
      </c>
      <c r="E366">
        <f t="shared" si="11"/>
        <v>0</v>
      </c>
    </row>
    <row r="367" spans="1:5" x14ac:dyDescent="0.25">
      <c r="A367">
        <v>366</v>
      </c>
      <c r="B367">
        <v>0</v>
      </c>
      <c r="C367">
        <v>0.37879484775601802</v>
      </c>
      <c r="D367">
        <f t="shared" si="10"/>
        <v>0</v>
      </c>
      <c r="E367">
        <f t="shared" si="11"/>
        <v>1</v>
      </c>
    </row>
    <row r="368" spans="1:5" x14ac:dyDescent="0.25">
      <c r="A368">
        <v>367</v>
      </c>
      <c r="B368">
        <v>1</v>
      </c>
      <c r="C368">
        <v>0.66064129904930302</v>
      </c>
      <c r="D368">
        <f t="shared" si="10"/>
        <v>1</v>
      </c>
      <c r="E368">
        <f t="shared" si="11"/>
        <v>1</v>
      </c>
    </row>
    <row r="369" spans="1:5" x14ac:dyDescent="0.25">
      <c r="A369">
        <v>368</v>
      </c>
      <c r="B369">
        <v>1</v>
      </c>
      <c r="C369">
        <v>0.33221933460643199</v>
      </c>
      <c r="D369">
        <f t="shared" si="10"/>
        <v>0</v>
      </c>
      <c r="E369">
        <f t="shared" si="11"/>
        <v>0</v>
      </c>
    </row>
    <row r="370" spans="1:5" x14ac:dyDescent="0.25">
      <c r="A370">
        <v>369</v>
      </c>
      <c r="B370">
        <v>1</v>
      </c>
      <c r="C370">
        <v>0.85732333423625895</v>
      </c>
      <c r="D370">
        <f t="shared" si="10"/>
        <v>1</v>
      </c>
      <c r="E370">
        <f t="shared" si="11"/>
        <v>1</v>
      </c>
    </row>
    <row r="371" spans="1:5" x14ac:dyDescent="0.25">
      <c r="A371">
        <v>370</v>
      </c>
      <c r="B371">
        <v>0</v>
      </c>
      <c r="C371">
        <v>0.51809026245108503</v>
      </c>
      <c r="D371">
        <f t="shared" si="10"/>
        <v>1</v>
      </c>
      <c r="E371">
        <f t="shared" si="11"/>
        <v>0</v>
      </c>
    </row>
    <row r="372" spans="1:5" x14ac:dyDescent="0.25">
      <c r="A372">
        <v>371</v>
      </c>
      <c r="B372">
        <v>0</v>
      </c>
      <c r="C372">
        <v>0.18931212535162401</v>
      </c>
      <c r="D372">
        <f t="shared" si="10"/>
        <v>0</v>
      </c>
      <c r="E372">
        <f t="shared" si="11"/>
        <v>1</v>
      </c>
    </row>
    <row r="373" spans="1:5" x14ac:dyDescent="0.25">
      <c r="A373">
        <v>372</v>
      </c>
      <c r="B373">
        <v>1</v>
      </c>
      <c r="C373">
        <v>0.49858139960360398</v>
      </c>
      <c r="D373">
        <f t="shared" si="10"/>
        <v>0</v>
      </c>
      <c r="E373">
        <f t="shared" si="11"/>
        <v>0</v>
      </c>
    </row>
    <row r="374" spans="1:5" x14ac:dyDescent="0.25">
      <c r="A374">
        <v>373</v>
      </c>
      <c r="B374">
        <v>1</v>
      </c>
      <c r="C374">
        <v>0.33874258250728401</v>
      </c>
      <c r="D374">
        <f t="shared" si="10"/>
        <v>0</v>
      </c>
      <c r="E374">
        <f t="shared" si="11"/>
        <v>0</v>
      </c>
    </row>
    <row r="375" spans="1:5" x14ac:dyDescent="0.25">
      <c r="A375">
        <v>374</v>
      </c>
      <c r="B375">
        <v>0</v>
      </c>
      <c r="C375">
        <v>0.85062460500083403</v>
      </c>
      <c r="D375">
        <f t="shared" si="10"/>
        <v>1</v>
      </c>
      <c r="E375">
        <f t="shared" si="11"/>
        <v>0</v>
      </c>
    </row>
    <row r="376" spans="1:5" x14ac:dyDescent="0.25">
      <c r="A376">
        <v>375</v>
      </c>
      <c r="B376">
        <v>1</v>
      </c>
      <c r="C376">
        <v>0.583104227032756</v>
      </c>
      <c r="D376">
        <f t="shared" si="10"/>
        <v>1</v>
      </c>
      <c r="E376">
        <f t="shared" si="11"/>
        <v>1</v>
      </c>
    </row>
    <row r="377" spans="1:5" x14ac:dyDescent="0.25">
      <c r="A377">
        <v>376</v>
      </c>
      <c r="B377">
        <v>0</v>
      </c>
      <c r="C377">
        <v>0.30766571283989202</v>
      </c>
      <c r="D377">
        <f t="shared" si="10"/>
        <v>0</v>
      </c>
      <c r="E377">
        <f t="shared" si="11"/>
        <v>1</v>
      </c>
    </row>
    <row r="378" spans="1:5" x14ac:dyDescent="0.25">
      <c r="A378">
        <v>377</v>
      </c>
      <c r="B378">
        <v>1</v>
      </c>
      <c r="C378">
        <v>9.6416140185484098E-2</v>
      </c>
      <c r="D378">
        <f t="shared" si="10"/>
        <v>0</v>
      </c>
      <c r="E378">
        <f t="shared" si="11"/>
        <v>0</v>
      </c>
    </row>
    <row r="379" spans="1:5" x14ac:dyDescent="0.25">
      <c r="A379">
        <v>378</v>
      </c>
      <c r="B379">
        <v>1</v>
      </c>
      <c r="C379">
        <v>0.14127683907583299</v>
      </c>
      <c r="D379">
        <f t="shared" si="10"/>
        <v>0</v>
      </c>
      <c r="E379">
        <f t="shared" si="11"/>
        <v>0</v>
      </c>
    </row>
    <row r="380" spans="1:5" x14ac:dyDescent="0.25">
      <c r="A380">
        <v>379</v>
      </c>
      <c r="B380">
        <v>1</v>
      </c>
      <c r="C380">
        <v>0.14127683907583299</v>
      </c>
      <c r="D380">
        <f t="shared" si="10"/>
        <v>0</v>
      </c>
      <c r="E380">
        <f t="shared" si="11"/>
        <v>0</v>
      </c>
    </row>
    <row r="381" spans="1:5" x14ac:dyDescent="0.25">
      <c r="A381">
        <v>380</v>
      </c>
      <c r="B381">
        <v>0</v>
      </c>
      <c r="C381">
        <v>1.0811460339101</v>
      </c>
      <c r="D381">
        <f t="shared" si="10"/>
        <v>1</v>
      </c>
      <c r="E381">
        <f t="shared" si="11"/>
        <v>0</v>
      </c>
    </row>
    <row r="382" spans="1:5" x14ac:dyDescent="0.25">
      <c r="A382">
        <v>381</v>
      </c>
      <c r="B382">
        <v>1</v>
      </c>
      <c r="C382">
        <v>0.55482164014594204</v>
      </c>
      <c r="D382">
        <f t="shared" si="10"/>
        <v>1</v>
      </c>
      <c r="E382">
        <f t="shared" si="11"/>
        <v>1</v>
      </c>
    </row>
    <row r="383" spans="1:5" x14ac:dyDescent="0.25">
      <c r="A383">
        <v>382</v>
      </c>
      <c r="B383">
        <v>0</v>
      </c>
      <c r="C383">
        <v>0.135563232992439</v>
      </c>
      <c r="D383">
        <f t="shared" si="10"/>
        <v>0</v>
      </c>
      <c r="E383">
        <f t="shared" si="11"/>
        <v>1</v>
      </c>
    </row>
    <row r="384" spans="1:5" x14ac:dyDescent="0.25">
      <c r="A384">
        <v>383</v>
      </c>
      <c r="B384">
        <v>0</v>
      </c>
      <c r="C384">
        <v>1.1072709130603799</v>
      </c>
      <c r="D384">
        <f t="shared" si="10"/>
        <v>1</v>
      </c>
      <c r="E384">
        <f t="shared" si="11"/>
        <v>0</v>
      </c>
    </row>
    <row r="385" spans="1:5" x14ac:dyDescent="0.25">
      <c r="A385">
        <v>384</v>
      </c>
      <c r="B385">
        <v>1</v>
      </c>
      <c r="C385">
        <v>0.57896922991486799</v>
      </c>
      <c r="D385">
        <f t="shared" si="10"/>
        <v>1</v>
      </c>
      <c r="E385">
        <f t="shared" si="11"/>
        <v>1</v>
      </c>
    </row>
    <row r="386" spans="1:5" x14ac:dyDescent="0.25">
      <c r="A386">
        <v>385</v>
      </c>
      <c r="B386">
        <v>1</v>
      </c>
      <c r="C386">
        <v>0.69801434339647395</v>
      </c>
      <c r="D386">
        <f t="shared" si="10"/>
        <v>1</v>
      </c>
      <c r="E386">
        <f t="shared" si="11"/>
        <v>1</v>
      </c>
    </row>
    <row r="387" spans="1:5" x14ac:dyDescent="0.25">
      <c r="A387">
        <v>386</v>
      </c>
      <c r="B387">
        <v>1</v>
      </c>
      <c r="C387">
        <v>0.25116971341053002</v>
      </c>
      <c r="D387">
        <f t="shared" ref="D387:D450" si="12">IF(C387&gt;=0.5,1,0)</f>
        <v>0</v>
      </c>
      <c r="E387">
        <f t="shared" ref="E387:E450" si="13">IF(D387=B387,1,0)</f>
        <v>0</v>
      </c>
    </row>
    <row r="388" spans="1:5" x14ac:dyDescent="0.25">
      <c r="A388">
        <v>387</v>
      </c>
      <c r="B388">
        <v>1</v>
      </c>
      <c r="C388">
        <v>4.0627992564604497E-2</v>
      </c>
      <c r="D388">
        <f t="shared" si="12"/>
        <v>0</v>
      </c>
      <c r="E388">
        <f t="shared" si="13"/>
        <v>0</v>
      </c>
    </row>
    <row r="389" spans="1:5" x14ac:dyDescent="0.25">
      <c r="A389">
        <v>388</v>
      </c>
      <c r="B389">
        <v>0</v>
      </c>
      <c r="C389">
        <v>0.76790692115458903</v>
      </c>
      <c r="D389">
        <f t="shared" si="12"/>
        <v>1</v>
      </c>
      <c r="E389">
        <f t="shared" si="13"/>
        <v>0</v>
      </c>
    </row>
    <row r="390" spans="1:5" x14ac:dyDescent="0.25">
      <c r="A390">
        <v>389</v>
      </c>
      <c r="B390">
        <v>1</v>
      </c>
      <c r="C390">
        <v>0.86213567130647195</v>
      </c>
      <c r="D390">
        <f t="shared" si="12"/>
        <v>1</v>
      </c>
      <c r="E390">
        <f t="shared" si="13"/>
        <v>1</v>
      </c>
    </row>
    <row r="391" spans="1:5" x14ac:dyDescent="0.25">
      <c r="A391">
        <v>390</v>
      </c>
      <c r="B391">
        <v>0</v>
      </c>
      <c r="C391">
        <v>0.117258711037713</v>
      </c>
      <c r="D391">
        <f t="shared" si="12"/>
        <v>0</v>
      </c>
      <c r="E391">
        <f t="shared" si="13"/>
        <v>1</v>
      </c>
    </row>
    <row r="392" spans="1:5" x14ac:dyDescent="0.25">
      <c r="A392">
        <v>391</v>
      </c>
      <c r="B392">
        <v>0</v>
      </c>
      <c r="C392">
        <v>0.44532836479344701</v>
      </c>
      <c r="D392">
        <f t="shared" si="12"/>
        <v>0</v>
      </c>
      <c r="E392">
        <f t="shared" si="13"/>
        <v>1</v>
      </c>
    </row>
    <row r="393" spans="1:5" x14ac:dyDescent="0.25">
      <c r="A393">
        <v>392</v>
      </c>
      <c r="B393">
        <v>1</v>
      </c>
      <c r="C393">
        <v>0.42682668139041802</v>
      </c>
      <c r="D393">
        <f t="shared" si="12"/>
        <v>0</v>
      </c>
      <c r="E393">
        <f t="shared" si="13"/>
        <v>0</v>
      </c>
    </row>
    <row r="394" spans="1:5" x14ac:dyDescent="0.25">
      <c r="A394">
        <v>393</v>
      </c>
      <c r="B394">
        <v>0</v>
      </c>
      <c r="C394">
        <v>9.6581750494293198E-2</v>
      </c>
      <c r="D394">
        <f t="shared" si="12"/>
        <v>0</v>
      </c>
      <c r="E394">
        <f t="shared" si="13"/>
        <v>1</v>
      </c>
    </row>
    <row r="395" spans="1:5" x14ac:dyDescent="0.25">
      <c r="A395">
        <v>394</v>
      </c>
      <c r="B395">
        <v>0</v>
      </c>
      <c r="C395">
        <v>0.83721412134117601</v>
      </c>
      <c r="D395">
        <f t="shared" si="12"/>
        <v>1</v>
      </c>
      <c r="E395">
        <f t="shared" si="13"/>
        <v>0</v>
      </c>
    </row>
    <row r="396" spans="1:5" x14ac:dyDescent="0.25">
      <c r="A396">
        <v>395</v>
      </c>
      <c r="B396">
        <v>1</v>
      </c>
      <c r="C396">
        <v>-0.17930329259178401</v>
      </c>
      <c r="D396">
        <f t="shared" si="12"/>
        <v>0</v>
      </c>
      <c r="E396">
        <f t="shared" si="13"/>
        <v>0</v>
      </c>
    </row>
    <row r="397" spans="1:5" x14ac:dyDescent="0.25">
      <c r="A397">
        <v>396</v>
      </c>
      <c r="B397">
        <v>1</v>
      </c>
      <c r="C397">
        <v>-5.6484607052908899E-2</v>
      </c>
      <c r="D397">
        <f t="shared" si="12"/>
        <v>0</v>
      </c>
      <c r="E397">
        <f t="shared" si="13"/>
        <v>0</v>
      </c>
    </row>
    <row r="398" spans="1:5" x14ac:dyDescent="0.25">
      <c r="A398">
        <v>397</v>
      </c>
      <c r="B398">
        <v>0</v>
      </c>
      <c r="C398">
        <v>0.72402578886412206</v>
      </c>
      <c r="D398">
        <f t="shared" si="12"/>
        <v>1</v>
      </c>
      <c r="E398">
        <f t="shared" si="13"/>
        <v>0</v>
      </c>
    </row>
    <row r="399" spans="1:5" x14ac:dyDescent="0.25">
      <c r="A399">
        <v>398</v>
      </c>
      <c r="B399">
        <v>0</v>
      </c>
      <c r="C399">
        <v>0.14140493992866701</v>
      </c>
      <c r="D399">
        <f t="shared" si="12"/>
        <v>0</v>
      </c>
      <c r="E399">
        <f t="shared" si="13"/>
        <v>1</v>
      </c>
    </row>
    <row r="400" spans="1:5" x14ac:dyDescent="0.25">
      <c r="A400">
        <v>399</v>
      </c>
      <c r="B400">
        <v>1</v>
      </c>
      <c r="C400">
        <v>0.36253327823063602</v>
      </c>
      <c r="D400">
        <f t="shared" si="12"/>
        <v>0</v>
      </c>
      <c r="E400">
        <f t="shared" si="13"/>
        <v>0</v>
      </c>
    </row>
    <row r="401" spans="1:5" x14ac:dyDescent="0.25">
      <c r="A401">
        <v>400</v>
      </c>
      <c r="B401">
        <v>0</v>
      </c>
      <c r="C401">
        <v>0.40466471905861501</v>
      </c>
      <c r="D401">
        <f t="shared" si="12"/>
        <v>0</v>
      </c>
      <c r="E401">
        <f t="shared" si="13"/>
        <v>1</v>
      </c>
    </row>
    <row r="402" spans="1:5" x14ac:dyDescent="0.25">
      <c r="A402">
        <v>401</v>
      </c>
      <c r="B402">
        <v>0</v>
      </c>
      <c r="C402">
        <v>0.44250264172161902</v>
      </c>
      <c r="D402">
        <f t="shared" si="12"/>
        <v>0</v>
      </c>
      <c r="E402">
        <f t="shared" si="13"/>
        <v>1</v>
      </c>
    </row>
    <row r="403" spans="1:5" x14ac:dyDescent="0.25">
      <c r="A403">
        <v>402</v>
      </c>
      <c r="B403">
        <v>0</v>
      </c>
      <c r="C403">
        <v>0.36759979142483901</v>
      </c>
      <c r="D403">
        <f t="shared" si="12"/>
        <v>0</v>
      </c>
      <c r="E403">
        <f t="shared" si="13"/>
        <v>1</v>
      </c>
    </row>
    <row r="404" spans="1:5" x14ac:dyDescent="0.25">
      <c r="A404">
        <v>403</v>
      </c>
      <c r="B404">
        <v>1</v>
      </c>
      <c r="C404">
        <v>0.15767355219221099</v>
      </c>
      <c r="D404">
        <f t="shared" si="12"/>
        <v>0</v>
      </c>
      <c r="E404">
        <f t="shared" si="13"/>
        <v>0</v>
      </c>
    </row>
    <row r="405" spans="1:5" x14ac:dyDescent="0.25">
      <c r="A405">
        <v>404</v>
      </c>
      <c r="B405">
        <v>1</v>
      </c>
      <c r="C405">
        <v>0.175035443850039</v>
      </c>
      <c r="D405">
        <f t="shared" si="12"/>
        <v>0</v>
      </c>
      <c r="E405">
        <f t="shared" si="13"/>
        <v>0</v>
      </c>
    </row>
    <row r="406" spans="1:5" x14ac:dyDescent="0.25">
      <c r="A406">
        <v>405</v>
      </c>
      <c r="B406">
        <v>0</v>
      </c>
      <c r="C406">
        <v>0.15456006221563201</v>
      </c>
      <c r="D406">
        <f t="shared" si="12"/>
        <v>0</v>
      </c>
      <c r="E406">
        <f t="shared" si="13"/>
        <v>1</v>
      </c>
    </row>
    <row r="407" spans="1:5" x14ac:dyDescent="0.25">
      <c r="A407">
        <v>406</v>
      </c>
      <c r="B407">
        <v>1</v>
      </c>
      <c r="C407">
        <v>0.86678186976868599</v>
      </c>
      <c r="D407">
        <f t="shared" si="12"/>
        <v>1</v>
      </c>
      <c r="E407">
        <f t="shared" si="13"/>
        <v>1</v>
      </c>
    </row>
    <row r="408" spans="1:5" x14ac:dyDescent="0.25">
      <c r="A408">
        <v>407</v>
      </c>
      <c r="B408">
        <v>0</v>
      </c>
      <c r="C408">
        <v>0.56512087221122198</v>
      </c>
      <c r="D408">
        <f t="shared" si="12"/>
        <v>1</v>
      </c>
      <c r="E408">
        <f t="shared" si="13"/>
        <v>0</v>
      </c>
    </row>
    <row r="409" spans="1:5" x14ac:dyDescent="0.25">
      <c r="A409">
        <v>408</v>
      </c>
      <c r="B409">
        <v>1</v>
      </c>
      <c r="C409">
        <v>0.15732607666251</v>
      </c>
      <c r="D409">
        <f t="shared" si="12"/>
        <v>0</v>
      </c>
      <c r="E409">
        <f t="shared" si="13"/>
        <v>0</v>
      </c>
    </row>
    <row r="410" spans="1:5" x14ac:dyDescent="0.25">
      <c r="A410">
        <v>409</v>
      </c>
      <c r="B410">
        <v>0</v>
      </c>
      <c r="C410">
        <v>0.56045966709515305</v>
      </c>
      <c r="D410">
        <f t="shared" si="12"/>
        <v>1</v>
      </c>
      <c r="E410">
        <f t="shared" si="13"/>
        <v>0</v>
      </c>
    </row>
    <row r="411" spans="1:5" x14ac:dyDescent="0.25">
      <c r="A411">
        <v>410</v>
      </c>
      <c r="B411">
        <v>0</v>
      </c>
      <c r="C411">
        <v>0.721168211538182</v>
      </c>
      <c r="D411">
        <f t="shared" si="12"/>
        <v>1</v>
      </c>
      <c r="E411">
        <f t="shared" si="13"/>
        <v>0</v>
      </c>
    </row>
    <row r="412" spans="1:5" x14ac:dyDescent="0.25">
      <c r="A412">
        <v>411</v>
      </c>
      <c r="B412">
        <v>1</v>
      </c>
      <c r="C412">
        <v>1.9280274033826299E-2</v>
      </c>
      <c r="D412">
        <f t="shared" si="12"/>
        <v>0</v>
      </c>
      <c r="E412">
        <f t="shared" si="13"/>
        <v>0</v>
      </c>
    </row>
    <row r="413" spans="1:5" x14ac:dyDescent="0.25">
      <c r="A413">
        <v>412</v>
      </c>
      <c r="B413">
        <v>1</v>
      </c>
      <c r="C413">
        <v>0.57693138166709901</v>
      </c>
      <c r="D413">
        <f t="shared" si="12"/>
        <v>1</v>
      </c>
      <c r="E413">
        <f t="shared" si="13"/>
        <v>1</v>
      </c>
    </row>
    <row r="414" spans="1:5" x14ac:dyDescent="0.25">
      <c r="A414">
        <v>413</v>
      </c>
      <c r="B414">
        <v>0</v>
      </c>
      <c r="C414">
        <v>0.20946435716130299</v>
      </c>
      <c r="D414">
        <f t="shared" si="12"/>
        <v>0</v>
      </c>
      <c r="E414">
        <f t="shared" si="13"/>
        <v>1</v>
      </c>
    </row>
    <row r="415" spans="1:5" x14ac:dyDescent="0.25">
      <c r="A415">
        <v>414</v>
      </c>
      <c r="B415">
        <v>1</v>
      </c>
      <c r="C415">
        <v>0.28450507983775503</v>
      </c>
      <c r="D415">
        <f t="shared" si="12"/>
        <v>0</v>
      </c>
      <c r="E415">
        <f t="shared" si="13"/>
        <v>0</v>
      </c>
    </row>
    <row r="416" spans="1:5" x14ac:dyDescent="0.25">
      <c r="A416">
        <v>415</v>
      </c>
      <c r="B416">
        <v>1</v>
      </c>
      <c r="C416">
        <v>0.32579598157290302</v>
      </c>
      <c r="D416">
        <f t="shared" si="12"/>
        <v>0</v>
      </c>
      <c r="E416">
        <f t="shared" si="13"/>
        <v>0</v>
      </c>
    </row>
    <row r="417" spans="1:5" x14ac:dyDescent="0.25">
      <c r="A417">
        <v>416</v>
      </c>
      <c r="B417">
        <v>0</v>
      </c>
      <c r="C417">
        <v>0.403989751640285</v>
      </c>
      <c r="D417">
        <f t="shared" si="12"/>
        <v>0</v>
      </c>
      <c r="E417">
        <f t="shared" si="13"/>
        <v>1</v>
      </c>
    </row>
    <row r="418" spans="1:5" x14ac:dyDescent="0.25">
      <c r="A418">
        <v>417</v>
      </c>
      <c r="B418">
        <v>0</v>
      </c>
      <c r="C418">
        <v>0.403989751640285</v>
      </c>
      <c r="D418">
        <f t="shared" si="12"/>
        <v>0</v>
      </c>
      <c r="E418">
        <f t="shared" si="13"/>
        <v>1</v>
      </c>
    </row>
    <row r="419" spans="1:5" x14ac:dyDescent="0.25">
      <c r="A419">
        <v>418</v>
      </c>
      <c r="B419">
        <v>1</v>
      </c>
      <c r="C419">
        <v>0.49621350624948901</v>
      </c>
      <c r="D419">
        <f t="shared" si="12"/>
        <v>0</v>
      </c>
      <c r="E419">
        <f t="shared" si="13"/>
        <v>0</v>
      </c>
    </row>
    <row r="420" spans="1:5" x14ac:dyDescent="0.25">
      <c r="A420">
        <v>419</v>
      </c>
      <c r="B420">
        <v>1</v>
      </c>
      <c r="C420">
        <v>0.38883918878703599</v>
      </c>
      <c r="D420">
        <f t="shared" si="12"/>
        <v>0</v>
      </c>
      <c r="E420">
        <f t="shared" si="13"/>
        <v>0</v>
      </c>
    </row>
    <row r="421" spans="1:5" x14ac:dyDescent="0.25">
      <c r="A421">
        <v>420</v>
      </c>
      <c r="B421">
        <v>0</v>
      </c>
      <c r="C421">
        <v>0.46218384463303303</v>
      </c>
      <c r="D421">
        <f t="shared" si="12"/>
        <v>0</v>
      </c>
      <c r="E421">
        <f t="shared" si="13"/>
        <v>1</v>
      </c>
    </row>
    <row r="422" spans="1:5" x14ac:dyDescent="0.25">
      <c r="A422">
        <v>421</v>
      </c>
      <c r="B422">
        <v>1</v>
      </c>
      <c r="C422">
        <v>0.31594031158271602</v>
      </c>
      <c r="D422">
        <f t="shared" si="12"/>
        <v>0</v>
      </c>
      <c r="E422">
        <f t="shared" si="13"/>
        <v>0</v>
      </c>
    </row>
    <row r="423" spans="1:5" x14ac:dyDescent="0.25">
      <c r="A423">
        <v>422</v>
      </c>
      <c r="B423">
        <v>0</v>
      </c>
      <c r="C423">
        <v>0.31594031158271602</v>
      </c>
      <c r="D423">
        <f t="shared" si="12"/>
        <v>0</v>
      </c>
      <c r="E423">
        <f t="shared" si="13"/>
        <v>1</v>
      </c>
    </row>
    <row r="424" spans="1:5" x14ac:dyDescent="0.25">
      <c r="A424">
        <v>423</v>
      </c>
      <c r="B424">
        <v>1</v>
      </c>
      <c r="C424">
        <v>0.56847326528939901</v>
      </c>
      <c r="D424">
        <f t="shared" si="12"/>
        <v>1</v>
      </c>
      <c r="E424">
        <f t="shared" si="13"/>
        <v>1</v>
      </c>
    </row>
    <row r="425" spans="1:5" x14ac:dyDescent="0.25">
      <c r="A425">
        <v>424</v>
      </c>
      <c r="B425">
        <v>0</v>
      </c>
      <c r="C425">
        <v>0.33892725223602199</v>
      </c>
      <c r="D425">
        <f t="shared" si="12"/>
        <v>0</v>
      </c>
      <c r="E425">
        <f t="shared" si="13"/>
        <v>1</v>
      </c>
    </row>
    <row r="426" spans="1:5" x14ac:dyDescent="0.25">
      <c r="A426">
        <v>425</v>
      </c>
      <c r="B426">
        <v>1</v>
      </c>
      <c r="C426">
        <v>0.28837069683931099</v>
      </c>
      <c r="D426">
        <f t="shared" si="12"/>
        <v>0</v>
      </c>
      <c r="E426">
        <f t="shared" si="13"/>
        <v>0</v>
      </c>
    </row>
    <row r="427" spans="1:5" x14ac:dyDescent="0.25">
      <c r="A427">
        <v>426</v>
      </c>
      <c r="B427">
        <v>1</v>
      </c>
      <c r="C427">
        <v>0.367314488136811</v>
      </c>
      <c r="D427">
        <f t="shared" si="12"/>
        <v>0</v>
      </c>
      <c r="E427">
        <f t="shared" si="13"/>
        <v>0</v>
      </c>
    </row>
    <row r="428" spans="1:5" x14ac:dyDescent="0.25">
      <c r="A428">
        <v>427</v>
      </c>
      <c r="B428">
        <v>1</v>
      </c>
      <c r="C428">
        <v>0.14176700349857299</v>
      </c>
      <c r="D428">
        <f t="shared" si="12"/>
        <v>0</v>
      </c>
      <c r="E428">
        <f t="shared" si="13"/>
        <v>0</v>
      </c>
    </row>
    <row r="429" spans="1:5" x14ac:dyDescent="0.25">
      <c r="A429">
        <v>428</v>
      </c>
      <c r="B429">
        <v>0</v>
      </c>
      <c r="C429">
        <v>0.62613179857996204</v>
      </c>
      <c r="D429">
        <f t="shared" si="12"/>
        <v>1</v>
      </c>
      <c r="E429">
        <f t="shared" si="13"/>
        <v>0</v>
      </c>
    </row>
    <row r="430" spans="1:5" x14ac:dyDescent="0.25">
      <c r="A430">
        <v>429</v>
      </c>
      <c r="B430">
        <v>0</v>
      </c>
      <c r="C430">
        <v>0.66690186017584796</v>
      </c>
      <c r="D430">
        <f t="shared" si="12"/>
        <v>1</v>
      </c>
      <c r="E430">
        <f t="shared" si="13"/>
        <v>0</v>
      </c>
    </row>
    <row r="431" spans="1:5" x14ac:dyDescent="0.25">
      <c r="A431">
        <v>430</v>
      </c>
      <c r="B431">
        <v>1</v>
      </c>
      <c r="C431">
        <v>0.22651564539031599</v>
      </c>
      <c r="D431">
        <f t="shared" si="12"/>
        <v>0</v>
      </c>
      <c r="E431">
        <f t="shared" si="13"/>
        <v>0</v>
      </c>
    </row>
    <row r="432" spans="1:5" x14ac:dyDescent="0.25">
      <c r="A432">
        <v>431</v>
      </c>
      <c r="B432">
        <v>0</v>
      </c>
      <c r="C432">
        <v>0.32040214709752601</v>
      </c>
      <c r="D432">
        <f t="shared" si="12"/>
        <v>0</v>
      </c>
      <c r="E432">
        <f t="shared" si="13"/>
        <v>1</v>
      </c>
    </row>
    <row r="433" spans="1:5" x14ac:dyDescent="0.25">
      <c r="A433">
        <v>432</v>
      </c>
      <c r="B433">
        <v>0</v>
      </c>
      <c r="C433">
        <v>0.29560426337523299</v>
      </c>
      <c r="D433">
        <f t="shared" si="12"/>
        <v>0</v>
      </c>
      <c r="E433">
        <f t="shared" si="13"/>
        <v>1</v>
      </c>
    </row>
    <row r="434" spans="1:5" x14ac:dyDescent="0.25">
      <c r="A434">
        <v>433</v>
      </c>
      <c r="B434">
        <v>0</v>
      </c>
      <c r="C434">
        <v>-4.68549511480977E-2</v>
      </c>
      <c r="D434">
        <f t="shared" si="12"/>
        <v>0</v>
      </c>
      <c r="E434">
        <f t="shared" si="13"/>
        <v>1</v>
      </c>
    </row>
    <row r="435" spans="1:5" x14ac:dyDescent="0.25">
      <c r="A435">
        <v>434</v>
      </c>
      <c r="B435">
        <v>0</v>
      </c>
      <c r="C435">
        <v>0.71911079654160004</v>
      </c>
      <c r="D435">
        <f t="shared" si="12"/>
        <v>1</v>
      </c>
      <c r="E435">
        <f t="shared" si="13"/>
        <v>0</v>
      </c>
    </row>
    <row r="436" spans="1:5" x14ac:dyDescent="0.25">
      <c r="A436">
        <v>435</v>
      </c>
      <c r="B436">
        <v>1</v>
      </c>
      <c r="C436">
        <v>0.83243255379373204</v>
      </c>
      <c r="D436">
        <f t="shared" si="12"/>
        <v>1</v>
      </c>
      <c r="E436">
        <f t="shared" si="13"/>
        <v>1</v>
      </c>
    </row>
    <row r="437" spans="1:5" x14ac:dyDescent="0.25">
      <c r="A437">
        <v>436</v>
      </c>
      <c r="B437">
        <v>1</v>
      </c>
      <c r="C437">
        <v>0.22339353875196899</v>
      </c>
      <c r="D437">
        <f t="shared" si="12"/>
        <v>0</v>
      </c>
      <c r="E437">
        <f t="shared" si="13"/>
        <v>0</v>
      </c>
    </row>
    <row r="438" spans="1:5" x14ac:dyDescent="0.25">
      <c r="A438">
        <v>437</v>
      </c>
      <c r="B438">
        <v>1</v>
      </c>
      <c r="C438">
        <v>2.93827914013488E-2</v>
      </c>
      <c r="D438">
        <f t="shared" si="12"/>
        <v>0</v>
      </c>
      <c r="E438">
        <f t="shared" si="13"/>
        <v>0</v>
      </c>
    </row>
    <row r="439" spans="1:5" x14ac:dyDescent="0.25">
      <c r="A439">
        <v>438</v>
      </c>
      <c r="B439">
        <v>1</v>
      </c>
      <c r="C439">
        <v>0.412615473895385</v>
      </c>
      <c r="D439">
        <f t="shared" si="12"/>
        <v>0</v>
      </c>
      <c r="E439">
        <f t="shared" si="13"/>
        <v>0</v>
      </c>
    </row>
    <row r="440" spans="1:5" x14ac:dyDescent="0.25">
      <c r="A440">
        <v>439</v>
      </c>
      <c r="B440">
        <v>0</v>
      </c>
      <c r="C440">
        <v>3.8105929112664201E-2</v>
      </c>
      <c r="D440">
        <f t="shared" si="12"/>
        <v>0</v>
      </c>
      <c r="E440">
        <f t="shared" si="13"/>
        <v>1</v>
      </c>
    </row>
    <row r="441" spans="1:5" x14ac:dyDescent="0.25">
      <c r="A441">
        <v>440</v>
      </c>
      <c r="B441">
        <v>1</v>
      </c>
      <c r="C441">
        <v>0.74958408234293095</v>
      </c>
      <c r="D441">
        <f t="shared" si="12"/>
        <v>1</v>
      </c>
      <c r="E441">
        <f t="shared" si="13"/>
        <v>1</v>
      </c>
    </row>
    <row r="442" spans="1:5" x14ac:dyDescent="0.25">
      <c r="A442">
        <v>441</v>
      </c>
      <c r="B442">
        <v>1</v>
      </c>
      <c r="C442">
        <v>0.45150513646896201</v>
      </c>
      <c r="D442">
        <f t="shared" si="12"/>
        <v>0</v>
      </c>
      <c r="E442">
        <f t="shared" si="13"/>
        <v>0</v>
      </c>
    </row>
    <row r="443" spans="1:5" x14ac:dyDescent="0.25">
      <c r="A443">
        <v>442</v>
      </c>
      <c r="B443">
        <v>1</v>
      </c>
      <c r="C443">
        <v>0.68536195830520297</v>
      </c>
      <c r="D443">
        <f t="shared" si="12"/>
        <v>1</v>
      </c>
      <c r="E443">
        <f t="shared" si="13"/>
        <v>1</v>
      </c>
    </row>
    <row r="444" spans="1:5" x14ac:dyDescent="0.25">
      <c r="A444">
        <v>443</v>
      </c>
      <c r="B444">
        <v>1</v>
      </c>
      <c r="C444">
        <v>0.25791531163887399</v>
      </c>
      <c r="D444">
        <f t="shared" si="12"/>
        <v>0</v>
      </c>
      <c r="E444">
        <f t="shared" si="13"/>
        <v>0</v>
      </c>
    </row>
    <row r="445" spans="1:5" x14ac:dyDescent="0.25">
      <c r="A445">
        <v>444</v>
      </c>
      <c r="B445">
        <v>1</v>
      </c>
      <c r="C445">
        <v>0.2267780806992</v>
      </c>
      <c r="D445">
        <f t="shared" si="12"/>
        <v>0</v>
      </c>
      <c r="E445">
        <f t="shared" si="13"/>
        <v>0</v>
      </c>
    </row>
    <row r="446" spans="1:5" x14ac:dyDescent="0.25">
      <c r="A446">
        <v>445</v>
      </c>
      <c r="B446">
        <v>1</v>
      </c>
      <c r="C446">
        <v>0.67430801968991205</v>
      </c>
      <c r="D446">
        <f t="shared" si="12"/>
        <v>1</v>
      </c>
      <c r="E446">
        <f t="shared" si="13"/>
        <v>1</v>
      </c>
    </row>
    <row r="447" spans="1:5" x14ac:dyDescent="0.25">
      <c r="A447">
        <v>446</v>
      </c>
      <c r="B447">
        <v>0</v>
      </c>
      <c r="C447">
        <v>0.77976099725718595</v>
      </c>
      <c r="D447">
        <f t="shared" si="12"/>
        <v>1</v>
      </c>
      <c r="E447">
        <f t="shared" si="13"/>
        <v>0</v>
      </c>
    </row>
    <row r="448" spans="1:5" x14ac:dyDescent="0.25">
      <c r="A448">
        <v>447</v>
      </c>
      <c r="B448">
        <v>1</v>
      </c>
      <c r="C448">
        <v>0.14964562696667499</v>
      </c>
      <c r="D448">
        <f t="shared" si="12"/>
        <v>0</v>
      </c>
      <c r="E448">
        <f t="shared" si="13"/>
        <v>0</v>
      </c>
    </row>
    <row r="449" spans="1:5" x14ac:dyDescent="0.25">
      <c r="A449">
        <v>448</v>
      </c>
      <c r="B449">
        <v>0</v>
      </c>
      <c r="C449">
        <v>0.47343726509857698</v>
      </c>
      <c r="D449">
        <f t="shared" si="12"/>
        <v>0</v>
      </c>
      <c r="E449">
        <f t="shared" si="13"/>
        <v>1</v>
      </c>
    </row>
    <row r="450" spans="1:5" x14ac:dyDescent="0.25">
      <c r="A450">
        <v>449</v>
      </c>
      <c r="B450">
        <v>1</v>
      </c>
      <c r="C450">
        <v>0.53587846275968798</v>
      </c>
      <c r="D450">
        <f t="shared" si="12"/>
        <v>1</v>
      </c>
      <c r="E450">
        <f t="shared" si="13"/>
        <v>1</v>
      </c>
    </row>
    <row r="451" spans="1:5" x14ac:dyDescent="0.25">
      <c r="A451">
        <v>450</v>
      </c>
      <c r="B451">
        <v>0</v>
      </c>
      <c r="C451">
        <v>0.69174471925188097</v>
      </c>
      <c r="D451">
        <f t="shared" ref="D451:D514" si="14">IF(C451&gt;=0.5,1,0)</f>
        <v>1</v>
      </c>
      <c r="E451">
        <f t="shared" ref="E451:E514" si="15">IF(D451=B451,1,0)</f>
        <v>0</v>
      </c>
    </row>
    <row r="452" spans="1:5" x14ac:dyDescent="0.25">
      <c r="A452">
        <v>451</v>
      </c>
      <c r="B452">
        <v>1</v>
      </c>
      <c r="C452">
        <v>0.38435239516476599</v>
      </c>
      <c r="D452">
        <f t="shared" si="14"/>
        <v>0</v>
      </c>
      <c r="E452">
        <f t="shared" si="15"/>
        <v>0</v>
      </c>
    </row>
    <row r="453" spans="1:5" x14ac:dyDescent="0.25">
      <c r="A453">
        <v>452</v>
      </c>
      <c r="B453">
        <v>1</v>
      </c>
      <c r="C453">
        <v>0.231323099891315</v>
      </c>
      <c r="D453">
        <f t="shared" si="14"/>
        <v>0</v>
      </c>
      <c r="E453">
        <f t="shared" si="15"/>
        <v>0</v>
      </c>
    </row>
    <row r="454" spans="1:5" x14ac:dyDescent="0.25">
      <c r="A454">
        <v>453</v>
      </c>
      <c r="B454">
        <v>1</v>
      </c>
      <c r="C454">
        <v>0.45329742526451799</v>
      </c>
      <c r="D454">
        <f t="shared" si="14"/>
        <v>0</v>
      </c>
      <c r="E454">
        <f t="shared" si="15"/>
        <v>0</v>
      </c>
    </row>
    <row r="455" spans="1:5" x14ac:dyDescent="0.25">
      <c r="A455">
        <v>454</v>
      </c>
      <c r="B455">
        <v>1</v>
      </c>
      <c r="C455">
        <v>0.45280921853728401</v>
      </c>
      <c r="D455">
        <f t="shared" si="14"/>
        <v>0</v>
      </c>
      <c r="E455">
        <f t="shared" si="15"/>
        <v>0</v>
      </c>
    </row>
    <row r="456" spans="1:5" x14ac:dyDescent="0.25">
      <c r="A456">
        <v>455</v>
      </c>
      <c r="B456">
        <v>0</v>
      </c>
      <c r="C456">
        <v>0.36778899994110698</v>
      </c>
      <c r="D456">
        <f t="shared" si="14"/>
        <v>0</v>
      </c>
      <c r="E456">
        <f t="shared" si="15"/>
        <v>1</v>
      </c>
    </row>
    <row r="457" spans="1:5" x14ac:dyDescent="0.25">
      <c r="A457">
        <v>456</v>
      </c>
      <c r="B457">
        <v>0</v>
      </c>
      <c r="C457">
        <v>0.34095706472877502</v>
      </c>
      <c r="D457">
        <f t="shared" si="14"/>
        <v>0</v>
      </c>
      <c r="E457">
        <f t="shared" si="15"/>
        <v>1</v>
      </c>
    </row>
    <row r="458" spans="1:5" x14ac:dyDescent="0.25">
      <c r="A458">
        <v>457</v>
      </c>
      <c r="B458">
        <v>1</v>
      </c>
      <c r="C458">
        <v>0.25169884726147401</v>
      </c>
      <c r="D458">
        <f t="shared" si="14"/>
        <v>0</v>
      </c>
      <c r="E458">
        <f t="shared" si="15"/>
        <v>0</v>
      </c>
    </row>
    <row r="459" spans="1:5" x14ac:dyDescent="0.25">
      <c r="A459">
        <v>458</v>
      </c>
      <c r="B459">
        <v>0</v>
      </c>
      <c r="C459">
        <v>0.72142282966328397</v>
      </c>
      <c r="D459">
        <f t="shared" si="14"/>
        <v>1</v>
      </c>
      <c r="E459">
        <f t="shared" si="15"/>
        <v>0</v>
      </c>
    </row>
    <row r="460" spans="1:5" x14ac:dyDescent="0.25">
      <c r="A460">
        <v>459</v>
      </c>
      <c r="B460">
        <v>0</v>
      </c>
      <c r="C460">
        <v>0.79805771639189005</v>
      </c>
      <c r="D460">
        <f t="shared" si="14"/>
        <v>1</v>
      </c>
      <c r="E460">
        <f t="shared" si="15"/>
        <v>0</v>
      </c>
    </row>
    <row r="461" spans="1:5" x14ac:dyDescent="0.25">
      <c r="A461">
        <v>460</v>
      </c>
      <c r="B461">
        <v>1</v>
      </c>
      <c r="C461">
        <v>0.18021923224192599</v>
      </c>
      <c r="D461">
        <f t="shared" si="14"/>
        <v>0</v>
      </c>
      <c r="E461">
        <f t="shared" si="15"/>
        <v>0</v>
      </c>
    </row>
    <row r="462" spans="1:5" x14ac:dyDescent="0.25">
      <c r="A462">
        <v>461</v>
      </c>
      <c r="B462">
        <v>1</v>
      </c>
      <c r="C462">
        <v>0.93936274188527502</v>
      </c>
      <c r="D462">
        <f t="shared" si="14"/>
        <v>1</v>
      </c>
      <c r="E462">
        <f t="shared" si="15"/>
        <v>1</v>
      </c>
    </row>
    <row r="463" spans="1:5" x14ac:dyDescent="0.25">
      <c r="A463">
        <v>462</v>
      </c>
      <c r="B463">
        <v>1</v>
      </c>
      <c r="C463">
        <v>-0.19773939443637401</v>
      </c>
      <c r="D463">
        <f t="shared" si="14"/>
        <v>0</v>
      </c>
      <c r="E463">
        <f t="shared" si="15"/>
        <v>0</v>
      </c>
    </row>
    <row r="464" spans="1:5" x14ac:dyDescent="0.25">
      <c r="A464">
        <v>463</v>
      </c>
      <c r="B464">
        <v>1</v>
      </c>
      <c r="C464">
        <v>0.975101787589574</v>
      </c>
      <c r="D464">
        <f t="shared" si="14"/>
        <v>1</v>
      </c>
      <c r="E464">
        <f t="shared" si="15"/>
        <v>1</v>
      </c>
    </row>
    <row r="465" spans="1:5" x14ac:dyDescent="0.25">
      <c r="A465">
        <v>464</v>
      </c>
      <c r="B465">
        <v>1</v>
      </c>
      <c r="C465">
        <v>0.975101787589574</v>
      </c>
      <c r="D465">
        <f t="shared" si="14"/>
        <v>1</v>
      </c>
      <c r="E465">
        <f t="shared" si="15"/>
        <v>1</v>
      </c>
    </row>
    <row r="466" spans="1:5" x14ac:dyDescent="0.25">
      <c r="A466">
        <v>465</v>
      </c>
      <c r="B466">
        <v>1</v>
      </c>
      <c r="C466">
        <v>0.71740707276472104</v>
      </c>
      <c r="D466">
        <f t="shared" si="14"/>
        <v>1</v>
      </c>
      <c r="E466">
        <f t="shared" si="15"/>
        <v>1</v>
      </c>
    </row>
    <row r="467" spans="1:5" x14ac:dyDescent="0.25">
      <c r="A467">
        <v>466</v>
      </c>
      <c r="B467">
        <v>1</v>
      </c>
      <c r="C467">
        <v>0.13994258711267901</v>
      </c>
      <c r="D467">
        <f t="shared" si="14"/>
        <v>0</v>
      </c>
      <c r="E467">
        <f t="shared" si="15"/>
        <v>0</v>
      </c>
    </row>
    <row r="468" spans="1:5" x14ac:dyDescent="0.25">
      <c r="A468">
        <v>467</v>
      </c>
      <c r="B468">
        <v>1</v>
      </c>
      <c r="C468">
        <v>0.81549971265014898</v>
      </c>
      <c r="D468">
        <f t="shared" si="14"/>
        <v>1</v>
      </c>
      <c r="E468">
        <f t="shared" si="15"/>
        <v>1</v>
      </c>
    </row>
    <row r="469" spans="1:5" x14ac:dyDescent="0.25">
      <c r="A469">
        <v>468</v>
      </c>
      <c r="B469">
        <v>1</v>
      </c>
      <c r="C469">
        <v>1.17946689970689</v>
      </c>
      <c r="D469">
        <f t="shared" si="14"/>
        <v>1</v>
      </c>
      <c r="E469">
        <f t="shared" si="15"/>
        <v>1</v>
      </c>
    </row>
    <row r="470" spans="1:5" x14ac:dyDescent="0.25">
      <c r="A470">
        <v>469</v>
      </c>
      <c r="B470">
        <v>1</v>
      </c>
      <c r="C470">
        <v>0.31546586616728001</v>
      </c>
      <c r="D470">
        <f t="shared" si="14"/>
        <v>0</v>
      </c>
      <c r="E470">
        <f t="shared" si="15"/>
        <v>0</v>
      </c>
    </row>
    <row r="471" spans="1:5" x14ac:dyDescent="0.25">
      <c r="A471">
        <v>470</v>
      </c>
      <c r="B471">
        <v>1</v>
      </c>
      <c r="C471">
        <v>0.279920572342508</v>
      </c>
      <c r="D471">
        <f t="shared" si="14"/>
        <v>0</v>
      </c>
      <c r="E471">
        <f t="shared" si="15"/>
        <v>0</v>
      </c>
    </row>
    <row r="472" spans="1:5" x14ac:dyDescent="0.25">
      <c r="A472">
        <v>471</v>
      </c>
      <c r="B472">
        <v>0</v>
      </c>
      <c r="C472">
        <v>0.293450988971654</v>
      </c>
      <c r="D472">
        <f t="shared" si="14"/>
        <v>0</v>
      </c>
      <c r="E472">
        <f t="shared" si="15"/>
        <v>1</v>
      </c>
    </row>
    <row r="473" spans="1:5" x14ac:dyDescent="0.25">
      <c r="A473">
        <v>472</v>
      </c>
      <c r="B473">
        <v>1</v>
      </c>
      <c r="C473">
        <v>0.17498262938614201</v>
      </c>
      <c r="D473">
        <f t="shared" si="14"/>
        <v>0</v>
      </c>
      <c r="E473">
        <f t="shared" si="15"/>
        <v>0</v>
      </c>
    </row>
    <row r="474" spans="1:5" x14ac:dyDescent="0.25">
      <c r="A474">
        <v>473</v>
      </c>
      <c r="B474">
        <v>1</v>
      </c>
      <c r="C474">
        <v>0.54655496227407696</v>
      </c>
      <c r="D474">
        <f t="shared" si="14"/>
        <v>1</v>
      </c>
      <c r="E474">
        <f t="shared" si="15"/>
        <v>1</v>
      </c>
    </row>
    <row r="475" spans="1:5" x14ac:dyDescent="0.25">
      <c r="A475">
        <v>474</v>
      </c>
      <c r="B475">
        <v>0</v>
      </c>
      <c r="C475">
        <v>0.14247063374549801</v>
      </c>
      <c r="D475">
        <f t="shared" si="14"/>
        <v>0</v>
      </c>
      <c r="E475">
        <f t="shared" si="15"/>
        <v>1</v>
      </c>
    </row>
    <row r="476" spans="1:5" x14ac:dyDescent="0.25">
      <c r="A476">
        <v>475</v>
      </c>
      <c r="B476">
        <v>0</v>
      </c>
      <c r="C476">
        <v>0.83411794657649796</v>
      </c>
      <c r="D476">
        <f t="shared" si="14"/>
        <v>1</v>
      </c>
      <c r="E476">
        <f t="shared" si="15"/>
        <v>0</v>
      </c>
    </row>
    <row r="477" spans="1:5" x14ac:dyDescent="0.25">
      <c r="A477">
        <v>476</v>
      </c>
      <c r="B477">
        <v>1</v>
      </c>
      <c r="C477">
        <v>0.83411794657649796</v>
      </c>
      <c r="D477">
        <f t="shared" si="14"/>
        <v>1</v>
      </c>
      <c r="E477">
        <f t="shared" si="15"/>
        <v>1</v>
      </c>
    </row>
    <row r="478" spans="1:5" x14ac:dyDescent="0.25">
      <c r="A478">
        <v>477</v>
      </c>
      <c r="B478">
        <v>0</v>
      </c>
      <c r="C478">
        <v>0.288522043599864</v>
      </c>
      <c r="D478">
        <f t="shared" si="14"/>
        <v>0</v>
      </c>
      <c r="E478">
        <f t="shared" si="15"/>
        <v>1</v>
      </c>
    </row>
    <row r="479" spans="1:5" x14ac:dyDescent="0.25">
      <c r="A479">
        <v>478</v>
      </c>
      <c r="B479">
        <v>1</v>
      </c>
      <c r="C479">
        <v>0.16696352030666101</v>
      </c>
      <c r="D479">
        <f t="shared" si="14"/>
        <v>0</v>
      </c>
      <c r="E479">
        <f t="shared" si="15"/>
        <v>0</v>
      </c>
    </row>
    <row r="480" spans="1:5" x14ac:dyDescent="0.25">
      <c r="A480">
        <v>479</v>
      </c>
      <c r="B480">
        <v>1</v>
      </c>
      <c r="C480">
        <v>0.63297230742056099</v>
      </c>
      <c r="D480">
        <f t="shared" si="14"/>
        <v>1</v>
      </c>
      <c r="E480">
        <f t="shared" si="15"/>
        <v>1</v>
      </c>
    </row>
    <row r="481" spans="1:5" x14ac:dyDescent="0.25">
      <c r="A481">
        <v>480</v>
      </c>
      <c r="B481">
        <v>1</v>
      </c>
      <c r="C481">
        <v>0.43872137033141501</v>
      </c>
      <c r="D481">
        <f t="shared" si="14"/>
        <v>0</v>
      </c>
      <c r="E481">
        <f t="shared" si="15"/>
        <v>0</v>
      </c>
    </row>
    <row r="482" spans="1:5" x14ac:dyDescent="0.25">
      <c r="A482">
        <v>481</v>
      </c>
      <c r="B482">
        <v>0</v>
      </c>
      <c r="C482">
        <v>0.26473449812218303</v>
      </c>
      <c r="D482">
        <f t="shared" si="14"/>
        <v>0</v>
      </c>
      <c r="E482">
        <f t="shared" si="15"/>
        <v>1</v>
      </c>
    </row>
    <row r="483" spans="1:5" x14ac:dyDescent="0.25">
      <c r="A483">
        <v>482</v>
      </c>
      <c r="B483">
        <v>0</v>
      </c>
      <c r="C483">
        <v>0.26473449812218303</v>
      </c>
      <c r="D483">
        <f t="shared" si="14"/>
        <v>0</v>
      </c>
      <c r="E483">
        <f t="shared" si="15"/>
        <v>1</v>
      </c>
    </row>
    <row r="484" spans="1:5" x14ac:dyDescent="0.25">
      <c r="A484">
        <v>483</v>
      </c>
      <c r="B484">
        <v>0</v>
      </c>
      <c r="C484">
        <v>0.35133297152366999</v>
      </c>
      <c r="D484">
        <f t="shared" si="14"/>
        <v>0</v>
      </c>
      <c r="E484">
        <f t="shared" si="15"/>
        <v>1</v>
      </c>
    </row>
    <row r="485" spans="1:5" x14ac:dyDescent="0.25">
      <c r="A485">
        <v>484</v>
      </c>
      <c r="B485">
        <v>1</v>
      </c>
      <c r="C485">
        <v>0.61718606108812502</v>
      </c>
      <c r="D485">
        <f t="shared" si="14"/>
        <v>1</v>
      </c>
      <c r="E485">
        <f t="shared" si="15"/>
        <v>1</v>
      </c>
    </row>
    <row r="486" spans="1:5" x14ac:dyDescent="0.25">
      <c r="A486">
        <v>485</v>
      </c>
      <c r="B486">
        <v>1</v>
      </c>
      <c r="C486">
        <v>0.71271167739673202</v>
      </c>
      <c r="D486">
        <f t="shared" si="14"/>
        <v>1</v>
      </c>
      <c r="E486">
        <f t="shared" si="15"/>
        <v>1</v>
      </c>
    </row>
    <row r="487" spans="1:5" x14ac:dyDescent="0.25">
      <c r="A487">
        <v>486</v>
      </c>
      <c r="B487">
        <v>1</v>
      </c>
      <c r="C487">
        <v>1.1598355955156501</v>
      </c>
      <c r="D487">
        <f t="shared" si="14"/>
        <v>1</v>
      </c>
      <c r="E487">
        <f t="shared" si="15"/>
        <v>1</v>
      </c>
    </row>
    <row r="488" spans="1:5" x14ac:dyDescent="0.25">
      <c r="A488">
        <v>487</v>
      </c>
      <c r="B488">
        <v>0</v>
      </c>
      <c r="C488">
        <v>-6.2142794116392702E-2</v>
      </c>
      <c r="D488">
        <f t="shared" si="14"/>
        <v>0</v>
      </c>
      <c r="E488">
        <f t="shared" si="15"/>
        <v>1</v>
      </c>
    </row>
    <row r="489" spans="1:5" x14ac:dyDescent="0.25">
      <c r="A489">
        <v>488</v>
      </c>
      <c r="B489">
        <v>1</v>
      </c>
      <c r="C489">
        <v>0.85835653724294303</v>
      </c>
      <c r="D489">
        <f t="shared" si="14"/>
        <v>1</v>
      </c>
      <c r="E489">
        <f t="shared" si="15"/>
        <v>1</v>
      </c>
    </row>
    <row r="490" spans="1:5" x14ac:dyDescent="0.25">
      <c r="A490">
        <v>489</v>
      </c>
      <c r="B490">
        <v>0</v>
      </c>
      <c r="C490">
        <v>0.426900170989579</v>
      </c>
      <c r="D490">
        <f t="shared" si="14"/>
        <v>0</v>
      </c>
      <c r="E490">
        <f t="shared" si="15"/>
        <v>1</v>
      </c>
    </row>
    <row r="491" spans="1:5" x14ac:dyDescent="0.25">
      <c r="A491">
        <v>490</v>
      </c>
      <c r="B491">
        <v>0</v>
      </c>
      <c r="C491">
        <v>0.50749516123477101</v>
      </c>
      <c r="D491">
        <f t="shared" si="14"/>
        <v>1</v>
      </c>
      <c r="E491">
        <f t="shared" si="15"/>
        <v>0</v>
      </c>
    </row>
    <row r="492" spans="1:5" x14ac:dyDescent="0.25">
      <c r="A492">
        <v>491</v>
      </c>
      <c r="B492">
        <v>0</v>
      </c>
      <c r="C492">
        <v>0.60245696959067996</v>
      </c>
      <c r="D492">
        <f t="shared" si="14"/>
        <v>1</v>
      </c>
      <c r="E492">
        <f t="shared" si="15"/>
        <v>0</v>
      </c>
    </row>
    <row r="493" spans="1:5" x14ac:dyDescent="0.25">
      <c r="A493">
        <v>492</v>
      </c>
      <c r="B493">
        <v>0</v>
      </c>
      <c r="C493">
        <v>0.55171772816264597</v>
      </c>
      <c r="D493">
        <f t="shared" si="14"/>
        <v>1</v>
      </c>
      <c r="E493">
        <f t="shared" si="15"/>
        <v>0</v>
      </c>
    </row>
    <row r="494" spans="1:5" x14ac:dyDescent="0.25">
      <c r="A494">
        <v>493</v>
      </c>
      <c r="B494">
        <v>1</v>
      </c>
      <c r="C494">
        <v>0.46653119867209603</v>
      </c>
      <c r="D494">
        <f t="shared" si="14"/>
        <v>0</v>
      </c>
      <c r="E494">
        <f t="shared" si="15"/>
        <v>0</v>
      </c>
    </row>
    <row r="495" spans="1:5" x14ac:dyDescent="0.25">
      <c r="A495">
        <v>494</v>
      </c>
      <c r="B495">
        <v>0</v>
      </c>
      <c r="C495">
        <v>0.34185888613201998</v>
      </c>
      <c r="D495">
        <f t="shared" si="14"/>
        <v>0</v>
      </c>
      <c r="E495">
        <f t="shared" si="15"/>
        <v>1</v>
      </c>
    </row>
    <row r="496" spans="1:5" x14ac:dyDescent="0.25">
      <c r="A496">
        <v>495</v>
      </c>
      <c r="B496">
        <v>0</v>
      </c>
      <c r="C496">
        <v>0.57699980420407404</v>
      </c>
      <c r="D496">
        <f t="shared" si="14"/>
        <v>1</v>
      </c>
      <c r="E496">
        <f t="shared" si="15"/>
        <v>0</v>
      </c>
    </row>
    <row r="497" spans="1:5" x14ac:dyDescent="0.25">
      <c r="A497">
        <v>496</v>
      </c>
      <c r="B497">
        <v>0</v>
      </c>
      <c r="C497">
        <v>0.33019048384201999</v>
      </c>
      <c r="D497">
        <f t="shared" si="14"/>
        <v>0</v>
      </c>
      <c r="E497">
        <f t="shared" si="15"/>
        <v>1</v>
      </c>
    </row>
    <row r="498" spans="1:5" x14ac:dyDescent="0.25">
      <c r="A498">
        <v>497</v>
      </c>
      <c r="B498">
        <v>0</v>
      </c>
      <c r="C498">
        <v>0.44078787817699</v>
      </c>
      <c r="D498">
        <f t="shared" si="14"/>
        <v>0</v>
      </c>
      <c r="E498">
        <f t="shared" si="15"/>
        <v>1</v>
      </c>
    </row>
    <row r="499" spans="1:5" x14ac:dyDescent="0.25">
      <c r="A499">
        <v>498</v>
      </c>
      <c r="B499">
        <v>1</v>
      </c>
      <c r="C499">
        <v>0.44078787817699</v>
      </c>
      <c r="D499">
        <f t="shared" si="14"/>
        <v>0</v>
      </c>
      <c r="E499">
        <f t="shared" si="15"/>
        <v>0</v>
      </c>
    </row>
    <row r="500" spans="1:5" x14ac:dyDescent="0.25">
      <c r="A500">
        <v>499</v>
      </c>
      <c r="B500">
        <v>0</v>
      </c>
      <c r="C500">
        <v>0.34305081686446998</v>
      </c>
      <c r="D500">
        <f t="shared" si="14"/>
        <v>0</v>
      </c>
      <c r="E500">
        <f t="shared" si="15"/>
        <v>1</v>
      </c>
    </row>
    <row r="501" spans="1:5" x14ac:dyDescent="0.25">
      <c r="A501">
        <v>500</v>
      </c>
      <c r="B501">
        <v>1</v>
      </c>
      <c r="C501">
        <v>0.37332994266089298</v>
      </c>
      <c r="D501">
        <f t="shared" si="14"/>
        <v>0</v>
      </c>
      <c r="E501">
        <f t="shared" si="15"/>
        <v>0</v>
      </c>
    </row>
    <row r="502" spans="1:5" x14ac:dyDescent="0.25">
      <c r="A502">
        <v>501</v>
      </c>
      <c r="B502">
        <v>1</v>
      </c>
      <c r="C502">
        <v>0.100595979664267</v>
      </c>
      <c r="D502">
        <f t="shared" si="14"/>
        <v>0</v>
      </c>
      <c r="E502">
        <f t="shared" si="15"/>
        <v>0</v>
      </c>
    </row>
    <row r="503" spans="1:5" x14ac:dyDescent="0.25">
      <c r="A503">
        <v>502</v>
      </c>
      <c r="B503">
        <v>0</v>
      </c>
      <c r="C503">
        <v>0.69311817243964102</v>
      </c>
      <c r="D503">
        <f t="shared" si="14"/>
        <v>1</v>
      </c>
      <c r="E503">
        <f t="shared" si="15"/>
        <v>0</v>
      </c>
    </row>
    <row r="504" spans="1:5" x14ac:dyDescent="0.25">
      <c r="A504">
        <v>503</v>
      </c>
      <c r="B504">
        <v>0</v>
      </c>
      <c r="C504">
        <v>0.57124414569203397</v>
      </c>
      <c r="D504">
        <f t="shared" si="14"/>
        <v>1</v>
      </c>
      <c r="E504">
        <f t="shared" si="15"/>
        <v>0</v>
      </c>
    </row>
    <row r="505" spans="1:5" x14ac:dyDescent="0.25">
      <c r="A505">
        <v>504</v>
      </c>
      <c r="B505">
        <v>0</v>
      </c>
      <c r="C505">
        <v>-0.202348165625238</v>
      </c>
      <c r="D505">
        <f t="shared" si="14"/>
        <v>0</v>
      </c>
      <c r="E505">
        <f t="shared" si="15"/>
        <v>1</v>
      </c>
    </row>
    <row r="506" spans="1:5" x14ac:dyDescent="0.25">
      <c r="A506">
        <v>505</v>
      </c>
      <c r="B506">
        <v>1</v>
      </c>
      <c r="C506">
        <v>0.30227511948952202</v>
      </c>
      <c r="D506">
        <f t="shared" si="14"/>
        <v>0</v>
      </c>
      <c r="E506">
        <f t="shared" si="15"/>
        <v>0</v>
      </c>
    </row>
    <row r="507" spans="1:5" x14ac:dyDescent="0.25">
      <c r="A507">
        <v>506</v>
      </c>
      <c r="B507">
        <v>0</v>
      </c>
      <c r="C507">
        <v>0.30054263353481397</v>
      </c>
      <c r="D507">
        <f t="shared" si="14"/>
        <v>0</v>
      </c>
      <c r="E507">
        <f t="shared" si="15"/>
        <v>1</v>
      </c>
    </row>
    <row r="508" spans="1:5" x14ac:dyDescent="0.25">
      <c r="A508">
        <v>507</v>
      </c>
      <c r="B508">
        <v>0</v>
      </c>
      <c r="C508">
        <v>0.63220597600728601</v>
      </c>
      <c r="D508">
        <f t="shared" si="14"/>
        <v>1</v>
      </c>
      <c r="E508">
        <f t="shared" si="15"/>
        <v>0</v>
      </c>
    </row>
    <row r="509" spans="1:5" x14ac:dyDescent="0.25">
      <c r="A509">
        <v>508</v>
      </c>
      <c r="B509">
        <v>1</v>
      </c>
      <c r="C509">
        <v>0.53122943126905398</v>
      </c>
      <c r="D509">
        <f t="shared" si="14"/>
        <v>1</v>
      </c>
      <c r="E509">
        <f t="shared" si="15"/>
        <v>1</v>
      </c>
    </row>
    <row r="510" spans="1:5" x14ac:dyDescent="0.25">
      <c r="A510">
        <v>509</v>
      </c>
      <c r="B510">
        <v>0</v>
      </c>
      <c r="C510">
        <v>-6.6470138960434402E-3</v>
      </c>
      <c r="D510">
        <f t="shared" si="14"/>
        <v>0</v>
      </c>
      <c r="E510">
        <f t="shared" si="15"/>
        <v>1</v>
      </c>
    </row>
    <row r="511" spans="1:5" x14ac:dyDescent="0.25">
      <c r="A511">
        <v>510</v>
      </c>
      <c r="B511">
        <v>0</v>
      </c>
      <c r="C511">
        <v>0.48849415542588598</v>
      </c>
      <c r="D511">
        <f t="shared" si="14"/>
        <v>0</v>
      </c>
      <c r="E511">
        <f t="shared" si="15"/>
        <v>1</v>
      </c>
    </row>
    <row r="512" spans="1:5" x14ac:dyDescent="0.25">
      <c r="A512">
        <v>511</v>
      </c>
      <c r="B512">
        <v>1</v>
      </c>
      <c r="C512">
        <v>0.27639710294427</v>
      </c>
      <c r="D512">
        <f t="shared" si="14"/>
        <v>0</v>
      </c>
      <c r="E512">
        <f t="shared" si="15"/>
        <v>0</v>
      </c>
    </row>
    <row r="513" spans="1:5" x14ac:dyDescent="0.25">
      <c r="A513">
        <v>512</v>
      </c>
      <c r="B513">
        <v>1</v>
      </c>
      <c r="C513">
        <v>0.38449486699197799</v>
      </c>
      <c r="D513">
        <f t="shared" si="14"/>
        <v>0</v>
      </c>
      <c r="E513">
        <f t="shared" si="15"/>
        <v>0</v>
      </c>
    </row>
    <row r="514" spans="1:5" x14ac:dyDescent="0.25">
      <c r="A514">
        <v>513</v>
      </c>
      <c r="B514">
        <v>0</v>
      </c>
      <c r="C514">
        <v>0.14645536869447601</v>
      </c>
      <c r="D514">
        <f t="shared" si="14"/>
        <v>0</v>
      </c>
      <c r="E514">
        <f t="shared" si="15"/>
        <v>1</v>
      </c>
    </row>
    <row r="515" spans="1:5" x14ac:dyDescent="0.25">
      <c r="A515">
        <v>514</v>
      </c>
      <c r="B515">
        <v>1</v>
      </c>
      <c r="C515">
        <v>0.95309431140499701</v>
      </c>
      <c r="D515">
        <f t="shared" ref="D515:D578" si="16">IF(C515&gt;=0.5,1,0)</f>
        <v>1</v>
      </c>
      <c r="E515">
        <f t="shared" ref="E515:E578" si="17">IF(D515=B515,1,0)</f>
        <v>1</v>
      </c>
    </row>
    <row r="516" spans="1:5" x14ac:dyDescent="0.25">
      <c r="A516">
        <v>515</v>
      </c>
      <c r="B516">
        <v>0</v>
      </c>
      <c r="C516">
        <v>0.95309431140499701</v>
      </c>
      <c r="D516">
        <f t="shared" si="16"/>
        <v>1</v>
      </c>
      <c r="E516">
        <f t="shared" si="17"/>
        <v>0</v>
      </c>
    </row>
    <row r="517" spans="1:5" x14ac:dyDescent="0.25">
      <c r="A517">
        <v>516</v>
      </c>
      <c r="B517">
        <v>0</v>
      </c>
      <c r="C517">
        <v>0.15714791034595699</v>
      </c>
      <c r="D517">
        <f t="shared" si="16"/>
        <v>0</v>
      </c>
      <c r="E517">
        <f t="shared" si="17"/>
        <v>1</v>
      </c>
    </row>
    <row r="518" spans="1:5" x14ac:dyDescent="0.25">
      <c r="A518">
        <v>517</v>
      </c>
      <c r="B518">
        <v>1</v>
      </c>
      <c r="C518">
        <v>6.14009516628879E-2</v>
      </c>
      <c r="D518">
        <f t="shared" si="16"/>
        <v>0</v>
      </c>
      <c r="E518">
        <f t="shared" si="17"/>
        <v>0</v>
      </c>
    </row>
    <row r="519" spans="1:5" x14ac:dyDescent="0.25">
      <c r="A519">
        <v>518</v>
      </c>
      <c r="B519">
        <v>1</v>
      </c>
      <c r="C519">
        <v>6.14009516628879E-2</v>
      </c>
      <c r="D519">
        <f t="shared" si="16"/>
        <v>0</v>
      </c>
      <c r="E519">
        <f t="shared" si="17"/>
        <v>0</v>
      </c>
    </row>
    <row r="520" spans="1:5" x14ac:dyDescent="0.25">
      <c r="A520">
        <v>519</v>
      </c>
      <c r="B520">
        <v>1</v>
      </c>
      <c r="C520">
        <v>0.74785671202057702</v>
      </c>
      <c r="D520">
        <f t="shared" si="16"/>
        <v>1</v>
      </c>
      <c r="E520">
        <f t="shared" si="17"/>
        <v>1</v>
      </c>
    </row>
    <row r="521" spans="1:5" x14ac:dyDescent="0.25">
      <c r="A521">
        <v>520</v>
      </c>
      <c r="B521">
        <v>1</v>
      </c>
      <c r="C521">
        <v>0.58813792413742205</v>
      </c>
      <c r="D521">
        <f t="shared" si="16"/>
        <v>1</v>
      </c>
      <c r="E521">
        <f t="shared" si="17"/>
        <v>1</v>
      </c>
    </row>
    <row r="522" spans="1:5" x14ac:dyDescent="0.25">
      <c r="A522">
        <v>521</v>
      </c>
      <c r="B522">
        <v>0</v>
      </c>
      <c r="C522">
        <v>3.1940640006041E-2</v>
      </c>
      <c r="D522">
        <f t="shared" si="16"/>
        <v>0</v>
      </c>
      <c r="E522">
        <f t="shared" si="17"/>
        <v>1</v>
      </c>
    </row>
    <row r="523" spans="1:5" x14ac:dyDescent="0.25">
      <c r="A523">
        <v>522</v>
      </c>
      <c r="B523">
        <v>0</v>
      </c>
      <c r="C523">
        <v>0.71845349289164695</v>
      </c>
      <c r="D523">
        <f t="shared" si="16"/>
        <v>1</v>
      </c>
      <c r="E523">
        <f t="shared" si="17"/>
        <v>0</v>
      </c>
    </row>
    <row r="524" spans="1:5" x14ac:dyDescent="0.25">
      <c r="A524">
        <v>523</v>
      </c>
      <c r="B524">
        <v>1</v>
      </c>
      <c r="C524">
        <v>0.37157439894732303</v>
      </c>
      <c r="D524">
        <f t="shared" si="16"/>
        <v>0</v>
      </c>
      <c r="E524">
        <f t="shared" si="17"/>
        <v>0</v>
      </c>
    </row>
    <row r="525" spans="1:5" x14ac:dyDescent="0.25">
      <c r="A525">
        <v>524</v>
      </c>
      <c r="B525">
        <v>1</v>
      </c>
      <c r="C525">
        <v>0.91651909071316495</v>
      </c>
      <c r="D525">
        <f t="shared" si="16"/>
        <v>1</v>
      </c>
      <c r="E525">
        <f t="shared" si="17"/>
        <v>1</v>
      </c>
    </row>
    <row r="526" spans="1:5" x14ac:dyDescent="0.25">
      <c r="A526">
        <v>525</v>
      </c>
      <c r="B526">
        <v>0</v>
      </c>
      <c r="C526">
        <v>1.0763754269647501</v>
      </c>
      <c r="D526">
        <f t="shared" si="16"/>
        <v>1</v>
      </c>
      <c r="E526">
        <f t="shared" si="17"/>
        <v>0</v>
      </c>
    </row>
    <row r="527" spans="1:5" x14ac:dyDescent="0.25">
      <c r="A527">
        <v>526</v>
      </c>
      <c r="B527">
        <v>1</v>
      </c>
      <c r="C527">
        <v>0.35321432204733799</v>
      </c>
      <c r="D527">
        <f t="shared" si="16"/>
        <v>0</v>
      </c>
      <c r="E527">
        <f t="shared" si="17"/>
        <v>0</v>
      </c>
    </row>
    <row r="528" spans="1:5" x14ac:dyDescent="0.25">
      <c r="A528">
        <v>527</v>
      </c>
      <c r="B528">
        <v>0</v>
      </c>
      <c r="C528">
        <v>0.51509465958261802</v>
      </c>
      <c r="D528">
        <f t="shared" si="16"/>
        <v>1</v>
      </c>
      <c r="E528">
        <f t="shared" si="17"/>
        <v>0</v>
      </c>
    </row>
    <row r="529" spans="1:5" x14ac:dyDescent="0.25">
      <c r="A529">
        <v>528</v>
      </c>
      <c r="B529">
        <v>0</v>
      </c>
      <c r="C529">
        <v>0.76953424257904401</v>
      </c>
      <c r="D529">
        <f t="shared" si="16"/>
        <v>1</v>
      </c>
      <c r="E529">
        <f t="shared" si="17"/>
        <v>0</v>
      </c>
    </row>
    <row r="530" spans="1:5" x14ac:dyDescent="0.25">
      <c r="A530">
        <v>529</v>
      </c>
      <c r="B530">
        <v>1</v>
      </c>
      <c r="C530">
        <v>0.30182396562367703</v>
      </c>
      <c r="D530">
        <f t="shared" si="16"/>
        <v>0</v>
      </c>
      <c r="E530">
        <f t="shared" si="17"/>
        <v>0</v>
      </c>
    </row>
    <row r="531" spans="1:5" x14ac:dyDescent="0.25">
      <c r="A531">
        <v>530</v>
      </c>
      <c r="B531">
        <v>1</v>
      </c>
      <c r="C531">
        <v>0.98266119427642196</v>
      </c>
      <c r="D531">
        <f t="shared" si="16"/>
        <v>1</v>
      </c>
      <c r="E531">
        <f t="shared" si="17"/>
        <v>1</v>
      </c>
    </row>
    <row r="532" spans="1:5" x14ac:dyDescent="0.25">
      <c r="A532">
        <v>531</v>
      </c>
      <c r="B532">
        <v>0</v>
      </c>
      <c r="C532">
        <v>0.42115624882614899</v>
      </c>
      <c r="D532">
        <f t="shared" si="16"/>
        <v>0</v>
      </c>
      <c r="E532">
        <f t="shared" si="17"/>
        <v>1</v>
      </c>
    </row>
    <row r="533" spans="1:5" x14ac:dyDescent="0.25">
      <c r="A533">
        <v>532</v>
      </c>
      <c r="B533">
        <v>1</v>
      </c>
      <c r="C533">
        <v>0.55505720521188495</v>
      </c>
      <c r="D533">
        <f t="shared" si="16"/>
        <v>1</v>
      </c>
      <c r="E533">
        <f t="shared" si="17"/>
        <v>1</v>
      </c>
    </row>
    <row r="534" spans="1:5" x14ac:dyDescent="0.25">
      <c r="A534">
        <v>533</v>
      </c>
      <c r="B534">
        <v>1</v>
      </c>
      <c r="C534">
        <v>0.66005262288807298</v>
      </c>
      <c r="D534">
        <f t="shared" si="16"/>
        <v>1</v>
      </c>
      <c r="E534">
        <f t="shared" si="17"/>
        <v>1</v>
      </c>
    </row>
    <row r="535" spans="1:5" x14ac:dyDescent="0.25">
      <c r="A535">
        <v>534</v>
      </c>
      <c r="B535">
        <v>1</v>
      </c>
      <c r="C535">
        <v>0.22999535140187399</v>
      </c>
      <c r="D535">
        <f t="shared" si="16"/>
        <v>0</v>
      </c>
      <c r="E535">
        <f t="shared" si="17"/>
        <v>0</v>
      </c>
    </row>
    <row r="536" spans="1:5" x14ac:dyDescent="0.25">
      <c r="A536">
        <v>535</v>
      </c>
      <c r="B536">
        <v>0</v>
      </c>
      <c r="C536">
        <v>-5.9280827926938798E-2</v>
      </c>
      <c r="D536">
        <f t="shared" si="16"/>
        <v>0</v>
      </c>
      <c r="E536">
        <f t="shared" si="17"/>
        <v>1</v>
      </c>
    </row>
    <row r="537" spans="1:5" x14ac:dyDescent="0.25">
      <c r="A537">
        <v>536</v>
      </c>
      <c r="B537">
        <v>1</v>
      </c>
      <c r="C537">
        <v>0.81384923149831701</v>
      </c>
      <c r="D537">
        <f t="shared" si="16"/>
        <v>1</v>
      </c>
      <c r="E537">
        <f t="shared" si="17"/>
        <v>1</v>
      </c>
    </row>
    <row r="538" spans="1:5" x14ac:dyDescent="0.25">
      <c r="A538">
        <v>537</v>
      </c>
      <c r="B538">
        <v>1</v>
      </c>
      <c r="C538">
        <v>0.14498477397248899</v>
      </c>
      <c r="D538">
        <f t="shared" si="16"/>
        <v>0</v>
      </c>
      <c r="E538">
        <f t="shared" si="17"/>
        <v>0</v>
      </c>
    </row>
    <row r="539" spans="1:5" x14ac:dyDescent="0.25">
      <c r="A539">
        <v>538</v>
      </c>
      <c r="B539">
        <v>0</v>
      </c>
      <c r="C539">
        <v>0.14498477397248899</v>
      </c>
      <c r="D539">
        <f t="shared" si="16"/>
        <v>0</v>
      </c>
      <c r="E539">
        <f t="shared" si="17"/>
        <v>1</v>
      </c>
    </row>
    <row r="540" spans="1:5" x14ac:dyDescent="0.25">
      <c r="A540">
        <v>539</v>
      </c>
      <c r="B540">
        <v>1</v>
      </c>
      <c r="C540">
        <v>0.43414680774424302</v>
      </c>
      <c r="D540">
        <f t="shared" si="16"/>
        <v>0</v>
      </c>
      <c r="E540">
        <f t="shared" si="17"/>
        <v>0</v>
      </c>
    </row>
    <row r="541" spans="1:5" x14ac:dyDescent="0.25">
      <c r="A541">
        <v>540</v>
      </c>
      <c r="B541">
        <v>1</v>
      </c>
      <c r="C541">
        <v>0.44337931527318603</v>
      </c>
      <c r="D541">
        <f t="shared" si="16"/>
        <v>0</v>
      </c>
      <c r="E541">
        <f t="shared" si="17"/>
        <v>0</v>
      </c>
    </row>
    <row r="542" spans="1:5" x14ac:dyDescent="0.25">
      <c r="A542">
        <v>541</v>
      </c>
      <c r="B542">
        <v>1</v>
      </c>
      <c r="C542">
        <v>0.28468652252405102</v>
      </c>
      <c r="D542">
        <f t="shared" si="16"/>
        <v>0</v>
      </c>
      <c r="E542">
        <f t="shared" si="17"/>
        <v>0</v>
      </c>
    </row>
    <row r="543" spans="1:5" x14ac:dyDescent="0.25">
      <c r="A543">
        <v>542</v>
      </c>
      <c r="B543">
        <v>0</v>
      </c>
      <c r="C543">
        <v>0.682148905674405</v>
      </c>
      <c r="D543">
        <f t="shared" si="16"/>
        <v>1</v>
      </c>
      <c r="E543">
        <f t="shared" si="17"/>
        <v>0</v>
      </c>
    </row>
    <row r="544" spans="1:5" x14ac:dyDescent="0.25">
      <c r="A544">
        <v>543</v>
      </c>
      <c r="B544">
        <v>0</v>
      </c>
      <c r="C544">
        <v>0.193286262629734</v>
      </c>
      <c r="D544">
        <f t="shared" si="16"/>
        <v>0</v>
      </c>
      <c r="E544">
        <f t="shared" si="17"/>
        <v>1</v>
      </c>
    </row>
    <row r="545" spans="1:5" x14ac:dyDescent="0.25">
      <c r="A545">
        <v>544</v>
      </c>
      <c r="B545">
        <v>0</v>
      </c>
      <c r="C545">
        <v>0.32025099740377999</v>
      </c>
      <c r="D545">
        <f t="shared" si="16"/>
        <v>0</v>
      </c>
      <c r="E545">
        <f t="shared" si="17"/>
        <v>1</v>
      </c>
    </row>
    <row r="546" spans="1:5" x14ac:dyDescent="0.25">
      <c r="A546">
        <v>545</v>
      </c>
      <c r="B546">
        <v>1</v>
      </c>
      <c r="C546">
        <v>0.122407165616161</v>
      </c>
      <c r="D546">
        <f t="shared" si="16"/>
        <v>0</v>
      </c>
      <c r="E546">
        <f t="shared" si="17"/>
        <v>0</v>
      </c>
    </row>
    <row r="547" spans="1:5" x14ac:dyDescent="0.25">
      <c r="A547">
        <v>546</v>
      </c>
      <c r="B547">
        <v>0</v>
      </c>
      <c r="C547">
        <v>0.47845060769256598</v>
      </c>
      <c r="D547">
        <f t="shared" si="16"/>
        <v>0</v>
      </c>
      <c r="E547">
        <f t="shared" si="17"/>
        <v>1</v>
      </c>
    </row>
    <row r="548" spans="1:5" x14ac:dyDescent="0.25">
      <c r="A548">
        <v>547</v>
      </c>
      <c r="B548">
        <v>1</v>
      </c>
      <c r="C548">
        <v>0.30829064962645297</v>
      </c>
      <c r="D548">
        <f t="shared" si="16"/>
        <v>0</v>
      </c>
      <c r="E548">
        <f t="shared" si="17"/>
        <v>0</v>
      </c>
    </row>
    <row r="549" spans="1:5" x14ac:dyDescent="0.25">
      <c r="A549">
        <v>548</v>
      </c>
      <c r="B549">
        <v>0</v>
      </c>
      <c r="C549">
        <v>0.13133452537502499</v>
      </c>
      <c r="D549">
        <f t="shared" si="16"/>
        <v>0</v>
      </c>
      <c r="E549">
        <f t="shared" si="17"/>
        <v>1</v>
      </c>
    </row>
    <row r="550" spans="1:5" x14ac:dyDescent="0.25">
      <c r="A550">
        <v>549</v>
      </c>
      <c r="B550">
        <v>0</v>
      </c>
      <c r="C550">
        <v>0.85390217201678598</v>
      </c>
      <c r="D550">
        <f t="shared" si="16"/>
        <v>1</v>
      </c>
      <c r="E550">
        <f t="shared" si="17"/>
        <v>0</v>
      </c>
    </row>
    <row r="551" spans="1:5" x14ac:dyDescent="0.25">
      <c r="A551">
        <v>550</v>
      </c>
      <c r="B551">
        <v>1</v>
      </c>
      <c r="C551">
        <v>3.68160010747084E-2</v>
      </c>
      <c r="D551">
        <f t="shared" si="16"/>
        <v>0</v>
      </c>
      <c r="E551">
        <f t="shared" si="17"/>
        <v>0</v>
      </c>
    </row>
    <row r="552" spans="1:5" x14ac:dyDescent="0.25">
      <c r="A552">
        <v>551</v>
      </c>
      <c r="B552">
        <v>1</v>
      </c>
      <c r="C552">
        <v>3.1439481537977501E-2</v>
      </c>
      <c r="D552">
        <f t="shared" si="16"/>
        <v>0</v>
      </c>
      <c r="E552">
        <f t="shared" si="17"/>
        <v>0</v>
      </c>
    </row>
    <row r="553" spans="1:5" x14ac:dyDescent="0.25">
      <c r="A553">
        <v>552</v>
      </c>
      <c r="B553">
        <v>0</v>
      </c>
      <c r="C553">
        <v>0.123541147603291</v>
      </c>
      <c r="D553">
        <f t="shared" si="16"/>
        <v>0</v>
      </c>
      <c r="E553">
        <f t="shared" si="17"/>
        <v>1</v>
      </c>
    </row>
    <row r="554" spans="1:5" x14ac:dyDescent="0.25">
      <c r="A554">
        <v>553</v>
      </c>
      <c r="B554">
        <v>0</v>
      </c>
      <c r="C554">
        <v>0.20088622971374101</v>
      </c>
      <c r="D554">
        <f t="shared" si="16"/>
        <v>0</v>
      </c>
      <c r="E554">
        <f t="shared" si="17"/>
        <v>1</v>
      </c>
    </row>
    <row r="555" spans="1:5" x14ac:dyDescent="0.25">
      <c r="A555">
        <v>554</v>
      </c>
      <c r="B555">
        <v>0</v>
      </c>
      <c r="C555">
        <v>4.1524230065994603E-3</v>
      </c>
      <c r="D555">
        <f t="shared" si="16"/>
        <v>0</v>
      </c>
      <c r="E555">
        <f t="shared" si="17"/>
        <v>1</v>
      </c>
    </row>
    <row r="556" spans="1:5" x14ac:dyDescent="0.25">
      <c r="A556">
        <v>555</v>
      </c>
      <c r="B556">
        <v>0</v>
      </c>
      <c r="C556">
        <v>0.65367423084249998</v>
      </c>
      <c r="D556">
        <f t="shared" si="16"/>
        <v>1</v>
      </c>
      <c r="E556">
        <f t="shared" si="17"/>
        <v>0</v>
      </c>
    </row>
    <row r="557" spans="1:5" x14ac:dyDescent="0.25">
      <c r="A557">
        <v>556</v>
      </c>
      <c r="B557">
        <v>1</v>
      </c>
      <c r="C557">
        <v>0.37884555607836601</v>
      </c>
      <c r="D557">
        <f t="shared" si="16"/>
        <v>0</v>
      </c>
      <c r="E557">
        <f t="shared" si="17"/>
        <v>0</v>
      </c>
    </row>
    <row r="558" spans="1:5" x14ac:dyDescent="0.25">
      <c r="A558">
        <v>557</v>
      </c>
      <c r="B558">
        <v>0</v>
      </c>
      <c r="C558">
        <v>0.29484056301327199</v>
      </c>
      <c r="D558">
        <f t="shared" si="16"/>
        <v>0</v>
      </c>
      <c r="E558">
        <f t="shared" si="17"/>
        <v>1</v>
      </c>
    </row>
    <row r="559" spans="1:5" x14ac:dyDescent="0.25">
      <c r="A559">
        <v>558</v>
      </c>
      <c r="B559">
        <v>1</v>
      </c>
      <c r="C559">
        <v>0.59419250206125795</v>
      </c>
      <c r="D559">
        <f t="shared" si="16"/>
        <v>1</v>
      </c>
      <c r="E559">
        <f t="shared" si="17"/>
        <v>1</v>
      </c>
    </row>
    <row r="560" spans="1:5" x14ac:dyDescent="0.25">
      <c r="A560">
        <v>559</v>
      </c>
      <c r="B560">
        <v>1</v>
      </c>
      <c r="C560">
        <v>0.48348127212568598</v>
      </c>
      <c r="D560">
        <f t="shared" si="16"/>
        <v>0</v>
      </c>
      <c r="E560">
        <f t="shared" si="17"/>
        <v>0</v>
      </c>
    </row>
    <row r="561" spans="1:5" x14ac:dyDescent="0.25">
      <c r="A561">
        <v>560</v>
      </c>
      <c r="B561">
        <v>1</v>
      </c>
      <c r="C561">
        <v>0.159696632072759</v>
      </c>
      <c r="D561">
        <f t="shared" si="16"/>
        <v>0</v>
      </c>
      <c r="E561">
        <f t="shared" si="17"/>
        <v>0</v>
      </c>
    </row>
    <row r="562" spans="1:5" x14ac:dyDescent="0.25">
      <c r="A562">
        <v>561</v>
      </c>
      <c r="B562">
        <v>1</v>
      </c>
      <c r="C562">
        <v>0.25103014657113698</v>
      </c>
      <c r="D562">
        <f t="shared" si="16"/>
        <v>0</v>
      </c>
      <c r="E562">
        <f t="shared" si="17"/>
        <v>0</v>
      </c>
    </row>
    <row r="563" spans="1:5" x14ac:dyDescent="0.25">
      <c r="A563">
        <v>562</v>
      </c>
      <c r="B563">
        <v>0</v>
      </c>
      <c r="C563">
        <v>0.61124780994119099</v>
      </c>
      <c r="D563">
        <f t="shared" si="16"/>
        <v>1</v>
      </c>
      <c r="E563">
        <f t="shared" si="17"/>
        <v>0</v>
      </c>
    </row>
    <row r="564" spans="1:5" x14ac:dyDescent="0.25">
      <c r="A564">
        <v>563</v>
      </c>
      <c r="B564">
        <v>0</v>
      </c>
      <c r="C564">
        <v>0.267063112245083</v>
      </c>
      <c r="D564">
        <f t="shared" si="16"/>
        <v>0</v>
      </c>
      <c r="E564">
        <f t="shared" si="17"/>
        <v>1</v>
      </c>
    </row>
    <row r="565" spans="1:5" x14ac:dyDescent="0.25">
      <c r="A565">
        <v>564</v>
      </c>
      <c r="B565">
        <v>0</v>
      </c>
      <c r="C565">
        <v>0.267063112245083</v>
      </c>
      <c r="D565">
        <f t="shared" si="16"/>
        <v>0</v>
      </c>
      <c r="E565">
        <f t="shared" si="17"/>
        <v>1</v>
      </c>
    </row>
    <row r="566" spans="1:5" x14ac:dyDescent="0.25">
      <c r="A566">
        <v>565</v>
      </c>
      <c r="B566">
        <v>1</v>
      </c>
      <c r="C566">
        <v>0.62649721011593795</v>
      </c>
      <c r="D566">
        <f t="shared" si="16"/>
        <v>1</v>
      </c>
      <c r="E566">
        <f t="shared" si="17"/>
        <v>1</v>
      </c>
    </row>
    <row r="567" spans="1:5" x14ac:dyDescent="0.25">
      <c r="A567">
        <v>566</v>
      </c>
      <c r="B567">
        <v>0</v>
      </c>
      <c r="C567">
        <v>0.21406136357189501</v>
      </c>
      <c r="D567">
        <f t="shared" si="16"/>
        <v>0</v>
      </c>
      <c r="E567">
        <f t="shared" si="17"/>
        <v>1</v>
      </c>
    </row>
    <row r="568" spans="1:5" x14ac:dyDescent="0.25">
      <c r="A568">
        <v>567</v>
      </c>
      <c r="B568">
        <v>1</v>
      </c>
      <c r="C568">
        <v>0.46063657607500003</v>
      </c>
      <c r="D568">
        <f t="shared" si="16"/>
        <v>0</v>
      </c>
      <c r="E568">
        <f t="shared" si="17"/>
        <v>0</v>
      </c>
    </row>
    <row r="569" spans="1:5" x14ac:dyDescent="0.25">
      <c r="A569">
        <v>568</v>
      </c>
      <c r="B569">
        <v>0</v>
      </c>
      <c r="C569">
        <v>0.75538859703925099</v>
      </c>
      <c r="D569">
        <f t="shared" si="16"/>
        <v>1</v>
      </c>
      <c r="E569">
        <f t="shared" si="17"/>
        <v>0</v>
      </c>
    </row>
    <row r="570" spans="1:5" x14ac:dyDescent="0.25">
      <c r="A570">
        <v>569</v>
      </c>
      <c r="B570">
        <v>0</v>
      </c>
      <c r="C570">
        <v>0.75422306795217497</v>
      </c>
      <c r="D570">
        <f t="shared" si="16"/>
        <v>1</v>
      </c>
      <c r="E570">
        <f t="shared" si="17"/>
        <v>0</v>
      </c>
    </row>
    <row r="571" spans="1:5" x14ac:dyDescent="0.25">
      <c r="A571">
        <v>570</v>
      </c>
      <c r="B571">
        <v>0</v>
      </c>
      <c r="C571">
        <v>0.51286015328268297</v>
      </c>
      <c r="D571">
        <f t="shared" si="16"/>
        <v>1</v>
      </c>
      <c r="E571">
        <f t="shared" si="17"/>
        <v>0</v>
      </c>
    </row>
    <row r="572" spans="1:5" x14ac:dyDescent="0.25">
      <c r="A572">
        <v>571</v>
      </c>
      <c r="B572">
        <v>1</v>
      </c>
      <c r="C572">
        <v>0.50756616059783499</v>
      </c>
      <c r="D572">
        <f t="shared" si="16"/>
        <v>1</v>
      </c>
      <c r="E572">
        <f t="shared" si="17"/>
        <v>1</v>
      </c>
    </row>
    <row r="573" spans="1:5" x14ac:dyDescent="0.25">
      <c r="A573">
        <v>572</v>
      </c>
      <c r="B573">
        <v>0</v>
      </c>
      <c r="C573">
        <v>0.14333375016188901</v>
      </c>
      <c r="D573">
        <f t="shared" si="16"/>
        <v>0</v>
      </c>
      <c r="E573">
        <f t="shared" si="17"/>
        <v>1</v>
      </c>
    </row>
    <row r="574" spans="1:5" x14ac:dyDescent="0.25">
      <c r="A574">
        <v>573</v>
      </c>
      <c r="B574">
        <v>1</v>
      </c>
      <c r="C574">
        <v>0.36210022373011003</v>
      </c>
      <c r="D574">
        <f t="shared" si="16"/>
        <v>0</v>
      </c>
      <c r="E574">
        <f t="shared" si="17"/>
        <v>0</v>
      </c>
    </row>
    <row r="575" spans="1:5" x14ac:dyDescent="0.25">
      <c r="A575">
        <v>574</v>
      </c>
      <c r="B575">
        <v>0</v>
      </c>
      <c r="C575">
        <v>0.30216301850023097</v>
      </c>
      <c r="D575">
        <f t="shared" si="16"/>
        <v>0</v>
      </c>
      <c r="E575">
        <f t="shared" si="17"/>
        <v>1</v>
      </c>
    </row>
    <row r="576" spans="1:5" x14ac:dyDescent="0.25">
      <c r="A576">
        <v>575</v>
      </c>
      <c r="B576">
        <v>0</v>
      </c>
      <c r="C576">
        <v>0.43622522527311802</v>
      </c>
      <c r="D576">
        <f t="shared" si="16"/>
        <v>0</v>
      </c>
      <c r="E576">
        <f t="shared" si="17"/>
        <v>1</v>
      </c>
    </row>
    <row r="577" spans="1:5" x14ac:dyDescent="0.25">
      <c r="A577">
        <v>576</v>
      </c>
      <c r="B577">
        <v>0</v>
      </c>
      <c r="C577">
        <v>0.40288087763965302</v>
      </c>
      <c r="D577">
        <f t="shared" si="16"/>
        <v>0</v>
      </c>
      <c r="E577">
        <f t="shared" si="17"/>
        <v>1</v>
      </c>
    </row>
    <row r="578" spans="1:5" x14ac:dyDescent="0.25">
      <c r="A578">
        <v>577</v>
      </c>
      <c r="B578">
        <v>1</v>
      </c>
      <c r="C578">
        <v>0.143304350975346</v>
      </c>
      <c r="D578">
        <f t="shared" si="16"/>
        <v>0</v>
      </c>
      <c r="E578">
        <f t="shared" si="17"/>
        <v>0</v>
      </c>
    </row>
    <row r="579" spans="1:5" x14ac:dyDescent="0.25">
      <c r="A579">
        <v>578</v>
      </c>
      <c r="B579">
        <v>0</v>
      </c>
      <c r="C579">
        <v>-5.1657015119413098E-2</v>
      </c>
      <c r="D579">
        <f t="shared" ref="D579:D642" si="18">IF(C579&gt;=0.5,1,0)</f>
        <v>0</v>
      </c>
      <c r="E579">
        <f t="shared" ref="E579:E642" si="19">IF(D579=B579,1,0)</f>
        <v>1</v>
      </c>
    </row>
    <row r="580" spans="1:5" x14ac:dyDescent="0.25">
      <c r="A580">
        <v>579</v>
      </c>
      <c r="B580">
        <v>1</v>
      </c>
      <c r="C580">
        <v>-5.1657015119413098E-2</v>
      </c>
      <c r="D580">
        <f t="shared" si="18"/>
        <v>0</v>
      </c>
      <c r="E580">
        <f t="shared" si="19"/>
        <v>0</v>
      </c>
    </row>
    <row r="581" spans="1:5" x14ac:dyDescent="0.25">
      <c r="A581">
        <v>580</v>
      </c>
      <c r="B581">
        <v>0</v>
      </c>
      <c r="C581">
        <v>0.13592001006170101</v>
      </c>
      <c r="D581">
        <f t="shared" si="18"/>
        <v>0</v>
      </c>
      <c r="E581">
        <f t="shared" si="19"/>
        <v>1</v>
      </c>
    </row>
    <row r="582" spans="1:5" x14ac:dyDescent="0.25">
      <c r="A582">
        <v>581</v>
      </c>
      <c r="B582">
        <v>0</v>
      </c>
      <c r="C582">
        <v>-5.9843461209766503E-3</v>
      </c>
      <c r="D582">
        <f t="shared" si="18"/>
        <v>0</v>
      </c>
      <c r="E582">
        <f t="shared" si="19"/>
        <v>1</v>
      </c>
    </row>
    <row r="583" spans="1:5" x14ac:dyDescent="0.25">
      <c r="A583">
        <v>582</v>
      </c>
      <c r="B583">
        <v>1</v>
      </c>
      <c r="C583">
        <v>0.637962311286835</v>
      </c>
      <c r="D583">
        <f t="shared" si="18"/>
        <v>1</v>
      </c>
      <c r="E583">
        <f t="shared" si="19"/>
        <v>1</v>
      </c>
    </row>
    <row r="584" spans="1:5" x14ac:dyDescent="0.25">
      <c r="A584">
        <v>583</v>
      </c>
      <c r="B584">
        <v>0</v>
      </c>
      <c r="C584">
        <v>0.57078404659253601</v>
      </c>
      <c r="D584">
        <f t="shared" si="18"/>
        <v>1</v>
      </c>
      <c r="E584">
        <f t="shared" si="19"/>
        <v>0</v>
      </c>
    </row>
    <row r="585" spans="1:5" x14ac:dyDescent="0.25">
      <c r="A585">
        <v>584</v>
      </c>
      <c r="B585">
        <v>0</v>
      </c>
      <c r="C585">
        <v>0.35864847409825001</v>
      </c>
      <c r="D585">
        <f t="shared" si="18"/>
        <v>0</v>
      </c>
      <c r="E585">
        <f t="shared" si="19"/>
        <v>1</v>
      </c>
    </row>
    <row r="586" spans="1:5" x14ac:dyDescent="0.25">
      <c r="A586">
        <v>585</v>
      </c>
      <c r="B586">
        <v>1</v>
      </c>
      <c r="C586">
        <v>0.35864847409825001</v>
      </c>
      <c r="D586">
        <f t="shared" si="18"/>
        <v>0</v>
      </c>
      <c r="E586">
        <f t="shared" si="19"/>
        <v>0</v>
      </c>
    </row>
    <row r="587" spans="1:5" x14ac:dyDescent="0.25">
      <c r="A587">
        <v>586</v>
      </c>
      <c r="B587">
        <v>1</v>
      </c>
      <c r="C587">
        <v>0.61492865150257903</v>
      </c>
      <c r="D587">
        <f t="shared" si="18"/>
        <v>1</v>
      </c>
      <c r="E587">
        <f t="shared" si="19"/>
        <v>1</v>
      </c>
    </row>
    <row r="588" spans="1:5" x14ac:dyDescent="0.25">
      <c r="A588">
        <v>587</v>
      </c>
      <c r="B588">
        <v>0</v>
      </c>
      <c r="C588">
        <v>3.6884164164114101E-2</v>
      </c>
      <c r="D588">
        <f t="shared" si="18"/>
        <v>0</v>
      </c>
      <c r="E588">
        <f t="shared" si="19"/>
        <v>1</v>
      </c>
    </row>
    <row r="589" spans="1:5" x14ac:dyDescent="0.25">
      <c r="A589">
        <v>588</v>
      </c>
      <c r="B589">
        <v>0</v>
      </c>
      <c r="C589">
        <v>0.79753743821309597</v>
      </c>
      <c r="D589">
        <f t="shared" si="18"/>
        <v>1</v>
      </c>
      <c r="E589">
        <f t="shared" si="19"/>
        <v>0</v>
      </c>
    </row>
    <row r="590" spans="1:5" x14ac:dyDescent="0.25">
      <c r="A590">
        <v>589</v>
      </c>
      <c r="B590">
        <v>1</v>
      </c>
      <c r="C590">
        <v>0.79753743821309597</v>
      </c>
      <c r="D590">
        <f t="shared" si="18"/>
        <v>1</v>
      </c>
      <c r="E590">
        <f t="shared" si="19"/>
        <v>1</v>
      </c>
    </row>
    <row r="591" spans="1:5" x14ac:dyDescent="0.25">
      <c r="A591">
        <v>590</v>
      </c>
      <c r="B591">
        <v>0</v>
      </c>
      <c r="C591">
        <v>0.15542254234835901</v>
      </c>
      <c r="D591">
        <f t="shared" si="18"/>
        <v>0</v>
      </c>
      <c r="E591">
        <f t="shared" si="19"/>
        <v>1</v>
      </c>
    </row>
    <row r="592" spans="1:5" x14ac:dyDescent="0.25">
      <c r="A592">
        <v>591</v>
      </c>
      <c r="B592">
        <v>0</v>
      </c>
      <c r="C592">
        <v>0.244181110900551</v>
      </c>
      <c r="D592">
        <f t="shared" si="18"/>
        <v>0</v>
      </c>
      <c r="E592">
        <f t="shared" si="19"/>
        <v>1</v>
      </c>
    </row>
    <row r="593" spans="1:5" x14ac:dyDescent="0.25">
      <c r="A593">
        <v>592</v>
      </c>
      <c r="B593">
        <v>1</v>
      </c>
      <c r="C593">
        <v>0.27454646307839697</v>
      </c>
      <c r="D593">
        <f t="shared" si="18"/>
        <v>0</v>
      </c>
      <c r="E593">
        <f t="shared" si="19"/>
        <v>0</v>
      </c>
    </row>
    <row r="594" spans="1:5" x14ac:dyDescent="0.25">
      <c r="A594">
        <v>593</v>
      </c>
      <c r="B594">
        <v>1</v>
      </c>
      <c r="C594">
        <v>0.53136122357068905</v>
      </c>
      <c r="D594">
        <f t="shared" si="18"/>
        <v>1</v>
      </c>
      <c r="E594">
        <f t="shared" si="19"/>
        <v>1</v>
      </c>
    </row>
    <row r="595" spans="1:5" x14ac:dyDescent="0.25">
      <c r="A595">
        <v>594</v>
      </c>
      <c r="B595">
        <v>1</v>
      </c>
      <c r="C595">
        <v>0.65356612462447705</v>
      </c>
      <c r="D595">
        <f t="shared" si="18"/>
        <v>1</v>
      </c>
      <c r="E595">
        <f t="shared" si="19"/>
        <v>1</v>
      </c>
    </row>
    <row r="596" spans="1:5" x14ac:dyDescent="0.25">
      <c r="A596">
        <v>595</v>
      </c>
      <c r="B596">
        <v>0</v>
      </c>
      <c r="C596">
        <v>0.63266363464721198</v>
      </c>
      <c r="D596">
        <f t="shared" si="18"/>
        <v>1</v>
      </c>
      <c r="E596">
        <f t="shared" si="19"/>
        <v>0</v>
      </c>
    </row>
    <row r="597" spans="1:5" x14ac:dyDescent="0.25">
      <c r="A597">
        <v>596</v>
      </c>
      <c r="B597">
        <v>0</v>
      </c>
      <c r="C597">
        <v>0.34242950940507899</v>
      </c>
      <c r="D597">
        <f t="shared" si="18"/>
        <v>0</v>
      </c>
      <c r="E597">
        <f t="shared" si="19"/>
        <v>1</v>
      </c>
    </row>
    <row r="598" spans="1:5" x14ac:dyDescent="0.25">
      <c r="A598">
        <v>597</v>
      </c>
      <c r="B598">
        <v>0</v>
      </c>
      <c r="C598">
        <v>0.26434581493229897</v>
      </c>
      <c r="D598">
        <f t="shared" si="18"/>
        <v>0</v>
      </c>
      <c r="E598">
        <f t="shared" si="19"/>
        <v>1</v>
      </c>
    </row>
    <row r="599" spans="1:5" x14ac:dyDescent="0.25">
      <c r="A599">
        <v>598</v>
      </c>
      <c r="B599">
        <v>0</v>
      </c>
      <c r="C599">
        <v>0.90585646619273097</v>
      </c>
      <c r="D599">
        <f t="shared" si="18"/>
        <v>1</v>
      </c>
      <c r="E599">
        <f t="shared" si="19"/>
        <v>0</v>
      </c>
    </row>
    <row r="600" spans="1:5" x14ac:dyDescent="0.25">
      <c r="A600">
        <v>599</v>
      </c>
      <c r="B600">
        <v>1</v>
      </c>
      <c r="C600">
        <v>0.86002911563207596</v>
      </c>
      <c r="D600">
        <f t="shared" si="18"/>
        <v>1</v>
      </c>
      <c r="E600">
        <f t="shared" si="19"/>
        <v>1</v>
      </c>
    </row>
    <row r="601" spans="1:5" x14ac:dyDescent="0.25">
      <c r="A601">
        <v>600</v>
      </c>
      <c r="B601">
        <v>0</v>
      </c>
      <c r="C601">
        <v>0.20578419481181601</v>
      </c>
      <c r="D601">
        <f t="shared" si="18"/>
        <v>0</v>
      </c>
      <c r="E601">
        <f t="shared" si="19"/>
        <v>1</v>
      </c>
    </row>
    <row r="602" spans="1:5" x14ac:dyDescent="0.25">
      <c r="A602">
        <v>601</v>
      </c>
      <c r="B602">
        <v>1</v>
      </c>
      <c r="C602">
        <v>0.75010402942183696</v>
      </c>
      <c r="D602">
        <f t="shared" si="18"/>
        <v>1</v>
      </c>
      <c r="E602">
        <f t="shared" si="19"/>
        <v>1</v>
      </c>
    </row>
    <row r="603" spans="1:5" x14ac:dyDescent="0.25">
      <c r="A603">
        <v>602</v>
      </c>
      <c r="B603">
        <v>0</v>
      </c>
      <c r="C603">
        <v>0.260509213995397</v>
      </c>
      <c r="D603">
        <f t="shared" si="18"/>
        <v>0</v>
      </c>
      <c r="E603">
        <f t="shared" si="19"/>
        <v>1</v>
      </c>
    </row>
    <row r="604" spans="1:5" x14ac:dyDescent="0.25">
      <c r="A604">
        <v>603</v>
      </c>
      <c r="B604">
        <v>0</v>
      </c>
      <c r="C604">
        <v>0.43008220326922503</v>
      </c>
      <c r="D604">
        <f t="shared" si="18"/>
        <v>0</v>
      </c>
      <c r="E604">
        <f t="shared" si="19"/>
        <v>1</v>
      </c>
    </row>
    <row r="605" spans="1:5" x14ac:dyDescent="0.25">
      <c r="A605">
        <v>604</v>
      </c>
      <c r="B605">
        <v>1</v>
      </c>
      <c r="C605">
        <v>0.87989540968624602</v>
      </c>
      <c r="D605">
        <f t="shared" si="18"/>
        <v>1</v>
      </c>
      <c r="E605">
        <f t="shared" si="19"/>
        <v>1</v>
      </c>
    </row>
    <row r="606" spans="1:5" x14ac:dyDescent="0.25">
      <c r="A606">
        <v>605</v>
      </c>
      <c r="B606">
        <v>1</v>
      </c>
      <c r="C606">
        <v>0.87989540968624602</v>
      </c>
      <c r="D606">
        <f t="shared" si="18"/>
        <v>1</v>
      </c>
      <c r="E606">
        <f t="shared" si="19"/>
        <v>1</v>
      </c>
    </row>
    <row r="607" spans="1:5" x14ac:dyDescent="0.25">
      <c r="A607">
        <v>606</v>
      </c>
      <c r="B607">
        <v>1</v>
      </c>
      <c r="C607">
        <v>0.48137744631902402</v>
      </c>
      <c r="D607">
        <f t="shared" si="18"/>
        <v>0</v>
      </c>
      <c r="E607">
        <f t="shared" si="19"/>
        <v>0</v>
      </c>
    </row>
    <row r="608" spans="1:5" x14ac:dyDescent="0.25">
      <c r="A608">
        <v>607</v>
      </c>
      <c r="B608">
        <v>0</v>
      </c>
      <c r="C608">
        <v>0.320038901416346</v>
      </c>
      <c r="D608">
        <f t="shared" si="18"/>
        <v>0</v>
      </c>
      <c r="E608">
        <f t="shared" si="19"/>
        <v>1</v>
      </c>
    </row>
    <row r="609" spans="1:5" x14ac:dyDescent="0.25">
      <c r="A609">
        <v>608</v>
      </c>
      <c r="B609">
        <v>0</v>
      </c>
      <c r="C609">
        <v>0.30510319138466702</v>
      </c>
      <c r="D609">
        <f t="shared" si="18"/>
        <v>0</v>
      </c>
      <c r="E609">
        <f t="shared" si="19"/>
        <v>1</v>
      </c>
    </row>
    <row r="610" spans="1:5" x14ac:dyDescent="0.25">
      <c r="A610">
        <v>609</v>
      </c>
      <c r="B610">
        <v>0</v>
      </c>
      <c r="C610">
        <v>0.68086294032317995</v>
      </c>
      <c r="D610">
        <f t="shared" si="18"/>
        <v>1</v>
      </c>
      <c r="E610">
        <f t="shared" si="19"/>
        <v>0</v>
      </c>
    </row>
    <row r="611" spans="1:5" x14ac:dyDescent="0.25">
      <c r="A611">
        <v>610</v>
      </c>
      <c r="B611">
        <v>1</v>
      </c>
      <c r="C611">
        <v>0.51161541435520097</v>
      </c>
      <c r="D611">
        <f t="shared" si="18"/>
        <v>1</v>
      </c>
      <c r="E611">
        <f t="shared" si="19"/>
        <v>1</v>
      </c>
    </row>
    <row r="612" spans="1:5" x14ac:dyDescent="0.25">
      <c r="A612">
        <v>611</v>
      </c>
      <c r="B612">
        <v>0</v>
      </c>
      <c r="C612">
        <v>0.75503380913195794</v>
      </c>
      <c r="D612">
        <f t="shared" si="18"/>
        <v>1</v>
      </c>
      <c r="E612">
        <f t="shared" si="19"/>
        <v>0</v>
      </c>
    </row>
    <row r="613" spans="1:5" x14ac:dyDescent="0.25">
      <c r="A613">
        <v>612</v>
      </c>
      <c r="B613">
        <v>0</v>
      </c>
      <c r="C613">
        <v>0.75503380913195794</v>
      </c>
      <c r="D613">
        <f t="shared" si="18"/>
        <v>1</v>
      </c>
      <c r="E613">
        <f t="shared" si="19"/>
        <v>0</v>
      </c>
    </row>
    <row r="614" spans="1:5" x14ac:dyDescent="0.25">
      <c r="A614">
        <v>613</v>
      </c>
      <c r="B614">
        <v>0</v>
      </c>
      <c r="C614">
        <v>0.32446895938167403</v>
      </c>
      <c r="D614">
        <f t="shared" si="18"/>
        <v>0</v>
      </c>
      <c r="E614">
        <f t="shared" si="19"/>
        <v>1</v>
      </c>
    </row>
    <row r="615" spans="1:5" x14ac:dyDescent="0.25">
      <c r="A615">
        <v>614</v>
      </c>
      <c r="B615">
        <v>0</v>
      </c>
      <c r="C615">
        <v>0.57214240689055795</v>
      </c>
      <c r="D615">
        <f t="shared" si="18"/>
        <v>1</v>
      </c>
      <c r="E615">
        <f t="shared" si="19"/>
        <v>0</v>
      </c>
    </row>
    <row r="616" spans="1:5" x14ac:dyDescent="0.25">
      <c r="A616">
        <v>615</v>
      </c>
      <c r="B616">
        <v>1</v>
      </c>
      <c r="C616">
        <v>0.11886967943594801</v>
      </c>
      <c r="D616">
        <f t="shared" si="18"/>
        <v>0</v>
      </c>
      <c r="E616">
        <f t="shared" si="19"/>
        <v>0</v>
      </c>
    </row>
    <row r="617" spans="1:5" x14ac:dyDescent="0.25">
      <c r="A617">
        <v>616</v>
      </c>
      <c r="B617">
        <v>1</v>
      </c>
      <c r="C617">
        <v>0.49283736749365098</v>
      </c>
      <c r="D617">
        <f t="shared" si="18"/>
        <v>0</v>
      </c>
      <c r="E617">
        <f t="shared" si="19"/>
        <v>0</v>
      </c>
    </row>
    <row r="618" spans="1:5" x14ac:dyDescent="0.25">
      <c r="A618">
        <v>617</v>
      </c>
      <c r="B618">
        <v>1</v>
      </c>
      <c r="C618">
        <v>3.9147445040643202E-3</v>
      </c>
      <c r="D618">
        <f t="shared" si="18"/>
        <v>0</v>
      </c>
      <c r="E618">
        <f t="shared" si="19"/>
        <v>0</v>
      </c>
    </row>
    <row r="619" spans="1:5" x14ac:dyDescent="0.25">
      <c r="A619">
        <v>618</v>
      </c>
      <c r="B619">
        <v>1</v>
      </c>
      <c r="C619">
        <v>0.57181110204801699</v>
      </c>
      <c r="D619">
        <f t="shared" si="18"/>
        <v>1</v>
      </c>
      <c r="E619">
        <f t="shared" si="19"/>
        <v>1</v>
      </c>
    </row>
    <row r="620" spans="1:5" x14ac:dyDescent="0.25">
      <c r="A620">
        <v>619</v>
      </c>
      <c r="B620">
        <v>1</v>
      </c>
      <c r="C620">
        <v>0.50564949338601595</v>
      </c>
      <c r="D620">
        <f t="shared" si="18"/>
        <v>1</v>
      </c>
      <c r="E620">
        <f t="shared" si="19"/>
        <v>1</v>
      </c>
    </row>
    <row r="621" spans="1:5" x14ac:dyDescent="0.25">
      <c r="A621">
        <v>620</v>
      </c>
      <c r="B621">
        <v>0</v>
      </c>
      <c r="C621">
        <v>0.68006878609494104</v>
      </c>
      <c r="D621">
        <f t="shared" si="18"/>
        <v>1</v>
      </c>
      <c r="E621">
        <f t="shared" si="19"/>
        <v>0</v>
      </c>
    </row>
    <row r="622" spans="1:5" x14ac:dyDescent="0.25">
      <c r="A622">
        <v>621</v>
      </c>
      <c r="B622">
        <v>1</v>
      </c>
      <c r="C622">
        <v>0.58183301175118796</v>
      </c>
      <c r="D622">
        <f t="shared" si="18"/>
        <v>1</v>
      </c>
      <c r="E622">
        <f t="shared" si="19"/>
        <v>1</v>
      </c>
    </row>
    <row r="623" spans="1:5" x14ac:dyDescent="0.25">
      <c r="A623">
        <v>622</v>
      </c>
      <c r="B623">
        <v>1</v>
      </c>
      <c r="C623">
        <v>0.165213072675293</v>
      </c>
      <c r="D623">
        <f t="shared" si="18"/>
        <v>0</v>
      </c>
      <c r="E623">
        <f t="shared" si="19"/>
        <v>0</v>
      </c>
    </row>
    <row r="624" spans="1:5" x14ac:dyDescent="0.25">
      <c r="A624">
        <v>623</v>
      </c>
      <c r="B624">
        <v>0</v>
      </c>
      <c r="C624">
        <v>0.150016788792525</v>
      </c>
      <c r="D624">
        <f t="shared" si="18"/>
        <v>0</v>
      </c>
      <c r="E624">
        <f t="shared" si="19"/>
        <v>1</v>
      </c>
    </row>
    <row r="625" spans="1:5" x14ac:dyDescent="0.25">
      <c r="A625">
        <v>624</v>
      </c>
      <c r="B625">
        <v>0</v>
      </c>
      <c r="C625">
        <v>0.29381373302650399</v>
      </c>
      <c r="D625">
        <f t="shared" si="18"/>
        <v>0</v>
      </c>
      <c r="E625">
        <f t="shared" si="19"/>
        <v>1</v>
      </c>
    </row>
    <row r="626" spans="1:5" x14ac:dyDescent="0.25">
      <c r="A626">
        <v>625</v>
      </c>
      <c r="B626">
        <v>0</v>
      </c>
      <c r="C626">
        <v>0.59571810550160997</v>
      </c>
      <c r="D626">
        <f t="shared" si="18"/>
        <v>1</v>
      </c>
      <c r="E626">
        <f t="shared" si="19"/>
        <v>0</v>
      </c>
    </row>
    <row r="627" spans="1:5" x14ac:dyDescent="0.25">
      <c r="A627">
        <v>626</v>
      </c>
      <c r="B627">
        <v>0</v>
      </c>
      <c r="C627">
        <v>0.75956538730812595</v>
      </c>
      <c r="D627">
        <f t="shared" si="18"/>
        <v>1</v>
      </c>
      <c r="E627">
        <f t="shared" si="19"/>
        <v>0</v>
      </c>
    </row>
    <row r="628" spans="1:5" x14ac:dyDescent="0.25">
      <c r="A628">
        <v>627</v>
      </c>
      <c r="B628">
        <v>1</v>
      </c>
      <c r="C628">
        <v>0.43491708088589698</v>
      </c>
      <c r="D628">
        <f t="shared" si="18"/>
        <v>0</v>
      </c>
      <c r="E628">
        <f t="shared" si="19"/>
        <v>0</v>
      </c>
    </row>
    <row r="629" spans="1:5" x14ac:dyDescent="0.25">
      <c r="A629">
        <v>628</v>
      </c>
      <c r="B629">
        <v>0</v>
      </c>
      <c r="C629">
        <v>0.37754262913609798</v>
      </c>
      <c r="D629">
        <f t="shared" si="18"/>
        <v>0</v>
      </c>
      <c r="E629">
        <f t="shared" si="19"/>
        <v>1</v>
      </c>
    </row>
    <row r="630" spans="1:5" x14ac:dyDescent="0.25">
      <c r="A630">
        <v>629</v>
      </c>
      <c r="B630">
        <v>1</v>
      </c>
      <c r="C630">
        <v>0.43174060891145</v>
      </c>
      <c r="D630">
        <f t="shared" si="18"/>
        <v>0</v>
      </c>
      <c r="E630">
        <f t="shared" si="19"/>
        <v>0</v>
      </c>
    </row>
    <row r="631" spans="1:5" x14ac:dyDescent="0.25">
      <c r="A631">
        <v>630</v>
      </c>
      <c r="B631">
        <v>1</v>
      </c>
      <c r="C631">
        <v>0.56237760341304899</v>
      </c>
      <c r="D631">
        <f t="shared" si="18"/>
        <v>1</v>
      </c>
      <c r="E631">
        <f t="shared" si="19"/>
        <v>1</v>
      </c>
    </row>
    <row r="632" spans="1:5" x14ac:dyDescent="0.25">
      <c r="A632">
        <v>631</v>
      </c>
      <c r="B632">
        <v>0</v>
      </c>
      <c r="C632">
        <v>0.25492057865812001</v>
      </c>
      <c r="D632">
        <f t="shared" si="18"/>
        <v>0</v>
      </c>
      <c r="E632">
        <f t="shared" si="19"/>
        <v>1</v>
      </c>
    </row>
    <row r="633" spans="1:5" x14ac:dyDescent="0.25">
      <c r="A633">
        <v>632</v>
      </c>
      <c r="B633">
        <v>0</v>
      </c>
      <c r="C633">
        <v>0.40890221052425102</v>
      </c>
      <c r="D633">
        <f t="shared" si="18"/>
        <v>0</v>
      </c>
      <c r="E633">
        <f t="shared" si="19"/>
        <v>1</v>
      </c>
    </row>
    <row r="634" spans="1:5" x14ac:dyDescent="0.25">
      <c r="A634">
        <v>633</v>
      </c>
      <c r="B634">
        <v>1</v>
      </c>
      <c r="C634">
        <v>0.31153403681915698</v>
      </c>
      <c r="D634">
        <f t="shared" si="18"/>
        <v>0</v>
      </c>
      <c r="E634">
        <f t="shared" si="19"/>
        <v>0</v>
      </c>
    </row>
    <row r="635" spans="1:5" x14ac:dyDescent="0.25">
      <c r="A635">
        <v>634</v>
      </c>
      <c r="B635">
        <v>1</v>
      </c>
      <c r="C635">
        <v>0.75628021241370402</v>
      </c>
      <c r="D635">
        <f t="shared" si="18"/>
        <v>1</v>
      </c>
      <c r="E635">
        <f t="shared" si="19"/>
        <v>1</v>
      </c>
    </row>
    <row r="636" spans="1:5" x14ac:dyDescent="0.25">
      <c r="A636">
        <v>635</v>
      </c>
      <c r="B636">
        <v>0</v>
      </c>
      <c r="C636">
        <v>1.0479529179512499</v>
      </c>
      <c r="D636">
        <f t="shared" si="18"/>
        <v>1</v>
      </c>
      <c r="E636">
        <f t="shared" si="19"/>
        <v>0</v>
      </c>
    </row>
    <row r="637" spans="1:5" x14ac:dyDescent="0.25">
      <c r="A637">
        <v>636</v>
      </c>
      <c r="B637">
        <v>1</v>
      </c>
      <c r="C637">
        <v>0.531135055780805</v>
      </c>
      <c r="D637">
        <f t="shared" si="18"/>
        <v>1</v>
      </c>
      <c r="E637">
        <f t="shared" si="19"/>
        <v>1</v>
      </c>
    </row>
    <row r="638" spans="1:5" x14ac:dyDescent="0.25">
      <c r="A638">
        <v>637</v>
      </c>
      <c r="B638">
        <v>0</v>
      </c>
      <c r="C638">
        <v>0.47605149063628899</v>
      </c>
      <c r="D638">
        <f t="shared" si="18"/>
        <v>0</v>
      </c>
      <c r="E638">
        <f t="shared" si="19"/>
        <v>1</v>
      </c>
    </row>
    <row r="639" spans="1:5" x14ac:dyDescent="0.25">
      <c r="A639">
        <v>638</v>
      </c>
      <c r="B639">
        <v>1</v>
      </c>
      <c r="C639">
        <v>0.89382892860703</v>
      </c>
      <c r="D639">
        <f t="shared" si="18"/>
        <v>1</v>
      </c>
      <c r="E639">
        <f t="shared" si="19"/>
        <v>1</v>
      </c>
    </row>
    <row r="640" spans="1:5" x14ac:dyDescent="0.25">
      <c r="A640">
        <v>639</v>
      </c>
      <c r="B640">
        <v>0</v>
      </c>
      <c r="C640">
        <v>0.33687976761120197</v>
      </c>
      <c r="D640">
        <f t="shared" si="18"/>
        <v>0</v>
      </c>
      <c r="E640">
        <f t="shared" si="19"/>
        <v>1</v>
      </c>
    </row>
    <row r="641" spans="1:5" x14ac:dyDescent="0.25">
      <c r="A641">
        <v>640</v>
      </c>
      <c r="B641">
        <v>1</v>
      </c>
      <c r="C641">
        <v>0.455340717640346</v>
      </c>
      <c r="D641">
        <f t="shared" si="18"/>
        <v>0</v>
      </c>
      <c r="E641">
        <f t="shared" si="19"/>
        <v>0</v>
      </c>
    </row>
    <row r="642" spans="1:5" x14ac:dyDescent="0.25">
      <c r="A642">
        <v>641</v>
      </c>
      <c r="B642">
        <v>0</v>
      </c>
      <c r="C642">
        <v>0.82807666332477303</v>
      </c>
      <c r="D642">
        <f t="shared" si="18"/>
        <v>1</v>
      </c>
      <c r="E642">
        <f t="shared" si="19"/>
        <v>0</v>
      </c>
    </row>
    <row r="643" spans="1:5" x14ac:dyDescent="0.25">
      <c r="A643">
        <v>642</v>
      </c>
      <c r="B643">
        <v>0</v>
      </c>
      <c r="C643">
        <v>0.69914290061322704</v>
      </c>
      <c r="D643">
        <f t="shared" ref="D643:D706" si="20">IF(C643&gt;=0.5,1,0)</f>
        <v>1</v>
      </c>
      <c r="E643">
        <f t="shared" ref="E643:E706" si="21">IF(D643=B643,1,0)</f>
        <v>0</v>
      </c>
    </row>
    <row r="644" spans="1:5" x14ac:dyDescent="0.25">
      <c r="A644">
        <v>643</v>
      </c>
      <c r="B644">
        <v>0</v>
      </c>
      <c r="C644">
        <v>5.0005852184630099E-2</v>
      </c>
      <c r="D644">
        <f t="shared" si="20"/>
        <v>0</v>
      </c>
      <c r="E644">
        <f t="shared" si="21"/>
        <v>1</v>
      </c>
    </row>
    <row r="645" spans="1:5" x14ac:dyDescent="0.25">
      <c r="A645">
        <v>644</v>
      </c>
      <c r="B645">
        <v>1</v>
      </c>
      <c r="C645">
        <v>0.73180936223908299</v>
      </c>
      <c r="D645">
        <f t="shared" si="20"/>
        <v>1</v>
      </c>
      <c r="E645">
        <f t="shared" si="21"/>
        <v>1</v>
      </c>
    </row>
    <row r="646" spans="1:5" x14ac:dyDescent="0.25">
      <c r="A646">
        <v>645</v>
      </c>
      <c r="B646">
        <v>1</v>
      </c>
      <c r="C646">
        <v>0.50408782448179701</v>
      </c>
      <c r="D646">
        <f t="shared" si="20"/>
        <v>1</v>
      </c>
      <c r="E646">
        <f t="shared" si="21"/>
        <v>1</v>
      </c>
    </row>
    <row r="647" spans="1:5" x14ac:dyDescent="0.25">
      <c r="A647">
        <v>646</v>
      </c>
      <c r="B647">
        <v>0</v>
      </c>
      <c r="C647">
        <v>0.56674397906519003</v>
      </c>
      <c r="D647">
        <f t="shared" si="20"/>
        <v>1</v>
      </c>
      <c r="E647">
        <f t="shared" si="21"/>
        <v>0</v>
      </c>
    </row>
    <row r="648" spans="1:5" x14ac:dyDescent="0.25">
      <c r="A648">
        <v>647</v>
      </c>
      <c r="B648">
        <v>1</v>
      </c>
      <c r="C648">
        <v>0.48270155817115201</v>
      </c>
      <c r="D648">
        <f t="shared" si="20"/>
        <v>0</v>
      </c>
      <c r="E648">
        <f t="shared" si="21"/>
        <v>0</v>
      </c>
    </row>
    <row r="649" spans="1:5" x14ac:dyDescent="0.25">
      <c r="A649">
        <v>648</v>
      </c>
      <c r="B649">
        <v>1</v>
      </c>
      <c r="C649">
        <v>0.67827790233816498</v>
      </c>
      <c r="D649">
        <f t="shared" si="20"/>
        <v>1</v>
      </c>
      <c r="E649">
        <f t="shared" si="21"/>
        <v>1</v>
      </c>
    </row>
    <row r="650" spans="1:5" x14ac:dyDescent="0.25">
      <c r="A650">
        <v>649</v>
      </c>
      <c r="B650">
        <v>1</v>
      </c>
      <c r="C650">
        <v>0.66061013865972695</v>
      </c>
      <c r="D650">
        <f t="shared" si="20"/>
        <v>1</v>
      </c>
      <c r="E650">
        <f t="shared" si="21"/>
        <v>1</v>
      </c>
    </row>
    <row r="651" spans="1:5" x14ac:dyDescent="0.25">
      <c r="A651">
        <v>650</v>
      </c>
      <c r="B651">
        <v>0</v>
      </c>
      <c r="C651">
        <v>0.60419233408407702</v>
      </c>
      <c r="D651">
        <f t="shared" si="20"/>
        <v>1</v>
      </c>
      <c r="E651">
        <f t="shared" si="21"/>
        <v>0</v>
      </c>
    </row>
    <row r="652" spans="1:5" x14ac:dyDescent="0.25">
      <c r="A652">
        <v>651</v>
      </c>
      <c r="B652">
        <v>0</v>
      </c>
      <c r="C652">
        <v>0.341087889942497</v>
      </c>
      <c r="D652">
        <f t="shared" si="20"/>
        <v>0</v>
      </c>
      <c r="E652">
        <f t="shared" si="21"/>
        <v>1</v>
      </c>
    </row>
    <row r="653" spans="1:5" x14ac:dyDescent="0.25">
      <c r="A653">
        <v>652</v>
      </c>
      <c r="B653">
        <v>0</v>
      </c>
      <c r="C653">
        <v>1.06986152420254</v>
      </c>
      <c r="D653">
        <f t="shared" si="20"/>
        <v>1</v>
      </c>
      <c r="E653">
        <f t="shared" si="21"/>
        <v>0</v>
      </c>
    </row>
    <row r="654" spans="1:5" x14ac:dyDescent="0.25">
      <c r="A654">
        <v>653</v>
      </c>
      <c r="B654">
        <v>0</v>
      </c>
      <c r="C654">
        <v>8.5751155910869202E-3</v>
      </c>
      <c r="D654">
        <f t="shared" si="20"/>
        <v>0</v>
      </c>
      <c r="E654">
        <f t="shared" si="21"/>
        <v>1</v>
      </c>
    </row>
    <row r="655" spans="1:5" x14ac:dyDescent="0.25">
      <c r="A655">
        <v>654</v>
      </c>
      <c r="B655">
        <v>0</v>
      </c>
      <c r="C655">
        <v>0.51222631207664704</v>
      </c>
      <c r="D655">
        <f t="shared" si="20"/>
        <v>1</v>
      </c>
      <c r="E655">
        <f t="shared" si="21"/>
        <v>0</v>
      </c>
    </row>
    <row r="656" spans="1:5" x14ac:dyDescent="0.25">
      <c r="A656">
        <v>655</v>
      </c>
      <c r="B656">
        <v>0</v>
      </c>
      <c r="C656">
        <v>6.6249479840717995E-2</v>
      </c>
      <c r="D656">
        <f t="shared" si="20"/>
        <v>0</v>
      </c>
      <c r="E656">
        <f t="shared" si="21"/>
        <v>1</v>
      </c>
    </row>
    <row r="657" spans="1:5" x14ac:dyDescent="0.25">
      <c r="A657">
        <v>656</v>
      </c>
      <c r="B657">
        <v>0</v>
      </c>
      <c r="C657">
        <v>0.23232330092262901</v>
      </c>
      <c r="D657">
        <f t="shared" si="20"/>
        <v>0</v>
      </c>
      <c r="E657">
        <f t="shared" si="21"/>
        <v>1</v>
      </c>
    </row>
    <row r="658" spans="1:5" x14ac:dyDescent="0.25">
      <c r="A658">
        <v>657</v>
      </c>
      <c r="B658">
        <v>0</v>
      </c>
      <c r="C658">
        <v>0.98869333458791797</v>
      </c>
      <c r="D658">
        <f t="shared" si="20"/>
        <v>1</v>
      </c>
      <c r="E658">
        <f t="shared" si="21"/>
        <v>0</v>
      </c>
    </row>
    <row r="659" spans="1:5" x14ac:dyDescent="0.25">
      <c r="A659">
        <v>658</v>
      </c>
      <c r="B659">
        <v>0</v>
      </c>
      <c r="C659">
        <v>0.34183090438812502</v>
      </c>
      <c r="D659">
        <f t="shared" si="20"/>
        <v>0</v>
      </c>
      <c r="E659">
        <f t="shared" si="21"/>
        <v>1</v>
      </c>
    </row>
    <row r="660" spans="1:5" x14ac:dyDescent="0.25">
      <c r="A660">
        <v>659</v>
      </c>
      <c r="B660">
        <v>0</v>
      </c>
      <c r="C660">
        <v>5.3796278185553298E-2</v>
      </c>
      <c r="D660">
        <f t="shared" si="20"/>
        <v>0</v>
      </c>
      <c r="E660">
        <f t="shared" si="21"/>
        <v>1</v>
      </c>
    </row>
    <row r="661" spans="1:5" x14ac:dyDescent="0.25">
      <c r="A661">
        <v>660</v>
      </c>
      <c r="B661">
        <v>1</v>
      </c>
      <c r="C661">
        <v>0.140421121042237</v>
      </c>
      <c r="D661">
        <f t="shared" si="20"/>
        <v>0</v>
      </c>
      <c r="E661">
        <f t="shared" si="21"/>
        <v>0</v>
      </c>
    </row>
    <row r="662" spans="1:5" x14ac:dyDescent="0.25">
      <c r="A662">
        <v>661</v>
      </c>
      <c r="B662">
        <v>0</v>
      </c>
      <c r="C662">
        <v>0.11903340518707101</v>
      </c>
      <c r="D662">
        <f t="shared" si="20"/>
        <v>0</v>
      </c>
      <c r="E662">
        <f t="shared" si="21"/>
        <v>1</v>
      </c>
    </row>
    <row r="663" spans="1:5" x14ac:dyDescent="0.25">
      <c r="A663">
        <v>662</v>
      </c>
      <c r="B663">
        <v>0</v>
      </c>
      <c r="C663">
        <v>1.06629195892107</v>
      </c>
      <c r="D663">
        <f t="shared" si="20"/>
        <v>1</v>
      </c>
      <c r="E663">
        <f t="shared" si="21"/>
        <v>0</v>
      </c>
    </row>
    <row r="664" spans="1:5" x14ac:dyDescent="0.25">
      <c r="A664">
        <v>663</v>
      </c>
      <c r="B664">
        <v>1</v>
      </c>
      <c r="C664">
        <v>0.18865562221545201</v>
      </c>
      <c r="D664">
        <f t="shared" si="20"/>
        <v>0</v>
      </c>
      <c r="E664">
        <f t="shared" si="21"/>
        <v>0</v>
      </c>
    </row>
    <row r="665" spans="1:5" x14ac:dyDescent="0.25">
      <c r="A665">
        <v>664</v>
      </c>
      <c r="B665">
        <v>0</v>
      </c>
      <c r="C665">
        <v>0.77832252081644304</v>
      </c>
      <c r="D665">
        <f t="shared" si="20"/>
        <v>1</v>
      </c>
      <c r="E665">
        <f t="shared" si="21"/>
        <v>0</v>
      </c>
    </row>
    <row r="666" spans="1:5" x14ac:dyDescent="0.25">
      <c r="A666">
        <v>665</v>
      </c>
      <c r="B666">
        <v>0</v>
      </c>
      <c r="C666">
        <v>0.27667437060306199</v>
      </c>
      <c r="D666">
        <f t="shared" si="20"/>
        <v>0</v>
      </c>
      <c r="E666">
        <f t="shared" si="21"/>
        <v>1</v>
      </c>
    </row>
    <row r="667" spans="1:5" x14ac:dyDescent="0.25">
      <c r="A667">
        <v>666</v>
      </c>
      <c r="B667">
        <v>0</v>
      </c>
      <c r="C667">
        <v>0.110791173938358</v>
      </c>
      <c r="D667">
        <f t="shared" si="20"/>
        <v>0</v>
      </c>
      <c r="E667">
        <f t="shared" si="21"/>
        <v>1</v>
      </c>
    </row>
    <row r="668" spans="1:5" x14ac:dyDescent="0.25">
      <c r="A668">
        <v>667</v>
      </c>
      <c r="B668">
        <v>1</v>
      </c>
      <c r="C668">
        <v>0.732592671426325</v>
      </c>
      <c r="D668">
        <f t="shared" si="20"/>
        <v>1</v>
      </c>
      <c r="E668">
        <f t="shared" si="21"/>
        <v>1</v>
      </c>
    </row>
    <row r="669" spans="1:5" x14ac:dyDescent="0.25">
      <c r="A669">
        <v>668</v>
      </c>
      <c r="B669">
        <v>1</v>
      </c>
      <c r="C669">
        <v>0.34985259170688499</v>
      </c>
      <c r="D669">
        <f t="shared" si="20"/>
        <v>0</v>
      </c>
      <c r="E669">
        <f t="shared" si="21"/>
        <v>0</v>
      </c>
    </row>
    <row r="670" spans="1:5" x14ac:dyDescent="0.25">
      <c r="A670">
        <v>669</v>
      </c>
      <c r="B670">
        <v>0</v>
      </c>
      <c r="C670">
        <v>-0.26135621161407002</v>
      </c>
      <c r="D670">
        <f t="shared" si="20"/>
        <v>0</v>
      </c>
      <c r="E670">
        <f t="shared" si="21"/>
        <v>1</v>
      </c>
    </row>
    <row r="671" spans="1:5" x14ac:dyDescent="0.25">
      <c r="A671">
        <v>670</v>
      </c>
      <c r="B671">
        <v>0</v>
      </c>
      <c r="C671">
        <v>-0.26135621161407002</v>
      </c>
      <c r="D671">
        <f t="shared" si="20"/>
        <v>0</v>
      </c>
      <c r="E671">
        <f t="shared" si="21"/>
        <v>1</v>
      </c>
    </row>
    <row r="672" spans="1:5" x14ac:dyDescent="0.25">
      <c r="A672">
        <v>671</v>
      </c>
      <c r="B672">
        <v>1</v>
      </c>
      <c r="C672">
        <v>0.63575861468152906</v>
      </c>
      <c r="D672">
        <f t="shared" si="20"/>
        <v>1</v>
      </c>
      <c r="E672">
        <f t="shared" si="21"/>
        <v>1</v>
      </c>
    </row>
    <row r="673" spans="1:5" x14ac:dyDescent="0.25">
      <c r="A673">
        <v>672</v>
      </c>
      <c r="B673">
        <v>0</v>
      </c>
      <c r="C673">
        <v>0.11593118708738499</v>
      </c>
      <c r="D673">
        <f t="shared" si="20"/>
        <v>0</v>
      </c>
      <c r="E673">
        <f t="shared" si="21"/>
        <v>1</v>
      </c>
    </row>
    <row r="674" spans="1:5" x14ac:dyDescent="0.25">
      <c r="A674">
        <v>673</v>
      </c>
      <c r="B674">
        <v>1</v>
      </c>
      <c r="C674">
        <v>0.56065747308973302</v>
      </c>
      <c r="D674">
        <f t="shared" si="20"/>
        <v>1</v>
      </c>
      <c r="E674">
        <f t="shared" si="21"/>
        <v>1</v>
      </c>
    </row>
    <row r="675" spans="1:5" x14ac:dyDescent="0.25">
      <c r="A675">
        <v>674</v>
      </c>
      <c r="B675">
        <v>1</v>
      </c>
      <c r="C675">
        <v>0.37032180843359902</v>
      </c>
      <c r="D675">
        <f t="shared" si="20"/>
        <v>0</v>
      </c>
      <c r="E675">
        <f t="shared" si="21"/>
        <v>0</v>
      </c>
    </row>
    <row r="676" spans="1:5" x14ac:dyDescent="0.25">
      <c r="A676">
        <v>675</v>
      </c>
      <c r="B676">
        <v>1</v>
      </c>
      <c r="C676">
        <v>0.37032180843359902</v>
      </c>
      <c r="D676">
        <f t="shared" si="20"/>
        <v>0</v>
      </c>
      <c r="E676">
        <f t="shared" si="21"/>
        <v>0</v>
      </c>
    </row>
    <row r="677" spans="1:5" x14ac:dyDescent="0.25">
      <c r="A677">
        <v>676</v>
      </c>
      <c r="B677">
        <v>1</v>
      </c>
      <c r="C677">
        <v>0.88887079030114102</v>
      </c>
      <c r="D677">
        <f t="shared" si="20"/>
        <v>1</v>
      </c>
      <c r="E677">
        <f t="shared" si="21"/>
        <v>1</v>
      </c>
    </row>
    <row r="678" spans="1:5" x14ac:dyDescent="0.25">
      <c r="A678">
        <v>677</v>
      </c>
      <c r="B678">
        <v>1</v>
      </c>
      <c r="C678">
        <v>0.363833227754991</v>
      </c>
      <c r="D678">
        <f t="shared" si="20"/>
        <v>0</v>
      </c>
      <c r="E678">
        <f t="shared" si="21"/>
        <v>0</v>
      </c>
    </row>
    <row r="679" spans="1:5" x14ac:dyDescent="0.25">
      <c r="A679">
        <v>678</v>
      </c>
      <c r="B679">
        <v>1</v>
      </c>
      <c r="C679">
        <v>0.51885758580303698</v>
      </c>
      <c r="D679">
        <f t="shared" si="20"/>
        <v>1</v>
      </c>
      <c r="E679">
        <f t="shared" si="21"/>
        <v>1</v>
      </c>
    </row>
    <row r="680" spans="1:5" x14ac:dyDescent="0.25">
      <c r="A680">
        <v>679</v>
      </c>
      <c r="B680">
        <v>1</v>
      </c>
      <c r="C680">
        <v>0.69785428754754597</v>
      </c>
      <c r="D680">
        <f t="shared" si="20"/>
        <v>1</v>
      </c>
      <c r="E680">
        <f t="shared" si="21"/>
        <v>1</v>
      </c>
    </row>
    <row r="681" spans="1:5" x14ac:dyDescent="0.25">
      <c r="A681">
        <v>680</v>
      </c>
      <c r="B681">
        <v>1</v>
      </c>
      <c r="C681">
        <v>0.69785428754754597</v>
      </c>
      <c r="D681">
        <f t="shared" si="20"/>
        <v>1</v>
      </c>
      <c r="E681">
        <f t="shared" si="21"/>
        <v>1</v>
      </c>
    </row>
    <row r="682" spans="1:5" x14ac:dyDescent="0.25">
      <c r="A682">
        <v>681</v>
      </c>
      <c r="B682">
        <v>1</v>
      </c>
      <c r="C682">
        <v>0.38587566423501501</v>
      </c>
      <c r="D682">
        <f t="shared" si="20"/>
        <v>0</v>
      </c>
      <c r="E682">
        <f t="shared" si="21"/>
        <v>0</v>
      </c>
    </row>
    <row r="683" spans="1:5" x14ac:dyDescent="0.25">
      <c r="A683">
        <v>682</v>
      </c>
      <c r="B683">
        <v>1</v>
      </c>
      <c r="C683">
        <v>0.60327239397946597</v>
      </c>
      <c r="D683">
        <f t="shared" si="20"/>
        <v>1</v>
      </c>
      <c r="E683">
        <f t="shared" si="21"/>
        <v>1</v>
      </c>
    </row>
    <row r="684" spans="1:5" x14ac:dyDescent="0.25">
      <c r="A684">
        <v>683</v>
      </c>
      <c r="B684">
        <v>0</v>
      </c>
      <c r="C684">
        <v>0.97390187063309097</v>
      </c>
      <c r="D684">
        <f t="shared" si="20"/>
        <v>1</v>
      </c>
      <c r="E684">
        <f t="shared" si="21"/>
        <v>0</v>
      </c>
    </row>
    <row r="685" spans="1:5" x14ac:dyDescent="0.25">
      <c r="A685">
        <v>684</v>
      </c>
      <c r="B685">
        <v>1</v>
      </c>
      <c r="C685">
        <v>7.4036266197637396E-2</v>
      </c>
      <c r="D685">
        <f t="shared" si="20"/>
        <v>0</v>
      </c>
      <c r="E685">
        <f t="shared" si="21"/>
        <v>0</v>
      </c>
    </row>
    <row r="686" spans="1:5" x14ac:dyDescent="0.25">
      <c r="A686">
        <v>685</v>
      </c>
      <c r="B686">
        <v>0</v>
      </c>
      <c r="C686">
        <v>0.11793281510438</v>
      </c>
      <c r="D686">
        <f t="shared" si="20"/>
        <v>0</v>
      </c>
      <c r="E686">
        <f t="shared" si="21"/>
        <v>1</v>
      </c>
    </row>
    <row r="687" spans="1:5" x14ac:dyDescent="0.25">
      <c r="A687">
        <v>686</v>
      </c>
      <c r="B687">
        <v>0</v>
      </c>
      <c r="C687">
        <v>0.801670343866006</v>
      </c>
      <c r="D687">
        <f t="shared" si="20"/>
        <v>1</v>
      </c>
      <c r="E687">
        <f t="shared" si="21"/>
        <v>0</v>
      </c>
    </row>
    <row r="688" spans="1:5" x14ac:dyDescent="0.25">
      <c r="A688">
        <v>687</v>
      </c>
      <c r="B688">
        <v>1</v>
      </c>
      <c r="C688">
        <v>0.365483194135516</v>
      </c>
      <c r="D688">
        <f t="shared" si="20"/>
        <v>0</v>
      </c>
      <c r="E688">
        <f t="shared" si="21"/>
        <v>0</v>
      </c>
    </row>
    <row r="689" spans="1:5" x14ac:dyDescent="0.25">
      <c r="A689">
        <v>688</v>
      </c>
      <c r="B689">
        <v>1</v>
      </c>
      <c r="C689">
        <v>1.11907626214683</v>
      </c>
      <c r="D689">
        <f t="shared" si="20"/>
        <v>1</v>
      </c>
      <c r="E689">
        <f t="shared" si="21"/>
        <v>1</v>
      </c>
    </row>
    <row r="690" spans="1:5" x14ac:dyDescent="0.25">
      <c r="A690">
        <v>689</v>
      </c>
      <c r="B690">
        <v>1</v>
      </c>
      <c r="C690">
        <v>1.11907626214683</v>
      </c>
      <c r="D690">
        <f t="shared" si="20"/>
        <v>1</v>
      </c>
      <c r="E690">
        <f t="shared" si="21"/>
        <v>1</v>
      </c>
    </row>
    <row r="691" spans="1:5" x14ac:dyDescent="0.25">
      <c r="A691">
        <v>690</v>
      </c>
      <c r="B691">
        <v>1</v>
      </c>
      <c r="C691">
        <v>0.30867255123385801</v>
      </c>
      <c r="D691">
        <f t="shared" si="20"/>
        <v>0</v>
      </c>
      <c r="E691">
        <f t="shared" si="21"/>
        <v>0</v>
      </c>
    </row>
    <row r="692" spans="1:5" x14ac:dyDescent="0.25">
      <c r="A692">
        <v>691</v>
      </c>
      <c r="B692">
        <v>0</v>
      </c>
      <c r="C692">
        <v>0.40205576420365202</v>
      </c>
      <c r="D692">
        <f t="shared" si="20"/>
        <v>0</v>
      </c>
      <c r="E692">
        <f t="shared" si="21"/>
        <v>1</v>
      </c>
    </row>
    <row r="693" spans="1:5" x14ac:dyDescent="0.25">
      <c r="A693">
        <v>692</v>
      </c>
      <c r="B693">
        <v>0</v>
      </c>
      <c r="C693">
        <v>0.72143154520479402</v>
      </c>
      <c r="D693">
        <f t="shared" si="20"/>
        <v>1</v>
      </c>
      <c r="E693">
        <f t="shared" si="21"/>
        <v>0</v>
      </c>
    </row>
    <row r="694" spans="1:5" x14ac:dyDescent="0.25">
      <c r="A694">
        <v>693</v>
      </c>
      <c r="B694">
        <v>1</v>
      </c>
      <c r="C694">
        <v>0.33014726615415402</v>
      </c>
      <c r="D694">
        <f t="shared" si="20"/>
        <v>0</v>
      </c>
      <c r="E694">
        <f t="shared" si="21"/>
        <v>0</v>
      </c>
    </row>
    <row r="695" spans="1:5" x14ac:dyDescent="0.25">
      <c r="A695">
        <v>694</v>
      </c>
      <c r="B695">
        <v>0</v>
      </c>
      <c r="C695">
        <v>0.54921520546307001</v>
      </c>
      <c r="D695">
        <f t="shared" si="20"/>
        <v>1</v>
      </c>
      <c r="E695">
        <f t="shared" si="21"/>
        <v>0</v>
      </c>
    </row>
    <row r="696" spans="1:5" x14ac:dyDescent="0.25">
      <c r="A696">
        <v>695</v>
      </c>
      <c r="B696">
        <v>1</v>
      </c>
      <c r="C696">
        <v>0.54921520546307001</v>
      </c>
      <c r="D696">
        <f t="shared" si="20"/>
        <v>1</v>
      </c>
      <c r="E696">
        <f t="shared" si="21"/>
        <v>1</v>
      </c>
    </row>
    <row r="697" spans="1:5" x14ac:dyDescent="0.25">
      <c r="A697">
        <v>696</v>
      </c>
      <c r="B697">
        <v>0</v>
      </c>
      <c r="C697">
        <v>0.10954518938163001</v>
      </c>
      <c r="D697">
        <f t="shared" si="20"/>
        <v>0</v>
      </c>
      <c r="E697">
        <f t="shared" si="21"/>
        <v>1</v>
      </c>
    </row>
    <row r="698" spans="1:5" x14ac:dyDescent="0.25">
      <c r="A698">
        <v>697</v>
      </c>
      <c r="B698">
        <v>1</v>
      </c>
      <c r="C698">
        <v>0.79656662019858904</v>
      </c>
      <c r="D698">
        <f t="shared" si="20"/>
        <v>1</v>
      </c>
      <c r="E698">
        <f t="shared" si="21"/>
        <v>1</v>
      </c>
    </row>
    <row r="699" spans="1:5" x14ac:dyDescent="0.25">
      <c r="A699">
        <v>698</v>
      </c>
      <c r="B699">
        <v>1</v>
      </c>
      <c r="C699">
        <v>9.2966092315830903E-2</v>
      </c>
      <c r="D699">
        <f t="shared" si="20"/>
        <v>0</v>
      </c>
      <c r="E699">
        <f t="shared" si="21"/>
        <v>0</v>
      </c>
    </row>
    <row r="700" spans="1:5" x14ac:dyDescent="0.25">
      <c r="A700">
        <v>699</v>
      </c>
      <c r="B700">
        <v>0</v>
      </c>
      <c r="C700">
        <v>0.16755145364471999</v>
      </c>
      <c r="D700">
        <f t="shared" si="20"/>
        <v>0</v>
      </c>
      <c r="E700">
        <f t="shared" si="21"/>
        <v>1</v>
      </c>
    </row>
    <row r="701" spans="1:5" x14ac:dyDescent="0.25">
      <c r="A701">
        <v>700</v>
      </c>
      <c r="B701">
        <v>0</v>
      </c>
      <c r="C701">
        <v>0.36850355030694798</v>
      </c>
      <c r="D701">
        <f t="shared" si="20"/>
        <v>0</v>
      </c>
      <c r="E701">
        <f t="shared" si="21"/>
        <v>1</v>
      </c>
    </row>
    <row r="702" spans="1:5" x14ac:dyDescent="0.25">
      <c r="A702">
        <v>701</v>
      </c>
      <c r="B702">
        <v>0</v>
      </c>
      <c r="C702">
        <v>0.38060216922554002</v>
      </c>
      <c r="D702">
        <f t="shared" si="20"/>
        <v>0</v>
      </c>
      <c r="E702">
        <f t="shared" si="21"/>
        <v>1</v>
      </c>
    </row>
    <row r="703" spans="1:5" x14ac:dyDescent="0.25">
      <c r="A703">
        <v>702</v>
      </c>
      <c r="B703">
        <v>0</v>
      </c>
      <c r="C703">
        <v>0.49803878477188401</v>
      </c>
      <c r="D703">
        <f t="shared" si="20"/>
        <v>0</v>
      </c>
      <c r="E703">
        <f t="shared" si="21"/>
        <v>1</v>
      </c>
    </row>
    <row r="704" spans="1:5" x14ac:dyDescent="0.25">
      <c r="A704">
        <v>703</v>
      </c>
      <c r="B704">
        <v>0</v>
      </c>
      <c r="C704">
        <v>0.44213636488490898</v>
      </c>
      <c r="D704">
        <f t="shared" si="20"/>
        <v>0</v>
      </c>
      <c r="E704">
        <f t="shared" si="21"/>
        <v>1</v>
      </c>
    </row>
    <row r="705" spans="1:5" x14ac:dyDescent="0.25">
      <c r="A705">
        <v>704</v>
      </c>
      <c r="B705">
        <v>0</v>
      </c>
      <c r="C705">
        <v>0.15446068376826999</v>
      </c>
      <c r="D705">
        <f t="shared" si="20"/>
        <v>0</v>
      </c>
      <c r="E705">
        <f t="shared" si="21"/>
        <v>1</v>
      </c>
    </row>
    <row r="706" spans="1:5" x14ac:dyDescent="0.25">
      <c r="A706">
        <v>705</v>
      </c>
      <c r="B706">
        <v>1</v>
      </c>
      <c r="C706">
        <v>0.521963484563854</v>
      </c>
      <c r="D706">
        <f t="shared" si="20"/>
        <v>1</v>
      </c>
      <c r="E706">
        <f t="shared" si="21"/>
        <v>1</v>
      </c>
    </row>
    <row r="707" spans="1:5" x14ac:dyDescent="0.25">
      <c r="A707">
        <v>706</v>
      </c>
      <c r="B707">
        <v>1</v>
      </c>
      <c r="C707">
        <v>0.21660330429513699</v>
      </c>
      <c r="D707">
        <f t="shared" ref="D707:D770" si="22">IF(C707&gt;=0.5,1,0)</f>
        <v>0</v>
      </c>
      <c r="E707">
        <f t="shared" ref="E707:E770" si="23">IF(D707=B707,1,0)</f>
        <v>0</v>
      </c>
    </row>
    <row r="708" spans="1:5" x14ac:dyDescent="0.25">
      <c r="A708">
        <v>707</v>
      </c>
      <c r="B708">
        <v>0</v>
      </c>
      <c r="C708">
        <v>-6.9950740299567701E-2</v>
      </c>
      <c r="D708">
        <f t="shared" si="22"/>
        <v>0</v>
      </c>
      <c r="E708">
        <f t="shared" si="23"/>
        <v>1</v>
      </c>
    </row>
    <row r="709" spans="1:5" x14ac:dyDescent="0.25">
      <c r="A709">
        <v>708</v>
      </c>
      <c r="B709">
        <v>0</v>
      </c>
      <c r="C709">
        <v>-6.9950740299567701E-2</v>
      </c>
      <c r="D709">
        <f t="shared" si="22"/>
        <v>0</v>
      </c>
      <c r="E709">
        <f t="shared" si="23"/>
        <v>1</v>
      </c>
    </row>
    <row r="710" spans="1:5" x14ac:dyDescent="0.25">
      <c r="A710">
        <v>709</v>
      </c>
      <c r="B710">
        <v>0</v>
      </c>
      <c r="C710">
        <v>0.86488203746886505</v>
      </c>
      <c r="D710">
        <f t="shared" si="22"/>
        <v>1</v>
      </c>
      <c r="E710">
        <f t="shared" si="23"/>
        <v>0</v>
      </c>
    </row>
    <row r="711" spans="1:5" x14ac:dyDescent="0.25">
      <c r="A711">
        <v>710</v>
      </c>
      <c r="B711">
        <v>0</v>
      </c>
      <c r="C711">
        <v>0.638681694393614</v>
      </c>
      <c r="D711">
        <f t="shared" si="22"/>
        <v>1</v>
      </c>
      <c r="E711">
        <f t="shared" si="23"/>
        <v>0</v>
      </c>
    </row>
    <row r="712" spans="1:5" x14ac:dyDescent="0.25">
      <c r="A712">
        <v>711</v>
      </c>
      <c r="B712">
        <v>0</v>
      </c>
      <c r="C712">
        <v>0.820877015783677</v>
      </c>
      <c r="D712">
        <f t="shared" si="22"/>
        <v>1</v>
      </c>
      <c r="E712">
        <f t="shared" si="23"/>
        <v>0</v>
      </c>
    </row>
    <row r="713" spans="1:5" x14ac:dyDescent="0.25">
      <c r="A713">
        <v>712</v>
      </c>
      <c r="B713">
        <v>0</v>
      </c>
      <c r="C713">
        <v>0.64269507359950195</v>
      </c>
      <c r="D713">
        <f t="shared" si="22"/>
        <v>1</v>
      </c>
      <c r="E713">
        <f t="shared" si="23"/>
        <v>0</v>
      </c>
    </row>
    <row r="714" spans="1:5" x14ac:dyDescent="0.25">
      <c r="A714">
        <v>713</v>
      </c>
      <c r="B714">
        <v>0</v>
      </c>
      <c r="C714">
        <v>0.64269507359950195</v>
      </c>
      <c r="D714">
        <f t="shared" si="22"/>
        <v>1</v>
      </c>
      <c r="E714">
        <f t="shared" si="23"/>
        <v>0</v>
      </c>
    </row>
    <row r="715" spans="1:5" x14ac:dyDescent="0.25">
      <c r="A715">
        <v>714</v>
      </c>
      <c r="B715">
        <v>0</v>
      </c>
      <c r="C715">
        <v>-5.6949285592737799E-2</v>
      </c>
      <c r="D715">
        <f t="shared" si="22"/>
        <v>0</v>
      </c>
      <c r="E715">
        <f t="shared" si="23"/>
        <v>1</v>
      </c>
    </row>
    <row r="716" spans="1:5" x14ac:dyDescent="0.25">
      <c r="A716">
        <v>715</v>
      </c>
      <c r="B716">
        <v>0</v>
      </c>
      <c r="C716">
        <v>0.23984765125803401</v>
      </c>
      <c r="D716">
        <f t="shared" si="22"/>
        <v>0</v>
      </c>
      <c r="E716">
        <f t="shared" si="23"/>
        <v>1</v>
      </c>
    </row>
    <row r="717" spans="1:5" x14ac:dyDescent="0.25">
      <c r="A717">
        <v>716</v>
      </c>
      <c r="B717">
        <v>1</v>
      </c>
      <c r="C717">
        <v>3.8167262539060699E-2</v>
      </c>
      <c r="D717">
        <f t="shared" si="22"/>
        <v>0</v>
      </c>
      <c r="E717">
        <f t="shared" si="23"/>
        <v>0</v>
      </c>
    </row>
    <row r="718" spans="1:5" x14ac:dyDescent="0.25">
      <c r="A718">
        <v>717</v>
      </c>
      <c r="B718">
        <v>1</v>
      </c>
      <c r="C718">
        <v>0.45517361809461898</v>
      </c>
      <c r="D718">
        <f t="shared" si="22"/>
        <v>0</v>
      </c>
      <c r="E718">
        <f t="shared" si="23"/>
        <v>0</v>
      </c>
    </row>
    <row r="719" spans="1:5" x14ac:dyDescent="0.25">
      <c r="A719">
        <v>718</v>
      </c>
      <c r="B719">
        <v>0</v>
      </c>
      <c r="C719">
        <v>0.14638314407157299</v>
      </c>
      <c r="D719">
        <f t="shared" si="22"/>
        <v>0</v>
      </c>
      <c r="E719">
        <f t="shared" si="23"/>
        <v>1</v>
      </c>
    </row>
    <row r="720" spans="1:5" x14ac:dyDescent="0.25">
      <c r="A720">
        <v>719</v>
      </c>
      <c r="B720">
        <v>1</v>
      </c>
      <c r="C720">
        <v>0.98478113084741903</v>
      </c>
      <c r="D720">
        <f t="shared" si="22"/>
        <v>1</v>
      </c>
      <c r="E720">
        <f t="shared" si="23"/>
        <v>1</v>
      </c>
    </row>
    <row r="721" spans="1:5" x14ac:dyDescent="0.25">
      <c r="A721">
        <v>720</v>
      </c>
      <c r="B721">
        <v>1</v>
      </c>
      <c r="C721">
        <v>0.29045998711128002</v>
      </c>
      <c r="D721">
        <f t="shared" si="22"/>
        <v>0</v>
      </c>
      <c r="E721">
        <f t="shared" si="23"/>
        <v>0</v>
      </c>
    </row>
    <row r="722" spans="1:5" x14ac:dyDescent="0.25">
      <c r="A722">
        <v>721</v>
      </c>
      <c r="B722">
        <v>0</v>
      </c>
      <c r="C722">
        <v>0.18454816198579099</v>
      </c>
      <c r="D722">
        <f t="shared" si="22"/>
        <v>0</v>
      </c>
      <c r="E722">
        <f t="shared" si="23"/>
        <v>1</v>
      </c>
    </row>
    <row r="723" spans="1:5" x14ac:dyDescent="0.25">
      <c r="A723">
        <v>722</v>
      </c>
      <c r="B723">
        <v>0</v>
      </c>
      <c r="C723">
        <v>3.7135549428839898E-2</v>
      </c>
      <c r="D723">
        <f t="shared" si="22"/>
        <v>0</v>
      </c>
      <c r="E723">
        <f t="shared" si="23"/>
        <v>1</v>
      </c>
    </row>
    <row r="724" spans="1:5" x14ac:dyDescent="0.25">
      <c r="A724">
        <v>723</v>
      </c>
      <c r="B724">
        <v>1</v>
      </c>
      <c r="C724">
        <v>3.4535293799817603E-2</v>
      </c>
      <c r="D724">
        <f t="shared" si="22"/>
        <v>0</v>
      </c>
      <c r="E724">
        <f t="shared" si="23"/>
        <v>0</v>
      </c>
    </row>
    <row r="725" spans="1:5" x14ac:dyDescent="0.25">
      <c r="A725">
        <v>724</v>
      </c>
      <c r="B725">
        <v>1</v>
      </c>
      <c r="C725">
        <v>0.81460304529102001</v>
      </c>
      <c r="D725">
        <f t="shared" si="22"/>
        <v>1</v>
      </c>
      <c r="E725">
        <f t="shared" si="23"/>
        <v>1</v>
      </c>
    </row>
    <row r="726" spans="1:5" x14ac:dyDescent="0.25">
      <c r="A726">
        <v>725</v>
      </c>
      <c r="B726">
        <v>0</v>
      </c>
      <c r="C726">
        <v>0.23085544796118401</v>
      </c>
      <c r="D726">
        <f t="shared" si="22"/>
        <v>0</v>
      </c>
      <c r="E726">
        <f t="shared" si="23"/>
        <v>1</v>
      </c>
    </row>
    <row r="727" spans="1:5" x14ac:dyDescent="0.25">
      <c r="A727">
        <v>726</v>
      </c>
      <c r="B727">
        <v>1</v>
      </c>
      <c r="C727">
        <v>0.16110814548130001</v>
      </c>
      <c r="D727">
        <f t="shared" si="22"/>
        <v>0</v>
      </c>
      <c r="E727">
        <f t="shared" si="23"/>
        <v>0</v>
      </c>
    </row>
    <row r="728" spans="1:5" x14ac:dyDescent="0.25">
      <c r="A728">
        <v>727</v>
      </c>
      <c r="B728">
        <v>0</v>
      </c>
      <c r="C728">
        <v>0.16110814548130001</v>
      </c>
      <c r="D728">
        <f t="shared" si="22"/>
        <v>0</v>
      </c>
      <c r="E728">
        <f t="shared" si="23"/>
        <v>1</v>
      </c>
    </row>
    <row r="729" spans="1:5" x14ac:dyDescent="0.25">
      <c r="A729">
        <v>728</v>
      </c>
      <c r="B729">
        <v>0</v>
      </c>
      <c r="C729">
        <v>0.16110814548130001</v>
      </c>
      <c r="D729">
        <f t="shared" si="22"/>
        <v>0</v>
      </c>
      <c r="E729">
        <f t="shared" si="23"/>
        <v>1</v>
      </c>
    </row>
    <row r="730" spans="1:5" x14ac:dyDescent="0.25">
      <c r="A730">
        <v>729</v>
      </c>
      <c r="B730">
        <v>0</v>
      </c>
      <c r="C730">
        <v>0.69866691028556105</v>
      </c>
      <c r="D730">
        <f t="shared" si="22"/>
        <v>1</v>
      </c>
      <c r="E730">
        <f t="shared" si="23"/>
        <v>0</v>
      </c>
    </row>
    <row r="731" spans="1:5" x14ac:dyDescent="0.25">
      <c r="A731">
        <v>730</v>
      </c>
      <c r="B731">
        <v>1</v>
      </c>
      <c r="C731">
        <v>0.64180976843854698</v>
      </c>
      <c r="D731">
        <f t="shared" si="22"/>
        <v>1</v>
      </c>
      <c r="E731">
        <f t="shared" si="23"/>
        <v>1</v>
      </c>
    </row>
    <row r="732" spans="1:5" x14ac:dyDescent="0.25">
      <c r="A732">
        <v>731</v>
      </c>
      <c r="B732">
        <v>1</v>
      </c>
      <c r="C732">
        <v>0.20739439578818999</v>
      </c>
      <c r="D732">
        <f t="shared" si="22"/>
        <v>0</v>
      </c>
      <c r="E732">
        <f t="shared" si="23"/>
        <v>0</v>
      </c>
    </row>
    <row r="733" spans="1:5" x14ac:dyDescent="0.25">
      <c r="A733">
        <v>732</v>
      </c>
      <c r="B733">
        <v>1</v>
      </c>
      <c r="C733">
        <v>0.31156455948900802</v>
      </c>
      <c r="D733">
        <f t="shared" si="22"/>
        <v>0</v>
      </c>
      <c r="E733">
        <f t="shared" si="23"/>
        <v>0</v>
      </c>
    </row>
    <row r="734" spans="1:5" x14ac:dyDescent="0.25">
      <c r="A734">
        <v>733</v>
      </c>
      <c r="B734">
        <v>1</v>
      </c>
      <c r="C734">
        <v>0.26125490291803199</v>
      </c>
      <c r="D734">
        <f t="shared" si="22"/>
        <v>0</v>
      </c>
      <c r="E734">
        <f t="shared" si="23"/>
        <v>0</v>
      </c>
    </row>
    <row r="735" spans="1:5" x14ac:dyDescent="0.25">
      <c r="A735">
        <v>734</v>
      </c>
      <c r="B735">
        <v>1</v>
      </c>
      <c r="C735">
        <v>0.629621610688052</v>
      </c>
      <c r="D735">
        <f t="shared" si="22"/>
        <v>1</v>
      </c>
      <c r="E735">
        <f t="shared" si="23"/>
        <v>1</v>
      </c>
    </row>
    <row r="736" spans="1:5" x14ac:dyDescent="0.25">
      <c r="A736">
        <v>735</v>
      </c>
      <c r="B736">
        <v>0</v>
      </c>
      <c r="C736">
        <v>0.501643244540386</v>
      </c>
      <c r="D736">
        <f t="shared" si="22"/>
        <v>1</v>
      </c>
      <c r="E736">
        <f t="shared" si="23"/>
        <v>0</v>
      </c>
    </row>
    <row r="737" spans="1:5" x14ac:dyDescent="0.25">
      <c r="A737">
        <v>736</v>
      </c>
      <c r="B737">
        <v>0</v>
      </c>
      <c r="C737">
        <v>3.6850629170976597E-2</v>
      </c>
      <c r="D737">
        <f t="shared" si="22"/>
        <v>0</v>
      </c>
      <c r="E737">
        <f t="shared" si="23"/>
        <v>1</v>
      </c>
    </row>
    <row r="738" spans="1:5" x14ac:dyDescent="0.25">
      <c r="A738">
        <v>737</v>
      </c>
      <c r="B738">
        <v>1</v>
      </c>
      <c r="C738">
        <v>0.88080743070904499</v>
      </c>
      <c r="D738">
        <f t="shared" si="22"/>
        <v>1</v>
      </c>
      <c r="E738">
        <f t="shared" si="23"/>
        <v>1</v>
      </c>
    </row>
    <row r="739" spans="1:5" x14ac:dyDescent="0.25">
      <c r="A739">
        <v>738</v>
      </c>
      <c r="B739">
        <v>1</v>
      </c>
      <c r="C739">
        <v>0.73336809732131203</v>
      </c>
      <c r="D739">
        <f t="shared" si="22"/>
        <v>1</v>
      </c>
      <c r="E739">
        <f t="shared" si="23"/>
        <v>1</v>
      </c>
    </row>
    <row r="740" spans="1:5" x14ac:dyDescent="0.25">
      <c r="A740">
        <v>739</v>
      </c>
      <c r="B740">
        <v>1</v>
      </c>
      <c r="C740">
        <v>0.51956625051458505</v>
      </c>
      <c r="D740">
        <f t="shared" si="22"/>
        <v>1</v>
      </c>
      <c r="E740">
        <f t="shared" si="23"/>
        <v>1</v>
      </c>
    </row>
    <row r="741" spans="1:5" x14ac:dyDescent="0.25">
      <c r="A741">
        <v>740</v>
      </c>
      <c r="B741">
        <v>1</v>
      </c>
      <c r="C741">
        <v>1.0005419699957201</v>
      </c>
      <c r="D741">
        <f t="shared" si="22"/>
        <v>1</v>
      </c>
      <c r="E741">
        <f t="shared" si="23"/>
        <v>1</v>
      </c>
    </row>
    <row r="742" spans="1:5" x14ac:dyDescent="0.25">
      <c r="A742">
        <v>741</v>
      </c>
      <c r="B742">
        <v>0</v>
      </c>
      <c r="C742">
        <v>0.15091259357853201</v>
      </c>
      <c r="D742">
        <f t="shared" si="22"/>
        <v>0</v>
      </c>
      <c r="E742">
        <f t="shared" si="23"/>
        <v>1</v>
      </c>
    </row>
    <row r="743" spans="1:5" x14ac:dyDescent="0.25">
      <c r="A743">
        <v>742</v>
      </c>
      <c r="B743">
        <v>1</v>
      </c>
      <c r="C743">
        <v>0.15091259357853201</v>
      </c>
      <c r="D743">
        <f t="shared" si="22"/>
        <v>0</v>
      </c>
      <c r="E743">
        <f t="shared" si="23"/>
        <v>0</v>
      </c>
    </row>
    <row r="744" spans="1:5" x14ac:dyDescent="0.25">
      <c r="A744">
        <v>743</v>
      </c>
      <c r="B744">
        <v>1</v>
      </c>
      <c r="C744">
        <v>0.78160734800367704</v>
      </c>
      <c r="D744">
        <f t="shared" si="22"/>
        <v>1</v>
      </c>
      <c r="E744">
        <f t="shared" si="23"/>
        <v>1</v>
      </c>
    </row>
    <row r="745" spans="1:5" x14ac:dyDescent="0.25">
      <c r="A745">
        <v>744</v>
      </c>
      <c r="B745">
        <v>1</v>
      </c>
      <c r="C745">
        <v>0.47175064894795299</v>
      </c>
      <c r="D745">
        <f t="shared" si="22"/>
        <v>0</v>
      </c>
      <c r="E745">
        <f t="shared" si="23"/>
        <v>0</v>
      </c>
    </row>
    <row r="746" spans="1:5" x14ac:dyDescent="0.25">
      <c r="A746">
        <v>745</v>
      </c>
      <c r="B746">
        <v>1</v>
      </c>
      <c r="C746">
        <v>0.41403434880224299</v>
      </c>
      <c r="D746">
        <f t="shared" si="22"/>
        <v>0</v>
      </c>
      <c r="E746">
        <f t="shared" si="23"/>
        <v>0</v>
      </c>
    </row>
    <row r="747" spans="1:5" x14ac:dyDescent="0.25">
      <c r="A747">
        <v>746</v>
      </c>
      <c r="B747">
        <v>1</v>
      </c>
      <c r="C747">
        <v>0.48307210046115601</v>
      </c>
      <c r="D747">
        <f t="shared" si="22"/>
        <v>0</v>
      </c>
      <c r="E747">
        <f t="shared" si="23"/>
        <v>0</v>
      </c>
    </row>
    <row r="748" spans="1:5" x14ac:dyDescent="0.25">
      <c r="A748">
        <v>747</v>
      </c>
      <c r="B748">
        <v>0</v>
      </c>
      <c r="C748">
        <v>0.93646210527273699</v>
      </c>
      <c r="D748">
        <f t="shared" si="22"/>
        <v>1</v>
      </c>
      <c r="E748">
        <f t="shared" si="23"/>
        <v>0</v>
      </c>
    </row>
    <row r="749" spans="1:5" x14ac:dyDescent="0.25">
      <c r="A749">
        <v>748</v>
      </c>
      <c r="B749">
        <v>1</v>
      </c>
      <c r="C749">
        <v>0.479548110244014</v>
      </c>
      <c r="D749">
        <f t="shared" si="22"/>
        <v>0</v>
      </c>
      <c r="E749">
        <f t="shared" si="23"/>
        <v>0</v>
      </c>
    </row>
    <row r="750" spans="1:5" x14ac:dyDescent="0.25">
      <c r="A750">
        <v>749</v>
      </c>
      <c r="B750">
        <v>0</v>
      </c>
      <c r="C750">
        <v>0.26913746751948903</v>
      </c>
      <c r="D750">
        <f t="shared" si="22"/>
        <v>0</v>
      </c>
      <c r="E750">
        <f t="shared" si="23"/>
        <v>1</v>
      </c>
    </row>
    <row r="751" spans="1:5" x14ac:dyDescent="0.25">
      <c r="A751">
        <v>750</v>
      </c>
      <c r="B751">
        <v>1</v>
      </c>
      <c r="C751">
        <v>0.52184028948744599</v>
      </c>
      <c r="D751">
        <f t="shared" si="22"/>
        <v>1</v>
      </c>
      <c r="E751">
        <f t="shared" si="23"/>
        <v>1</v>
      </c>
    </row>
    <row r="752" spans="1:5" x14ac:dyDescent="0.25">
      <c r="A752">
        <v>751</v>
      </c>
      <c r="B752">
        <v>0</v>
      </c>
      <c r="C752">
        <v>0.375384985802313</v>
      </c>
      <c r="D752">
        <f t="shared" si="22"/>
        <v>0</v>
      </c>
      <c r="E752">
        <f t="shared" si="23"/>
        <v>1</v>
      </c>
    </row>
    <row r="753" spans="1:5" x14ac:dyDescent="0.25">
      <c r="A753">
        <v>752</v>
      </c>
      <c r="B753">
        <v>1</v>
      </c>
      <c r="C753">
        <v>0.212220993245547</v>
      </c>
      <c r="D753">
        <f t="shared" si="22"/>
        <v>0</v>
      </c>
      <c r="E753">
        <f t="shared" si="23"/>
        <v>0</v>
      </c>
    </row>
    <row r="754" spans="1:5" x14ac:dyDescent="0.25">
      <c r="A754">
        <v>753</v>
      </c>
      <c r="B754">
        <v>1</v>
      </c>
      <c r="C754">
        <v>1.3259955353383399E-2</v>
      </c>
      <c r="D754">
        <f t="shared" si="22"/>
        <v>0</v>
      </c>
      <c r="E754">
        <f t="shared" si="23"/>
        <v>0</v>
      </c>
    </row>
    <row r="755" spans="1:5" x14ac:dyDescent="0.25">
      <c r="A755">
        <v>754</v>
      </c>
      <c r="B755">
        <v>0</v>
      </c>
      <c r="C755">
        <v>0.795228698634313</v>
      </c>
      <c r="D755">
        <f t="shared" si="22"/>
        <v>1</v>
      </c>
      <c r="E755">
        <f t="shared" si="23"/>
        <v>0</v>
      </c>
    </row>
    <row r="756" spans="1:5" x14ac:dyDescent="0.25">
      <c r="A756">
        <v>755</v>
      </c>
      <c r="B756">
        <v>1</v>
      </c>
      <c r="C756">
        <v>0.102969980017503</v>
      </c>
      <c r="D756">
        <f t="shared" si="22"/>
        <v>0</v>
      </c>
      <c r="E756">
        <f t="shared" si="23"/>
        <v>0</v>
      </c>
    </row>
    <row r="757" spans="1:5" x14ac:dyDescent="0.25">
      <c r="A757">
        <v>756</v>
      </c>
      <c r="B757">
        <v>1</v>
      </c>
      <c r="C757">
        <v>0.24957028901455899</v>
      </c>
      <c r="D757">
        <f t="shared" si="22"/>
        <v>0</v>
      </c>
      <c r="E757">
        <f t="shared" si="23"/>
        <v>0</v>
      </c>
    </row>
    <row r="758" spans="1:5" x14ac:dyDescent="0.25">
      <c r="A758">
        <v>757</v>
      </c>
      <c r="B758">
        <v>1</v>
      </c>
      <c r="C758">
        <v>0.37406418350206</v>
      </c>
      <c r="D758">
        <f t="shared" si="22"/>
        <v>0</v>
      </c>
      <c r="E758">
        <f t="shared" si="23"/>
        <v>0</v>
      </c>
    </row>
    <row r="759" spans="1:5" x14ac:dyDescent="0.25">
      <c r="A759">
        <v>758</v>
      </c>
      <c r="B759">
        <v>0</v>
      </c>
      <c r="C759">
        <v>4.1457528843368702E-2</v>
      </c>
      <c r="D759">
        <f t="shared" si="22"/>
        <v>0</v>
      </c>
      <c r="E759">
        <f t="shared" si="23"/>
        <v>1</v>
      </c>
    </row>
    <row r="760" spans="1:5" x14ac:dyDescent="0.25">
      <c r="A760">
        <v>759</v>
      </c>
      <c r="B760">
        <v>0</v>
      </c>
      <c r="C760">
        <v>0.16348847806636299</v>
      </c>
      <c r="D760">
        <f t="shared" si="22"/>
        <v>0</v>
      </c>
      <c r="E760">
        <f t="shared" si="23"/>
        <v>1</v>
      </c>
    </row>
    <row r="761" spans="1:5" x14ac:dyDescent="0.25">
      <c r="A761">
        <v>760</v>
      </c>
      <c r="B761">
        <v>0</v>
      </c>
      <c r="C761">
        <v>0.38260289844277801</v>
      </c>
      <c r="D761">
        <f t="shared" si="22"/>
        <v>0</v>
      </c>
      <c r="E761">
        <f t="shared" si="23"/>
        <v>1</v>
      </c>
    </row>
    <row r="762" spans="1:5" x14ac:dyDescent="0.25">
      <c r="A762">
        <v>761</v>
      </c>
      <c r="B762">
        <v>1</v>
      </c>
      <c r="C762">
        <v>0.554933100325674</v>
      </c>
      <c r="D762">
        <f t="shared" si="22"/>
        <v>1</v>
      </c>
      <c r="E762">
        <f t="shared" si="23"/>
        <v>1</v>
      </c>
    </row>
    <row r="763" spans="1:5" x14ac:dyDescent="0.25">
      <c r="A763">
        <v>762</v>
      </c>
      <c r="B763">
        <v>1</v>
      </c>
      <c r="C763">
        <v>0.29572375166433601</v>
      </c>
      <c r="D763">
        <f t="shared" si="22"/>
        <v>0</v>
      </c>
      <c r="E763">
        <f t="shared" si="23"/>
        <v>0</v>
      </c>
    </row>
    <row r="764" spans="1:5" x14ac:dyDescent="0.25">
      <c r="A764">
        <v>763</v>
      </c>
      <c r="B764">
        <v>1</v>
      </c>
      <c r="C764">
        <v>0.29572375166433601</v>
      </c>
      <c r="D764">
        <f t="shared" si="22"/>
        <v>0</v>
      </c>
      <c r="E764">
        <f t="shared" si="23"/>
        <v>0</v>
      </c>
    </row>
    <row r="765" spans="1:5" x14ac:dyDescent="0.25">
      <c r="A765">
        <v>764</v>
      </c>
      <c r="B765">
        <v>1</v>
      </c>
      <c r="C765">
        <v>0.14022247359498399</v>
      </c>
      <c r="D765">
        <f t="shared" si="22"/>
        <v>0</v>
      </c>
      <c r="E765">
        <f t="shared" si="23"/>
        <v>0</v>
      </c>
    </row>
    <row r="766" spans="1:5" x14ac:dyDescent="0.25">
      <c r="A766">
        <v>765</v>
      </c>
      <c r="B766">
        <v>1</v>
      </c>
      <c r="C766">
        <v>0.68576504244499004</v>
      </c>
      <c r="D766">
        <f t="shared" si="22"/>
        <v>1</v>
      </c>
      <c r="E766">
        <f t="shared" si="23"/>
        <v>1</v>
      </c>
    </row>
    <row r="767" spans="1:5" x14ac:dyDescent="0.25">
      <c r="A767">
        <v>766</v>
      </c>
      <c r="B767">
        <v>0</v>
      </c>
      <c r="C767">
        <v>0.96954788891574695</v>
      </c>
      <c r="D767">
        <f t="shared" si="22"/>
        <v>1</v>
      </c>
      <c r="E767">
        <f t="shared" si="23"/>
        <v>0</v>
      </c>
    </row>
    <row r="768" spans="1:5" x14ac:dyDescent="0.25">
      <c r="A768">
        <v>767</v>
      </c>
      <c r="B768">
        <v>1</v>
      </c>
      <c r="C768">
        <v>0.34756177684705403</v>
      </c>
      <c r="D768">
        <f t="shared" si="22"/>
        <v>0</v>
      </c>
      <c r="E768">
        <f t="shared" si="23"/>
        <v>0</v>
      </c>
    </row>
    <row r="769" spans="1:5" x14ac:dyDescent="0.25">
      <c r="A769">
        <v>768</v>
      </c>
      <c r="B769">
        <v>1</v>
      </c>
      <c r="C769">
        <v>0.29353086319354299</v>
      </c>
      <c r="D769">
        <f t="shared" si="22"/>
        <v>0</v>
      </c>
      <c r="E769">
        <f t="shared" si="23"/>
        <v>0</v>
      </c>
    </row>
    <row r="770" spans="1:5" x14ac:dyDescent="0.25">
      <c r="A770">
        <v>769</v>
      </c>
      <c r="B770">
        <v>0</v>
      </c>
      <c r="C770">
        <v>0.31477129138656101</v>
      </c>
      <c r="D770">
        <f t="shared" si="22"/>
        <v>0</v>
      </c>
      <c r="E770">
        <f t="shared" si="23"/>
        <v>1</v>
      </c>
    </row>
    <row r="771" spans="1:5" x14ac:dyDescent="0.25">
      <c r="A771">
        <v>770</v>
      </c>
      <c r="B771">
        <v>1</v>
      </c>
      <c r="C771">
        <v>0.53262039409812401</v>
      </c>
      <c r="D771">
        <f t="shared" ref="D771:D834" si="24">IF(C771&gt;=0.5,1,0)</f>
        <v>1</v>
      </c>
      <c r="E771">
        <f t="shared" ref="E771:E834" si="25">IF(D771=B771,1,0)</f>
        <v>1</v>
      </c>
    </row>
    <row r="772" spans="1:5" x14ac:dyDescent="0.25">
      <c r="A772">
        <v>771</v>
      </c>
      <c r="B772">
        <v>0</v>
      </c>
      <c r="C772">
        <v>-9.8027525849473093E-2</v>
      </c>
      <c r="D772">
        <f t="shared" si="24"/>
        <v>0</v>
      </c>
      <c r="E772">
        <f t="shared" si="25"/>
        <v>1</v>
      </c>
    </row>
    <row r="773" spans="1:5" x14ac:dyDescent="0.25">
      <c r="A773">
        <v>772</v>
      </c>
      <c r="B773">
        <v>0</v>
      </c>
      <c r="C773">
        <v>5.7594730507236E-2</v>
      </c>
      <c r="D773">
        <f t="shared" si="24"/>
        <v>0</v>
      </c>
      <c r="E773">
        <f t="shared" si="25"/>
        <v>1</v>
      </c>
    </row>
    <row r="774" spans="1:5" x14ac:dyDescent="0.25">
      <c r="A774">
        <v>773</v>
      </c>
      <c r="B774">
        <v>0</v>
      </c>
      <c r="C774">
        <v>0.41269557896442899</v>
      </c>
      <c r="D774">
        <f t="shared" si="24"/>
        <v>0</v>
      </c>
      <c r="E774">
        <f t="shared" si="25"/>
        <v>1</v>
      </c>
    </row>
    <row r="775" spans="1:5" x14ac:dyDescent="0.25">
      <c r="A775">
        <v>774</v>
      </c>
      <c r="B775">
        <v>0</v>
      </c>
      <c r="C775">
        <v>0.30111917608144001</v>
      </c>
      <c r="D775">
        <f t="shared" si="24"/>
        <v>0</v>
      </c>
      <c r="E775">
        <f t="shared" si="25"/>
        <v>1</v>
      </c>
    </row>
    <row r="776" spans="1:5" x14ac:dyDescent="0.25">
      <c r="A776">
        <v>775</v>
      </c>
      <c r="B776">
        <v>0</v>
      </c>
      <c r="C776">
        <v>0.212919815583726</v>
      </c>
      <c r="D776">
        <f t="shared" si="24"/>
        <v>0</v>
      </c>
      <c r="E776">
        <f t="shared" si="25"/>
        <v>1</v>
      </c>
    </row>
    <row r="777" spans="1:5" x14ac:dyDescent="0.25">
      <c r="A777">
        <v>776</v>
      </c>
      <c r="B777">
        <v>1</v>
      </c>
      <c r="C777">
        <v>0.931066182732595</v>
      </c>
      <c r="D777">
        <f t="shared" si="24"/>
        <v>1</v>
      </c>
      <c r="E777">
        <f t="shared" si="25"/>
        <v>1</v>
      </c>
    </row>
    <row r="778" spans="1:5" x14ac:dyDescent="0.25">
      <c r="A778">
        <v>777</v>
      </c>
      <c r="B778">
        <v>1</v>
      </c>
      <c r="C778">
        <v>0.81453104704696899</v>
      </c>
      <c r="D778">
        <f t="shared" si="24"/>
        <v>1</v>
      </c>
      <c r="E778">
        <f t="shared" si="25"/>
        <v>1</v>
      </c>
    </row>
    <row r="779" spans="1:5" x14ac:dyDescent="0.25">
      <c r="A779">
        <v>778</v>
      </c>
      <c r="B779">
        <v>0</v>
      </c>
      <c r="C779">
        <v>0.57848769702981195</v>
      </c>
      <c r="D779">
        <f t="shared" si="24"/>
        <v>1</v>
      </c>
      <c r="E779">
        <f t="shared" si="25"/>
        <v>0</v>
      </c>
    </row>
    <row r="780" spans="1:5" x14ac:dyDescent="0.25">
      <c r="A780">
        <v>779</v>
      </c>
      <c r="B780">
        <v>0</v>
      </c>
      <c r="C780">
        <v>0.50660907803253896</v>
      </c>
      <c r="D780">
        <f t="shared" si="24"/>
        <v>1</v>
      </c>
      <c r="E780">
        <f t="shared" si="25"/>
        <v>0</v>
      </c>
    </row>
    <row r="781" spans="1:5" x14ac:dyDescent="0.25">
      <c r="A781">
        <v>780</v>
      </c>
      <c r="B781">
        <v>0</v>
      </c>
      <c r="C781">
        <v>0.21257841990437401</v>
      </c>
      <c r="D781">
        <f t="shared" si="24"/>
        <v>0</v>
      </c>
      <c r="E781">
        <f t="shared" si="25"/>
        <v>1</v>
      </c>
    </row>
    <row r="782" spans="1:5" x14ac:dyDescent="0.25">
      <c r="A782">
        <v>781</v>
      </c>
      <c r="B782">
        <v>1</v>
      </c>
      <c r="C782">
        <v>0.41123581990841102</v>
      </c>
      <c r="D782">
        <f t="shared" si="24"/>
        <v>0</v>
      </c>
      <c r="E782">
        <f t="shared" si="25"/>
        <v>0</v>
      </c>
    </row>
    <row r="783" spans="1:5" x14ac:dyDescent="0.25">
      <c r="A783">
        <v>782</v>
      </c>
      <c r="B783">
        <v>0</v>
      </c>
      <c r="C783">
        <v>0.41123581990841102</v>
      </c>
      <c r="D783">
        <f t="shared" si="24"/>
        <v>0</v>
      </c>
      <c r="E783">
        <f t="shared" si="25"/>
        <v>1</v>
      </c>
    </row>
    <row r="784" spans="1:5" x14ac:dyDescent="0.25">
      <c r="A784">
        <v>783</v>
      </c>
      <c r="B784">
        <v>0</v>
      </c>
      <c r="C784">
        <v>5.0386101024398E-2</v>
      </c>
      <c r="D784">
        <f t="shared" si="24"/>
        <v>0</v>
      </c>
      <c r="E784">
        <f t="shared" si="25"/>
        <v>1</v>
      </c>
    </row>
    <row r="785" spans="1:5" x14ac:dyDescent="0.25">
      <c r="A785">
        <v>784</v>
      </c>
      <c r="B785">
        <v>1</v>
      </c>
      <c r="C785">
        <v>0.55851648402529097</v>
      </c>
      <c r="D785">
        <f t="shared" si="24"/>
        <v>1</v>
      </c>
      <c r="E785">
        <f t="shared" si="25"/>
        <v>1</v>
      </c>
    </row>
    <row r="786" spans="1:5" x14ac:dyDescent="0.25">
      <c r="A786">
        <v>785</v>
      </c>
      <c r="B786">
        <v>1</v>
      </c>
      <c r="C786">
        <v>0.44021011086720402</v>
      </c>
      <c r="D786">
        <f t="shared" si="24"/>
        <v>0</v>
      </c>
      <c r="E786">
        <f t="shared" si="25"/>
        <v>0</v>
      </c>
    </row>
    <row r="787" spans="1:5" x14ac:dyDescent="0.25">
      <c r="A787">
        <v>786</v>
      </c>
      <c r="B787">
        <v>1</v>
      </c>
      <c r="C787">
        <v>0.52207435209211395</v>
      </c>
      <c r="D787">
        <f t="shared" si="24"/>
        <v>1</v>
      </c>
      <c r="E787">
        <f t="shared" si="25"/>
        <v>1</v>
      </c>
    </row>
    <row r="788" spans="1:5" x14ac:dyDescent="0.25">
      <c r="A788">
        <v>787</v>
      </c>
      <c r="B788">
        <v>0</v>
      </c>
      <c r="C788">
        <v>0.59544917052401403</v>
      </c>
      <c r="D788">
        <f t="shared" si="24"/>
        <v>1</v>
      </c>
      <c r="E788">
        <f t="shared" si="25"/>
        <v>0</v>
      </c>
    </row>
    <row r="789" spans="1:5" x14ac:dyDescent="0.25">
      <c r="A789">
        <v>788</v>
      </c>
      <c r="B789">
        <v>1</v>
      </c>
      <c r="C789">
        <v>0.66487039541502302</v>
      </c>
      <c r="D789">
        <f t="shared" si="24"/>
        <v>1</v>
      </c>
      <c r="E789">
        <f t="shared" si="25"/>
        <v>1</v>
      </c>
    </row>
    <row r="790" spans="1:5" x14ac:dyDescent="0.25">
      <c r="A790">
        <v>789</v>
      </c>
      <c r="B790">
        <v>1</v>
      </c>
      <c r="C790">
        <v>0.66487039541502302</v>
      </c>
      <c r="D790">
        <f t="shared" si="24"/>
        <v>1</v>
      </c>
      <c r="E790">
        <f t="shared" si="25"/>
        <v>1</v>
      </c>
    </row>
    <row r="791" spans="1:5" x14ac:dyDescent="0.25">
      <c r="A791">
        <v>790</v>
      </c>
      <c r="B791">
        <v>0</v>
      </c>
      <c r="C791">
        <v>0.61247787093300499</v>
      </c>
      <c r="D791">
        <f t="shared" si="24"/>
        <v>1</v>
      </c>
      <c r="E791">
        <f t="shared" si="25"/>
        <v>0</v>
      </c>
    </row>
    <row r="792" spans="1:5" x14ac:dyDescent="0.25">
      <c r="A792">
        <v>791</v>
      </c>
      <c r="B792">
        <v>1</v>
      </c>
      <c r="C792">
        <v>0.51640487253047695</v>
      </c>
      <c r="D792">
        <f t="shared" si="24"/>
        <v>1</v>
      </c>
      <c r="E792">
        <f t="shared" si="25"/>
        <v>1</v>
      </c>
    </row>
    <row r="793" spans="1:5" x14ac:dyDescent="0.25">
      <c r="A793">
        <v>792</v>
      </c>
      <c r="B793">
        <v>1</v>
      </c>
      <c r="C793">
        <v>0.69393241812891204</v>
      </c>
      <c r="D793">
        <f t="shared" si="24"/>
        <v>1</v>
      </c>
      <c r="E793">
        <f t="shared" si="25"/>
        <v>1</v>
      </c>
    </row>
    <row r="794" spans="1:5" x14ac:dyDescent="0.25">
      <c r="A794">
        <v>793</v>
      </c>
      <c r="B794">
        <v>0</v>
      </c>
      <c r="C794">
        <v>0.17384744674880101</v>
      </c>
      <c r="D794">
        <f t="shared" si="24"/>
        <v>0</v>
      </c>
      <c r="E794">
        <f t="shared" si="25"/>
        <v>1</v>
      </c>
    </row>
    <row r="795" spans="1:5" x14ac:dyDescent="0.25">
      <c r="A795">
        <v>794</v>
      </c>
      <c r="B795">
        <v>0</v>
      </c>
      <c r="C795">
        <v>0.63413068707703801</v>
      </c>
      <c r="D795">
        <f t="shared" si="24"/>
        <v>1</v>
      </c>
      <c r="E795">
        <f t="shared" si="25"/>
        <v>0</v>
      </c>
    </row>
    <row r="796" spans="1:5" x14ac:dyDescent="0.25">
      <c r="A796">
        <v>795</v>
      </c>
      <c r="B796">
        <v>1</v>
      </c>
      <c r="C796">
        <v>0.75009556658397403</v>
      </c>
      <c r="D796">
        <f t="shared" si="24"/>
        <v>1</v>
      </c>
      <c r="E796">
        <f t="shared" si="25"/>
        <v>1</v>
      </c>
    </row>
    <row r="797" spans="1:5" x14ac:dyDescent="0.25">
      <c r="A797">
        <v>796</v>
      </c>
      <c r="B797">
        <v>1</v>
      </c>
      <c r="C797">
        <v>0.85422233971077099</v>
      </c>
      <c r="D797">
        <f t="shared" si="24"/>
        <v>1</v>
      </c>
      <c r="E797">
        <f t="shared" si="25"/>
        <v>1</v>
      </c>
    </row>
    <row r="798" spans="1:5" x14ac:dyDescent="0.25">
      <c r="A798">
        <v>797</v>
      </c>
      <c r="B798">
        <v>0</v>
      </c>
      <c r="C798">
        <v>0.85422233971077099</v>
      </c>
      <c r="D798">
        <f t="shared" si="24"/>
        <v>1</v>
      </c>
      <c r="E798">
        <f t="shared" si="25"/>
        <v>0</v>
      </c>
    </row>
    <row r="799" spans="1:5" x14ac:dyDescent="0.25">
      <c r="A799">
        <v>798</v>
      </c>
      <c r="B799">
        <v>1</v>
      </c>
      <c r="C799">
        <v>0.37389757575705002</v>
      </c>
      <c r="D799">
        <f t="shared" si="24"/>
        <v>0</v>
      </c>
      <c r="E799">
        <f t="shared" si="25"/>
        <v>0</v>
      </c>
    </row>
    <row r="800" spans="1:5" x14ac:dyDescent="0.25">
      <c r="A800">
        <v>799</v>
      </c>
      <c r="B800">
        <v>0</v>
      </c>
      <c r="C800">
        <v>0.24303360324793699</v>
      </c>
      <c r="D800">
        <f t="shared" si="24"/>
        <v>0</v>
      </c>
      <c r="E800">
        <f t="shared" si="25"/>
        <v>1</v>
      </c>
    </row>
    <row r="801" spans="1:5" x14ac:dyDescent="0.25">
      <c r="A801">
        <v>800</v>
      </c>
      <c r="B801">
        <v>0</v>
      </c>
      <c r="C801">
        <v>0.16830976268895001</v>
      </c>
      <c r="D801">
        <f t="shared" si="24"/>
        <v>0</v>
      </c>
      <c r="E801">
        <f t="shared" si="25"/>
        <v>1</v>
      </c>
    </row>
    <row r="802" spans="1:5" x14ac:dyDescent="0.25">
      <c r="A802">
        <v>801</v>
      </c>
      <c r="B802">
        <v>1</v>
      </c>
      <c r="C802">
        <v>0.192170126102538</v>
      </c>
      <c r="D802">
        <f t="shared" si="24"/>
        <v>0</v>
      </c>
      <c r="E802">
        <f t="shared" si="25"/>
        <v>0</v>
      </c>
    </row>
    <row r="803" spans="1:5" x14ac:dyDescent="0.25">
      <c r="A803">
        <v>802</v>
      </c>
      <c r="B803">
        <v>0</v>
      </c>
      <c r="C803">
        <v>0.50234721900281898</v>
      </c>
      <c r="D803">
        <f t="shared" si="24"/>
        <v>1</v>
      </c>
      <c r="E803">
        <f t="shared" si="25"/>
        <v>0</v>
      </c>
    </row>
    <row r="804" spans="1:5" x14ac:dyDescent="0.25">
      <c r="A804">
        <v>803</v>
      </c>
      <c r="B804">
        <v>1</v>
      </c>
      <c r="C804">
        <v>0.46107064272174503</v>
      </c>
      <c r="D804">
        <f t="shared" si="24"/>
        <v>0</v>
      </c>
      <c r="E804">
        <f t="shared" si="25"/>
        <v>0</v>
      </c>
    </row>
    <row r="805" spans="1:5" x14ac:dyDescent="0.25">
      <c r="A805">
        <v>804</v>
      </c>
      <c r="B805">
        <v>1</v>
      </c>
      <c r="C805">
        <v>0.21804086450357399</v>
      </c>
      <c r="D805">
        <f t="shared" si="24"/>
        <v>0</v>
      </c>
      <c r="E805">
        <f t="shared" si="25"/>
        <v>0</v>
      </c>
    </row>
    <row r="806" spans="1:5" x14ac:dyDescent="0.25">
      <c r="A806">
        <v>805</v>
      </c>
      <c r="B806">
        <v>1</v>
      </c>
      <c r="C806">
        <v>0.54144993662232099</v>
      </c>
      <c r="D806">
        <f t="shared" si="24"/>
        <v>1</v>
      </c>
      <c r="E806">
        <f t="shared" si="25"/>
        <v>1</v>
      </c>
    </row>
    <row r="807" spans="1:5" x14ac:dyDescent="0.25">
      <c r="A807">
        <v>806</v>
      </c>
      <c r="B807">
        <v>0</v>
      </c>
      <c r="C807">
        <v>0.25047397483051698</v>
      </c>
      <c r="D807">
        <f t="shared" si="24"/>
        <v>0</v>
      </c>
      <c r="E807">
        <f t="shared" si="25"/>
        <v>1</v>
      </c>
    </row>
    <row r="808" spans="1:5" x14ac:dyDescent="0.25">
      <c r="A808">
        <v>807</v>
      </c>
      <c r="B808">
        <v>0</v>
      </c>
      <c r="C808">
        <v>0.487679212608982</v>
      </c>
      <c r="D808">
        <f t="shared" si="24"/>
        <v>0</v>
      </c>
      <c r="E808">
        <f t="shared" si="25"/>
        <v>1</v>
      </c>
    </row>
    <row r="809" spans="1:5" x14ac:dyDescent="0.25">
      <c r="A809">
        <v>808</v>
      </c>
      <c r="B809">
        <v>0</v>
      </c>
      <c r="C809">
        <v>0.38380826150707797</v>
      </c>
      <c r="D809">
        <f t="shared" si="24"/>
        <v>0</v>
      </c>
      <c r="E809">
        <f t="shared" si="25"/>
        <v>1</v>
      </c>
    </row>
    <row r="810" spans="1:5" x14ac:dyDescent="0.25">
      <c r="A810">
        <v>809</v>
      </c>
      <c r="B810">
        <v>0</v>
      </c>
      <c r="C810">
        <v>3.9338686772510699E-2</v>
      </c>
      <c r="D810">
        <f t="shared" si="24"/>
        <v>0</v>
      </c>
      <c r="E810">
        <f t="shared" si="25"/>
        <v>1</v>
      </c>
    </row>
    <row r="811" spans="1:5" x14ac:dyDescent="0.25">
      <c r="A811">
        <v>810</v>
      </c>
      <c r="B811">
        <v>0</v>
      </c>
      <c r="C811">
        <v>7.4257528790431203E-3</v>
      </c>
      <c r="D811">
        <f t="shared" si="24"/>
        <v>0</v>
      </c>
      <c r="E811">
        <f t="shared" si="25"/>
        <v>1</v>
      </c>
    </row>
    <row r="812" spans="1:5" x14ac:dyDescent="0.25">
      <c r="A812">
        <v>811</v>
      </c>
      <c r="B812">
        <v>0</v>
      </c>
      <c r="C812">
        <v>0.6789245108734</v>
      </c>
      <c r="D812">
        <f t="shared" si="24"/>
        <v>1</v>
      </c>
      <c r="E812">
        <f t="shared" si="25"/>
        <v>0</v>
      </c>
    </row>
    <row r="813" spans="1:5" x14ac:dyDescent="0.25">
      <c r="A813">
        <v>812</v>
      </c>
      <c r="B813">
        <v>1</v>
      </c>
      <c r="C813">
        <v>0.16858801604153101</v>
      </c>
      <c r="D813">
        <f t="shared" si="24"/>
        <v>0</v>
      </c>
      <c r="E813">
        <f t="shared" si="25"/>
        <v>0</v>
      </c>
    </row>
    <row r="814" spans="1:5" x14ac:dyDescent="0.25">
      <c r="A814">
        <v>813</v>
      </c>
      <c r="B814">
        <v>0</v>
      </c>
      <c r="C814">
        <v>0.28323776667422801</v>
      </c>
      <c r="D814">
        <f t="shared" si="24"/>
        <v>0</v>
      </c>
      <c r="E814">
        <f t="shared" si="25"/>
        <v>1</v>
      </c>
    </row>
    <row r="815" spans="1:5" x14ac:dyDescent="0.25">
      <c r="A815">
        <v>814</v>
      </c>
      <c r="B815">
        <v>0</v>
      </c>
      <c r="C815">
        <v>0.70875586020179904</v>
      </c>
      <c r="D815">
        <f t="shared" si="24"/>
        <v>1</v>
      </c>
      <c r="E815">
        <f t="shared" si="25"/>
        <v>0</v>
      </c>
    </row>
    <row r="816" spans="1:5" x14ac:dyDescent="0.25">
      <c r="A816">
        <v>815</v>
      </c>
      <c r="B816">
        <v>1</v>
      </c>
      <c r="C816">
        <v>0.95934576380175995</v>
      </c>
      <c r="D816">
        <f t="shared" si="24"/>
        <v>1</v>
      </c>
      <c r="E816">
        <f t="shared" si="25"/>
        <v>1</v>
      </c>
    </row>
    <row r="817" spans="1:5" x14ac:dyDescent="0.25">
      <c r="A817">
        <v>816</v>
      </c>
      <c r="B817">
        <v>1</v>
      </c>
      <c r="C817">
        <v>0.61986724177826402</v>
      </c>
      <c r="D817">
        <f t="shared" si="24"/>
        <v>1</v>
      </c>
      <c r="E817">
        <f t="shared" si="25"/>
        <v>1</v>
      </c>
    </row>
    <row r="818" spans="1:5" x14ac:dyDescent="0.25">
      <c r="A818">
        <v>817</v>
      </c>
      <c r="B818">
        <v>0</v>
      </c>
      <c r="C818">
        <v>0.10506498412357999</v>
      </c>
      <c r="D818">
        <f t="shared" si="24"/>
        <v>0</v>
      </c>
      <c r="E818">
        <f t="shared" si="25"/>
        <v>1</v>
      </c>
    </row>
    <row r="819" spans="1:5" x14ac:dyDescent="0.25">
      <c r="A819">
        <v>818</v>
      </c>
      <c r="B819">
        <v>0</v>
      </c>
      <c r="C819">
        <v>0.54232236160540603</v>
      </c>
      <c r="D819">
        <f t="shared" si="24"/>
        <v>1</v>
      </c>
      <c r="E819">
        <f t="shared" si="25"/>
        <v>0</v>
      </c>
    </row>
    <row r="820" spans="1:5" x14ac:dyDescent="0.25">
      <c r="A820">
        <v>819</v>
      </c>
      <c r="B820">
        <v>0</v>
      </c>
      <c r="C820">
        <v>1.10367981974354</v>
      </c>
      <c r="D820">
        <f t="shared" si="24"/>
        <v>1</v>
      </c>
      <c r="E820">
        <f t="shared" si="25"/>
        <v>0</v>
      </c>
    </row>
    <row r="821" spans="1:5" x14ac:dyDescent="0.25">
      <c r="A821">
        <v>820</v>
      </c>
      <c r="B821">
        <v>0</v>
      </c>
      <c r="C821">
        <v>0.76127592927905496</v>
      </c>
      <c r="D821">
        <f t="shared" si="24"/>
        <v>1</v>
      </c>
      <c r="E821">
        <f t="shared" si="25"/>
        <v>0</v>
      </c>
    </row>
    <row r="822" spans="1:5" x14ac:dyDescent="0.25">
      <c r="A822">
        <v>821</v>
      </c>
      <c r="B822">
        <v>0</v>
      </c>
      <c r="C822">
        <v>0.47005166629739498</v>
      </c>
      <c r="D822">
        <f t="shared" si="24"/>
        <v>0</v>
      </c>
      <c r="E822">
        <f t="shared" si="25"/>
        <v>1</v>
      </c>
    </row>
    <row r="823" spans="1:5" x14ac:dyDescent="0.25">
      <c r="A823">
        <v>822</v>
      </c>
      <c r="B823">
        <v>1</v>
      </c>
      <c r="C823">
        <v>0.50771883848203803</v>
      </c>
      <c r="D823">
        <f t="shared" si="24"/>
        <v>1</v>
      </c>
      <c r="E823">
        <f t="shared" si="25"/>
        <v>1</v>
      </c>
    </row>
    <row r="824" spans="1:5" x14ac:dyDescent="0.25">
      <c r="A824">
        <v>823</v>
      </c>
      <c r="B824">
        <v>1</v>
      </c>
      <c r="C824">
        <v>0.70662179469167896</v>
      </c>
      <c r="D824">
        <f t="shared" si="24"/>
        <v>1</v>
      </c>
      <c r="E824">
        <f t="shared" si="25"/>
        <v>1</v>
      </c>
    </row>
    <row r="825" spans="1:5" x14ac:dyDescent="0.25">
      <c r="A825">
        <v>824</v>
      </c>
      <c r="B825">
        <v>1</v>
      </c>
      <c r="C825">
        <v>0.347904225981372</v>
      </c>
      <c r="D825">
        <f t="shared" si="24"/>
        <v>0</v>
      </c>
      <c r="E825">
        <f t="shared" si="25"/>
        <v>0</v>
      </c>
    </row>
    <row r="826" spans="1:5" x14ac:dyDescent="0.25">
      <c r="A826">
        <v>825</v>
      </c>
      <c r="B826">
        <v>1</v>
      </c>
      <c r="C826">
        <v>0.90086589919195403</v>
      </c>
      <c r="D826">
        <f t="shared" si="24"/>
        <v>1</v>
      </c>
      <c r="E826">
        <f t="shared" si="25"/>
        <v>1</v>
      </c>
    </row>
    <row r="827" spans="1:5" x14ac:dyDescent="0.25">
      <c r="A827">
        <v>826</v>
      </c>
      <c r="B827">
        <v>1</v>
      </c>
      <c r="C827">
        <v>0.30852320813877199</v>
      </c>
      <c r="D827">
        <f t="shared" si="24"/>
        <v>0</v>
      </c>
      <c r="E827">
        <f t="shared" si="25"/>
        <v>0</v>
      </c>
    </row>
    <row r="828" spans="1:5" x14ac:dyDescent="0.25">
      <c r="A828">
        <v>827</v>
      </c>
      <c r="B828">
        <v>1</v>
      </c>
      <c r="C828">
        <v>0.29453471130094799</v>
      </c>
      <c r="D828">
        <f t="shared" si="24"/>
        <v>0</v>
      </c>
      <c r="E828">
        <f t="shared" si="25"/>
        <v>0</v>
      </c>
    </row>
    <row r="829" spans="1:5" x14ac:dyDescent="0.25">
      <c r="A829">
        <v>828</v>
      </c>
      <c r="B829">
        <v>1</v>
      </c>
      <c r="C829">
        <v>0.29453471130094799</v>
      </c>
      <c r="D829">
        <f t="shared" si="24"/>
        <v>0</v>
      </c>
      <c r="E829">
        <f t="shared" si="25"/>
        <v>0</v>
      </c>
    </row>
    <row r="830" spans="1:5" x14ac:dyDescent="0.25">
      <c r="A830">
        <v>829</v>
      </c>
      <c r="B830">
        <v>1</v>
      </c>
      <c r="C830">
        <v>0.38406682975483197</v>
      </c>
      <c r="D830">
        <f t="shared" si="24"/>
        <v>0</v>
      </c>
      <c r="E830">
        <f t="shared" si="25"/>
        <v>0</v>
      </c>
    </row>
    <row r="831" spans="1:5" x14ac:dyDescent="0.25">
      <c r="A831">
        <v>830</v>
      </c>
      <c r="B831">
        <v>1</v>
      </c>
      <c r="C831">
        <v>0.13799371316034401</v>
      </c>
      <c r="D831">
        <f t="shared" si="24"/>
        <v>0</v>
      </c>
      <c r="E831">
        <f t="shared" si="25"/>
        <v>0</v>
      </c>
    </row>
    <row r="832" spans="1:5" x14ac:dyDescent="0.25">
      <c r="A832">
        <v>831</v>
      </c>
      <c r="B832">
        <v>0</v>
      </c>
      <c r="C832">
        <v>0.352056372833567</v>
      </c>
      <c r="D832">
        <f t="shared" si="24"/>
        <v>0</v>
      </c>
      <c r="E832">
        <f t="shared" si="25"/>
        <v>1</v>
      </c>
    </row>
    <row r="833" spans="1:5" x14ac:dyDescent="0.25">
      <c r="A833">
        <v>832</v>
      </c>
      <c r="B833">
        <v>0</v>
      </c>
      <c r="C833">
        <v>0.87940854588876405</v>
      </c>
      <c r="D833">
        <f t="shared" si="24"/>
        <v>1</v>
      </c>
      <c r="E833">
        <f t="shared" si="25"/>
        <v>0</v>
      </c>
    </row>
    <row r="834" spans="1:5" x14ac:dyDescent="0.25">
      <c r="A834">
        <v>833</v>
      </c>
      <c r="B834">
        <v>0</v>
      </c>
      <c r="C834">
        <v>0.12934108369163799</v>
      </c>
      <c r="D834">
        <f t="shared" si="24"/>
        <v>0</v>
      </c>
      <c r="E834">
        <f t="shared" si="25"/>
        <v>1</v>
      </c>
    </row>
    <row r="835" spans="1:5" x14ac:dyDescent="0.25">
      <c r="A835">
        <v>834</v>
      </c>
      <c r="B835">
        <v>1</v>
      </c>
      <c r="C835">
        <v>0.398680897588577</v>
      </c>
      <c r="D835">
        <f t="shared" ref="D835:D898" si="26">IF(C835&gt;=0.5,1,0)</f>
        <v>0</v>
      </c>
      <c r="E835">
        <f t="shared" ref="E835:E898" si="27">IF(D835=B835,1,0)</f>
        <v>0</v>
      </c>
    </row>
    <row r="836" spans="1:5" x14ac:dyDescent="0.25">
      <c r="A836">
        <v>835</v>
      </c>
      <c r="B836">
        <v>1</v>
      </c>
      <c r="C836">
        <v>0.22154529501727699</v>
      </c>
      <c r="D836">
        <f t="shared" si="26"/>
        <v>0</v>
      </c>
      <c r="E836">
        <f t="shared" si="27"/>
        <v>0</v>
      </c>
    </row>
    <row r="837" spans="1:5" x14ac:dyDescent="0.25">
      <c r="A837">
        <v>836</v>
      </c>
      <c r="B837">
        <v>1</v>
      </c>
      <c r="C837">
        <v>0.53471434125308404</v>
      </c>
      <c r="D837">
        <f t="shared" si="26"/>
        <v>1</v>
      </c>
      <c r="E837">
        <f t="shared" si="27"/>
        <v>1</v>
      </c>
    </row>
    <row r="838" spans="1:5" x14ac:dyDescent="0.25">
      <c r="A838">
        <v>837</v>
      </c>
      <c r="B838">
        <v>0</v>
      </c>
      <c r="C838">
        <v>0.34495739980043399</v>
      </c>
      <c r="D838">
        <f t="shared" si="26"/>
        <v>0</v>
      </c>
      <c r="E838">
        <f t="shared" si="27"/>
        <v>1</v>
      </c>
    </row>
    <row r="839" spans="1:5" x14ac:dyDescent="0.25">
      <c r="A839">
        <v>838</v>
      </c>
      <c r="B839">
        <v>1</v>
      </c>
      <c r="C839">
        <v>0.87877767750666103</v>
      </c>
      <c r="D839">
        <f t="shared" si="26"/>
        <v>1</v>
      </c>
      <c r="E839">
        <f t="shared" si="27"/>
        <v>1</v>
      </c>
    </row>
    <row r="840" spans="1:5" x14ac:dyDescent="0.25">
      <c r="A840">
        <v>839</v>
      </c>
      <c r="B840">
        <v>0</v>
      </c>
      <c r="C840">
        <v>-7.7705983722680698E-3</v>
      </c>
      <c r="D840">
        <f t="shared" si="26"/>
        <v>0</v>
      </c>
      <c r="E840">
        <f t="shared" si="27"/>
        <v>1</v>
      </c>
    </row>
    <row r="841" spans="1:5" x14ac:dyDescent="0.25">
      <c r="A841">
        <v>840</v>
      </c>
      <c r="B841">
        <v>1</v>
      </c>
      <c r="C841">
        <v>-6.1180699344830503E-3</v>
      </c>
      <c r="D841">
        <f t="shared" si="26"/>
        <v>0</v>
      </c>
      <c r="E841">
        <f t="shared" si="27"/>
        <v>0</v>
      </c>
    </row>
    <row r="842" spans="1:5" x14ac:dyDescent="0.25">
      <c r="A842">
        <v>841</v>
      </c>
      <c r="B842">
        <v>1</v>
      </c>
      <c r="C842">
        <v>0.103155460378799</v>
      </c>
      <c r="D842">
        <f t="shared" si="26"/>
        <v>0</v>
      </c>
      <c r="E842">
        <f t="shared" si="27"/>
        <v>0</v>
      </c>
    </row>
    <row r="843" spans="1:5" x14ac:dyDescent="0.25">
      <c r="A843">
        <v>842</v>
      </c>
      <c r="B843">
        <v>1</v>
      </c>
      <c r="C843">
        <v>-8.2812960900611493E-2</v>
      </c>
      <c r="D843">
        <f t="shared" si="26"/>
        <v>0</v>
      </c>
      <c r="E843">
        <f t="shared" si="27"/>
        <v>0</v>
      </c>
    </row>
    <row r="844" spans="1:5" x14ac:dyDescent="0.25">
      <c r="A844">
        <v>843</v>
      </c>
      <c r="B844">
        <v>0</v>
      </c>
      <c r="C844">
        <v>0.41523677466370201</v>
      </c>
      <c r="D844">
        <f t="shared" si="26"/>
        <v>0</v>
      </c>
      <c r="E844">
        <f t="shared" si="27"/>
        <v>1</v>
      </c>
    </row>
    <row r="845" spans="1:5" x14ac:dyDescent="0.25">
      <c r="A845">
        <v>844</v>
      </c>
      <c r="B845">
        <v>1</v>
      </c>
      <c r="C845">
        <v>0.61225555436826595</v>
      </c>
      <c r="D845">
        <f t="shared" si="26"/>
        <v>1</v>
      </c>
      <c r="E845">
        <f t="shared" si="27"/>
        <v>1</v>
      </c>
    </row>
    <row r="846" spans="1:5" x14ac:dyDescent="0.25">
      <c r="A846">
        <v>845</v>
      </c>
      <c r="B846">
        <v>1</v>
      </c>
      <c r="C846">
        <v>0.19190906171754499</v>
      </c>
      <c r="D846">
        <f t="shared" si="26"/>
        <v>0</v>
      </c>
      <c r="E846">
        <f t="shared" si="27"/>
        <v>0</v>
      </c>
    </row>
    <row r="847" spans="1:5" x14ac:dyDescent="0.25">
      <c r="A847">
        <v>846</v>
      </c>
      <c r="B847">
        <v>0</v>
      </c>
      <c r="C847">
        <v>0.59336448249971296</v>
      </c>
      <c r="D847">
        <f t="shared" si="26"/>
        <v>1</v>
      </c>
      <c r="E847">
        <f t="shared" si="27"/>
        <v>0</v>
      </c>
    </row>
    <row r="848" spans="1:5" x14ac:dyDescent="0.25">
      <c r="A848">
        <v>847</v>
      </c>
      <c r="B848">
        <v>1</v>
      </c>
      <c r="C848">
        <v>0.76930901517989703</v>
      </c>
      <c r="D848">
        <f t="shared" si="26"/>
        <v>1</v>
      </c>
      <c r="E848">
        <f t="shared" si="27"/>
        <v>1</v>
      </c>
    </row>
    <row r="849" spans="1:5" x14ac:dyDescent="0.25">
      <c r="A849">
        <v>848</v>
      </c>
      <c r="B849">
        <v>1</v>
      </c>
      <c r="C849">
        <v>0.24241282990643301</v>
      </c>
      <c r="D849">
        <f t="shared" si="26"/>
        <v>0</v>
      </c>
      <c r="E849">
        <f t="shared" si="27"/>
        <v>0</v>
      </c>
    </row>
    <row r="850" spans="1:5" x14ac:dyDescent="0.25">
      <c r="A850">
        <v>849</v>
      </c>
      <c r="B850">
        <v>0</v>
      </c>
      <c r="C850">
        <v>0.26668093865803799</v>
      </c>
      <c r="D850">
        <f t="shared" si="26"/>
        <v>0</v>
      </c>
      <c r="E850">
        <f t="shared" si="27"/>
        <v>1</v>
      </c>
    </row>
    <row r="851" spans="1:5" x14ac:dyDescent="0.25">
      <c r="A851">
        <v>850</v>
      </c>
      <c r="B851">
        <v>1</v>
      </c>
      <c r="C851">
        <v>0.41971129051324302</v>
      </c>
      <c r="D851">
        <f t="shared" si="26"/>
        <v>0</v>
      </c>
      <c r="E851">
        <f t="shared" si="27"/>
        <v>0</v>
      </c>
    </row>
    <row r="852" spans="1:5" x14ac:dyDescent="0.25">
      <c r="A852">
        <v>851</v>
      </c>
      <c r="B852">
        <v>0</v>
      </c>
      <c r="C852">
        <v>0.284762651529329</v>
      </c>
      <c r="D852">
        <f t="shared" si="26"/>
        <v>0</v>
      </c>
      <c r="E852">
        <f t="shared" si="27"/>
        <v>1</v>
      </c>
    </row>
    <row r="853" spans="1:5" x14ac:dyDescent="0.25">
      <c r="A853">
        <v>852</v>
      </c>
      <c r="B853">
        <v>0</v>
      </c>
      <c r="C853">
        <v>0.12722576567410801</v>
      </c>
      <c r="D853">
        <f t="shared" si="26"/>
        <v>0</v>
      </c>
      <c r="E853">
        <f t="shared" si="27"/>
        <v>1</v>
      </c>
    </row>
    <row r="854" spans="1:5" x14ac:dyDescent="0.25">
      <c r="A854">
        <v>853</v>
      </c>
      <c r="B854">
        <v>0</v>
      </c>
      <c r="C854">
        <v>0.40350866351282899</v>
      </c>
      <c r="D854">
        <f t="shared" si="26"/>
        <v>0</v>
      </c>
      <c r="E854">
        <f t="shared" si="27"/>
        <v>1</v>
      </c>
    </row>
    <row r="855" spans="1:5" x14ac:dyDescent="0.25">
      <c r="A855">
        <v>854</v>
      </c>
      <c r="B855">
        <v>1</v>
      </c>
      <c r="C855">
        <v>0.36684331658151997</v>
      </c>
      <c r="D855">
        <f t="shared" si="26"/>
        <v>0</v>
      </c>
      <c r="E855">
        <f t="shared" si="27"/>
        <v>0</v>
      </c>
    </row>
    <row r="856" spans="1:5" x14ac:dyDescent="0.25">
      <c r="A856">
        <v>855</v>
      </c>
      <c r="B856">
        <v>1</v>
      </c>
      <c r="C856">
        <v>0.25875233154717397</v>
      </c>
      <c r="D856">
        <f t="shared" si="26"/>
        <v>0</v>
      </c>
      <c r="E856">
        <f t="shared" si="27"/>
        <v>0</v>
      </c>
    </row>
    <row r="857" spans="1:5" x14ac:dyDescent="0.25">
      <c r="A857">
        <v>856</v>
      </c>
      <c r="B857">
        <v>1</v>
      </c>
      <c r="C857">
        <v>0.282429655101539</v>
      </c>
      <c r="D857">
        <f t="shared" si="26"/>
        <v>0</v>
      </c>
      <c r="E857">
        <f t="shared" si="27"/>
        <v>0</v>
      </c>
    </row>
    <row r="858" spans="1:5" x14ac:dyDescent="0.25">
      <c r="A858">
        <v>857</v>
      </c>
      <c r="B858">
        <v>0</v>
      </c>
      <c r="C858">
        <v>0.30443119985712302</v>
      </c>
      <c r="D858">
        <f t="shared" si="26"/>
        <v>0</v>
      </c>
      <c r="E858">
        <f t="shared" si="27"/>
        <v>1</v>
      </c>
    </row>
    <row r="859" spans="1:5" x14ac:dyDescent="0.25">
      <c r="A859">
        <v>858</v>
      </c>
      <c r="B859">
        <v>0</v>
      </c>
      <c r="C859">
        <v>0.15458090057065299</v>
      </c>
      <c r="D859">
        <f t="shared" si="26"/>
        <v>0</v>
      </c>
      <c r="E859">
        <f t="shared" si="27"/>
        <v>1</v>
      </c>
    </row>
    <row r="860" spans="1:5" x14ac:dyDescent="0.25">
      <c r="A860">
        <v>859</v>
      </c>
      <c r="B860">
        <v>1</v>
      </c>
      <c r="C860">
        <v>0.15458090057065299</v>
      </c>
      <c r="D860">
        <f t="shared" si="26"/>
        <v>0</v>
      </c>
      <c r="E860">
        <f t="shared" si="27"/>
        <v>0</v>
      </c>
    </row>
    <row r="861" spans="1:5" x14ac:dyDescent="0.25">
      <c r="A861">
        <v>860</v>
      </c>
      <c r="B861">
        <v>0</v>
      </c>
      <c r="C861">
        <v>0.56770703947801504</v>
      </c>
      <c r="D861">
        <f t="shared" si="26"/>
        <v>1</v>
      </c>
      <c r="E861">
        <f t="shared" si="27"/>
        <v>0</v>
      </c>
    </row>
    <row r="862" spans="1:5" x14ac:dyDescent="0.25">
      <c r="A862">
        <v>861</v>
      </c>
      <c r="B862">
        <v>0</v>
      </c>
      <c r="C862">
        <v>0.29005670923517102</v>
      </c>
      <c r="D862">
        <f t="shared" si="26"/>
        <v>0</v>
      </c>
      <c r="E862">
        <f t="shared" si="27"/>
        <v>1</v>
      </c>
    </row>
    <row r="863" spans="1:5" x14ac:dyDescent="0.25">
      <c r="A863">
        <v>862</v>
      </c>
      <c r="B863">
        <v>1</v>
      </c>
      <c r="C863">
        <v>0.35613724741288799</v>
      </c>
      <c r="D863">
        <f t="shared" si="26"/>
        <v>0</v>
      </c>
      <c r="E863">
        <f t="shared" si="27"/>
        <v>0</v>
      </c>
    </row>
    <row r="864" spans="1:5" x14ac:dyDescent="0.25">
      <c r="A864">
        <v>863</v>
      </c>
      <c r="B864">
        <v>1</v>
      </c>
      <c r="C864">
        <v>0.35613724741288799</v>
      </c>
      <c r="D864">
        <f t="shared" si="26"/>
        <v>0</v>
      </c>
      <c r="E864">
        <f t="shared" si="27"/>
        <v>0</v>
      </c>
    </row>
    <row r="865" spans="1:5" x14ac:dyDescent="0.25">
      <c r="A865">
        <v>864</v>
      </c>
      <c r="B865">
        <v>0</v>
      </c>
      <c r="C865">
        <v>0.52216473157707899</v>
      </c>
      <c r="D865">
        <f t="shared" si="26"/>
        <v>1</v>
      </c>
      <c r="E865">
        <f t="shared" si="27"/>
        <v>0</v>
      </c>
    </row>
    <row r="866" spans="1:5" x14ac:dyDescent="0.25">
      <c r="A866">
        <v>865</v>
      </c>
      <c r="B866">
        <v>0</v>
      </c>
      <c r="C866">
        <v>2.8721141509713902E-2</v>
      </c>
      <c r="D866">
        <f t="shared" si="26"/>
        <v>0</v>
      </c>
      <c r="E866">
        <f t="shared" si="27"/>
        <v>1</v>
      </c>
    </row>
    <row r="867" spans="1:5" x14ac:dyDescent="0.25">
      <c r="A867">
        <v>866</v>
      </c>
      <c r="B867">
        <v>1</v>
      </c>
      <c r="C867">
        <v>-4.3654392006735598E-3</v>
      </c>
      <c r="D867">
        <f t="shared" si="26"/>
        <v>0</v>
      </c>
      <c r="E867">
        <f t="shared" si="27"/>
        <v>0</v>
      </c>
    </row>
    <row r="868" spans="1:5" x14ac:dyDescent="0.25">
      <c r="A868">
        <v>867</v>
      </c>
      <c r="B868">
        <v>1</v>
      </c>
      <c r="C868">
        <v>0.36549819381685</v>
      </c>
      <c r="D868">
        <f t="shared" si="26"/>
        <v>0</v>
      </c>
      <c r="E868">
        <f t="shared" si="27"/>
        <v>0</v>
      </c>
    </row>
    <row r="869" spans="1:5" x14ac:dyDescent="0.25">
      <c r="A869">
        <v>868</v>
      </c>
      <c r="B869">
        <v>1</v>
      </c>
      <c r="C869">
        <v>0.79271690649875803</v>
      </c>
      <c r="D869">
        <f t="shared" si="26"/>
        <v>1</v>
      </c>
      <c r="E869">
        <f t="shared" si="27"/>
        <v>1</v>
      </c>
    </row>
    <row r="870" spans="1:5" x14ac:dyDescent="0.25">
      <c r="A870">
        <v>869</v>
      </c>
      <c r="B870">
        <v>0</v>
      </c>
      <c r="C870">
        <v>0.79271690649875803</v>
      </c>
      <c r="D870">
        <f t="shared" si="26"/>
        <v>1</v>
      </c>
      <c r="E870">
        <f t="shared" si="27"/>
        <v>0</v>
      </c>
    </row>
    <row r="871" spans="1:5" x14ac:dyDescent="0.25">
      <c r="A871">
        <v>870</v>
      </c>
      <c r="B871">
        <v>1</v>
      </c>
      <c r="C871">
        <v>0.16027641249156899</v>
      </c>
      <c r="D871">
        <f t="shared" si="26"/>
        <v>0</v>
      </c>
      <c r="E871">
        <f t="shared" si="27"/>
        <v>0</v>
      </c>
    </row>
    <row r="872" spans="1:5" x14ac:dyDescent="0.25">
      <c r="A872">
        <v>871</v>
      </c>
      <c r="B872">
        <v>1</v>
      </c>
      <c r="C872">
        <v>-2.3735485882417601E-2</v>
      </c>
      <c r="D872">
        <f t="shared" si="26"/>
        <v>0</v>
      </c>
      <c r="E872">
        <f t="shared" si="27"/>
        <v>0</v>
      </c>
    </row>
    <row r="873" spans="1:5" x14ac:dyDescent="0.25">
      <c r="A873">
        <v>872</v>
      </c>
      <c r="B873">
        <v>1</v>
      </c>
      <c r="C873">
        <v>0.76427368467937895</v>
      </c>
      <c r="D873">
        <f t="shared" si="26"/>
        <v>1</v>
      </c>
      <c r="E873">
        <f t="shared" si="27"/>
        <v>1</v>
      </c>
    </row>
    <row r="874" spans="1:5" x14ac:dyDescent="0.25">
      <c r="A874">
        <v>873</v>
      </c>
      <c r="B874">
        <v>0</v>
      </c>
      <c r="C874">
        <v>0.161476390904948</v>
      </c>
      <c r="D874">
        <f t="shared" si="26"/>
        <v>0</v>
      </c>
      <c r="E874">
        <f t="shared" si="27"/>
        <v>1</v>
      </c>
    </row>
    <row r="875" spans="1:5" x14ac:dyDescent="0.25">
      <c r="A875">
        <v>874</v>
      </c>
      <c r="B875">
        <v>1</v>
      </c>
      <c r="C875">
        <v>0.716211795681029</v>
      </c>
      <c r="D875">
        <f t="shared" si="26"/>
        <v>1</v>
      </c>
      <c r="E875">
        <f t="shared" si="27"/>
        <v>1</v>
      </c>
    </row>
    <row r="876" spans="1:5" x14ac:dyDescent="0.25">
      <c r="A876">
        <v>875</v>
      </c>
      <c r="B876">
        <v>0</v>
      </c>
      <c r="C876">
        <v>0.49171130406882302</v>
      </c>
      <c r="D876">
        <f t="shared" si="26"/>
        <v>0</v>
      </c>
      <c r="E876">
        <f t="shared" si="27"/>
        <v>1</v>
      </c>
    </row>
    <row r="877" spans="1:5" x14ac:dyDescent="0.25">
      <c r="A877">
        <v>876</v>
      </c>
      <c r="B877">
        <v>1</v>
      </c>
      <c r="C877">
        <v>0.22809887067609899</v>
      </c>
      <c r="D877">
        <f t="shared" si="26"/>
        <v>0</v>
      </c>
      <c r="E877">
        <f t="shared" si="27"/>
        <v>0</v>
      </c>
    </row>
    <row r="878" spans="1:5" x14ac:dyDescent="0.25">
      <c r="A878">
        <v>877</v>
      </c>
      <c r="B878">
        <v>0</v>
      </c>
      <c r="C878">
        <v>0.22809887067609899</v>
      </c>
      <c r="D878">
        <f t="shared" si="26"/>
        <v>0</v>
      </c>
      <c r="E878">
        <f t="shared" si="27"/>
        <v>1</v>
      </c>
    </row>
    <row r="879" spans="1:5" x14ac:dyDescent="0.25">
      <c r="A879">
        <v>878</v>
      </c>
      <c r="B879">
        <v>1</v>
      </c>
      <c r="C879">
        <v>0.10455737521235101</v>
      </c>
      <c r="D879">
        <f t="shared" si="26"/>
        <v>0</v>
      </c>
      <c r="E879">
        <f t="shared" si="27"/>
        <v>0</v>
      </c>
    </row>
    <row r="880" spans="1:5" x14ac:dyDescent="0.25">
      <c r="A880">
        <v>879</v>
      </c>
      <c r="B880">
        <v>1</v>
      </c>
      <c r="C880">
        <v>0.12937846217767099</v>
      </c>
      <c r="D880">
        <f t="shared" si="26"/>
        <v>0</v>
      </c>
      <c r="E880">
        <f t="shared" si="27"/>
        <v>0</v>
      </c>
    </row>
    <row r="881" spans="1:5" x14ac:dyDescent="0.25">
      <c r="A881">
        <v>880</v>
      </c>
      <c r="B881">
        <v>1</v>
      </c>
      <c r="C881">
        <v>0.97460444554440695</v>
      </c>
      <c r="D881">
        <f t="shared" si="26"/>
        <v>1</v>
      </c>
      <c r="E881">
        <f t="shared" si="27"/>
        <v>1</v>
      </c>
    </row>
    <row r="882" spans="1:5" x14ac:dyDescent="0.25">
      <c r="A882">
        <v>881</v>
      </c>
      <c r="B882">
        <v>0</v>
      </c>
      <c r="C882">
        <v>0.394870908638076</v>
      </c>
      <c r="D882">
        <f t="shared" si="26"/>
        <v>0</v>
      </c>
      <c r="E882">
        <f t="shared" si="27"/>
        <v>1</v>
      </c>
    </row>
    <row r="883" spans="1:5" x14ac:dyDescent="0.25">
      <c r="A883">
        <v>882</v>
      </c>
      <c r="B883">
        <v>0</v>
      </c>
      <c r="C883">
        <v>0.394870908638076</v>
      </c>
      <c r="D883">
        <f t="shared" si="26"/>
        <v>0</v>
      </c>
      <c r="E883">
        <f t="shared" si="27"/>
        <v>1</v>
      </c>
    </row>
    <row r="884" spans="1:5" x14ac:dyDescent="0.25">
      <c r="A884">
        <v>883</v>
      </c>
      <c r="B884">
        <v>1</v>
      </c>
      <c r="C884">
        <v>0.16758937543254801</v>
      </c>
      <c r="D884">
        <f t="shared" si="26"/>
        <v>0</v>
      </c>
      <c r="E884">
        <f t="shared" si="27"/>
        <v>0</v>
      </c>
    </row>
    <row r="885" spans="1:5" x14ac:dyDescent="0.25">
      <c r="A885">
        <v>884</v>
      </c>
      <c r="B885">
        <v>0</v>
      </c>
      <c r="C885">
        <v>0.53747520569421403</v>
      </c>
      <c r="D885">
        <f t="shared" si="26"/>
        <v>1</v>
      </c>
      <c r="E885">
        <f t="shared" si="27"/>
        <v>0</v>
      </c>
    </row>
    <row r="886" spans="1:5" x14ac:dyDescent="0.25">
      <c r="A886">
        <v>885</v>
      </c>
      <c r="B886">
        <v>1</v>
      </c>
      <c r="C886">
        <v>0.39110019699035697</v>
      </c>
      <c r="D886">
        <f t="shared" si="26"/>
        <v>0</v>
      </c>
      <c r="E886">
        <f t="shared" si="27"/>
        <v>0</v>
      </c>
    </row>
    <row r="887" spans="1:5" x14ac:dyDescent="0.25">
      <c r="A887">
        <v>886</v>
      </c>
      <c r="B887">
        <v>0</v>
      </c>
      <c r="C887">
        <v>0.86372084350596601</v>
      </c>
      <c r="D887">
        <f t="shared" si="26"/>
        <v>1</v>
      </c>
      <c r="E887">
        <f t="shared" si="27"/>
        <v>0</v>
      </c>
    </row>
    <row r="888" spans="1:5" x14ac:dyDescent="0.25">
      <c r="A888">
        <v>887</v>
      </c>
      <c r="B888">
        <v>0</v>
      </c>
      <c r="C888">
        <v>0.42110446166295801</v>
      </c>
      <c r="D888">
        <f t="shared" si="26"/>
        <v>0</v>
      </c>
      <c r="E888">
        <f t="shared" si="27"/>
        <v>1</v>
      </c>
    </row>
    <row r="889" spans="1:5" x14ac:dyDescent="0.25">
      <c r="A889">
        <v>888</v>
      </c>
      <c r="B889">
        <v>1</v>
      </c>
      <c r="C889">
        <v>0.27408825711588602</v>
      </c>
      <c r="D889">
        <f t="shared" si="26"/>
        <v>0</v>
      </c>
      <c r="E889">
        <f t="shared" si="27"/>
        <v>0</v>
      </c>
    </row>
    <row r="890" spans="1:5" x14ac:dyDescent="0.25">
      <c r="A890">
        <v>889</v>
      </c>
      <c r="B890">
        <v>1</v>
      </c>
      <c r="C890">
        <v>0.51968208643312896</v>
      </c>
      <c r="D890">
        <f t="shared" si="26"/>
        <v>1</v>
      </c>
      <c r="E890">
        <f t="shared" si="27"/>
        <v>1</v>
      </c>
    </row>
    <row r="891" spans="1:5" x14ac:dyDescent="0.25">
      <c r="A891">
        <v>890</v>
      </c>
      <c r="B891">
        <v>1</v>
      </c>
      <c r="C891">
        <v>0.16496454758883999</v>
      </c>
      <c r="D891">
        <f t="shared" si="26"/>
        <v>0</v>
      </c>
      <c r="E891">
        <f t="shared" si="27"/>
        <v>0</v>
      </c>
    </row>
    <row r="892" spans="1:5" x14ac:dyDescent="0.25">
      <c r="A892">
        <v>891</v>
      </c>
      <c r="B892">
        <v>1</v>
      </c>
      <c r="C892">
        <v>0.27348957254669398</v>
      </c>
      <c r="D892">
        <f t="shared" si="26"/>
        <v>0</v>
      </c>
      <c r="E892">
        <f t="shared" si="27"/>
        <v>0</v>
      </c>
    </row>
    <row r="893" spans="1:5" x14ac:dyDescent="0.25">
      <c r="A893">
        <v>892</v>
      </c>
      <c r="B893">
        <v>1</v>
      </c>
      <c r="C893">
        <v>0.26736534257722</v>
      </c>
      <c r="D893">
        <f t="shared" si="26"/>
        <v>0</v>
      </c>
      <c r="E893">
        <f t="shared" si="27"/>
        <v>0</v>
      </c>
    </row>
    <row r="894" spans="1:5" x14ac:dyDescent="0.25">
      <c r="A894">
        <v>893</v>
      </c>
      <c r="B894">
        <v>1</v>
      </c>
      <c r="C894">
        <v>0.64185147375936402</v>
      </c>
      <c r="D894">
        <f t="shared" si="26"/>
        <v>1</v>
      </c>
      <c r="E894">
        <f t="shared" si="27"/>
        <v>1</v>
      </c>
    </row>
    <row r="895" spans="1:5" x14ac:dyDescent="0.25">
      <c r="A895">
        <v>894</v>
      </c>
      <c r="B895">
        <v>0</v>
      </c>
      <c r="C895">
        <v>6.1574522518811001E-2</v>
      </c>
      <c r="D895">
        <f t="shared" si="26"/>
        <v>0</v>
      </c>
      <c r="E895">
        <f t="shared" si="27"/>
        <v>1</v>
      </c>
    </row>
    <row r="896" spans="1:5" x14ac:dyDescent="0.25">
      <c r="A896">
        <v>895</v>
      </c>
      <c r="B896">
        <v>0</v>
      </c>
      <c r="C896">
        <v>0.74031305446824902</v>
      </c>
      <c r="D896">
        <f t="shared" si="26"/>
        <v>1</v>
      </c>
      <c r="E896">
        <f t="shared" si="27"/>
        <v>0</v>
      </c>
    </row>
    <row r="897" spans="1:5" x14ac:dyDescent="0.25">
      <c r="A897">
        <v>896</v>
      </c>
      <c r="B897">
        <v>0</v>
      </c>
      <c r="C897">
        <v>1.12472140216746E-2</v>
      </c>
      <c r="D897">
        <f t="shared" si="26"/>
        <v>0</v>
      </c>
      <c r="E897">
        <f t="shared" si="27"/>
        <v>1</v>
      </c>
    </row>
    <row r="898" spans="1:5" x14ac:dyDescent="0.25">
      <c r="A898">
        <v>897</v>
      </c>
      <c r="B898">
        <v>1</v>
      </c>
      <c r="C898">
        <v>0.79367793783433105</v>
      </c>
      <c r="D898">
        <f t="shared" si="26"/>
        <v>1</v>
      </c>
      <c r="E898">
        <f t="shared" si="27"/>
        <v>1</v>
      </c>
    </row>
    <row r="899" spans="1:5" x14ac:dyDescent="0.25">
      <c r="A899">
        <v>898</v>
      </c>
      <c r="B899">
        <v>0</v>
      </c>
      <c r="C899">
        <v>0.185554472254257</v>
      </c>
      <c r="D899">
        <f t="shared" ref="D899:D962" si="28">IF(C899&gt;=0.5,1,0)</f>
        <v>0</v>
      </c>
      <c r="E899">
        <f t="shared" ref="E899:E962" si="29">IF(D899=B899,1,0)</f>
        <v>1</v>
      </c>
    </row>
    <row r="900" spans="1:5" x14ac:dyDescent="0.25">
      <c r="A900">
        <v>899</v>
      </c>
      <c r="B900">
        <v>0</v>
      </c>
      <c r="C900">
        <v>0.197988771258887</v>
      </c>
      <c r="D900">
        <f t="shared" si="28"/>
        <v>0</v>
      </c>
      <c r="E900">
        <f t="shared" si="29"/>
        <v>1</v>
      </c>
    </row>
    <row r="901" spans="1:5" x14ac:dyDescent="0.25">
      <c r="A901">
        <v>900</v>
      </c>
      <c r="B901">
        <v>0</v>
      </c>
      <c r="C901">
        <v>1.7267841089735999E-2</v>
      </c>
      <c r="D901">
        <f t="shared" si="28"/>
        <v>0</v>
      </c>
      <c r="E901">
        <f t="shared" si="29"/>
        <v>1</v>
      </c>
    </row>
    <row r="902" spans="1:5" x14ac:dyDescent="0.25">
      <c r="A902">
        <v>901</v>
      </c>
      <c r="B902">
        <v>0</v>
      </c>
      <c r="C902">
        <v>0.13756804322578101</v>
      </c>
      <c r="D902">
        <f t="shared" si="28"/>
        <v>0</v>
      </c>
      <c r="E902">
        <f t="shared" si="29"/>
        <v>1</v>
      </c>
    </row>
    <row r="903" spans="1:5" x14ac:dyDescent="0.25">
      <c r="A903">
        <v>902</v>
      </c>
      <c r="B903">
        <v>1</v>
      </c>
      <c r="C903">
        <v>0.97728768635629604</v>
      </c>
      <c r="D903">
        <f t="shared" si="28"/>
        <v>1</v>
      </c>
      <c r="E903">
        <f t="shared" si="29"/>
        <v>1</v>
      </c>
    </row>
    <row r="904" spans="1:5" x14ac:dyDescent="0.25">
      <c r="A904">
        <v>903</v>
      </c>
      <c r="B904">
        <v>1</v>
      </c>
      <c r="C904">
        <v>1.19889325546202</v>
      </c>
      <c r="D904">
        <f t="shared" si="28"/>
        <v>1</v>
      </c>
      <c r="E904">
        <f t="shared" si="29"/>
        <v>1</v>
      </c>
    </row>
    <row r="905" spans="1:5" x14ac:dyDescent="0.25">
      <c r="A905">
        <v>904</v>
      </c>
      <c r="B905">
        <v>0</v>
      </c>
      <c r="C905">
        <v>3.8463013840849498E-2</v>
      </c>
      <c r="D905">
        <f t="shared" si="28"/>
        <v>0</v>
      </c>
      <c r="E905">
        <f t="shared" si="29"/>
        <v>1</v>
      </c>
    </row>
    <row r="906" spans="1:5" x14ac:dyDescent="0.25">
      <c r="A906">
        <v>905</v>
      </c>
      <c r="B906">
        <v>0</v>
      </c>
      <c r="C906">
        <v>0.69785782104337302</v>
      </c>
      <c r="D906">
        <f t="shared" si="28"/>
        <v>1</v>
      </c>
      <c r="E906">
        <f t="shared" si="29"/>
        <v>0</v>
      </c>
    </row>
    <row r="907" spans="1:5" x14ac:dyDescent="0.25">
      <c r="A907">
        <v>906</v>
      </c>
      <c r="B907">
        <v>1</v>
      </c>
      <c r="C907">
        <v>0.79628472362409097</v>
      </c>
      <c r="D907">
        <f t="shared" si="28"/>
        <v>1</v>
      </c>
      <c r="E907">
        <f t="shared" si="29"/>
        <v>1</v>
      </c>
    </row>
    <row r="908" spans="1:5" x14ac:dyDescent="0.25">
      <c r="A908">
        <v>907</v>
      </c>
      <c r="B908">
        <v>1</v>
      </c>
      <c r="C908">
        <v>0.771240397704686</v>
      </c>
      <c r="D908">
        <f t="shared" si="28"/>
        <v>1</v>
      </c>
      <c r="E908">
        <f t="shared" si="29"/>
        <v>1</v>
      </c>
    </row>
    <row r="909" spans="1:5" x14ac:dyDescent="0.25">
      <c r="A909">
        <v>908</v>
      </c>
      <c r="B909">
        <v>0</v>
      </c>
      <c r="C909">
        <v>0.24766785615322601</v>
      </c>
      <c r="D909">
        <f t="shared" si="28"/>
        <v>0</v>
      </c>
      <c r="E909">
        <f t="shared" si="29"/>
        <v>1</v>
      </c>
    </row>
    <row r="910" spans="1:5" x14ac:dyDescent="0.25">
      <c r="A910">
        <v>909</v>
      </c>
      <c r="B910">
        <v>0</v>
      </c>
      <c r="C910">
        <v>0.24766785615322601</v>
      </c>
      <c r="D910">
        <f t="shared" si="28"/>
        <v>0</v>
      </c>
      <c r="E910">
        <f t="shared" si="29"/>
        <v>1</v>
      </c>
    </row>
    <row r="911" spans="1:5" x14ac:dyDescent="0.25">
      <c r="A911">
        <v>910</v>
      </c>
      <c r="B911">
        <v>1</v>
      </c>
      <c r="C911">
        <v>0.70575824858698599</v>
      </c>
      <c r="D911">
        <f t="shared" si="28"/>
        <v>1</v>
      </c>
      <c r="E911">
        <f t="shared" si="29"/>
        <v>1</v>
      </c>
    </row>
    <row r="912" spans="1:5" x14ac:dyDescent="0.25">
      <c r="A912">
        <v>911</v>
      </c>
      <c r="B912">
        <v>0</v>
      </c>
      <c r="C912">
        <v>0.97618491905748594</v>
      </c>
      <c r="D912">
        <f t="shared" si="28"/>
        <v>1</v>
      </c>
      <c r="E912">
        <f t="shared" si="29"/>
        <v>0</v>
      </c>
    </row>
    <row r="913" spans="1:5" x14ac:dyDescent="0.25">
      <c r="A913">
        <v>912</v>
      </c>
      <c r="B913">
        <v>1</v>
      </c>
      <c r="C913">
        <v>0.169736867310217</v>
      </c>
      <c r="D913">
        <f t="shared" si="28"/>
        <v>0</v>
      </c>
      <c r="E913">
        <f t="shared" si="29"/>
        <v>0</v>
      </c>
    </row>
    <row r="914" spans="1:5" x14ac:dyDescent="0.25">
      <c r="A914">
        <v>913</v>
      </c>
      <c r="B914">
        <v>0</v>
      </c>
      <c r="C914">
        <v>0.29454550033445398</v>
      </c>
      <c r="D914">
        <f t="shared" si="28"/>
        <v>0</v>
      </c>
      <c r="E914">
        <f t="shared" si="29"/>
        <v>1</v>
      </c>
    </row>
    <row r="915" spans="1:5" x14ac:dyDescent="0.25">
      <c r="A915">
        <v>914</v>
      </c>
      <c r="B915">
        <v>0</v>
      </c>
      <c r="C915">
        <v>0.76583414967291397</v>
      </c>
      <c r="D915">
        <f t="shared" si="28"/>
        <v>1</v>
      </c>
      <c r="E915">
        <f t="shared" si="29"/>
        <v>0</v>
      </c>
    </row>
    <row r="916" spans="1:5" x14ac:dyDescent="0.25">
      <c r="A916">
        <v>915</v>
      </c>
      <c r="B916">
        <v>1</v>
      </c>
      <c r="C916">
        <v>0.233292330594459</v>
      </c>
      <c r="D916">
        <f t="shared" si="28"/>
        <v>0</v>
      </c>
      <c r="E916">
        <f t="shared" si="29"/>
        <v>0</v>
      </c>
    </row>
    <row r="917" spans="1:5" x14ac:dyDescent="0.25">
      <c r="A917">
        <v>916</v>
      </c>
      <c r="B917">
        <v>1</v>
      </c>
      <c r="C917">
        <v>0.233292330594459</v>
      </c>
      <c r="D917">
        <f t="shared" si="28"/>
        <v>0</v>
      </c>
      <c r="E917">
        <f t="shared" si="29"/>
        <v>0</v>
      </c>
    </row>
    <row r="918" spans="1:5" x14ac:dyDescent="0.25">
      <c r="A918">
        <v>917</v>
      </c>
      <c r="B918">
        <v>0</v>
      </c>
      <c r="C918">
        <v>0.55477640648389304</v>
      </c>
      <c r="D918">
        <f t="shared" si="28"/>
        <v>1</v>
      </c>
      <c r="E918">
        <f t="shared" si="29"/>
        <v>0</v>
      </c>
    </row>
    <row r="919" spans="1:5" x14ac:dyDescent="0.25">
      <c r="A919">
        <v>918</v>
      </c>
      <c r="B919">
        <v>0</v>
      </c>
      <c r="C919">
        <v>0.189978619329705</v>
      </c>
      <c r="D919">
        <f t="shared" si="28"/>
        <v>0</v>
      </c>
      <c r="E919">
        <f t="shared" si="29"/>
        <v>1</v>
      </c>
    </row>
    <row r="920" spans="1:5" x14ac:dyDescent="0.25">
      <c r="A920">
        <v>919</v>
      </c>
      <c r="B920">
        <v>1</v>
      </c>
      <c r="C920">
        <v>1.15645019813021</v>
      </c>
      <c r="D920">
        <f t="shared" si="28"/>
        <v>1</v>
      </c>
      <c r="E920">
        <f t="shared" si="29"/>
        <v>1</v>
      </c>
    </row>
    <row r="921" spans="1:5" x14ac:dyDescent="0.25">
      <c r="A921">
        <v>920</v>
      </c>
      <c r="B921">
        <v>1</v>
      </c>
      <c r="C921">
        <v>0.18065175040456899</v>
      </c>
      <c r="D921">
        <f t="shared" si="28"/>
        <v>0</v>
      </c>
      <c r="E921">
        <f t="shared" si="29"/>
        <v>0</v>
      </c>
    </row>
    <row r="922" spans="1:5" x14ac:dyDescent="0.25">
      <c r="A922">
        <v>921</v>
      </c>
      <c r="B922">
        <v>1</v>
      </c>
      <c r="C922">
        <v>0.45465540312141001</v>
      </c>
      <c r="D922">
        <f t="shared" si="28"/>
        <v>0</v>
      </c>
      <c r="E922">
        <f t="shared" si="29"/>
        <v>0</v>
      </c>
    </row>
    <row r="923" spans="1:5" x14ac:dyDescent="0.25">
      <c r="A923">
        <v>922</v>
      </c>
      <c r="B923">
        <v>1</v>
      </c>
      <c r="C923">
        <v>0.38730695384896802</v>
      </c>
      <c r="D923">
        <f t="shared" si="28"/>
        <v>0</v>
      </c>
      <c r="E923">
        <f t="shared" si="29"/>
        <v>0</v>
      </c>
    </row>
    <row r="924" spans="1:5" x14ac:dyDescent="0.25">
      <c r="A924">
        <v>923</v>
      </c>
      <c r="B924">
        <v>1</v>
      </c>
      <c r="C924">
        <v>0.80308663857520401</v>
      </c>
      <c r="D924">
        <f t="shared" si="28"/>
        <v>1</v>
      </c>
      <c r="E924">
        <f t="shared" si="29"/>
        <v>1</v>
      </c>
    </row>
    <row r="925" spans="1:5" x14ac:dyDescent="0.25">
      <c r="A925">
        <v>924</v>
      </c>
      <c r="B925">
        <v>1</v>
      </c>
      <c r="C925">
        <v>0.26588312441973899</v>
      </c>
      <c r="D925">
        <f t="shared" si="28"/>
        <v>0</v>
      </c>
      <c r="E925">
        <f t="shared" si="29"/>
        <v>0</v>
      </c>
    </row>
    <row r="926" spans="1:5" x14ac:dyDescent="0.25">
      <c r="A926">
        <v>925</v>
      </c>
      <c r="B926">
        <v>0</v>
      </c>
      <c r="C926">
        <v>0.48885566721031698</v>
      </c>
      <c r="D926">
        <f t="shared" si="28"/>
        <v>0</v>
      </c>
      <c r="E926">
        <f t="shared" si="29"/>
        <v>1</v>
      </c>
    </row>
    <row r="927" spans="1:5" x14ac:dyDescent="0.25">
      <c r="A927">
        <v>926</v>
      </c>
      <c r="B927">
        <v>0</v>
      </c>
      <c r="C927">
        <v>0.31693222180759401</v>
      </c>
      <c r="D927">
        <f t="shared" si="28"/>
        <v>0</v>
      </c>
      <c r="E927">
        <f t="shared" si="29"/>
        <v>1</v>
      </c>
    </row>
    <row r="928" spans="1:5" x14ac:dyDescent="0.25">
      <c r="A928">
        <v>927</v>
      </c>
      <c r="B928">
        <v>0</v>
      </c>
      <c r="C928">
        <v>0.75649696504616604</v>
      </c>
      <c r="D928">
        <f t="shared" si="28"/>
        <v>1</v>
      </c>
      <c r="E928">
        <f t="shared" si="29"/>
        <v>0</v>
      </c>
    </row>
    <row r="929" spans="1:5" x14ac:dyDescent="0.25">
      <c r="A929">
        <v>928</v>
      </c>
      <c r="B929">
        <v>1</v>
      </c>
      <c r="C929">
        <v>0.53968094081279305</v>
      </c>
      <c r="D929">
        <f t="shared" si="28"/>
        <v>1</v>
      </c>
      <c r="E929">
        <f t="shared" si="29"/>
        <v>1</v>
      </c>
    </row>
    <row r="930" spans="1:5" x14ac:dyDescent="0.25">
      <c r="A930">
        <v>929</v>
      </c>
      <c r="B930">
        <v>0</v>
      </c>
      <c r="C930">
        <v>0.28206601929060598</v>
      </c>
      <c r="D930">
        <f t="shared" si="28"/>
        <v>0</v>
      </c>
      <c r="E930">
        <f t="shared" si="29"/>
        <v>1</v>
      </c>
    </row>
    <row r="931" spans="1:5" x14ac:dyDescent="0.25">
      <c r="A931">
        <v>930</v>
      </c>
      <c r="B931">
        <v>1</v>
      </c>
      <c r="C931">
        <v>0.113357350211316</v>
      </c>
      <c r="D931">
        <f t="shared" si="28"/>
        <v>0</v>
      </c>
      <c r="E931">
        <f t="shared" si="29"/>
        <v>0</v>
      </c>
    </row>
    <row r="932" spans="1:5" x14ac:dyDescent="0.25">
      <c r="A932">
        <v>931</v>
      </c>
      <c r="B932">
        <v>0</v>
      </c>
      <c r="C932">
        <v>0.113357350211316</v>
      </c>
      <c r="D932">
        <f t="shared" si="28"/>
        <v>0</v>
      </c>
      <c r="E932">
        <f t="shared" si="29"/>
        <v>1</v>
      </c>
    </row>
    <row r="933" spans="1:5" x14ac:dyDescent="0.25">
      <c r="A933">
        <v>932</v>
      </c>
      <c r="B933">
        <v>0</v>
      </c>
      <c r="C933">
        <v>0.27736026859594698</v>
      </c>
      <c r="D933">
        <f t="shared" si="28"/>
        <v>0</v>
      </c>
      <c r="E933">
        <f t="shared" si="29"/>
        <v>1</v>
      </c>
    </row>
    <row r="934" spans="1:5" x14ac:dyDescent="0.25">
      <c r="A934">
        <v>933</v>
      </c>
      <c r="B934">
        <v>0</v>
      </c>
      <c r="C934">
        <v>0.95656592982592203</v>
      </c>
      <c r="D934">
        <f t="shared" si="28"/>
        <v>1</v>
      </c>
      <c r="E934">
        <f t="shared" si="29"/>
        <v>0</v>
      </c>
    </row>
    <row r="935" spans="1:5" x14ac:dyDescent="0.25">
      <c r="A935">
        <v>934</v>
      </c>
      <c r="B935">
        <v>1</v>
      </c>
      <c r="C935">
        <v>0.585276358807298</v>
      </c>
      <c r="D935">
        <f t="shared" si="28"/>
        <v>1</v>
      </c>
      <c r="E935">
        <f t="shared" si="29"/>
        <v>1</v>
      </c>
    </row>
    <row r="936" spans="1:5" x14ac:dyDescent="0.25">
      <c r="A936">
        <v>935</v>
      </c>
      <c r="B936">
        <v>1</v>
      </c>
      <c r="C936">
        <v>0.13480752797618301</v>
      </c>
      <c r="D936">
        <f t="shared" si="28"/>
        <v>0</v>
      </c>
      <c r="E936">
        <f t="shared" si="29"/>
        <v>0</v>
      </c>
    </row>
    <row r="937" spans="1:5" x14ac:dyDescent="0.25">
      <c r="A937">
        <v>936</v>
      </c>
      <c r="B937">
        <v>1</v>
      </c>
      <c r="C937">
        <v>0.81499644946345096</v>
      </c>
      <c r="D937">
        <f t="shared" si="28"/>
        <v>1</v>
      </c>
      <c r="E937">
        <f t="shared" si="29"/>
        <v>1</v>
      </c>
    </row>
    <row r="938" spans="1:5" x14ac:dyDescent="0.25">
      <c r="A938">
        <v>937</v>
      </c>
      <c r="B938">
        <v>0</v>
      </c>
      <c r="C938">
        <v>0.626155189254472</v>
      </c>
      <c r="D938">
        <f t="shared" si="28"/>
        <v>1</v>
      </c>
      <c r="E938">
        <f t="shared" si="29"/>
        <v>0</v>
      </c>
    </row>
    <row r="939" spans="1:5" x14ac:dyDescent="0.25">
      <c r="A939">
        <v>938</v>
      </c>
      <c r="B939">
        <v>1</v>
      </c>
      <c r="C939">
        <v>0.117377610162373</v>
      </c>
      <c r="D939">
        <f t="shared" si="28"/>
        <v>0</v>
      </c>
      <c r="E939">
        <f t="shared" si="29"/>
        <v>0</v>
      </c>
    </row>
    <row r="940" spans="1:5" x14ac:dyDescent="0.25">
      <c r="A940">
        <v>939</v>
      </c>
      <c r="B940">
        <v>0</v>
      </c>
      <c r="C940">
        <v>0.48747728395273399</v>
      </c>
      <c r="D940">
        <f t="shared" si="28"/>
        <v>0</v>
      </c>
      <c r="E940">
        <f t="shared" si="29"/>
        <v>1</v>
      </c>
    </row>
    <row r="941" spans="1:5" x14ac:dyDescent="0.25">
      <c r="A941">
        <v>940</v>
      </c>
      <c r="B941">
        <v>1</v>
      </c>
      <c r="C941">
        <v>0.65495452758708195</v>
      </c>
      <c r="D941">
        <f t="shared" si="28"/>
        <v>1</v>
      </c>
      <c r="E941">
        <f t="shared" si="29"/>
        <v>1</v>
      </c>
    </row>
    <row r="942" spans="1:5" x14ac:dyDescent="0.25">
      <c r="A942">
        <v>941</v>
      </c>
      <c r="B942">
        <v>1</v>
      </c>
      <c r="C942">
        <v>0.28775354309328</v>
      </c>
      <c r="D942">
        <f t="shared" si="28"/>
        <v>0</v>
      </c>
      <c r="E942">
        <f t="shared" si="29"/>
        <v>0</v>
      </c>
    </row>
    <row r="943" spans="1:5" x14ac:dyDescent="0.25">
      <c r="A943">
        <v>942</v>
      </c>
      <c r="B943">
        <v>0</v>
      </c>
      <c r="C943">
        <v>0.55309953942471501</v>
      </c>
      <c r="D943">
        <f t="shared" si="28"/>
        <v>1</v>
      </c>
      <c r="E943">
        <f t="shared" si="29"/>
        <v>0</v>
      </c>
    </row>
    <row r="944" spans="1:5" x14ac:dyDescent="0.25">
      <c r="A944">
        <v>943</v>
      </c>
      <c r="B944">
        <v>0</v>
      </c>
      <c r="C944">
        <v>0.23493006906161901</v>
      </c>
      <c r="D944">
        <f t="shared" si="28"/>
        <v>0</v>
      </c>
      <c r="E944">
        <f t="shared" si="29"/>
        <v>1</v>
      </c>
    </row>
    <row r="945" spans="1:5" x14ac:dyDescent="0.25">
      <c r="A945">
        <v>944</v>
      </c>
      <c r="B945">
        <v>0</v>
      </c>
      <c r="C945">
        <v>0.44785773442770899</v>
      </c>
      <c r="D945">
        <f t="shared" si="28"/>
        <v>0</v>
      </c>
      <c r="E945">
        <f t="shared" si="29"/>
        <v>1</v>
      </c>
    </row>
    <row r="946" spans="1:5" x14ac:dyDescent="0.25">
      <c r="A946">
        <v>945</v>
      </c>
      <c r="B946">
        <v>0</v>
      </c>
      <c r="C946">
        <v>0.17625830514601801</v>
      </c>
      <c r="D946">
        <f t="shared" si="28"/>
        <v>0</v>
      </c>
      <c r="E946">
        <f t="shared" si="29"/>
        <v>1</v>
      </c>
    </row>
    <row r="947" spans="1:5" x14ac:dyDescent="0.25">
      <c r="A947">
        <v>946</v>
      </c>
      <c r="B947">
        <v>1</v>
      </c>
      <c r="C947">
        <v>0.55496084126367495</v>
      </c>
      <c r="D947">
        <f t="shared" si="28"/>
        <v>1</v>
      </c>
      <c r="E947">
        <f t="shared" si="29"/>
        <v>1</v>
      </c>
    </row>
    <row r="948" spans="1:5" x14ac:dyDescent="0.25">
      <c r="A948">
        <v>947</v>
      </c>
      <c r="B948">
        <v>0</v>
      </c>
      <c r="C948">
        <v>0.849039308970849</v>
      </c>
      <c r="D948">
        <f t="shared" si="28"/>
        <v>1</v>
      </c>
      <c r="E948">
        <f t="shared" si="29"/>
        <v>0</v>
      </c>
    </row>
    <row r="949" spans="1:5" x14ac:dyDescent="0.25">
      <c r="A949">
        <v>948</v>
      </c>
      <c r="B949">
        <v>1</v>
      </c>
      <c r="C949">
        <v>0.849039308970849</v>
      </c>
      <c r="D949">
        <f t="shared" si="28"/>
        <v>1</v>
      </c>
      <c r="E949">
        <f t="shared" si="29"/>
        <v>1</v>
      </c>
    </row>
    <row r="950" spans="1:5" x14ac:dyDescent="0.25">
      <c r="A950">
        <v>949</v>
      </c>
      <c r="B950">
        <v>1</v>
      </c>
      <c r="C950">
        <v>0.37370870092938102</v>
      </c>
      <c r="D950">
        <f t="shared" si="28"/>
        <v>0</v>
      </c>
      <c r="E950">
        <f t="shared" si="29"/>
        <v>0</v>
      </c>
    </row>
    <row r="951" spans="1:5" x14ac:dyDescent="0.25">
      <c r="A951">
        <v>950</v>
      </c>
      <c r="B951">
        <v>1</v>
      </c>
      <c r="C951">
        <v>3.3787853348941098E-2</v>
      </c>
      <c r="D951">
        <f t="shared" si="28"/>
        <v>0</v>
      </c>
      <c r="E951">
        <f t="shared" si="29"/>
        <v>0</v>
      </c>
    </row>
    <row r="952" spans="1:5" x14ac:dyDescent="0.25">
      <c r="A952">
        <v>951</v>
      </c>
      <c r="B952">
        <v>1</v>
      </c>
      <c r="C952">
        <v>0.29011793502598598</v>
      </c>
      <c r="D952">
        <f t="shared" si="28"/>
        <v>0</v>
      </c>
      <c r="E952">
        <f t="shared" si="29"/>
        <v>0</v>
      </c>
    </row>
    <row r="953" spans="1:5" x14ac:dyDescent="0.25">
      <c r="A953">
        <v>952</v>
      </c>
      <c r="B953">
        <v>1</v>
      </c>
      <c r="C953">
        <v>0.92887073253971297</v>
      </c>
      <c r="D953">
        <f t="shared" si="28"/>
        <v>1</v>
      </c>
      <c r="E953">
        <f t="shared" si="29"/>
        <v>1</v>
      </c>
    </row>
    <row r="954" spans="1:5" x14ac:dyDescent="0.25">
      <c r="A954">
        <v>953</v>
      </c>
      <c r="B954">
        <v>0</v>
      </c>
      <c r="C954">
        <v>0.92887073253971297</v>
      </c>
      <c r="D954">
        <f t="shared" si="28"/>
        <v>1</v>
      </c>
      <c r="E954">
        <f t="shared" si="29"/>
        <v>0</v>
      </c>
    </row>
    <row r="955" spans="1:5" x14ac:dyDescent="0.25">
      <c r="A955">
        <v>954</v>
      </c>
      <c r="B955">
        <v>1</v>
      </c>
      <c r="C955">
        <v>0.68117924038718802</v>
      </c>
      <c r="D955">
        <f t="shared" si="28"/>
        <v>1</v>
      </c>
      <c r="E955">
        <f t="shared" si="29"/>
        <v>1</v>
      </c>
    </row>
    <row r="956" spans="1:5" x14ac:dyDescent="0.25">
      <c r="A956">
        <v>955</v>
      </c>
      <c r="B956">
        <v>0</v>
      </c>
      <c r="C956">
        <v>0.94111014439746199</v>
      </c>
      <c r="D956">
        <f t="shared" si="28"/>
        <v>1</v>
      </c>
      <c r="E956">
        <f t="shared" si="29"/>
        <v>0</v>
      </c>
    </row>
    <row r="957" spans="1:5" x14ac:dyDescent="0.25">
      <c r="A957">
        <v>956</v>
      </c>
      <c r="B957">
        <v>1</v>
      </c>
      <c r="C957">
        <v>0.82400570617180302</v>
      </c>
      <c r="D957">
        <f t="shared" si="28"/>
        <v>1</v>
      </c>
      <c r="E957">
        <f t="shared" si="29"/>
        <v>1</v>
      </c>
    </row>
    <row r="958" spans="1:5" x14ac:dyDescent="0.25">
      <c r="A958">
        <v>957</v>
      </c>
      <c r="B958">
        <v>0</v>
      </c>
      <c r="C958">
        <v>0.69001220865100799</v>
      </c>
      <c r="D958">
        <f t="shared" si="28"/>
        <v>1</v>
      </c>
      <c r="E958">
        <f t="shared" si="29"/>
        <v>0</v>
      </c>
    </row>
    <row r="959" spans="1:5" x14ac:dyDescent="0.25">
      <c r="A959">
        <v>958</v>
      </c>
      <c r="B959">
        <v>1</v>
      </c>
      <c r="C959">
        <v>0.25043697596534897</v>
      </c>
      <c r="D959">
        <f t="shared" si="28"/>
        <v>0</v>
      </c>
      <c r="E959">
        <f t="shared" si="29"/>
        <v>0</v>
      </c>
    </row>
    <row r="960" spans="1:5" x14ac:dyDescent="0.25">
      <c r="A960">
        <v>959</v>
      </c>
      <c r="B960">
        <v>1</v>
      </c>
      <c r="C960">
        <v>0.48428639271091201</v>
      </c>
      <c r="D960">
        <f t="shared" si="28"/>
        <v>0</v>
      </c>
      <c r="E960">
        <f t="shared" si="29"/>
        <v>0</v>
      </c>
    </row>
    <row r="961" spans="1:5" x14ac:dyDescent="0.25">
      <c r="A961">
        <v>960</v>
      </c>
      <c r="B961">
        <v>1</v>
      </c>
      <c r="C961">
        <v>0.167072125214697</v>
      </c>
      <c r="D961">
        <f t="shared" si="28"/>
        <v>0</v>
      </c>
      <c r="E961">
        <f t="shared" si="29"/>
        <v>0</v>
      </c>
    </row>
    <row r="962" spans="1:5" x14ac:dyDescent="0.25">
      <c r="A962">
        <v>961</v>
      </c>
      <c r="B962">
        <v>0</v>
      </c>
      <c r="C962">
        <v>0.12478099821220601</v>
      </c>
      <c r="D962">
        <f t="shared" si="28"/>
        <v>0</v>
      </c>
      <c r="E962">
        <f t="shared" si="29"/>
        <v>1</v>
      </c>
    </row>
    <row r="963" spans="1:5" x14ac:dyDescent="0.25">
      <c r="A963">
        <v>962</v>
      </c>
      <c r="B963">
        <v>0</v>
      </c>
      <c r="C963">
        <v>0.81576157732758503</v>
      </c>
      <c r="D963">
        <f t="shared" ref="D963:D1026" si="30">IF(C963&gt;=0.5,1,0)</f>
        <v>1</v>
      </c>
      <c r="E963">
        <f t="shared" ref="E963:E1026" si="31">IF(D963=B963,1,0)</f>
        <v>0</v>
      </c>
    </row>
    <row r="964" spans="1:5" x14ac:dyDescent="0.25">
      <c r="A964">
        <v>963</v>
      </c>
      <c r="B964">
        <v>0</v>
      </c>
      <c r="C964">
        <v>0.29937906946849502</v>
      </c>
      <c r="D964">
        <f t="shared" si="30"/>
        <v>0</v>
      </c>
      <c r="E964">
        <f t="shared" si="31"/>
        <v>1</v>
      </c>
    </row>
    <row r="965" spans="1:5" x14ac:dyDescent="0.25">
      <c r="A965">
        <v>964</v>
      </c>
      <c r="B965">
        <v>1</v>
      </c>
      <c r="C965">
        <v>0.141656067118407</v>
      </c>
      <c r="D965">
        <f t="shared" si="30"/>
        <v>0</v>
      </c>
      <c r="E965">
        <f t="shared" si="31"/>
        <v>0</v>
      </c>
    </row>
    <row r="966" spans="1:5" x14ac:dyDescent="0.25">
      <c r="A966">
        <v>965</v>
      </c>
      <c r="B966">
        <v>1</v>
      </c>
      <c r="C966">
        <v>1.0450815382338201</v>
      </c>
      <c r="D966">
        <f t="shared" si="30"/>
        <v>1</v>
      </c>
      <c r="E966">
        <f t="shared" si="31"/>
        <v>1</v>
      </c>
    </row>
    <row r="967" spans="1:5" x14ac:dyDescent="0.25">
      <c r="A967">
        <v>966</v>
      </c>
      <c r="B967">
        <v>1</v>
      </c>
      <c r="C967">
        <v>0.63156465721243804</v>
      </c>
      <c r="D967">
        <f t="shared" si="30"/>
        <v>1</v>
      </c>
      <c r="E967">
        <f t="shared" si="31"/>
        <v>1</v>
      </c>
    </row>
    <row r="968" spans="1:5" x14ac:dyDescent="0.25">
      <c r="A968">
        <v>967</v>
      </c>
      <c r="B968">
        <v>1</v>
      </c>
      <c r="C968">
        <v>0.260514109531851</v>
      </c>
      <c r="D968">
        <f t="shared" si="30"/>
        <v>0</v>
      </c>
      <c r="E968">
        <f t="shared" si="31"/>
        <v>0</v>
      </c>
    </row>
    <row r="969" spans="1:5" x14ac:dyDescent="0.25">
      <c r="A969">
        <v>968</v>
      </c>
      <c r="B969">
        <v>1</v>
      </c>
      <c r="C969">
        <v>-0.20959271404129901</v>
      </c>
      <c r="D969">
        <f t="shared" si="30"/>
        <v>0</v>
      </c>
      <c r="E969">
        <f t="shared" si="31"/>
        <v>0</v>
      </c>
    </row>
    <row r="970" spans="1:5" x14ac:dyDescent="0.25">
      <c r="A970">
        <v>969</v>
      </c>
      <c r="B970">
        <v>0</v>
      </c>
      <c r="C970">
        <v>0.585296513294285</v>
      </c>
      <c r="D970">
        <f t="shared" si="30"/>
        <v>1</v>
      </c>
      <c r="E970">
        <f t="shared" si="31"/>
        <v>0</v>
      </c>
    </row>
    <row r="971" spans="1:5" x14ac:dyDescent="0.25">
      <c r="A971">
        <v>970</v>
      </c>
      <c r="B971">
        <v>1</v>
      </c>
      <c r="C971">
        <v>0.22468314960567201</v>
      </c>
      <c r="D971">
        <f t="shared" si="30"/>
        <v>0</v>
      </c>
      <c r="E971">
        <f t="shared" si="31"/>
        <v>0</v>
      </c>
    </row>
    <row r="972" spans="1:5" x14ac:dyDescent="0.25">
      <c r="A972">
        <v>971</v>
      </c>
      <c r="B972">
        <v>1</v>
      </c>
      <c r="C972">
        <v>0.75013400671820896</v>
      </c>
      <c r="D972">
        <f t="shared" si="30"/>
        <v>1</v>
      </c>
      <c r="E972">
        <f t="shared" si="31"/>
        <v>1</v>
      </c>
    </row>
    <row r="973" spans="1:5" x14ac:dyDescent="0.25">
      <c r="A973">
        <v>972</v>
      </c>
      <c r="B973">
        <v>0</v>
      </c>
      <c r="C973">
        <v>0.70241838334937601</v>
      </c>
      <c r="D973">
        <f t="shared" si="30"/>
        <v>1</v>
      </c>
      <c r="E973">
        <f t="shared" si="31"/>
        <v>0</v>
      </c>
    </row>
    <row r="974" spans="1:5" x14ac:dyDescent="0.25">
      <c r="A974">
        <v>973</v>
      </c>
      <c r="B974">
        <v>1</v>
      </c>
      <c r="C974">
        <v>0.21791537838286401</v>
      </c>
      <c r="D974">
        <f t="shared" si="30"/>
        <v>0</v>
      </c>
      <c r="E974">
        <f t="shared" si="31"/>
        <v>0</v>
      </c>
    </row>
    <row r="975" spans="1:5" x14ac:dyDescent="0.25">
      <c r="A975">
        <v>974</v>
      </c>
      <c r="B975">
        <v>1</v>
      </c>
      <c r="C975">
        <v>0.80481237168591702</v>
      </c>
      <c r="D975">
        <f t="shared" si="30"/>
        <v>1</v>
      </c>
      <c r="E975">
        <f t="shared" si="31"/>
        <v>1</v>
      </c>
    </row>
    <row r="976" spans="1:5" x14ac:dyDescent="0.25">
      <c r="A976">
        <v>975</v>
      </c>
      <c r="B976">
        <v>1</v>
      </c>
      <c r="C976">
        <v>0.456772874503174</v>
      </c>
      <c r="D976">
        <f t="shared" si="30"/>
        <v>0</v>
      </c>
      <c r="E976">
        <f t="shared" si="31"/>
        <v>0</v>
      </c>
    </row>
    <row r="977" spans="1:5" x14ac:dyDescent="0.25">
      <c r="A977">
        <v>976</v>
      </c>
      <c r="B977">
        <v>0</v>
      </c>
      <c r="C977">
        <v>0.70208127803401799</v>
      </c>
      <c r="D977">
        <f t="shared" si="30"/>
        <v>1</v>
      </c>
      <c r="E977">
        <f t="shared" si="31"/>
        <v>0</v>
      </c>
    </row>
    <row r="978" spans="1:5" x14ac:dyDescent="0.25">
      <c r="A978">
        <v>977</v>
      </c>
      <c r="B978">
        <v>0</v>
      </c>
      <c r="C978">
        <v>0.70208127803401799</v>
      </c>
      <c r="D978">
        <f t="shared" si="30"/>
        <v>1</v>
      </c>
      <c r="E978">
        <f t="shared" si="31"/>
        <v>0</v>
      </c>
    </row>
    <row r="979" spans="1:5" x14ac:dyDescent="0.25">
      <c r="A979">
        <v>978</v>
      </c>
      <c r="B979">
        <v>0</v>
      </c>
      <c r="C979">
        <v>0.66989611740831201</v>
      </c>
      <c r="D979">
        <f t="shared" si="30"/>
        <v>1</v>
      </c>
      <c r="E979">
        <f t="shared" si="31"/>
        <v>0</v>
      </c>
    </row>
    <row r="980" spans="1:5" x14ac:dyDescent="0.25">
      <c r="A980">
        <v>979</v>
      </c>
      <c r="B980">
        <v>0</v>
      </c>
      <c r="C980">
        <v>0.16041914689484099</v>
      </c>
      <c r="D980">
        <f t="shared" si="30"/>
        <v>0</v>
      </c>
      <c r="E980">
        <f t="shared" si="31"/>
        <v>1</v>
      </c>
    </row>
    <row r="981" spans="1:5" x14ac:dyDescent="0.25">
      <c r="A981">
        <v>980</v>
      </c>
      <c r="B981">
        <v>1</v>
      </c>
      <c r="C981">
        <v>0.10474156445483</v>
      </c>
      <c r="D981">
        <f t="shared" si="30"/>
        <v>0</v>
      </c>
      <c r="E981">
        <f t="shared" si="31"/>
        <v>0</v>
      </c>
    </row>
    <row r="982" spans="1:5" x14ac:dyDescent="0.25">
      <c r="A982">
        <v>981</v>
      </c>
      <c r="B982">
        <v>1</v>
      </c>
      <c r="C982">
        <v>0.18794327677887801</v>
      </c>
      <c r="D982">
        <f t="shared" si="30"/>
        <v>0</v>
      </c>
      <c r="E982">
        <f t="shared" si="31"/>
        <v>0</v>
      </c>
    </row>
    <row r="983" spans="1:5" x14ac:dyDescent="0.25">
      <c r="A983">
        <v>982</v>
      </c>
      <c r="B983">
        <v>1</v>
      </c>
      <c r="C983">
        <v>4.45631985549233E-2</v>
      </c>
      <c r="D983">
        <f t="shared" si="30"/>
        <v>0</v>
      </c>
      <c r="E983">
        <f t="shared" si="31"/>
        <v>0</v>
      </c>
    </row>
    <row r="984" spans="1:5" x14ac:dyDescent="0.25">
      <c r="A984">
        <v>983</v>
      </c>
      <c r="B984">
        <v>0</v>
      </c>
      <c r="C984">
        <v>0.36284999904335002</v>
      </c>
      <c r="D984">
        <f t="shared" si="30"/>
        <v>0</v>
      </c>
      <c r="E984">
        <f t="shared" si="31"/>
        <v>1</v>
      </c>
    </row>
    <row r="985" spans="1:5" x14ac:dyDescent="0.25">
      <c r="A985">
        <v>984</v>
      </c>
      <c r="B985">
        <v>0</v>
      </c>
      <c r="C985">
        <v>0.36284999904335002</v>
      </c>
      <c r="D985">
        <f t="shared" si="30"/>
        <v>0</v>
      </c>
      <c r="E985">
        <f t="shared" si="31"/>
        <v>1</v>
      </c>
    </row>
    <row r="986" spans="1:5" x14ac:dyDescent="0.25">
      <c r="A986">
        <v>985</v>
      </c>
      <c r="B986">
        <v>1</v>
      </c>
      <c r="C986">
        <v>0.75759329815686904</v>
      </c>
      <c r="D986">
        <f t="shared" si="30"/>
        <v>1</v>
      </c>
      <c r="E986">
        <f t="shared" si="31"/>
        <v>1</v>
      </c>
    </row>
    <row r="987" spans="1:5" x14ac:dyDescent="0.25">
      <c r="A987">
        <v>986</v>
      </c>
      <c r="B987">
        <v>1</v>
      </c>
      <c r="C987">
        <v>0.89697689815166703</v>
      </c>
      <c r="D987">
        <f t="shared" si="30"/>
        <v>1</v>
      </c>
      <c r="E987">
        <f t="shared" si="31"/>
        <v>1</v>
      </c>
    </row>
    <row r="988" spans="1:5" x14ac:dyDescent="0.25">
      <c r="A988">
        <v>987</v>
      </c>
      <c r="B988">
        <v>1</v>
      </c>
      <c r="C988">
        <v>0.96869668225531702</v>
      </c>
      <c r="D988">
        <f t="shared" si="30"/>
        <v>1</v>
      </c>
      <c r="E988">
        <f t="shared" si="31"/>
        <v>1</v>
      </c>
    </row>
    <row r="989" spans="1:5" x14ac:dyDescent="0.25">
      <c r="A989">
        <v>988</v>
      </c>
      <c r="B989">
        <v>1</v>
      </c>
      <c r="C989">
        <v>0.96869668225531702</v>
      </c>
      <c r="D989">
        <f t="shared" si="30"/>
        <v>1</v>
      </c>
      <c r="E989">
        <f t="shared" si="31"/>
        <v>1</v>
      </c>
    </row>
    <row r="990" spans="1:5" x14ac:dyDescent="0.25">
      <c r="A990">
        <v>989</v>
      </c>
      <c r="B990">
        <v>1</v>
      </c>
      <c r="C990">
        <v>0.36123474869427502</v>
      </c>
      <c r="D990">
        <f t="shared" si="30"/>
        <v>0</v>
      </c>
      <c r="E990">
        <f t="shared" si="31"/>
        <v>0</v>
      </c>
    </row>
    <row r="991" spans="1:5" x14ac:dyDescent="0.25">
      <c r="A991">
        <v>990</v>
      </c>
      <c r="B991">
        <v>1</v>
      </c>
      <c r="C991">
        <v>6.83300320905694E-3</v>
      </c>
      <c r="D991">
        <f t="shared" si="30"/>
        <v>0</v>
      </c>
      <c r="E991">
        <f t="shared" si="31"/>
        <v>0</v>
      </c>
    </row>
    <row r="992" spans="1:5" x14ac:dyDescent="0.25">
      <c r="A992">
        <v>991</v>
      </c>
      <c r="B992">
        <v>1</v>
      </c>
      <c r="C992">
        <v>0.758255078850119</v>
      </c>
      <c r="D992">
        <f t="shared" si="30"/>
        <v>1</v>
      </c>
      <c r="E992">
        <f t="shared" si="31"/>
        <v>1</v>
      </c>
    </row>
    <row r="993" spans="1:5" x14ac:dyDescent="0.25">
      <c r="A993">
        <v>992</v>
      </c>
      <c r="B993">
        <v>0</v>
      </c>
      <c r="C993">
        <v>-4.8961537344232801E-2</v>
      </c>
      <c r="D993">
        <f t="shared" si="30"/>
        <v>0</v>
      </c>
      <c r="E993">
        <f t="shared" si="31"/>
        <v>1</v>
      </c>
    </row>
    <row r="994" spans="1:5" x14ac:dyDescent="0.25">
      <c r="A994">
        <v>993</v>
      </c>
      <c r="B994">
        <v>1</v>
      </c>
      <c r="C994">
        <v>0.61739984416055405</v>
      </c>
      <c r="D994">
        <f t="shared" si="30"/>
        <v>1</v>
      </c>
      <c r="E994">
        <f t="shared" si="31"/>
        <v>1</v>
      </c>
    </row>
    <row r="995" spans="1:5" x14ac:dyDescent="0.25">
      <c r="A995">
        <v>994</v>
      </c>
      <c r="B995">
        <v>0</v>
      </c>
      <c r="C995">
        <v>1.21264321637987E-2</v>
      </c>
      <c r="D995">
        <f t="shared" si="30"/>
        <v>0</v>
      </c>
      <c r="E995">
        <f t="shared" si="31"/>
        <v>1</v>
      </c>
    </row>
    <row r="996" spans="1:5" x14ac:dyDescent="0.25">
      <c r="A996">
        <v>995</v>
      </c>
      <c r="B996">
        <v>0</v>
      </c>
      <c r="C996">
        <v>8.3887755032509198E-2</v>
      </c>
      <c r="D996">
        <f t="shared" si="30"/>
        <v>0</v>
      </c>
      <c r="E996">
        <f t="shared" si="31"/>
        <v>1</v>
      </c>
    </row>
    <row r="997" spans="1:5" x14ac:dyDescent="0.25">
      <c r="A997">
        <v>996</v>
      </c>
      <c r="B997">
        <v>1</v>
      </c>
      <c r="C997">
        <v>0.79361893610197598</v>
      </c>
      <c r="D997">
        <f t="shared" si="30"/>
        <v>1</v>
      </c>
      <c r="E997">
        <f t="shared" si="31"/>
        <v>1</v>
      </c>
    </row>
    <row r="998" spans="1:5" x14ac:dyDescent="0.25">
      <c r="A998">
        <v>997</v>
      </c>
      <c r="B998">
        <v>1</v>
      </c>
      <c r="C998">
        <v>0.51772302741762399</v>
      </c>
      <c r="D998">
        <f t="shared" si="30"/>
        <v>1</v>
      </c>
      <c r="E998">
        <f t="shared" si="31"/>
        <v>1</v>
      </c>
    </row>
    <row r="999" spans="1:5" x14ac:dyDescent="0.25">
      <c r="A999">
        <v>998</v>
      </c>
      <c r="B999">
        <v>0</v>
      </c>
      <c r="C999">
        <v>0.291590278157983</v>
      </c>
      <c r="D999">
        <f t="shared" si="30"/>
        <v>0</v>
      </c>
      <c r="E999">
        <f t="shared" si="31"/>
        <v>1</v>
      </c>
    </row>
    <row r="1000" spans="1:5" x14ac:dyDescent="0.25">
      <c r="A1000">
        <v>999</v>
      </c>
      <c r="B1000">
        <v>0</v>
      </c>
      <c r="C1000">
        <v>0.70365515712073901</v>
      </c>
      <c r="D1000">
        <f t="shared" si="30"/>
        <v>1</v>
      </c>
      <c r="E1000">
        <f t="shared" si="31"/>
        <v>0</v>
      </c>
    </row>
    <row r="1001" spans="1:5" x14ac:dyDescent="0.25">
      <c r="A1001">
        <v>1000</v>
      </c>
      <c r="B1001">
        <v>1</v>
      </c>
      <c r="C1001">
        <v>0.55214036224259999</v>
      </c>
      <c r="D1001">
        <f t="shared" si="30"/>
        <v>1</v>
      </c>
      <c r="E1001">
        <f t="shared" si="31"/>
        <v>1</v>
      </c>
    </row>
    <row r="1002" spans="1:5" x14ac:dyDescent="0.25">
      <c r="A1002">
        <v>1001</v>
      </c>
      <c r="B1002">
        <v>0</v>
      </c>
      <c r="C1002">
        <v>0.227629745478833</v>
      </c>
      <c r="D1002">
        <f t="shared" si="30"/>
        <v>0</v>
      </c>
      <c r="E1002">
        <f t="shared" si="31"/>
        <v>1</v>
      </c>
    </row>
    <row r="1003" spans="1:5" x14ac:dyDescent="0.25">
      <c r="A1003">
        <v>1002</v>
      </c>
      <c r="B1003">
        <v>0</v>
      </c>
      <c r="C1003">
        <v>0.83708869091272697</v>
      </c>
      <c r="D1003">
        <f t="shared" si="30"/>
        <v>1</v>
      </c>
      <c r="E1003">
        <f t="shared" si="31"/>
        <v>0</v>
      </c>
    </row>
    <row r="1004" spans="1:5" x14ac:dyDescent="0.25">
      <c r="A1004">
        <v>1003</v>
      </c>
      <c r="B1004">
        <v>0</v>
      </c>
      <c r="C1004">
        <v>0.147655118033576</v>
      </c>
      <c r="D1004">
        <f t="shared" si="30"/>
        <v>0</v>
      </c>
      <c r="E1004">
        <f t="shared" si="31"/>
        <v>1</v>
      </c>
    </row>
    <row r="1005" spans="1:5" x14ac:dyDescent="0.25">
      <c r="A1005">
        <v>1004</v>
      </c>
      <c r="B1005">
        <v>1</v>
      </c>
      <c r="C1005">
        <v>0.32913452168115598</v>
      </c>
      <c r="D1005">
        <f t="shared" si="30"/>
        <v>0</v>
      </c>
      <c r="E1005">
        <f t="shared" si="31"/>
        <v>0</v>
      </c>
    </row>
    <row r="1006" spans="1:5" x14ac:dyDescent="0.25">
      <c r="A1006">
        <v>1005</v>
      </c>
      <c r="B1006">
        <v>1</v>
      </c>
      <c r="C1006">
        <v>0.92991679175175401</v>
      </c>
      <c r="D1006">
        <f t="shared" si="30"/>
        <v>1</v>
      </c>
      <c r="E1006">
        <f t="shared" si="31"/>
        <v>1</v>
      </c>
    </row>
    <row r="1007" spans="1:5" x14ac:dyDescent="0.25">
      <c r="A1007">
        <v>1006</v>
      </c>
      <c r="B1007">
        <v>0</v>
      </c>
      <c r="C1007">
        <v>-0.12210006074726799</v>
      </c>
      <c r="D1007">
        <f t="shared" si="30"/>
        <v>0</v>
      </c>
      <c r="E1007">
        <f t="shared" si="31"/>
        <v>1</v>
      </c>
    </row>
    <row r="1008" spans="1:5" x14ac:dyDescent="0.25">
      <c r="A1008">
        <v>1007</v>
      </c>
      <c r="B1008">
        <v>1</v>
      </c>
      <c r="C1008">
        <v>0.52176124422419901</v>
      </c>
      <c r="D1008">
        <f t="shared" si="30"/>
        <v>1</v>
      </c>
      <c r="E1008">
        <f t="shared" si="31"/>
        <v>1</v>
      </c>
    </row>
    <row r="1009" spans="1:5" x14ac:dyDescent="0.25">
      <c r="A1009">
        <v>1008</v>
      </c>
      <c r="B1009">
        <v>1</v>
      </c>
      <c r="C1009">
        <v>0.335039648299576</v>
      </c>
      <c r="D1009">
        <f t="shared" si="30"/>
        <v>0</v>
      </c>
      <c r="E1009">
        <f t="shared" si="31"/>
        <v>0</v>
      </c>
    </row>
    <row r="1010" spans="1:5" x14ac:dyDescent="0.25">
      <c r="A1010">
        <v>1009</v>
      </c>
      <c r="B1010">
        <v>1</v>
      </c>
      <c r="C1010">
        <v>-0.108023630811845</v>
      </c>
      <c r="D1010">
        <f t="shared" si="30"/>
        <v>0</v>
      </c>
      <c r="E1010">
        <f t="shared" si="31"/>
        <v>0</v>
      </c>
    </row>
    <row r="1011" spans="1:5" x14ac:dyDescent="0.25">
      <c r="A1011">
        <v>1010</v>
      </c>
      <c r="B1011">
        <v>1</v>
      </c>
      <c r="C1011">
        <v>0.54187227023307305</v>
      </c>
      <c r="D1011">
        <f t="shared" si="30"/>
        <v>1</v>
      </c>
      <c r="E1011">
        <f t="shared" si="31"/>
        <v>1</v>
      </c>
    </row>
    <row r="1012" spans="1:5" x14ac:dyDescent="0.25">
      <c r="A1012">
        <v>1011</v>
      </c>
      <c r="B1012">
        <v>0</v>
      </c>
      <c r="C1012">
        <v>1.0472837210472401</v>
      </c>
      <c r="D1012">
        <f t="shared" si="30"/>
        <v>1</v>
      </c>
      <c r="E1012">
        <f t="shared" si="31"/>
        <v>0</v>
      </c>
    </row>
    <row r="1013" spans="1:5" x14ac:dyDescent="0.25">
      <c r="A1013">
        <v>1012</v>
      </c>
      <c r="B1013">
        <v>0</v>
      </c>
      <c r="C1013">
        <v>0.41186896020970898</v>
      </c>
      <c r="D1013">
        <f t="shared" si="30"/>
        <v>0</v>
      </c>
      <c r="E1013">
        <f t="shared" si="31"/>
        <v>1</v>
      </c>
    </row>
    <row r="1014" spans="1:5" x14ac:dyDescent="0.25">
      <c r="A1014">
        <v>1013</v>
      </c>
      <c r="B1014">
        <v>0</v>
      </c>
      <c r="C1014">
        <v>0.28108327073113198</v>
      </c>
      <c r="D1014">
        <f t="shared" si="30"/>
        <v>0</v>
      </c>
      <c r="E1014">
        <f t="shared" si="31"/>
        <v>1</v>
      </c>
    </row>
    <row r="1015" spans="1:5" x14ac:dyDescent="0.25">
      <c r="A1015">
        <v>1014</v>
      </c>
      <c r="B1015">
        <v>1</v>
      </c>
      <c r="C1015">
        <v>0.69925322218978403</v>
      </c>
      <c r="D1015">
        <f t="shared" si="30"/>
        <v>1</v>
      </c>
      <c r="E1015">
        <f t="shared" si="31"/>
        <v>1</v>
      </c>
    </row>
    <row r="1016" spans="1:5" x14ac:dyDescent="0.25">
      <c r="A1016">
        <v>1015</v>
      </c>
      <c r="B1016">
        <v>0</v>
      </c>
      <c r="C1016">
        <v>0.43084552503395401</v>
      </c>
      <c r="D1016">
        <f t="shared" si="30"/>
        <v>0</v>
      </c>
      <c r="E1016">
        <f t="shared" si="31"/>
        <v>1</v>
      </c>
    </row>
    <row r="1017" spans="1:5" x14ac:dyDescent="0.25">
      <c r="A1017">
        <v>1016</v>
      </c>
      <c r="B1017">
        <v>1</v>
      </c>
      <c r="C1017">
        <v>6.8879469941790103E-2</v>
      </c>
      <c r="D1017">
        <f t="shared" si="30"/>
        <v>0</v>
      </c>
      <c r="E1017">
        <f t="shared" si="31"/>
        <v>0</v>
      </c>
    </row>
    <row r="1018" spans="1:5" x14ac:dyDescent="0.25">
      <c r="A1018">
        <v>1017</v>
      </c>
      <c r="B1018">
        <v>0</v>
      </c>
      <c r="C1018">
        <v>3.3557712347495702E-2</v>
      </c>
      <c r="D1018">
        <f t="shared" si="30"/>
        <v>0</v>
      </c>
      <c r="E1018">
        <f t="shared" si="31"/>
        <v>1</v>
      </c>
    </row>
    <row r="1019" spans="1:5" x14ac:dyDescent="0.25">
      <c r="A1019">
        <v>1018</v>
      </c>
      <c r="B1019">
        <v>0</v>
      </c>
      <c r="C1019">
        <v>0.10011317527724201</v>
      </c>
      <c r="D1019">
        <f t="shared" si="30"/>
        <v>0</v>
      </c>
      <c r="E1019">
        <f t="shared" si="31"/>
        <v>1</v>
      </c>
    </row>
    <row r="1020" spans="1:5" x14ac:dyDescent="0.25">
      <c r="A1020">
        <v>1019</v>
      </c>
      <c r="B1020">
        <v>0</v>
      </c>
      <c r="C1020">
        <v>0.21812929413049501</v>
      </c>
      <c r="D1020">
        <f t="shared" si="30"/>
        <v>0</v>
      </c>
      <c r="E1020">
        <f t="shared" si="31"/>
        <v>1</v>
      </c>
    </row>
    <row r="1021" spans="1:5" x14ac:dyDescent="0.25">
      <c r="A1021">
        <v>1020</v>
      </c>
      <c r="B1021">
        <v>1</v>
      </c>
      <c r="C1021">
        <v>0.84119188921745802</v>
      </c>
      <c r="D1021">
        <f t="shared" si="30"/>
        <v>1</v>
      </c>
      <c r="E1021">
        <f t="shared" si="31"/>
        <v>1</v>
      </c>
    </row>
    <row r="1022" spans="1:5" x14ac:dyDescent="0.25">
      <c r="A1022">
        <v>1021</v>
      </c>
      <c r="B1022">
        <v>0</v>
      </c>
      <c r="C1022">
        <v>1.83252330743135E-2</v>
      </c>
      <c r="D1022">
        <f t="shared" si="30"/>
        <v>0</v>
      </c>
      <c r="E1022">
        <f t="shared" si="31"/>
        <v>1</v>
      </c>
    </row>
    <row r="1023" spans="1:5" x14ac:dyDescent="0.25">
      <c r="A1023">
        <v>1022</v>
      </c>
      <c r="B1023">
        <v>1</v>
      </c>
      <c r="C1023">
        <v>0.30280356479660298</v>
      </c>
      <c r="D1023">
        <f t="shared" si="30"/>
        <v>0</v>
      </c>
      <c r="E1023">
        <f t="shared" si="31"/>
        <v>0</v>
      </c>
    </row>
    <row r="1024" spans="1:5" x14ac:dyDescent="0.25">
      <c r="A1024">
        <v>1023</v>
      </c>
      <c r="B1024">
        <v>0</v>
      </c>
      <c r="C1024">
        <v>0.31852213688146602</v>
      </c>
      <c r="D1024">
        <f t="shared" si="30"/>
        <v>0</v>
      </c>
      <c r="E1024">
        <f t="shared" si="31"/>
        <v>1</v>
      </c>
    </row>
    <row r="1025" spans="1:5" x14ac:dyDescent="0.25">
      <c r="A1025">
        <v>1024</v>
      </c>
      <c r="B1025">
        <v>1</v>
      </c>
      <c r="C1025">
        <v>0.33220102510959698</v>
      </c>
      <c r="D1025">
        <f t="shared" si="30"/>
        <v>0</v>
      </c>
      <c r="E1025">
        <f t="shared" si="31"/>
        <v>0</v>
      </c>
    </row>
    <row r="1026" spans="1:5" x14ac:dyDescent="0.25">
      <c r="A1026">
        <v>1025</v>
      </c>
      <c r="B1026">
        <v>1</v>
      </c>
      <c r="C1026">
        <v>0.54420267020756496</v>
      </c>
      <c r="D1026">
        <f t="shared" si="30"/>
        <v>1</v>
      </c>
      <c r="E1026">
        <f t="shared" si="31"/>
        <v>1</v>
      </c>
    </row>
    <row r="1027" spans="1:5" x14ac:dyDescent="0.25">
      <c r="A1027">
        <v>1026</v>
      </c>
      <c r="B1027">
        <v>0</v>
      </c>
      <c r="C1027">
        <v>0.54420267020756496</v>
      </c>
      <c r="D1027">
        <f t="shared" ref="D1027:D1090" si="32">IF(C1027&gt;=0.5,1,0)</f>
        <v>1</v>
      </c>
      <c r="E1027">
        <f t="shared" ref="E1027:E1090" si="33">IF(D1027=B1027,1,0)</f>
        <v>0</v>
      </c>
    </row>
    <row r="1028" spans="1:5" x14ac:dyDescent="0.25">
      <c r="A1028">
        <v>1027</v>
      </c>
      <c r="B1028">
        <v>1</v>
      </c>
      <c r="C1028">
        <v>0.15991713481551501</v>
      </c>
      <c r="D1028">
        <f t="shared" si="32"/>
        <v>0</v>
      </c>
      <c r="E1028">
        <f t="shared" si="33"/>
        <v>0</v>
      </c>
    </row>
    <row r="1029" spans="1:5" x14ac:dyDescent="0.25">
      <c r="A1029">
        <v>1028</v>
      </c>
      <c r="B1029">
        <v>0</v>
      </c>
      <c r="C1029">
        <v>1.0062788012570399E-2</v>
      </c>
      <c r="D1029">
        <f t="shared" si="32"/>
        <v>0</v>
      </c>
      <c r="E1029">
        <f t="shared" si="33"/>
        <v>1</v>
      </c>
    </row>
    <row r="1030" spans="1:5" x14ac:dyDescent="0.25">
      <c r="A1030">
        <v>1029</v>
      </c>
      <c r="B1030">
        <v>0</v>
      </c>
      <c r="C1030">
        <v>0.28267159258192398</v>
      </c>
      <c r="D1030">
        <f t="shared" si="32"/>
        <v>0</v>
      </c>
      <c r="E1030">
        <f t="shared" si="33"/>
        <v>1</v>
      </c>
    </row>
    <row r="1031" spans="1:5" x14ac:dyDescent="0.25">
      <c r="A1031">
        <v>1030</v>
      </c>
      <c r="B1031">
        <v>1</v>
      </c>
      <c r="C1031">
        <v>7.11692756915627E-2</v>
      </c>
      <c r="D1031">
        <f t="shared" si="32"/>
        <v>0</v>
      </c>
      <c r="E1031">
        <f t="shared" si="33"/>
        <v>0</v>
      </c>
    </row>
    <row r="1032" spans="1:5" x14ac:dyDescent="0.25">
      <c r="A1032">
        <v>1031</v>
      </c>
      <c r="B1032">
        <v>0</v>
      </c>
      <c r="C1032">
        <v>7.11692756915627E-2</v>
      </c>
      <c r="D1032">
        <f t="shared" si="32"/>
        <v>0</v>
      </c>
      <c r="E1032">
        <f t="shared" si="33"/>
        <v>1</v>
      </c>
    </row>
    <row r="1033" spans="1:5" x14ac:dyDescent="0.25">
      <c r="A1033">
        <v>1032</v>
      </c>
      <c r="B1033">
        <v>0</v>
      </c>
      <c r="C1033">
        <v>0.67843467455110296</v>
      </c>
      <c r="D1033">
        <f t="shared" si="32"/>
        <v>1</v>
      </c>
      <c r="E1033">
        <f t="shared" si="33"/>
        <v>0</v>
      </c>
    </row>
    <row r="1034" spans="1:5" x14ac:dyDescent="0.25">
      <c r="A1034">
        <v>1033</v>
      </c>
      <c r="B1034">
        <v>0</v>
      </c>
      <c r="C1034">
        <v>0.86806232234624903</v>
      </c>
      <c r="D1034">
        <f t="shared" si="32"/>
        <v>1</v>
      </c>
      <c r="E1034">
        <f t="shared" si="33"/>
        <v>0</v>
      </c>
    </row>
    <row r="1035" spans="1:5" x14ac:dyDescent="0.25">
      <c r="A1035">
        <v>1034</v>
      </c>
      <c r="B1035">
        <v>1</v>
      </c>
      <c r="C1035">
        <v>0.86806232234624903</v>
      </c>
      <c r="D1035">
        <f t="shared" si="32"/>
        <v>1</v>
      </c>
      <c r="E1035">
        <f t="shared" si="33"/>
        <v>1</v>
      </c>
    </row>
    <row r="1036" spans="1:5" x14ac:dyDescent="0.25">
      <c r="A1036">
        <v>1035</v>
      </c>
      <c r="B1036">
        <v>1</v>
      </c>
      <c r="C1036">
        <v>0.28016589470032399</v>
      </c>
      <c r="D1036">
        <f t="shared" si="32"/>
        <v>0</v>
      </c>
      <c r="E1036">
        <f t="shared" si="33"/>
        <v>0</v>
      </c>
    </row>
    <row r="1037" spans="1:5" x14ac:dyDescent="0.25">
      <c r="A1037">
        <v>1036</v>
      </c>
      <c r="B1037">
        <v>0</v>
      </c>
      <c r="C1037">
        <v>0.59693611872955299</v>
      </c>
      <c r="D1037">
        <f t="shared" si="32"/>
        <v>1</v>
      </c>
      <c r="E1037">
        <f t="shared" si="33"/>
        <v>0</v>
      </c>
    </row>
    <row r="1038" spans="1:5" x14ac:dyDescent="0.25">
      <c r="A1038">
        <v>1037</v>
      </c>
      <c r="B1038">
        <v>1</v>
      </c>
      <c r="C1038">
        <v>0.72576876939038704</v>
      </c>
      <c r="D1038">
        <f t="shared" si="32"/>
        <v>1</v>
      </c>
      <c r="E1038">
        <f t="shared" si="33"/>
        <v>1</v>
      </c>
    </row>
    <row r="1039" spans="1:5" x14ac:dyDescent="0.25">
      <c r="A1039">
        <v>1038</v>
      </c>
      <c r="B1039">
        <v>1</v>
      </c>
      <c r="C1039">
        <v>0.69865572434505796</v>
      </c>
      <c r="D1039">
        <f t="shared" si="32"/>
        <v>1</v>
      </c>
      <c r="E1039">
        <f t="shared" si="33"/>
        <v>1</v>
      </c>
    </row>
    <row r="1040" spans="1:5" x14ac:dyDescent="0.25">
      <c r="A1040">
        <v>1039</v>
      </c>
      <c r="B1040">
        <v>1</v>
      </c>
      <c r="C1040">
        <v>0.46770544575738698</v>
      </c>
      <c r="D1040">
        <f t="shared" si="32"/>
        <v>0</v>
      </c>
      <c r="E1040">
        <f t="shared" si="33"/>
        <v>0</v>
      </c>
    </row>
    <row r="1041" spans="1:5" x14ac:dyDescent="0.25">
      <c r="A1041">
        <v>1040</v>
      </c>
      <c r="B1041">
        <v>1</v>
      </c>
      <c r="C1041">
        <v>0.77220560868430699</v>
      </c>
      <c r="D1041">
        <f t="shared" si="32"/>
        <v>1</v>
      </c>
      <c r="E1041">
        <f t="shared" si="33"/>
        <v>1</v>
      </c>
    </row>
    <row r="1042" spans="1:5" x14ac:dyDescent="0.25">
      <c r="A1042">
        <v>1041</v>
      </c>
      <c r="B1042">
        <v>1</v>
      </c>
      <c r="C1042">
        <v>0.82104156674393902</v>
      </c>
      <c r="D1042">
        <f t="shared" si="32"/>
        <v>1</v>
      </c>
      <c r="E1042">
        <f t="shared" si="33"/>
        <v>1</v>
      </c>
    </row>
    <row r="1043" spans="1:5" x14ac:dyDescent="0.25">
      <c r="A1043">
        <v>1042</v>
      </c>
      <c r="B1043">
        <v>1</v>
      </c>
      <c r="C1043">
        <v>0.74798712878921503</v>
      </c>
      <c r="D1043">
        <f t="shared" si="32"/>
        <v>1</v>
      </c>
      <c r="E1043">
        <f t="shared" si="33"/>
        <v>1</v>
      </c>
    </row>
    <row r="1044" spans="1:5" x14ac:dyDescent="0.25">
      <c r="A1044">
        <v>1043</v>
      </c>
      <c r="B1044">
        <v>1</v>
      </c>
      <c r="C1044">
        <v>0.48283407805085399</v>
      </c>
      <c r="D1044">
        <f t="shared" si="32"/>
        <v>0</v>
      </c>
      <c r="E1044">
        <f t="shared" si="33"/>
        <v>0</v>
      </c>
    </row>
    <row r="1045" spans="1:5" x14ac:dyDescent="0.25">
      <c r="A1045">
        <v>1044</v>
      </c>
      <c r="B1045">
        <v>0</v>
      </c>
      <c r="C1045">
        <v>0.48283407805085399</v>
      </c>
      <c r="D1045">
        <f t="shared" si="32"/>
        <v>0</v>
      </c>
      <c r="E1045">
        <f t="shared" si="33"/>
        <v>1</v>
      </c>
    </row>
    <row r="1046" spans="1:5" x14ac:dyDescent="0.25">
      <c r="A1046">
        <v>1045</v>
      </c>
      <c r="B1046">
        <v>0</v>
      </c>
      <c r="C1046">
        <v>0.10464045213017199</v>
      </c>
      <c r="D1046">
        <f t="shared" si="32"/>
        <v>0</v>
      </c>
      <c r="E1046">
        <f t="shared" si="33"/>
        <v>1</v>
      </c>
    </row>
    <row r="1047" spans="1:5" x14ac:dyDescent="0.25">
      <c r="A1047">
        <v>1046</v>
      </c>
      <c r="B1047">
        <v>1</v>
      </c>
      <c r="C1047">
        <v>0.37883243110516701</v>
      </c>
      <c r="D1047">
        <f t="shared" si="32"/>
        <v>0</v>
      </c>
      <c r="E1047">
        <f t="shared" si="33"/>
        <v>0</v>
      </c>
    </row>
    <row r="1048" spans="1:5" x14ac:dyDescent="0.25">
      <c r="A1048">
        <v>1047</v>
      </c>
      <c r="B1048">
        <v>1</v>
      </c>
      <c r="C1048">
        <v>0.48028104897676599</v>
      </c>
      <c r="D1048">
        <f t="shared" si="32"/>
        <v>0</v>
      </c>
      <c r="E1048">
        <f t="shared" si="33"/>
        <v>0</v>
      </c>
    </row>
    <row r="1049" spans="1:5" x14ac:dyDescent="0.25">
      <c r="A1049">
        <v>1048</v>
      </c>
      <c r="B1049">
        <v>1</v>
      </c>
      <c r="C1049">
        <v>0.48028104897676599</v>
      </c>
      <c r="D1049">
        <f t="shared" si="32"/>
        <v>0</v>
      </c>
      <c r="E1049">
        <f t="shared" si="33"/>
        <v>0</v>
      </c>
    </row>
    <row r="1050" spans="1:5" x14ac:dyDescent="0.25">
      <c r="A1050">
        <v>1049</v>
      </c>
      <c r="B1050">
        <v>1</v>
      </c>
      <c r="C1050">
        <v>0.90598091701869399</v>
      </c>
      <c r="D1050">
        <f t="shared" si="32"/>
        <v>1</v>
      </c>
      <c r="E1050">
        <f t="shared" si="33"/>
        <v>1</v>
      </c>
    </row>
    <row r="1051" spans="1:5" x14ac:dyDescent="0.25">
      <c r="A1051">
        <v>1050</v>
      </c>
      <c r="B1051">
        <v>1</v>
      </c>
      <c r="C1051">
        <v>0.65883829582162801</v>
      </c>
      <c r="D1051">
        <f t="shared" si="32"/>
        <v>1</v>
      </c>
      <c r="E1051">
        <f t="shared" si="33"/>
        <v>1</v>
      </c>
    </row>
    <row r="1052" spans="1:5" x14ac:dyDescent="0.25">
      <c r="A1052">
        <v>1051</v>
      </c>
      <c r="B1052">
        <v>0</v>
      </c>
      <c r="C1052">
        <v>0.65883829582162801</v>
      </c>
      <c r="D1052">
        <f t="shared" si="32"/>
        <v>1</v>
      </c>
      <c r="E1052">
        <f t="shared" si="33"/>
        <v>0</v>
      </c>
    </row>
    <row r="1053" spans="1:5" x14ac:dyDescent="0.25">
      <c r="A1053">
        <v>1052</v>
      </c>
      <c r="B1053">
        <v>1</v>
      </c>
      <c r="C1053">
        <v>0.65883829582162801</v>
      </c>
      <c r="D1053">
        <f t="shared" si="32"/>
        <v>1</v>
      </c>
      <c r="E1053">
        <f t="shared" si="33"/>
        <v>1</v>
      </c>
    </row>
    <row r="1054" spans="1:5" x14ac:dyDescent="0.25">
      <c r="A1054">
        <v>1053</v>
      </c>
      <c r="B1054">
        <v>1</v>
      </c>
      <c r="C1054">
        <v>0.65883829582162801</v>
      </c>
      <c r="D1054">
        <f t="shared" si="32"/>
        <v>1</v>
      </c>
      <c r="E1054">
        <f t="shared" si="33"/>
        <v>1</v>
      </c>
    </row>
    <row r="1055" spans="1:5" x14ac:dyDescent="0.25">
      <c r="A1055">
        <v>1054</v>
      </c>
      <c r="B1055">
        <v>0</v>
      </c>
      <c r="C1055">
        <v>0.380031008859262</v>
      </c>
      <c r="D1055">
        <f t="shared" si="32"/>
        <v>0</v>
      </c>
      <c r="E1055">
        <f t="shared" si="33"/>
        <v>1</v>
      </c>
    </row>
    <row r="1056" spans="1:5" x14ac:dyDescent="0.25">
      <c r="A1056">
        <v>1055</v>
      </c>
      <c r="B1056">
        <v>0</v>
      </c>
      <c r="C1056">
        <v>0.15572931055061001</v>
      </c>
      <c r="D1056">
        <f t="shared" si="32"/>
        <v>0</v>
      </c>
      <c r="E1056">
        <f t="shared" si="33"/>
        <v>1</v>
      </c>
    </row>
    <row r="1057" spans="1:5" x14ac:dyDescent="0.25">
      <c r="A1057">
        <v>1056</v>
      </c>
      <c r="B1057">
        <v>1</v>
      </c>
      <c r="C1057">
        <v>0.991821014337678</v>
      </c>
      <c r="D1057">
        <f t="shared" si="32"/>
        <v>1</v>
      </c>
      <c r="E1057">
        <f t="shared" si="33"/>
        <v>1</v>
      </c>
    </row>
    <row r="1058" spans="1:5" x14ac:dyDescent="0.25">
      <c r="A1058">
        <v>1057</v>
      </c>
      <c r="B1058">
        <v>1</v>
      </c>
      <c r="C1058">
        <v>0.23389162731666799</v>
      </c>
      <c r="D1058">
        <f t="shared" si="32"/>
        <v>0</v>
      </c>
      <c r="E1058">
        <f t="shared" si="33"/>
        <v>0</v>
      </c>
    </row>
    <row r="1059" spans="1:5" x14ac:dyDescent="0.25">
      <c r="A1059">
        <v>1058</v>
      </c>
      <c r="B1059">
        <v>1</v>
      </c>
      <c r="C1059">
        <v>0.43230790732178098</v>
      </c>
      <c r="D1059">
        <f t="shared" si="32"/>
        <v>0</v>
      </c>
      <c r="E1059">
        <f t="shared" si="33"/>
        <v>0</v>
      </c>
    </row>
    <row r="1060" spans="1:5" x14ac:dyDescent="0.25">
      <c r="A1060">
        <v>1059</v>
      </c>
      <c r="B1060">
        <v>0</v>
      </c>
      <c r="C1060">
        <v>0.29319338155299102</v>
      </c>
      <c r="D1060">
        <f t="shared" si="32"/>
        <v>0</v>
      </c>
      <c r="E1060">
        <f t="shared" si="33"/>
        <v>1</v>
      </c>
    </row>
    <row r="1061" spans="1:5" x14ac:dyDescent="0.25">
      <c r="A1061">
        <v>1060</v>
      </c>
      <c r="B1061">
        <v>1</v>
      </c>
      <c r="C1061">
        <v>1.0214350773845999</v>
      </c>
      <c r="D1061">
        <f t="shared" si="32"/>
        <v>1</v>
      </c>
      <c r="E1061">
        <f t="shared" si="33"/>
        <v>1</v>
      </c>
    </row>
    <row r="1062" spans="1:5" x14ac:dyDescent="0.25">
      <c r="A1062">
        <v>1061</v>
      </c>
      <c r="B1062">
        <v>0</v>
      </c>
      <c r="C1062">
        <v>0.23204069806456101</v>
      </c>
      <c r="D1062">
        <f t="shared" si="32"/>
        <v>0</v>
      </c>
      <c r="E1062">
        <f t="shared" si="33"/>
        <v>1</v>
      </c>
    </row>
    <row r="1063" spans="1:5" x14ac:dyDescent="0.25">
      <c r="A1063">
        <v>1062</v>
      </c>
      <c r="B1063">
        <v>1</v>
      </c>
      <c r="C1063">
        <v>-0.161101157743963</v>
      </c>
      <c r="D1063">
        <f t="shared" si="32"/>
        <v>0</v>
      </c>
      <c r="E1063">
        <f t="shared" si="33"/>
        <v>0</v>
      </c>
    </row>
    <row r="1064" spans="1:5" x14ac:dyDescent="0.25">
      <c r="A1064">
        <v>1063</v>
      </c>
      <c r="B1064">
        <v>1</v>
      </c>
      <c r="C1064">
        <v>0.92298994791651001</v>
      </c>
      <c r="D1064">
        <f t="shared" si="32"/>
        <v>1</v>
      </c>
      <c r="E1064">
        <f t="shared" si="33"/>
        <v>1</v>
      </c>
    </row>
    <row r="1065" spans="1:5" x14ac:dyDescent="0.25">
      <c r="A1065">
        <v>1064</v>
      </c>
      <c r="B1065">
        <v>1</v>
      </c>
      <c r="C1065">
        <v>0.35987771631554</v>
      </c>
      <c r="D1065">
        <f t="shared" si="32"/>
        <v>0</v>
      </c>
      <c r="E1065">
        <f t="shared" si="33"/>
        <v>0</v>
      </c>
    </row>
    <row r="1066" spans="1:5" x14ac:dyDescent="0.25">
      <c r="A1066">
        <v>1065</v>
      </c>
      <c r="B1066">
        <v>1</v>
      </c>
      <c r="C1066">
        <v>0.94138822932690502</v>
      </c>
      <c r="D1066">
        <f t="shared" si="32"/>
        <v>1</v>
      </c>
      <c r="E1066">
        <f t="shared" si="33"/>
        <v>1</v>
      </c>
    </row>
    <row r="1067" spans="1:5" x14ac:dyDescent="0.25">
      <c r="A1067">
        <v>1066</v>
      </c>
      <c r="B1067">
        <v>0</v>
      </c>
      <c r="C1067">
        <v>0.94138822932690502</v>
      </c>
      <c r="D1067">
        <f t="shared" si="32"/>
        <v>1</v>
      </c>
      <c r="E1067">
        <f t="shared" si="33"/>
        <v>0</v>
      </c>
    </row>
    <row r="1068" spans="1:5" x14ac:dyDescent="0.25">
      <c r="A1068">
        <v>1067</v>
      </c>
      <c r="B1068">
        <v>0</v>
      </c>
      <c r="C1068">
        <v>1.44064756154508E-2</v>
      </c>
      <c r="D1068">
        <f t="shared" si="32"/>
        <v>0</v>
      </c>
      <c r="E1068">
        <f t="shared" si="33"/>
        <v>1</v>
      </c>
    </row>
    <row r="1069" spans="1:5" x14ac:dyDescent="0.25">
      <c r="A1069">
        <v>1068</v>
      </c>
      <c r="B1069">
        <v>1</v>
      </c>
      <c r="C1069">
        <v>0.28978353580712701</v>
      </c>
      <c r="D1069">
        <f t="shared" si="32"/>
        <v>0</v>
      </c>
      <c r="E1069">
        <f t="shared" si="33"/>
        <v>0</v>
      </c>
    </row>
    <row r="1070" spans="1:5" x14ac:dyDescent="0.25">
      <c r="A1070">
        <v>1069</v>
      </c>
      <c r="B1070">
        <v>0</v>
      </c>
      <c r="C1070">
        <v>0.53885283880148005</v>
      </c>
      <c r="D1070">
        <f t="shared" si="32"/>
        <v>1</v>
      </c>
      <c r="E1070">
        <f t="shared" si="33"/>
        <v>0</v>
      </c>
    </row>
    <row r="1071" spans="1:5" x14ac:dyDescent="0.25">
      <c r="A1071">
        <v>1070</v>
      </c>
      <c r="B1071">
        <v>0</v>
      </c>
      <c r="C1071">
        <v>0.31764442803402498</v>
      </c>
      <c r="D1071">
        <f t="shared" si="32"/>
        <v>0</v>
      </c>
      <c r="E1071">
        <f t="shared" si="33"/>
        <v>1</v>
      </c>
    </row>
    <row r="1072" spans="1:5" x14ac:dyDescent="0.25">
      <c r="A1072">
        <v>1071</v>
      </c>
      <c r="B1072">
        <v>0</v>
      </c>
      <c r="C1072">
        <v>0.499826871495337</v>
      </c>
      <c r="D1072">
        <f t="shared" si="32"/>
        <v>0</v>
      </c>
      <c r="E1072">
        <f t="shared" si="33"/>
        <v>1</v>
      </c>
    </row>
    <row r="1073" spans="1:5" x14ac:dyDescent="0.25">
      <c r="A1073">
        <v>1072</v>
      </c>
      <c r="B1073">
        <v>1</v>
      </c>
      <c r="C1073">
        <v>0.24567344505556399</v>
      </c>
      <c r="D1073">
        <f t="shared" si="32"/>
        <v>0</v>
      </c>
      <c r="E1073">
        <f t="shared" si="33"/>
        <v>0</v>
      </c>
    </row>
    <row r="1074" spans="1:5" x14ac:dyDescent="0.25">
      <c r="A1074">
        <v>1073</v>
      </c>
      <c r="B1074">
        <v>0</v>
      </c>
      <c r="C1074">
        <v>-0.1343401835544</v>
      </c>
      <c r="D1074">
        <f t="shared" si="32"/>
        <v>0</v>
      </c>
      <c r="E1074">
        <f t="shared" si="33"/>
        <v>1</v>
      </c>
    </row>
    <row r="1075" spans="1:5" x14ac:dyDescent="0.25">
      <c r="A1075">
        <v>1074</v>
      </c>
      <c r="B1075">
        <v>0</v>
      </c>
      <c r="C1075">
        <v>0.217128494377614</v>
      </c>
      <c r="D1075">
        <f t="shared" si="32"/>
        <v>0</v>
      </c>
      <c r="E1075">
        <f t="shared" si="33"/>
        <v>1</v>
      </c>
    </row>
    <row r="1076" spans="1:5" x14ac:dyDescent="0.25">
      <c r="A1076">
        <v>1075</v>
      </c>
      <c r="B1076">
        <v>1</v>
      </c>
      <c r="C1076">
        <v>0.47330543055768598</v>
      </c>
      <c r="D1076">
        <f t="shared" si="32"/>
        <v>0</v>
      </c>
      <c r="E1076">
        <f t="shared" si="33"/>
        <v>0</v>
      </c>
    </row>
    <row r="1077" spans="1:5" x14ac:dyDescent="0.25">
      <c r="A1077">
        <v>1076</v>
      </c>
      <c r="B1077">
        <v>0</v>
      </c>
      <c r="C1077">
        <v>-1.97409404660694E-2</v>
      </c>
      <c r="D1077">
        <f t="shared" si="32"/>
        <v>0</v>
      </c>
      <c r="E1077">
        <f t="shared" si="33"/>
        <v>1</v>
      </c>
    </row>
    <row r="1078" spans="1:5" x14ac:dyDescent="0.25">
      <c r="A1078">
        <v>1077</v>
      </c>
      <c r="B1078">
        <v>1</v>
      </c>
      <c r="C1078">
        <v>0.15520001218207199</v>
      </c>
      <c r="D1078">
        <f t="shared" si="32"/>
        <v>0</v>
      </c>
      <c r="E1078">
        <f t="shared" si="33"/>
        <v>0</v>
      </c>
    </row>
    <row r="1079" spans="1:5" x14ac:dyDescent="0.25">
      <c r="A1079">
        <v>1078</v>
      </c>
      <c r="B1079">
        <v>0</v>
      </c>
      <c r="C1079">
        <v>8.1335434359736294E-2</v>
      </c>
      <c r="D1079">
        <f t="shared" si="32"/>
        <v>0</v>
      </c>
      <c r="E1079">
        <f t="shared" si="33"/>
        <v>1</v>
      </c>
    </row>
    <row r="1080" spans="1:5" x14ac:dyDescent="0.25">
      <c r="A1080">
        <v>1079</v>
      </c>
      <c r="B1080">
        <v>1</v>
      </c>
      <c r="C1080">
        <v>0.47154884372920502</v>
      </c>
      <c r="D1080">
        <f t="shared" si="32"/>
        <v>0</v>
      </c>
      <c r="E1080">
        <f t="shared" si="33"/>
        <v>0</v>
      </c>
    </row>
    <row r="1081" spans="1:5" x14ac:dyDescent="0.25">
      <c r="A1081">
        <v>1080</v>
      </c>
      <c r="B1081">
        <v>0</v>
      </c>
      <c r="C1081">
        <v>0.34721680345962802</v>
      </c>
      <c r="D1081">
        <f t="shared" si="32"/>
        <v>0</v>
      </c>
      <c r="E1081">
        <f t="shared" si="33"/>
        <v>1</v>
      </c>
    </row>
    <row r="1082" spans="1:5" x14ac:dyDescent="0.25">
      <c r="A1082">
        <v>1081</v>
      </c>
      <c r="B1082">
        <v>0</v>
      </c>
      <c r="C1082">
        <v>0.32235366647069102</v>
      </c>
      <c r="D1082">
        <f t="shared" si="32"/>
        <v>0</v>
      </c>
      <c r="E1082">
        <f t="shared" si="33"/>
        <v>1</v>
      </c>
    </row>
    <row r="1083" spans="1:5" x14ac:dyDescent="0.25">
      <c r="A1083">
        <v>1082</v>
      </c>
      <c r="B1083">
        <v>0</v>
      </c>
      <c r="C1083">
        <v>0.63482420361935399</v>
      </c>
      <c r="D1083">
        <f t="shared" si="32"/>
        <v>1</v>
      </c>
      <c r="E1083">
        <f t="shared" si="33"/>
        <v>0</v>
      </c>
    </row>
    <row r="1084" spans="1:5" x14ac:dyDescent="0.25">
      <c r="A1084">
        <v>1083</v>
      </c>
      <c r="B1084">
        <v>1</v>
      </c>
      <c r="C1084">
        <v>0.87110437836022903</v>
      </c>
      <c r="D1084">
        <f t="shared" si="32"/>
        <v>1</v>
      </c>
      <c r="E1084">
        <f t="shared" si="33"/>
        <v>1</v>
      </c>
    </row>
    <row r="1085" spans="1:5" x14ac:dyDescent="0.25">
      <c r="A1085">
        <v>1084</v>
      </c>
      <c r="B1085">
        <v>0</v>
      </c>
      <c r="C1085">
        <v>0.87110437836022903</v>
      </c>
      <c r="D1085">
        <f t="shared" si="32"/>
        <v>1</v>
      </c>
      <c r="E1085">
        <f t="shared" si="33"/>
        <v>0</v>
      </c>
    </row>
    <row r="1086" spans="1:5" x14ac:dyDescent="0.25">
      <c r="A1086">
        <v>1085</v>
      </c>
      <c r="B1086">
        <v>0</v>
      </c>
      <c r="C1086">
        <v>0.68936807268679501</v>
      </c>
      <c r="D1086">
        <f t="shared" si="32"/>
        <v>1</v>
      </c>
      <c r="E1086">
        <f t="shared" si="33"/>
        <v>0</v>
      </c>
    </row>
    <row r="1087" spans="1:5" x14ac:dyDescent="0.25">
      <c r="A1087">
        <v>1086</v>
      </c>
      <c r="B1087">
        <v>1</v>
      </c>
      <c r="C1087">
        <v>0.67451466969423102</v>
      </c>
      <c r="D1087">
        <f t="shared" si="32"/>
        <v>1</v>
      </c>
      <c r="E1087">
        <f t="shared" si="33"/>
        <v>1</v>
      </c>
    </row>
    <row r="1088" spans="1:5" x14ac:dyDescent="0.25">
      <c r="A1088">
        <v>1087</v>
      </c>
      <c r="B1088">
        <v>1</v>
      </c>
      <c r="C1088">
        <v>0.29472162741763902</v>
      </c>
      <c r="D1088">
        <f t="shared" si="32"/>
        <v>0</v>
      </c>
      <c r="E1088">
        <f t="shared" si="33"/>
        <v>0</v>
      </c>
    </row>
    <row r="1089" spans="1:5" x14ac:dyDescent="0.25">
      <c r="A1089">
        <v>1088</v>
      </c>
      <c r="B1089">
        <v>0</v>
      </c>
      <c r="C1089">
        <v>0.23567678446844001</v>
      </c>
      <c r="D1089">
        <f t="shared" si="32"/>
        <v>0</v>
      </c>
      <c r="E1089">
        <f t="shared" si="33"/>
        <v>1</v>
      </c>
    </row>
    <row r="1090" spans="1:5" x14ac:dyDescent="0.25">
      <c r="A1090">
        <v>1089</v>
      </c>
      <c r="B1090">
        <v>1</v>
      </c>
      <c r="C1090">
        <v>0.33980129529498798</v>
      </c>
      <c r="D1090">
        <f t="shared" si="32"/>
        <v>0</v>
      </c>
      <c r="E1090">
        <f t="shared" si="33"/>
        <v>0</v>
      </c>
    </row>
    <row r="1091" spans="1:5" x14ac:dyDescent="0.25">
      <c r="A1091">
        <v>1090</v>
      </c>
      <c r="B1091">
        <v>1</v>
      </c>
      <c r="C1091">
        <v>0.75900201092894204</v>
      </c>
      <c r="D1091">
        <f t="shared" ref="D1091:D1154" si="34">IF(C1091&gt;=0.5,1,0)</f>
        <v>1</v>
      </c>
      <c r="E1091">
        <f t="shared" ref="E1091:E1154" si="35">IF(D1091=B1091,1,0)</f>
        <v>1</v>
      </c>
    </row>
    <row r="1092" spans="1:5" x14ac:dyDescent="0.25">
      <c r="A1092">
        <v>1091</v>
      </c>
      <c r="B1092">
        <v>1</v>
      </c>
      <c r="C1092">
        <v>0.385823718660329</v>
      </c>
      <c r="D1092">
        <f t="shared" si="34"/>
        <v>0</v>
      </c>
      <c r="E1092">
        <f t="shared" si="35"/>
        <v>0</v>
      </c>
    </row>
    <row r="1093" spans="1:5" x14ac:dyDescent="0.25">
      <c r="A1093">
        <v>1092</v>
      </c>
      <c r="B1093">
        <v>0</v>
      </c>
      <c r="C1093">
        <v>-5.0005144423615797E-2</v>
      </c>
      <c r="D1093">
        <f t="shared" si="34"/>
        <v>0</v>
      </c>
      <c r="E1093">
        <f t="shared" si="35"/>
        <v>1</v>
      </c>
    </row>
    <row r="1094" spans="1:5" x14ac:dyDescent="0.25">
      <c r="A1094">
        <v>1093</v>
      </c>
      <c r="B1094">
        <v>1</v>
      </c>
      <c r="C1094">
        <v>0.91022377879509997</v>
      </c>
      <c r="D1094">
        <f t="shared" si="34"/>
        <v>1</v>
      </c>
      <c r="E1094">
        <f t="shared" si="35"/>
        <v>1</v>
      </c>
    </row>
    <row r="1095" spans="1:5" x14ac:dyDescent="0.25">
      <c r="A1095">
        <v>1094</v>
      </c>
      <c r="B1095">
        <v>1</v>
      </c>
      <c r="C1095">
        <v>0.111966246152952</v>
      </c>
      <c r="D1095">
        <f t="shared" si="34"/>
        <v>0</v>
      </c>
      <c r="E1095">
        <f t="shared" si="35"/>
        <v>0</v>
      </c>
    </row>
    <row r="1096" spans="1:5" x14ac:dyDescent="0.25">
      <c r="A1096">
        <v>1095</v>
      </c>
      <c r="B1096">
        <v>0</v>
      </c>
      <c r="C1096">
        <v>0.72595888858003699</v>
      </c>
      <c r="D1096">
        <f t="shared" si="34"/>
        <v>1</v>
      </c>
      <c r="E1096">
        <f t="shared" si="35"/>
        <v>0</v>
      </c>
    </row>
    <row r="1097" spans="1:5" x14ac:dyDescent="0.25">
      <c r="A1097">
        <v>1096</v>
      </c>
      <c r="B1097">
        <v>0</v>
      </c>
      <c r="C1097">
        <v>0.41382404039633702</v>
      </c>
      <c r="D1097">
        <f t="shared" si="34"/>
        <v>0</v>
      </c>
      <c r="E1097">
        <f t="shared" si="35"/>
        <v>1</v>
      </c>
    </row>
    <row r="1098" spans="1:5" x14ac:dyDescent="0.25">
      <c r="A1098">
        <v>1097</v>
      </c>
      <c r="B1098">
        <v>1</v>
      </c>
      <c r="C1098">
        <v>0.60949051264814602</v>
      </c>
      <c r="D1098">
        <f t="shared" si="34"/>
        <v>1</v>
      </c>
      <c r="E1098">
        <f t="shared" si="35"/>
        <v>1</v>
      </c>
    </row>
    <row r="1099" spans="1:5" x14ac:dyDescent="0.25">
      <c r="A1099">
        <v>1098</v>
      </c>
      <c r="B1099">
        <v>1</v>
      </c>
      <c r="C1099">
        <v>0.76734858854932797</v>
      </c>
      <c r="D1099">
        <f t="shared" si="34"/>
        <v>1</v>
      </c>
      <c r="E1099">
        <f t="shared" si="35"/>
        <v>1</v>
      </c>
    </row>
    <row r="1100" spans="1:5" x14ac:dyDescent="0.25">
      <c r="A1100">
        <v>1099</v>
      </c>
      <c r="B1100">
        <v>0</v>
      </c>
      <c r="C1100">
        <v>0.429691610171683</v>
      </c>
      <c r="D1100">
        <f t="shared" si="34"/>
        <v>0</v>
      </c>
      <c r="E1100">
        <f t="shared" si="35"/>
        <v>1</v>
      </c>
    </row>
    <row r="1101" spans="1:5" x14ac:dyDescent="0.25">
      <c r="A1101">
        <v>1100</v>
      </c>
      <c r="B1101">
        <v>1</v>
      </c>
      <c r="C1101">
        <v>0.27197167912621301</v>
      </c>
      <c r="D1101">
        <f t="shared" si="34"/>
        <v>0</v>
      </c>
      <c r="E1101">
        <f t="shared" si="35"/>
        <v>0</v>
      </c>
    </row>
    <row r="1102" spans="1:5" x14ac:dyDescent="0.25">
      <c r="A1102">
        <v>1101</v>
      </c>
      <c r="B1102">
        <v>1</v>
      </c>
      <c r="C1102">
        <v>-2.9128187832982402E-2</v>
      </c>
      <c r="D1102">
        <f t="shared" si="34"/>
        <v>0</v>
      </c>
      <c r="E1102">
        <f t="shared" si="35"/>
        <v>0</v>
      </c>
    </row>
    <row r="1103" spans="1:5" x14ac:dyDescent="0.25">
      <c r="A1103">
        <v>1102</v>
      </c>
      <c r="B1103">
        <v>0</v>
      </c>
      <c r="C1103">
        <v>0.35231745790705199</v>
      </c>
      <c r="D1103">
        <f t="shared" si="34"/>
        <v>0</v>
      </c>
      <c r="E1103">
        <f t="shared" si="35"/>
        <v>1</v>
      </c>
    </row>
    <row r="1104" spans="1:5" x14ac:dyDescent="0.25">
      <c r="A1104">
        <v>1103</v>
      </c>
      <c r="B1104">
        <v>1</v>
      </c>
      <c r="C1104">
        <v>0.35231745790705199</v>
      </c>
      <c r="D1104">
        <f t="shared" si="34"/>
        <v>0</v>
      </c>
      <c r="E1104">
        <f t="shared" si="35"/>
        <v>0</v>
      </c>
    </row>
    <row r="1105" spans="1:5" x14ac:dyDescent="0.25">
      <c r="A1105">
        <v>1104</v>
      </c>
      <c r="B1105">
        <v>1</v>
      </c>
      <c r="C1105">
        <v>0.35231745790705199</v>
      </c>
      <c r="D1105">
        <f t="shared" si="34"/>
        <v>0</v>
      </c>
      <c r="E1105">
        <f t="shared" si="35"/>
        <v>0</v>
      </c>
    </row>
    <row r="1106" spans="1:5" x14ac:dyDescent="0.25">
      <c r="A1106">
        <v>1105</v>
      </c>
      <c r="B1106">
        <v>1</v>
      </c>
      <c r="C1106">
        <v>0.90470839563438299</v>
      </c>
      <c r="D1106">
        <f t="shared" si="34"/>
        <v>1</v>
      </c>
      <c r="E1106">
        <f t="shared" si="35"/>
        <v>1</v>
      </c>
    </row>
    <row r="1107" spans="1:5" x14ac:dyDescent="0.25">
      <c r="A1107">
        <v>1106</v>
      </c>
      <c r="B1107">
        <v>0</v>
      </c>
      <c r="C1107">
        <v>0.184803324067744</v>
      </c>
      <c r="D1107">
        <f t="shared" si="34"/>
        <v>0</v>
      </c>
      <c r="E1107">
        <f t="shared" si="35"/>
        <v>1</v>
      </c>
    </row>
    <row r="1108" spans="1:5" x14ac:dyDescent="0.25">
      <c r="A1108">
        <v>1107</v>
      </c>
      <c r="B1108">
        <v>0</v>
      </c>
      <c r="C1108">
        <v>0.52199788424377902</v>
      </c>
      <c r="D1108">
        <f t="shared" si="34"/>
        <v>1</v>
      </c>
      <c r="E1108">
        <f t="shared" si="35"/>
        <v>0</v>
      </c>
    </row>
    <row r="1109" spans="1:5" x14ac:dyDescent="0.25">
      <c r="A1109">
        <v>1108</v>
      </c>
      <c r="B1109">
        <v>0</v>
      </c>
      <c r="C1109">
        <v>0.81909694834846702</v>
      </c>
      <c r="D1109">
        <f t="shared" si="34"/>
        <v>1</v>
      </c>
      <c r="E1109">
        <f t="shared" si="35"/>
        <v>0</v>
      </c>
    </row>
    <row r="1110" spans="1:5" x14ac:dyDescent="0.25">
      <c r="A1110">
        <v>1109</v>
      </c>
      <c r="B1110">
        <v>1</v>
      </c>
      <c r="C1110">
        <v>0.227237343838296</v>
      </c>
      <c r="D1110">
        <f t="shared" si="34"/>
        <v>0</v>
      </c>
      <c r="E1110">
        <f t="shared" si="35"/>
        <v>0</v>
      </c>
    </row>
    <row r="1111" spans="1:5" x14ac:dyDescent="0.25">
      <c r="A1111">
        <v>1110</v>
      </c>
      <c r="B1111">
        <v>0</v>
      </c>
      <c r="C1111">
        <v>8.0362278587060701E-2</v>
      </c>
      <c r="D1111">
        <f t="shared" si="34"/>
        <v>0</v>
      </c>
      <c r="E1111">
        <f t="shared" si="35"/>
        <v>1</v>
      </c>
    </row>
    <row r="1112" spans="1:5" x14ac:dyDescent="0.25">
      <c r="A1112">
        <v>1111</v>
      </c>
      <c r="B1112">
        <v>1</v>
      </c>
      <c r="C1112">
        <v>0.59191876967012802</v>
      </c>
      <c r="D1112">
        <f t="shared" si="34"/>
        <v>1</v>
      </c>
      <c r="E1112">
        <f t="shared" si="35"/>
        <v>1</v>
      </c>
    </row>
    <row r="1113" spans="1:5" x14ac:dyDescent="0.25">
      <c r="A1113">
        <v>1112</v>
      </c>
      <c r="B1113">
        <v>1</v>
      </c>
      <c r="C1113">
        <v>1.1234559274628599</v>
      </c>
      <c r="D1113">
        <f t="shared" si="34"/>
        <v>1</v>
      </c>
      <c r="E1113">
        <f t="shared" si="35"/>
        <v>1</v>
      </c>
    </row>
    <row r="1114" spans="1:5" x14ac:dyDescent="0.25">
      <c r="A1114">
        <v>1113</v>
      </c>
      <c r="B1114">
        <v>1</v>
      </c>
      <c r="C1114">
        <v>0.16502571876564601</v>
      </c>
      <c r="D1114">
        <f t="shared" si="34"/>
        <v>0</v>
      </c>
      <c r="E1114">
        <f t="shared" si="35"/>
        <v>0</v>
      </c>
    </row>
    <row r="1115" spans="1:5" x14ac:dyDescent="0.25">
      <c r="A1115">
        <v>1114</v>
      </c>
      <c r="B1115">
        <v>0</v>
      </c>
      <c r="C1115">
        <v>0.60720335516554702</v>
      </c>
      <c r="D1115">
        <f t="shared" si="34"/>
        <v>1</v>
      </c>
      <c r="E1115">
        <f t="shared" si="35"/>
        <v>0</v>
      </c>
    </row>
    <row r="1116" spans="1:5" x14ac:dyDescent="0.25">
      <c r="A1116">
        <v>1115</v>
      </c>
      <c r="B1116">
        <v>0</v>
      </c>
      <c r="C1116">
        <v>-3.5543070012856802E-2</v>
      </c>
      <c r="D1116">
        <f t="shared" si="34"/>
        <v>0</v>
      </c>
      <c r="E1116">
        <f t="shared" si="35"/>
        <v>1</v>
      </c>
    </row>
    <row r="1117" spans="1:5" x14ac:dyDescent="0.25">
      <c r="A1117">
        <v>1116</v>
      </c>
      <c r="B1117">
        <v>1</v>
      </c>
      <c r="C1117">
        <v>0.52357820815263501</v>
      </c>
      <c r="D1117">
        <f t="shared" si="34"/>
        <v>1</v>
      </c>
      <c r="E1117">
        <f t="shared" si="35"/>
        <v>1</v>
      </c>
    </row>
    <row r="1118" spans="1:5" x14ac:dyDescent="0.25">
      <c r="A1118">
        <v>1117</v>
      </c>
      <c r="B1118">
        <v>1</v>
      </c>
      <c r="C1118">
        <v>0.85153821909688898</v>
      </c>
      <c r="D1118">
        <f t="shared" si="34"/>
        <v>1</v>
      </c>
      <c r="E1118">
        <f t="shared" si="35"/>
        <v>1</v>
      </c>
    </row>
    <row r="1119" spans="1:5" x14ac:dyDescent="0.25">
      <c r="A1119">
        <v>1118</v>
      </c>
      <c r="B1119">
        <v>1</v>
      </c>
      <c r="C1119">
        <v>0.85153821909688898</v>
      </c>
      <c r="D1119">
        <f t="shared" si="34"/>
        <v>1</v>
      </c>
      <c r="E1119">
        <f t="shared" si="35"/>
        <v>1</v>
      </c>
    </row>
    <row r="1120" spans="1:5" x14ac:dyDescent="0.25">
      <c r="A1120">
        <v>1119</v>
      </c>
      <c r="B1120">
        <v>1</v>
      </c>
      <c r="C1120">
        <v>0.31133364985003797</v>
      </c>
      <c r="D1120">
        <f t="shared" si="34"/>
        <v>0</v>
      </c>
      <c r="E1120">
        <f t="shared" si="35"/>
        <v>0</v>
      </c>
    </row>
    <row r="1121" spans="1:5" x14ac:dyDescent="0.25">
      <c r="A1121">
        <v>1120</v>
      </c>
      <c r="B1121">
        <v>0</v>
      </c>
      <c r="C1121">
        <v>0.54903716303154304</v>
      </c>
      <c r="D1121">
        <f t="shared" si="34"/>
        <v>1</v>
      </c>
      <c r="E1121">
        <f t="shared" si="35"/>
        <v>0</v>
      </c>
    </row>
    <row r="1122" spans="1:5" x14ac:dyDescent="0.25">
      <c r="A1122">
        <v>1121</v>
      </c>
      <c r="B1122">
        <v>0</v>
      </c>
      <c r="C1122">
        <v>0.58111993527044103</v>
      </c>
      <c r="D1122">
        <f t="shared" si="34"/>
        <v>1</v>
      </c>
      <c r="E1122">
        <f t="shared" si="35"/>
        <v>0</v>
      </c>
    </row>
    <row r="1123" spans="1:5" x14ac:dyDescent="0.25">
      <c r="A1123">
        <v>1122</v>
      </c>
      <c r="B1123">
        <v>0</v>
      </c>
      <c r="C1123">
        <v>0.58111993527044103</v>
      </c>
      <c r="D1123">
        <f t="shared" si="34"/>
        <v>1</v>
      </c>
      <c r="E1123">
        <f t="shared" si="35"/>
        <v>0</v>
      </c>
    </row>
    <row r="1124" spans="1:5" x14ac:dyDescent="0.25">
      <c r="A1124">
        <v>1123</v>
      </c>
      <c r="B1124">
        <v>0</v>
      </c>
      <c r="C1124">
        <v>0.40804281034166501</v>
      </c>
      <c r="D1124">
        <f t="shared" si="34"/>
        <v>0</v>
      </c>
      <c r="E1124">
        <f t="shared" si="35"/>
        <v>1</v>
      </c>
    </row>
    <row r="1125" spans="1:5" x14ac:dyDescent="0.25">
      <c r="A1125">
        <v>1124</v>
      </c>
      <c r="B1125">
        <v>0</v>
      </c>
      <c r="C1125">
        <v>0.47475331787473402</v>
      </c>
      <c r="D1125">
        <f t="shared" si="34"/>
        <v>0</v>
      </c>
      <c r="E1125">
        <f t="shared" si="35"/>
        <v>1</v>
      </c>
    </row>
    <row r="1126" spans="1:5" x14ac:dyDescent="0.25">
      <c r="A1126">
        <v>1125</v>
      </c>
      <c r="B1126">
        <v>1</v>
      </c>
      <c r="C1126">
        <v>0.47475331787473402</v>
      </c>
      <c r="D1126">
        <f t="shared" si="34"/>
        <v>0</v>
      </c>
      <c r="E1126">
        <f t="shared" si="35"/>
        <v>0</v>
      </c>
    </row>
    <row r="1127" spans="1:5" x14ac:dyDescent="0.25">
      <c r="A1127">
        <v>1126</v>
      </c>
      <c r="B1127">
        <v>1</v>
      </c>
      <c r="C1127">
        <v>0.50448328238898899</v>
      </c>
      <c r="D1127">
        <f t="shared" si="34"/>
        <v>1</v>
      </c>
      <c r="E1127">
        <f t="shared" si="35"/>
        <v>1</v>
      </c>
    </row>
    <row r="1128" spans="1:5" x14ac:dyDescent="0.25">
      <c r="A1128">
        <v>1127</v>
      </c>
      <c r="B1128">
        <v>1</v>
      </c>
      <c r="C1128">
        <v>0.50448328238898899</v>
      </c>
      <c r="D1128">
        <f t="shared" si="34"/>
        <v>1</v>
      </c>
      <c r="E1128">
        <f t="shared" si="35"/>
        <v>1</v>
      </c>
    </row>
    <row r="1129" spans="1:5" x14ac:dyDescent="0.25">
      <c r="A1129">
        <v>1128</v>
      </c>
      <c r="B1129">
        <v>0</v>
      </c>
      <c r="C1129">
        <v>0.48764104349501702</v>
      </c>
      <c r="D1129">
        <f t="shared" si="34"/>
        <v>0</v>
      </c>
      <c r="E1129">
        <f t="shared" si="35"/>
        <v>1</v>
      </c>
    </row>
    <row r="1130" spans="1:5" x14ac:dyDescent="0.25">
      <c r="A1130">
        <v>1129</v>
      </c>
      <c r="B1130">
        <v>1</v>
      </c>
      <c r="C1130">
        <v>-2.9068172620685999E-2</v>
      </c>
      <c r="D1130">
        <f t="shared" si="34"/>
        <v>0</v>
      </c>
      <c r="E1130">
        <f t="shared" si="35"/>
        <v>0</v>
      </c>
    </row>
    <row r="1131" spans="1:5" x14ac:dyDescent="0.25">
      <c r="A1131">
        <v>1130</v>
      </c>
      <c r="B1131">
        <v>1</v>
      </c>
      <c r="C1131">
        <v>0.25552339269350999</v>
      </c>
      <c r="D1131">
        <f t="shared" si="34"/>
        <v>0</v>
      </c>
      <c r="E1131">
        <f t="shared" si="35"/>
        <v>0</v>
      </c>
    </row>
    <row r="1132" spans="1:5" x14ac:dyDescent="0.25">
      <c r="A1132">
        <v>1131</v>
      </c>
      <c r="B1132">
        <v>0</v>
      </c>
      <c r="C1132">
        <v>0.15734497554832899</v>
      </c>
      <c r="D1132">
        <f t="shared" si="34"/>
        <v>0</v>
      </c>
      <c r="E1132">
        <f t="shared" si="35"/>
        <v>1</v>
      </c>
    </row>
    <row r="1133" spans="1:5" x14ac:dyDescent="0.25">
      <c r="A1133">
        <v>1132</v>
      </c>
      <c r="B1133">
        <v>0</v>
      </c>
      <c r="C1133">
        <v>1.0532036331510399</v>
      </c>
      <c r="D1133">
        <f t="shared" si="34"/>
        <v>1</v>
      </c>
      <c r="E1133">
        <f t="shared" si="35"/>
        <v>0</v>
      </c>
    </row>
    <row r="1134" spans="1:5" x14ac:dyDescent="0.25">
      <c r="A1134">
        <v>1133</v>
      </c>
      <c r="B1134">
        <v>1</v>
      </c>
      <c r="C1134">
        <v>0.65023897934985897</v>
      </c>
      <c r="D1134">
        <f t="shared" si="34"/>
        <v>1</v>
      </c>
      <c r="E1134">
        <f t="shared" si="35"/>
        <v>1</v>
      </c>
    </row>
    <row r="1135" spans="1:5" x14ac:dyDescent="0.25">
      <c r="A1135">
        <v>1134</v>
      </c>
      <c r="B1135">
        <v>1</v>
      </c>
      <c r="C1135">
        <v>0.50369509638333698</v>
      </c>
      <c r="D1135">
        <f t="shared" si="34"/>
        <v>1</v>
      </c>
      <c r="E1135">
        <f t="shared" si="35"/>
        <v>1</v>
      </c>
    </row>
    <row r="1136" spans="1:5" x14ac:dyDescent="0.25">
      <c r="A1136">
        <v>1135</v>
      </c>
      <c r="B1136">
        <v>0</v>
      </c>
      <c r="C1136">
        <v>0.64465481477124398</v>
      </c>
      <c r="D1136">
        <f t="shared" si="34"/>
        <v>1</v>
      </c>
      <c r="E1136">
        <f t="shared" si="35"/>
        <v>0</v>
      </c>
    </row>
    <row r="1137" spans="1:5" x14ac:dyDescent="0.25">
      <c r="A1137">
        <v>1136</v>
      </c>
      <c r="B1137">
        <v>1</v>
      </c>
      <c r="C1137">
        <v>0.50377115215163903</v>
      </c>
      <c r="D1137">
        <f t="shared" si="34"/>
        <v>1</v>
      </c>
      <c r="E1137">
        <f t="shared" si="35"/>
        <v>1</v>
      </c>
    </row>
    <row r="1138" spans="1:5" x14ac:dyDescent="0.25">
      <c r="A1138">
        <v>1137</v>
      </c>
      <c r="B1138">
        <v>1</v>
      </c>
      <c r="C1138">
        <v>5.5952036014011899E-2</v>
      </c>
      <c r="D1138">
        <f t="shared" si="34"/>
        <v>0</v>
      </c>
      <c r="E1138">
        <f t="shared" si="35"/>
        <v>0</v>
      </c>
    </row>
    <row r="1139" spans="1:5" x14ac:dyDescent="0.25">
      <c r="A1139">
        <v>1138</v>
      </c>
      <c r="B1139">
        <v>0</v>
      </c>
      <c r="C1139">
        <v>0.34120394011042499</v>
      </c>
      <c r="D1139">
        <f t="shared" si="34"/>
        <v>0</v>
      </c>
      <c r="E1139">
        <f t="shared" si="35"/>
        <v>1</v>
      </c>
    </row>
    <row r="1140" spans="1:5" x14ac:dyDescent="0.25">
      <c r="A1140">
        <v>1139</v>
      </c>
      <c r="B1140">
        <v>0</v>
      </c>
      <c r="C1140">
        <v>0.46364749330780902</v>
      </c>
      <c r="D1140">
        <f t="shared" si="34"/>
        <v>0</v>
      </c>
      <c r="E1140">
        <f t="shared" si="35"/>
        <v>1</v>
      </c>
    </row>
    <row r="1141" spans="1:5" x14ac:dyDescent="0.25">
      <c r="A1141">
        <v>1140</v>
      </c>
      <c r="B1141">
        <v>0</v>
      </c>
      <c r="C1141">
        <v>0.21549121336501201</v>
      </c>
      <c r="D1141">
        <f t="shared" si="34"/>
        <v>0</v>
      </c>
      <c r="E1141">
        <f t="shared" si="35"/>
        <v>1</v>
      </c>
    </row>
    <row r="1142" spans="1:5" x14ac:dyDescent="0.25">
      <c r="A1142">
        <v>1141</v>
      </c>
      <c r="B1142">
        <v>1</v>
      </c>
      <c r="C1142">
        <v>0.31453576608309902</v>
      </c>
      <c r="D1142">
        <f t="shared" si="34"/>
        <v>0</v>
      </c>
      <c r="E1142">
        <f t="shared" si="35"/>
        <v>0</v>
      </c>
    </row>
    <row r="1143" spans="1:5" x14ac:dyDescent="0.25">
      <c r="A1143">
        <v>1142</v>
      </c>
      <c r="B1143">
        <v>1</v>
      </c>
      <c r="C1143">
        <v>0.74804082146974304</v>
      </c>
      <c r="D1143">
        <f t="shared" si="34"/>
        <v>1</v>
      </c>
      <c r="E1143">
        <f t="shared" si="35"/>
        <v>1</v>
      </c>
    </row>
    <row r="1144" spans="1:5" x14ac:dyDescent="0.25">
      <c r="A1144">
        <v>1143</v>
      </c>
      <c r="B1144">
        <v>1</v>
      </c>
      <c r="C1144">
        <v>0.33123519907733701</v>
      </c>
      <c r="D1144">
        <f t="shared" si="34"/>
        <v>0</v>
      </c>
      <c r="E1144">
        <f t="shared" si="35"/>
        <v>0</v>
      </c>
    </row>
    <row r="1145" spans="1:5" x14ac:dyDescent="0.25">
      <c r="A1145">
        <v>1144</v>
      </c>
      <c r="B1145">
        <v>1</v>
      </c>
      <c r="C1145">
        <v>0.58101856728833301</v>
      </c>
      <c r="D1145">
        <f t="shared" si="34"/>
        <v>1</v>
      </c>
      <c r="E1145">
        <f t="shared" si="35"/>
        <v>1</v>
      </c>
    </row>
    <row r="1146" spans="1:5" x14ac:dyDescent="0.25">
      <c r="A1146">
        <v>1145</v>
      </c>
      <c r="B1146">
        <v>1</v>
      </c>
      <c r="C1146">
        <v>0.83636466098224904</v>
      </c>
      <c r="D1146">
        <f t="shared" si="34"/>
        <v>1</v>
      </c>
      <c r="E1146">
        <f t="shared" si="35"/>
        <v>1</v>
      </c>
    </row>
    <row r="1147" spans="1:5" x14ac:dyDescent="0.25">
      <c r="A1147">
        <v>1146</v>
      </c>
      <c r="B1147">
        <v>0</v>
      </c>
      <c r="C1147">
        <v>0.61741708983097598</v>
      </c>
      <c r="D1147">
        <f t="shared" si="34"/>
        <v>1</v>
      </c>
      <c r="E1147">
        <f t="shared" si="35"/>
        <v>0</v>
      </c>
    </row>
    <row r="1148" spans="1:5" x14ac:dyDescent="0.25">
      <c r="A1148">
        <v>1147</v>
      </c>
      <c r="B1148">
        <v>1</v>
      </c>
      <c r="C1148">
        <v>0.356752264986478</v>
      </c>
      <c r="D1148">
        <f t="shared" si="34"/>
        <v>0</v>
      </c>
      <c r="E1148">
        <f t="shared" si="35"/>
        <v>0</v>
      </c>
    </row>
    <row r="1149" spans="1:5" x14ac:dyDescent="0.25">
      <c r="A1149">
        <v>1148</v>
      </c>
      <c r="B1149">
        <v>1</v>
      </c>
      <c r="C1149">
        <v>0.52128277888132701</v>
      </c>
      <c r="D1149">
        <f t="shared" si="34"/>
        <v>1</v>
      </c>
      <c r="E1149">
        <f t="shared" si="35"/>
        <v>1</v>
      </c>
    </row>
    <row r="1150" spans="1:5" x14ac:dyDescent="0.25">
      <c r="A1150">
        <v>1149</v>
      </c>
      <c r="B1150">
        <v>1</v>
      </c>
      <c r="C1150">
        <v>7.0994369786469294E-2</v>
      </c>
      <c r="D1150">
        <f t="shared" si="34"/>
        <v>0</v>
      </c>
      <c r="E1150">
        <f t="shared" si="35"/>
        <v>0</v>
      </c>
    </row>
    <row r="1151" spans="1:5" x14ac:dyDescent="0.25">
      <c r="A1151">
        <v>1150</v>
      </c>
      <c r="B1151">
        <v>1</v>
      </c>
      <c r="C1151">
        <v>0.577135424946144</v>
      </c>
      <c r="D1151">
        <f t="shared" si="34"/>
        <v>1</v>
      </c>
      <c r="E1151">
        <f t="shared" si="35"/>
        <v>1</v>
      </c>
    </row>
    <row r="1152" spans="1:5" x14ac:dyDescent="0.25">
      <c r="A1152">
        <v>1151</v>
      </c>
      <c r="B1152">
        <v>1</v>
      </c>
      <c r="C1152">
        <v>1.0272684431444801</v>
      </c>
      <c r="D1152">
        <f t="shared" si="34"/>
        <v>1</v>
      </c>
      <c r="E1152">
        <f t="shared" si="35"/>
        <v>1</v>
      </c>
    </row>
    <row r="1153" spans="1:5" x14ac:dyDescent="0.25">
      <c r="A1153">
        <v>1152</v>
      </c>
      <c r="B1153">
        <v>1</v>
      </c>
      <c r="C1153">
        <v>5.7008405463165199E-2</v>
      </c>
      <c r="D1153">
        <f t="shared" si="34"/>
        <v>0</v>
      </c>
      <c r="E1153">
        <f t="shared" si="35"/>
        <v>0</v>
      </c>
    </row>
    <row r="1154" spans="1:5" x14ac:dyDescent="0.25">
      <c r="A1154">
        <v>1153</v>
      </c>
      <c r="B1154">
        <v>0</v>
      </c>
      <c r="C1154">
        <v>0.233755311539282</v>
      </c>
      <c r="D1154">
        <f t="shared" si="34"/>
        <v>0</v>
      </c>
      <c r="E1154">
        <f t="shared" si="35"/>
        <v>1</v>
      </c>
    </row>
    <row r="1155" spans="1:5" x14ac:dyDescent="0.25">
      <c r="A1155">
        <v>1154</v>
      </c>
      <c r="B1155">
        <v>1</v>
      </c>
      <c r="C1155">
        <v>0.313000059486303</v>
      </c>
      <c r="D1155">
        <f t="shared" ref="D1155:D1218" si="36">IF(C1155&gt;=0.5,1,0)</f>
        <v>0</v>
      </c>
      <c r="E1155">
        <f t="shared" ref="E1155:E1218" si="37">IF(D1155=B1155,1,0)</f>
        <v>0</v>
      </c>
    </row>
    <row r="1156" spans="1:5" x14ac:dyDescent="0.25">
      <c r="A1156">
        <v>1155</v>
      </c>
      <c r="B1156">
        <v>0</v>
      </c>
      <c r="C1156">
        <v>0.325504353673086</v>
      </c>
      <c r="D1156">
        <f t="shared" si="36"/>
        <v>0</v>
      </c>
      <c r="E1156">
        <f t="shared" si="37"/>
        <v>1</v>
      </c>
    </row>
    <row r="1157" spans="1:5" x14ac:dyDescent="0.25">
      <c r="A1157">
        <v>1156</v>
      </c>
      <c r="B1157">
        <v>1</v>
      </c>
      <c r="C1157">
        <v>1.0379198159160401</v>
      </c>
      <c r="D1157">
        <f t="shared" si="36"/>
        <v>1</v>
      </c>
      <c r="E1157">
        <f t="shared" si="37"/>
        <v>1</v>
      </c>
    </row>
    <row r="1158" spans="1:5" x14ac:dyDescent="0.25">
      <c r="A1158">
        <v>1157</v>
      </c>
      <c r="B1158">
        <v>1</v>
      </c>
      <c r="C1158">
        <v>0.49120275115275303</v>
      </c>
      <c r="D1158">
        <f t="shared" si="36"/>
        <v>0</v>
      </c>
      <c r="E1158">
        <f t="shared" si="37"/>
        <v>0</v>
      </c>
    </row>
    <row r="1159" spans="1:5" x14ac:dyDescent="0.25">
      <c r="A1159">
        <v>1158</v>
      </c>
      <c r="B1159">
        <v>0</v>
      </c>
      <c r="C1159">
        <v>0.534530944440051</v>
      </c>
      <c r="D1159">
        <f t="shared" si="36"/>
        <v>1</v>
      </c>
      <c r="E1159">
        <f t="shared" si="37"/>
        <v>0</v>
      </c>
    </row>
    <row r="1160" spans="1:5" x14ac:dyDescent="0.25">
      <c r="A1160">
        <v>1159</v>
      </c>
      <c r="B1160">
        <v>0</v>
      </c>
      <c r="C1160">
        <v>1.13522437635981</v>
      </c>
      <c r="D1160">
        <f t="shared" si="36"/>
        <v>1</v>
      </c>
      <c r="E1160">
        <f t="shared" si="37"/>
        <v>0</v>
      </c>
    </row>
    <row r="1161" spans="1:5" x14ac:dyDescent="0.25">
      <c r="A1161">
        <v>1160</v>
      </c>
      <c r="B1161">
        <v>0</v>
      </c>
      <c r="C1161">
        <v>0.74600325319033101</v>
      </c>
      <c r="D1161">
        <f t="shared" si="36"/>
        <v>1</v>
      </c>
      <c r="E1161">
        <f t="shared" si="37"/>
        <v>0</v>
      </c>
    </row>
    <row r="1162" spans="1:5" x14ac:dyDescent="0.25">
      <c r="A1162">
        <v>1161</v>
      </c>
      <c r="B1162">
        <v>0</v>
      </c>
      <c r="C1162">
        <v>0.65708975803335501</v>
      </c>
      <c r="D1162">
        <f t="shared" si="36"/>
        <v>1</v>
      </c>
      <c r="E1162">
        <f t="shared" si="37"/>
        <v>0</v>
      </c>
    </row>
    <row r="1163" spans="1:5" x14ac:dyDescent="0.25">
      <c r="A1163">
        <v>1162</v>
      </c>
      <c r="B1163">
        <v>1</v>
      </c>
      <c r="C1163">
        <v>0.28553580762351399</v>
      </c>
      <c r="D1163">
        <f t="shared" si="36"/>
        <v>0</v>
      </c>
      <c r="E1163">
        <f t="shared" si="37"/>
        <v>0</v>
      </c>
    </row>
    <row r="1164" spans="1:5" x14ac:dyDescent="0.25">
      <c r="A1164">
        <v>1163</v>
      </c>
      <c r="B1164">
        <v>0</v>
      </c>
      <c r="C1164">
        <v>2.60524999256142E-2</v>
      </c>
      <c r="D1164">
        <f t="shared" si="36"/>
        <v>0</v>
      </c>
      <c r="E1164">
        <f t="shared" si="37"/>
        <v>1</v>
      </c>
    </row>
    <row r="1165" spans="1:5" x14ac:dyDescent="0.25">
      <c r="A1165">
        <v>1164</v>
      </c>
      <c r="B1165">
        <v>0</v>
      </c>
      <c r="C1165">
        <v>0.47895642136963701</v>
      </c>
      <c r="D1165">
        <f t="shared" si="36"/>
        <v>0</v>
      </c>
      <c r="E1165">
        <f t="shared" si="37"/>
        <v>1</v>
      </c>
    </row>
    <row r="1166" spans="1:5" x14ac:dyDescent="0.25">
      <c r="A1166">
        <v>1165</v>
      </c>
      <c r="B1166">
        <v>1</v>
      </c>
      <c r="C1166">
        <v>0.55116931066418495</v>
      </c>
      <c r="D1166">
        <f t="shared" si="36"/>
        <v>1</v>
      </c>
      <c r="E1166">
        <f t="shared" si="37"/>
        <v>1</v>
      </c>
    </row>
    <row r="1167" spans="1:5" x14ac:dyDescent="0.25">
      <c r="A1167">
        <v>1166</v>
      </c>
      <c r="B1167">
        <v>1</v>
      </c>
      <c r="C1167">
        <v>0.66547196667353203</v>
      </c>
      <c r="D1167">
        <f t="shared" si="36"/>
        <v>1</v>
      </c>
      <c r="E1167">
        <f t="shared" si="37"/>
        <v>1</v>
      </c>
    </row>
    <row r="1168" spans="1:5" x14ac:dyDescent="0.25">
      <c r="A1168">
        <v>1167</v>
      </c>
      <c r="B1168">
        <v>1</v>
      </c>
      <c r="C1168">
        <v>0.15384337732088599</v>
      </c>
      <c r="D1168">
        <f t="shared" si="36"/>
        <v>0</v>
      </c>
      <c r="E1168">
        <f t="shared" si="37"/>
        <v>0</v>
      </c>
    </row>
    <row r="1169" spans="1:5" x14ac:dyDescent="0.25">
      <c r="A1169">
        <v>1168</v>
      </c>
      <c r="B1169">
        <v>0</v>
      </c>
      <c r="C1169">
        <v>0.31522047868314701</v>
      </c>
      <c r="D1169">
        <f t="shared" si="36"/>
        <v>0</v>
      </c>
      <c r="E1169">
        <f t="shared" si="37"/>
        <v>1</v>
      </c>
    </row>
    <row r="1170" spans="1:5" x14ac:dyDescent="0.25">
      <c r="A1170">
        <v>1169</v>
      </c>
      <c r="B1170">
        <v>1</v>
      </c>
      <c r="C1170">
        <v>0.80092531181063797</v>
      </c>
      <c r="D1170">
        <f t="shared" si="36"/>
        <v>1</v>
      </c>
      <c r="E1170">
        <f t="shared" si="37"/>
        <v>1</v>
      </c>
    </row>
    <row r="1171" spans="1:5" x14ac:dyDescent="0.25">
      <c r="A1171">
        <v>1170</v>
      </c>
      <c r="B1171">
        <v>0</v>
      </c>
      <c r="C1171">
        <v>0.32017637234838697</v>
      </c>
      <c r="D1171">
        <f t="shared" si="36"/>
        <v>0</v>
      </c>
      <c r="E1171">
        <f t="shared" si="37"/>
        <v>1</v>
      </c>
    </row>
    <row r="1172" spans="1:5" x14ac:dyDescent="0.25">
      <c r="A1172">
        <v>1171</v>
      </c>
      <c r="B1172">
        <v>0</v>
      </c>
      <c r="C1172">
        <v>0.57678199520908702</v>
      </c>
      <c r="D1172">
        <f t="shared" si="36"/>
        <v>1</v>
      </c>
      <c r="E1172">
        <f t="shared" si="37"/>
        <v>0</v>
      </c>
    </row>
    <row r="1173" spans="1:5" x14ac:dyDescent="0.25">
      <c r="A1173">
        <v>1172</v>
      </c>
      <c r="B1173">
        <v>1</v>
      </c>
      <c r="C1173">
        <v>0.225038111439891</v>
      </c>
      <c r="D1173">
        <f t="shared" si="36"/>
        <v>0</v>
      </c>
      <c r="E1173">
        <f t="shared" si="37"/>
        <v>0</v>
      </c>
    </row>
    <row r="1174" spans="1:5" x14ac:dyDescent="0.25">
      <c r="A1174">
        <v>1173</v>
      </c>
      <c r="B1174">
        <v>1</v>
      </c>
      <c r="C1174">
        <v>0.56296542630939905</v>
      </c>
      <c r="D1174">
        <f t="shared" si="36"/>
        <v>1</v>
      </c>
      <c r="E1174">
        <f t="shared" si="37"/>
        <v>1</v>
      </c>
    </row>
    <row r="1175" spans="1:5" x14ac:dyDescent="0.25">
      <c r="A1175">
        <v>1174</v>
      </c>
      <c r="B1175">
        <v>1</v>
      </c>
      <c r="C1175">
        <v>0.32888378546115399</v>
      </c>
      <c r="D1175">
        <f t="shared" si="36"/>
        <v>0</v>
      </c>
      <c r="E1175">
        <f t="shared" si="37"/>
        <v>0</v>
      </c>
    </row>
    <row r="1176" spans="1:5" x14ac:dyDescent="0.25">
      <c r="A1176">
        <v>1175</v>
      </c>
      <c r="B1176">
        <v>1</v>
      </c>
      <c r="C1176">
        <v>-6.6982982904194896E-2</v>
      </c>
      <c r="D1176">
        <f t="shared" si="36"/>
        <v>0</v>
      </c>
      <c r="E1176">
        <f t="shared" si="37"/>
        <v>0</v>
      </c>
    </row>
    <row r="1177" spans="1:5" x14ac:dyDescent="0.25">
      <c r="A1177">
        <v>1176</v>
      </c>
      <c r="B1177">
        <v>0</v>
      </c>
      <c r="C1177">
        <v>0.26947661475526102</v>
      </c>
      <c r="D1177">
        <f t="shared" si="36"/>
        <v>0</v>
      </c>
      <c r="E1177">
        <f t="shared" si="37"/>
        <v>1</v>
      </c>
    </row>
    <row r="1178" spans="1:5" x14ac:dyDescent="0.25">
      <c r="A1178">
        <v>1177</v>
      </c>
      <c r="B1178">
        <v>0</v>
      </c>
      <c r="C1178">
        <v>8.2642791467341103E-2</v>
      </c>
      <c r="D1178">
        <f t="shared" si="36"/>
        <v>0</v>
      </c>
      <c r="E1178">
        <f t="shared" si="37"/>
        <v>1</v>
      </c>
    </row>
    <row r="1179" spans="1:5" x14ac:dyDescent="0.25">
      <c r="A1179">
        <v>1178</v>
      </c>
      <c r="B1179">
        <v>0</v>
      </c>
      <c r="C1179">
        <v>0.102566360039281</v>
      </c>
      <c r="D1179">
        <f t="shared" si="36"/>
        <v>0</v>
      </c>
      <c r="E1179">
        <f t="shared" si="37"/>
        <v>1</v>
      </c>
    </row>
    <row r="1180" spans="1:5" x14ac:dyDescent="0.25">
      <c r="A1180">
        <v>1179</v>
      </c>
      <c r="B1180">
        <v>0</v>
      </c>
      <c r="C1180">
        <v>0.109031176512341</v>
      </c>
      <c r="D1180">
        <f t="shared" si="36"/>
        <v>0</v>
      </c>
      <c r="E1180">
        <f t="shared" si="37"/>
        <v>1</v>
      </c>
    </row>
    <row r="1181" spans="1:5" x14ac:dyDescent="0.25">
      <c r="A1181">
        <v>1180</v>
      </c>
      <c r="B1181">
        <v>1</v>
      </c>
      <c r="C1181">
        <v>0.26577620184296302</v>
      </c>
      <c r="D1181">
        <f t="shared" si="36"/>
        <v>0</v>
      </c>
      <c r="E1181">
        <f t="shared" si="37"/>
        <v>0</v>
      </c>
    </row>
    <row r="1182" spans="1:5" x14ac:dyDescent="0.25">
      <c r="A1182">
        <v>1181</v>
      </c>
      <c r="B1182">
        <v>0</v>
      </c>
      <c r="C1182">
        <v>0.84439256270898999</v>
      </c>
      <c r="D1182">
        <f t="shared" si="36"/>
        <v>1</v>
      </c>
      <c r="E1182">
        <f t="shared" si="37"/>
        <v>0</v>
      </c>
    </row>
    <row r="1183" spans="1:5" x14ac:dyDescent="0.25">
      <c r="A1183">
        <v>1182</v>
      </c>
      <c r="B1183">
        <v>0</v>
      </c>
      <c r="C1183">
        <v>0.361737012914292</v>
      </c>
      <c r="D1183">
        <f t="shared" si="36"/>
        <v>0</v>
      </c>
      <c r="E1183">
        <f t="shared" si="37"/>
        <v>1</v>
      </c>
    </row>
    <row r="1184" spans="1:5" x14ac:dyDescent="0.25">
      <c r="A1184">
        <v>1183</v>
      </c>
      <c r="B1184">
        <v>1</v>
      </c>
      <c r="C1184">
        <v>0.361737012914292</v>
      </c>
      <c r="D1184">
        <f t="shared" si="36"/>
        <v>0</v>
      </c>
      <c r="E1184">
        <f t="shared" si="37"/>
        <v>0</v>
      </c>
    </row>
    <row r="1185" spans="1:5" x14ac:dyDescent="0.25">
      <c r="A1185">
        <v>1184</v>
      </c>
      <c r="B1185">
        <v>0</v>
      </c>
      <c r="C1185">
        <v>9.9587222159005701E-2</v>
      </c>
      <c r="D1185">
        <f t="shared" si="36"/>
        <v>0</v>
      </c>
      <c r="E1185">
        <f t="shared" si="37"/>
        <v>1</v>
      </c>
    </row>
    <row r="1186" spans="1:5" x14ac:dyDescent="0.25">
      <c r="A1186">
        <v>1185</v>
      </c>
      <c r="B1186">
        <v>0</v>
      </c>
      <c r="C1186">
        <v>0.41430630767225402</v>
      </c>
      <c r="D1186">
        <f t="shared" si="36"/>
        <v>0</v>
      </c>
      <c r="E1186">
        <f t="shared" si="37"/>
        <v>1</v>
      </c>
    </row>
    <row r="1187" spans="1:5" x14ac:dyDescent="0.25">
      <c r="A1187">
        <v>1186</v>
      </c>
      <c r="B1187">
        <v>0</v>
      </c>
      <c r="C1187">
        <v>0.26444005974419799</v>
      </c>
      <c r="D1187">
        <f t="shared" si="36"/>
        <v>0</v>
      </c>
      <c r="E1187">
        <f t="shared" si="37"/>
        <v>1</v>
      </c>
    </row>
    <row r="1188" spans="1:5" x14ac:dyDescent="0.25">
      <c r="A1188">
        <v>1187</v>
      </c>
      <c r="B1188">
        <v>1</v>
      </c>
      <c r="C1188">
        <v>0.72736185537616105</v>
      </c>
      <c r="D1188">
        <f t="shared" si="36"/>
        <v>1</v>
      </c>
      <c r="E1188">
        <f t="shared" si="37"/>
        <v>1</v>
      </c>
    </row>
    <row r="1189" spans="1:5" x14ac:dyDescent="0.25">
      <c r="A1189">
        <v>1188</v>
      </c>
      <c r="B1189">
        <v>0</v>
      </c>
      <c r="C1189">
        <v>4.5777239838954903E-2</v>
      </c>
      <c r="D1189">
        <f t="shared" si="36"/>
        <v>0</v>
      </c>
      <c r="E1189">
        <f t="shared" si="37"/>
        <v>1</v>
      </c>
    </row>
    <row r="1190" spans="1:5" x14ac:dyDescent="0.25">
      <c r="A1190">
        <v>1189</v>
      </c>
      <c r="B1190">
        <v>1</v>
      </c>
      <c r="C1190">
        <v>0.272799516399377</v>
      </c>
      <c r="D1190">
        <f t="shared" si="36"/>
        <v>0</v>
      </c>
      <c r="E1190">
        <f t="shared" si="37"/>
        <v>0</v>
      </c>
    </row>
    <row r="1191" spans="1:5" x14ac:dyDescent="0.25">
      <c r="A1191">
        <v>1190</v>
      </c>
      <c r="B1191">
        <v>1</v>
      </c>
      <c r="C1191">
        <v>0.34267793334602098</v>
      </c>
      <c r="D1191">
        <f t="shared" si="36"/>
        <v>0</v>
      </c>
      <c r="E1191">
        <f t="shared" si="37"/>
        <v>0</v>
      </c>
    </row>
    <row r="1192" spans="1:5" x14ac:dyDescent="0.25">
      <c r="A1192">
        <v>1191</v>
      </c>
      <c r="B1192">
        <v>0</v>
      </c>
      <c r="C1192">
        <v>-3.7094197298438901E-2</v>
      </c>
      <c r="D1192">
        <f t="shared" si="36"/>
        <v>0</v>
      </c>
      <c r="E1192">
        <f t="shared" si="37"/>
        <v>1</v>
      </c>
    </row>
    <row r="1193" spans="1:5" x14ac:dyDescent="0.25">
      <c r="A1193">
        <v>1192</v>
      </c>
      <c r="B1193">
        <v>1</v>
      </c>
      <c r="C1193">
        <v>0.66907956697376203</v>
      </c>
      <c r="D1193">
        <f t="shared" si="36"/>
        <v>1</v>
      </c>
      <c r="E1193">
        <f t="shared" si="37"/>
        <v>1</v>
      </c>
    </row>
    <row r="1194" spans="1:5" x14ac:dyDescent="0.25">
      <c r="A1194">
        <v>1193</v>
      </c>
      <c r="B1194">
        <v>1</v>
      </c>
      <c r="C1194">
        <v>1.0407491557892401</v>
      </c>
      <c r="D1194">
        <f t="shared" si="36"/>
        <v>1</v>
      </c>
      <c r="E1194">
        <f t="shared" si="37"/>
        <v>1</v>
      </c>
    </row>
    <row r="1195" spans="1:5" x14ac:dyDescent="0.25">
      <c r="A1195">
        <v>1194</v>
      </c>
      <c r="B1195">
        <v>0</v>
      </c>
      <c r="C1195">
        <v>6.9234958451027506E-2</v>
      </c>
      <c r="D1195">
        <f t="shared" si="36"/>
        <v>0</v>
      </c>
      <c r="E1195">
        <f t="shared" si="37"/>
        <v>1</v>
      </c>
    </row>
    <row r="1196" spans="1:5" x14ac:dyDescent="0.25">
      <c r="A1196">
        <v>1195</v>
      </c>
      <c r="B1196">
        <v>1</v>
      </c>
      <c r="C1196">
        <v>0.128407322205144</v>
      </c>
      <c r="D1196">
        <f t="shared" si="36"/>
        <v>0</v>
      </c>
      <c r="E1196">
        <f t="shared" si="37"/>
        <v>0</v>
      </c>
    </row>
    <row r="1197" spans="1:5" x14ac:dyDescent="0.25">
      <c r="A1197">
        <v>1196</v>
      </c>
      <c r="B1197">
        <v>1</v>
      </c>
      <c r="C1197">
        <v>0.49849510683785903</v>
      </c>
      <c r="D1197">
        <f t="shared" si="36"/>
        <v>0</v>
      </c>
      <c r="E1197">
        <f t="shared" si="37"/>
        <v>0</v>
      </c>
    </row>
    <row r="1198" spans="1:5" x14ac:dyDescent="0.25">
      <c r="A1198">
        <v>1197</v>
      </c>
      <c r="B1198">
        <v>0</v>
      </c>
      <c r="C1198">
        <v>0.74934124617240605</v>
      </c>
      <c r="D1198">
        <f t="shared" si="36"/>
        <v>1</v>
      </c>
      <c r="E1198">
        <f t="shared" si="37"/>
        <v>0</v>
      </c>
    </row>
    <row r="1199" spans="1:5" x14ac:dyDescent="0.25">
      <c r="A1199">
        <v>1198</v>
      </c>
      <c r="B1199">
        <v>1</v>
      </c>
      <c r="C1199">
        <v>0.50917572374703202</v>
      </c>
      <c r="D1199">
        <f t="shared" si="36"/>
        <v>1</v>
      </c>
      <c r="E1199">
        <f t="shared" si="37"/>
        <v>1</v>
      </c>
    </row>
    <row r="1200" spans="1:5" x14ac:dyDescent="0.25">
      <c r="A1200">
        <v>1199</v>
      </c>
      <c r="B1200">
        <v>1</v>
      </c>
      <c r="C1200">
        <v>0.82612382875101398</v>
      </c>
      <c r="D1200">
        <f t="shared" si="36"/>
        <v>1</v>
      </c>
      <c r="E1200">
        <f t="shared" si="37"/>
        <v>1</v>
      </c>
    </row>
    <row r="1201" spans="1:5" x14ac:dyDescent="0.25">
      <c r="A1201">
        <v>1200</v>
      </c>
      <c r="B1201">
        <v>1</v>
      </c>
      <c r="C1201">
        <v>1.0201616307466099</v>
      </c>
      <c r="D1201">
        <f t="shared" si="36"/>
        <v>1</v>
      </c>
      <c r="E1201">
        <f t="shared" si="37"/>
        <v>1</v>
      </c>
    </row>
    <row r="1202" spans="1:5" x14ac:dyDescent="0.25">
      <c r="A1202">
        <v>1201</v>
      </c>
      <c r="B1202">
        <v>0</v>
      </c>
      <c r="C1202">
        <v>1.0201616307466099</v>
      </c>
      <c r="D1202">
        <f t="shared" si="36"/>
        <v>1</v>
      </c>
      <c r="E1202">
        <f t="shared" si="37"/>
        <v>0</v>
      </c>
    </row>
    <row r="1203" spans="1:5" x14ac:dyDescent="0.25">
      <c r="A1203">
        <v>1202</v>
      </c>
      <c r="B1203">
        <v>1</v>
      </c>
      <c r="C1203">
        <v>1.0201616307466099</v>
      </c>
      <c r="D1203">
        <f t="shared" si="36"/>
        <v>1</v>
      </c>
      <c r="E1203">
        <f t="shared" si="37"/>
        <v>1</v>
      </c>
    </row>
    <row r="1204" spans="1:5" x14ac:dyDescent="0.25">
      <c r="A1204">
        <v>1203</v>
      </c>
      <c r="B1204">
        <v>1</v>
      </c>
      <c r="C1204">
        <v>0.78401095427076495</v>
      </c>
      <c r="D1204">
        <f t="shared" si="36"/>
        <v>1</v>
      </c>
      <c r="E1204">
        <f t="shared" si="37"/>
        <v>1</v>
      </c>
    </row>
    <row r="1205" spans="1:5" x14ac:dyDescent="0.25">
      <c r="A1205">
        <v>1204</v>
      </c>
      <c r="B1205">
        <v>1</v>
      </c>
      <c r="C1205">
        <v>0.58783276262108197</v>
      </c>
      <c r="D1205">
        <f t="shared" si="36"/>
        <v>1</v>
      </c>
      <c r="E1205">
        <f t="shared" si="37"/>
        <v>1</v>
      </c>
    </row>
    <row r="1206" spans="1:5" x14ac:dyDescent="0.25">
      <c r="A1206">
        <v>1205</v>
      </c>
      <c r="B1206">
        <v>0</v>
      </c>
      <c r="C1206">
        <v>0.43783829778073602</v>
      </c>
      <c r="D1206">
        <f t="shared" si="36"/>
        <v>0</v>
      </c>
      <c r="E1206">
        <f t="shared" si="37"/>
        <v>1</v>
      </c>
    </row>
    <row r="1207" spans="1:5" x14ac:dyDescent="0.25">
      <c r="A1207">
        <v>1206</v>
      </c>
      <c r="B1207">
        <v>1</v>
      </c>
      <c r="C1207">
        <v>0.58571853152695996</v>
      </c>
      <c r="D1207">
        <f t="shared" si="36"/>
        <v>1</v>
      </c>
      <c r="E1207">
        <f t="shared" si="37"/>
        <v>1</v>
      </c>
    </row>
    <row r="1208" spans="1:5" x14ac:dyDescent="0.25">
      <c r="A1208">
        <v>1207</v>
      </c>
      <c r="B1208">
        <v>1</v>
      </c>
      <c r="C1208">
        <v>0.12525359757243201</v>
      </c>
      <c r="D1208">
        <f t="shared" si="36"/>
        <v>0</v>
      </c>
      <c r="E1208">
        <f t="shared" si="37"/>
        <v>0</v>
      </c>
    </row>
    <row r="1209" spans="1:5" x14ac:dyDescent="0.25">
      <c r="A1209">
        <v>1208</v>
      </c>
      <c r="B1209">
        <v>0</v>
      </c>
      <c r="C1209">
        <v>0.22315867562688199</v>
      </c>
      <c r="D1209">
        <f t="shared" si="36"/>
        <v>0</v>
      </c>
      <c r="E1209">
        <f t="shared" si="37"/>
        <v>1</v>
      </c>
    </row>
    <row r="1210" spans="1:5" x14ac:dyDescent="0.25">
      <c r="A1210">
        <v>1209</v>
      </c>
      <c r="B1210">
        <v>1</v>
      </c>
      <c r="C1210">
        <v>0.420071271258461</v>
      </c>
      <c r="D1210">
        <f t="shared" si="36"/>
        <v>0</v>
      </c>
      <c r="E1210">
        <f t="shared" si="37"/>
        <v>0</v>
      </c>
    </row>
    <row r="1211" spans="1:5" x14ac:dyDescent="0.25">
      <c r="A1211">
        <v>1210</v>
      </c>
      <c r="B1211">
        <v>0</v>
      </c>
      <c r="C1211">
        <v>0.46822744343607497</v>
      </c>
      <c r="D1211">
        <f t="shared" si="36"/>
        <v>0</v>
      </c>
      <c r="E1211">
        <f t="shared" si="37"/>
        <v>1</v>
      </c>
    </row>
    <row r="1212" spans="1:5" x14ac:dyDescent="0.25">
      <c r="A1212">
        <v>1211</v>
      </c>
      <c r="B1212">
        <v>0</v>
      </c>
      <c r="C1212">
        <v>0.175280637797775</v>
      </c>
      <c r="D1212">
        <f t="shared" si="36"/>
        <v>0</v>
      </c>
      <c r="E1212">
        <f t="shared" si="37"/>
        <v>1</v>
      </c>
    </row>
    <row r="1213" spans="1:5" x14ac:dyDescent="0.25">
      <c r="A1213">
        <v>1212</v>
      </c>
      <c r="B1213">
        <v>1</v>
      </c>
      <c r="C1213">
        <v>0.41542857827949697</v>
      </c>
      <c r="D1213">
        <f t="shared" si="36"/>
        <v>0</v>
      </c>
      <c r="E1213">
        <f t="shared" si="37"/>
        <v>0</v>
      </c>
    </row>
    <row r="1214" spans="1:5" x14ac:dyDescent="0.25">
      <c r="A1214">
        <v>1213</v>
      </c>
      <c r="B1214">
        <v>1</v>
      </c>
      <c r="C1214">
        <v>0.230621607758354</v>
      </c>
      <c r="D1214">
        <f t="shared" si="36"/>
        <v>0</v>
      </c>
      <c r="E1214">
        <f t="shared" si="37"/>
        <v>0</v>
      </c>
    </row>
    <row r="1215" spans="1:5" x14ac:dyDescent="0.25">
      <c r="A1215">
        <v>1214</v>
      </c>
      <c r="B1215">
        <v>1</v>
      </c>
      <c r="C1215">
        <v>0.29817971389629899</v>
      </c>
      <c r="D1215">
        <f t="shared" si="36"/>
        <v>0</v>
      </c>
      <c r="E1215">
        <f t="shared" si="37"/>
        <v>0</v>
      </c>
    </row>
    <row r="1216" spans="1:5" x14ac:dyDescent="0.25">
      <c r="A1216">
        <v>1215</v>
      </c>
      <c r="B1216">
        <v>0</v>
      </c>
      <c r="C1216">
        <v>0.58323694959240102</v>
      </c>
      <c r="D1216">
        <f t="shared" si="36"/>
        <v>1</v>
      </c>
      <c r="E1216">
        <f t="shared" si="37"/>
        <v>0</v>
      </c>
    </row>
    <row r="1217" spans="1:5" x14ac:dyDescent="0.25">
      <c r="A1217">
        <v>1216</v>
      </c>
      <c r="B1217">
        <v>1</v>
      </c>
      <c r="C1217">
        <v>-0.106198429070625</v>
      </c>
      <c r="D1217">
        <f t="shared" si="36"/>
        <v>0</v>
      </c>
      <c r="E1217">
        <f t="shared" si="37"/>
        <v>0</v>
      </c>
    </row>
    <row r="1218" spans="1:5" x14ac:dyDescent="0.25">
      <c r="A1218">
        <v>1217</v>
      </c>
      <c r="B1218">
        <v>1</v>
      </c>
      <c r="C1218">
        <v>0.536424695778007</v>
      </c>
      <c r="D1218">
        <f t="shared" si="36"/>
        <v>1</v>
      </c>
      <c r="E1218">
        <f t="shared" si="37"/>
        <v>1</v>
      </c>
    </row>
    <row r="1219" spans="1:5" x14ac:dyDescent="0.25">
      <c r="A1219">
        <v>1218</v>
      </c>
      <c r="B1219">
        <v>1</v>
      </c>
      <c r="C1219">
        <v>0.61866840153646596</v>
      </c>
      <c r="D1219">
        <f t="shared" ref="D1219:D1249" si="38">IF(C1219&gt;=0.5,1,0)</f>
        <v>1</v>
      </c>
      <c r="E1219">
        <f t="shared" ref="E1219:E1249" si="39">IF(D1219=B1219,1,0)</f>
        <v>1</v>
      </c>
    </row>
    <row r="1220" spans="1:5" x14ac:dyDescent="0.25">
      <c r="A1220">
        <v>1219</v>
      </c>
      <c r="B1220">
        <v>0</v>
      </c>
      <c r="C1220">
        <v>0.18194345297049999</v>
      </c>
      <c r="D1220">
        <f t="shared" si="38"/>
        <v>0</v>
      </c>
      <c r="E1220">
        <f t="shared" si="39"/>
        <v>1</v>
      </c>
    </row>
    <row r="1221" spans="1:5" x14ac:dyDescent="0.25">
      <c r="A1221">
        <v>1220</v>
      </c>
      <c r="B1221">
        <v>1</v>
      </c>
      <c r="C1221">
        <v>4.5884494086065902E-2</v>
      </c>
      <c r="D1221">
        <f t="shared" si="38"/>
        <v>0</v>
      </c>
      <c r="E1221">
        <f t="shared" si="39"/>
        <v>0</v>
      </c>
    </row>
    <row r="1222" spans="1:5" x14ac:dyDescent="0.25">
      <c r="A1222">
        <v>1221</v>
      </c>
      <c r="B1222">
        <v>0</v>
      </c>
      <c r="C1222">
        <v>0.59910367199770598</v>
      </c>
      <c r="D1222">
        <f t="shared" si="38"/>
        <v>1</v>
      </c>
      <c r="E1222">
        <f t="shared" si="39"/>
        <v>0</v>
      </c>
    </row>
    <row r="1223" spans="1:5" x14ac:dyDescent="0.25">
      <c r="A1223">
        <v>1222</v>
      </c>
      <c r="B1223">
        <v>1</v>
      </c>
      <c r="C1223">
        <v>0.875754904403788</v>
      </c>
      <c r="D1223">
        <f t="shared" si="38"/>
        <v>1</v>
      </c>
      <c r="E1223">
        <f t="shared" si="39"/>
        <v>1</v>
      </c>
    </row>
    <row r="1224" spans="1:5" x14ac:dyDescent="0.25">
      <c r="A1224">
        <v>1223</v>
      </c>
      <c r="B1224">
        <v>1</v>
      </c>
      <c r="C1224">
        <v>0.69038925240591098</v>
      </c>
      <c r="D1224">
        <f t="shared" si="38"/>
        <v>1</v>
      </c>
      <c r="E1224">
        <f t="shared" si="39"/>
        <v>1</v>
      </c>
    </row>
    <row r="1225" spans="1:5" x14ac:dyDescent="0.25">
      <c r="A1225">
        <v>1224</v>
      </c>
      <c r="B1225">
        <v>0</v>
      </c>
      <c r="C1225">
        <v>0.49164278060113997</v>
      </c>
      <c r="D1225">
        <f t="shared" si="38"/>
        <v>0</v>
      </c>
      <c r="E1225">
        <f t="shared" si="39"/>
        <v>1</v>
      </c>
    </row>
    <row r="1226" spans="1:5" x14ac:dyDescent="0.25">
      <c r="A1226">
        <v>1225</v>
      </c>
      <c r="B1226">
        <v>1</v>
      </c>
      <c r="C1226">
        <v>0.30072435907483602</v>
      </c>
      <c r="D1226">
        <f t="shared" si="38"/>
        <v>0</v>
      </c>
      <c r="E1226">
        <f t="shared" si="39"/>
        <v>0</v>
      </c>
    </row>
    <row r="1227" spans="1:5" x14ac:dyDescent="0.25">
      <c r="A1227">
        <v>1226</v>
      </c>
      <c r="B1227">
        <v>1</v>
      </c>
      <c r="C1227">
        <v>0.51096396310861303</v>
      </c>
      <c r="D1227">
        <f t="shared" si="38"/>
        <v>1</v>
      </c>
      <c r="E1227">
        <f t="shared" si="39"/>
        <v>1</v>
      </c>
    </row>
    <row r="1228" spans="1:5" x14ac:dyDescent="0.25">
      <c r="A1228">
        <v>1227</v>
      </c>
      <c r="B1228">
        <v>0</v>
      </c>
      <c r="C1228">
        <v>0.639479339394178</v>
      </c>
      <c r="D1228">
        <f t="shared" si="38"/>
        <v>1</v>
      </c>
      <c r="E1228">
        <f t="shared" si="39"/>
        <v>0</v>
      </c>
    </row>
    <row r="1229" spans="1:5" x14ac:dyDescent="0.25">
      <c r="A1229">
        <v>1228</v>
      </c>
      <c r="B1229">
        <v>0</v>
      </c>
      <c r="C1229">
        <v>0.639479339394178</v>
      </c>
      <c r="D1229">
        <f t="shared" si="38"/>
        <v>1</v>
      </c>
      <c r="E1229">
        <f t="shared" si="39"/>
        <v>0</v>
      </c>
    </row>
    <row r="1230" spans="1:5" x14ac:dyDescent="0.25">
      <c r="A1230">
        <v>1229</v>
      </c>
      <c r="B1230">
        <v>1</v>
      </c>
      <c r="C1230">
        <v>0.16286654130379899</v>
      </c>
      <c r="D1230">
        <f t="shared" si="38"/>
        <v>0</v>
      </c>
      <c r="E1230">
        <f t="shared" si="39"/>
        <v>0</v>
      </c>
    </row>
    <row r="1231" spans="1:5" x14ac:dyDescent="0.25">
      <c r="A1231">
        <v>1230</v>
      </c>
      <c r="B1231">
        <v>0</v>
      </c>
      <c r="C1231">
        <v>0.832882894749293</v>
      </c>
      <c r="D1231">
        <f t="shared" si="38"/>
        <v>1</v>
      </c>
      <c r="E1231">
        <f t="shared" si="39"/>
        <v>0</v>
      </c>
    </row>
    <row r="1232" spans="1:5" x14ac:dyDescent="0.25">
      <c r="A1232">
        <v>1231</v>
      </c>
      <c r="B1232">
        <v>1</v>
      </c>
      <c r="C1232">
        <v>0.65939149333689495</v>
      </c>
      <c r="D1232">
        <f t="shared" si="38"/>
        <v>1</v>
      </c>
      <c r="E1232">
        <f t="shared" si="39"/>
        <v>1</v>
      </c>
    </row>
    <row r="1233" spans="1:5" x14ac:dyDescent="0.25">
      <c r="A1233">
        <v>1232</v>
      </c>
      <c r="B1233">
        <v>1</v>
      </c>
      <c r="C1233">
        <v>0.10041683213984801</v>
      </c>
      <c r="D1233">
        <f t="shared" si="38"/>
        <v>0</v>
      </c>
      <c r="E1233">
        <f t="shared" si="39"/>
        <v>0</v>
      </c>
    </row>
    <row r="1234" spans="1:5" x14ac:dyDescent="0.25">
      <c r="A1234">
        <v>1233</v>
      </c>
      <c r="B1234">
        <v>0</v>
      </c>
      <c r="C1234">
        <v>0.75723760823288999</v>
      </c>
      <c r="D1234">
        <f t="shared" si="38"/>
        <v>1</v>
      </c>
      <c r="E1234">
        <f t="shared" si="39"/>
        <v>0</v>
      </c>
    </row>
    <row r="1235" spans="1:5" x14ac:dyDescent="0.25">
      <c r="A1235">
        <v>1234</v>
      </c>
      <c r="B1235">
        <v>1</v>
      </c>
      <c r="C1235">
        <v>0.13785718212447301</v>
      </c>
      <c r="D1235">
        <f t="shared" si="38"/>
        <v>0</v>
      </c>
      <c r="E1235">
        <f t="shared" si="39"/>
        <v>0</v>
      </c>
    </row>
    <row r="1236" spans="1:5" x14ac:dyDescent="0.25">
      <c r="A1236">
        <v>1235</v>
      </c>
      <c r="B1236">
        <v>0</v>
      </c>
      <c r="C1236">
        <v>0.67276802165399396</v>
      </c>
      <c r="D1236">
        <f t="shared" si="38"/>
        <v>1</v>
      </c>
      <c r="E1236">
        <f t="shared" si="39"/>
        <v>0</v>
      </c>
    </row>
    <row r="1237" spans="1:5" x14ac:dyDescent="0.25">
      <c r="A1237">
        <v>1236</v>
      </c>
      <c r="B1237">
        <v>0</v>
      </c>
      <c r="C1237">
        <v>0.168854086041799</v>
      </c>
      <c r="D1237">
        <f t="shared" si="38"/>
        <v>0</v>
      </c>
      <c r="E1237">
        <f t="shared" si="39"/>
        <v>1</v>
      </c>
    </row>
    <row r="1238" spans="1:5" x14ac:dyDescent="0.25">
      <c r="A1238">
        <v>1237</v>
      </c>
      <c r="B1238">
        <v>0</v>
      </c>
      <c r="C1238">
        <v>0.17477497796131899</v>
      </c>
      <c r="D1238">
        <f t="shared" si="38"/>
        <v>0</v>
      </c>
      <c r="E1238">
        <f t="shared" si="39"/>
        <v>1</v>
      </c>
    </row>
    <row r="1239" spans="1:5" x14ac:dyDescent="0.25">
      <c r="A1239">
        <v>1238</v>
      </c>
      <c r="B1239">
        <v>1</v>
      </c>
      <c r="C1239">
        <v>0.59543355916884999</v>
      </c>
      <c r="D1239">
        <f t="shared" si="38"/>
        <v>1</v>
      </c>
      <c r="E1239">
        <f t="shared" si="39"/>
        <v>1</v>
      </c>
    </row>
    <row r="1240" spans="1:5" x14ac:dyDescent="0.25">
      <c r="A1240">
        <v>1239</v>
      </c>
      <c r="B1240">
        <v>0</v>
      </c>
      <c r="C1240">
        <v>0.48154112215850797</v>
      </c>
      <c r="D1240">
        <f t="shared" si="38"/>
        <v>0</v>
      </c>
      <c r="E1240">
        <f t="shared" si="39"/>
        <v>1</v>
      </c>
    </row>
    <row r="1241" spans="1:5" x14ac:dyDescent="0.25">
      <c r="A1241">
        <v>1240</v>
      </c>
      <c r="B1241">
        <v>0</v>
      </c>
      <c r="C1241">
        <v>0.80231371323918199</v>
      </c>
      <c r="D1241">
        <f t="shared" si="38"/>
        <v>1</v>
      </c>
      <c r="E1241">
        <f t="shared" si="39"/>
        <v>0</v>
      </c>
    </row>
    <row r="1242" spans="1:5" x14ac:dyDescent="0.25">
      <c r="A1242">
        <v>1241</v>
      </c>
      <c r="B1242">
        <v>0</v>
      </c>
      <c r="C1242">
        <v>0.80231371323918199</v>
      </c>
      <c r="D1242">
        <f t="shared" si="38"/>
        <v>1</v>
      </c>
      <c r="E1242">
        <f t="shared" si="39"/>
        <v>0</v>
      </c>
    </row>
    <row r="1243" spans="1:5" x14ac:dyDescent="0.25">
      <c r="A1243">
        <v>1242</v>
      </c>
      <c r="B1243">
        <v>1</v>
      </c>
      <c r="C1243">
        <v>0.48583555632081599</v>
      </c>
      <c r="D1243">
        <f t="shared" si="38"/>
        <v>0</v>
      </c>
      <c r="E1243">
        <f t="shared" si="39"/>
        <v>0</v>
      </c>
    </row>
    <row r="1244" spans="1:5" x14ac:dyDescent="0.25">
      <c r="A1244">
        <v>1243</v>
      </c>
      <c r="B1244">
        <v>1</v>
      </c>
      <c r="C1244">
        <v>0.48583555632081599</v>
      </c>
      <c r="D1244">
        <f t="shared" si="38"/>
        <v>0</v>
      </c>
      <c r="E1244">
        <f t="shared" si="39"/>
        <v>0</v>
      </c>
    </row>
    <row r="1245" spans="1:5" x14ac:dyDescent="0.25">
      <c r="A1245">
        <v>1244</v>
      </c>
      <c r="B1245">
        <v>0</v>
      </c>
      <c r="C1245">
        <v>0.61705624069936704</v>
      </c>
      <c r="D1245">
        <f t="shared" si="38"/>
        <v>1</v>
      </c>
      <c r="E1245">
        <f t="shared" si="39"/>
        <v>0</v>
      </c>
    </row>
    <row r="1246" spans="1:5" x14ac:dyDescent="0.25">
      <c r="A1246">
        <v>1245</v>
      </c>
      <c r="B1246">
        <v>0</v>
      </c>
      <c r="C1246">
        <v>0.94808088898841003</v>
      </c>
      <c r="D1246">
        <f t="shared" si="38"/>
        <v>1</v>
      </c>
      <c r="E1246">
        <f t="shared" si="39"/>
        <v>0</v>
      </c>
    </row>
    <row r="1247" spans="1:5" x14ac:dyDescent="0.25">
      <c r="A1247">
        <v>1246</v>
      </c>
      <c r="B1247">
        <v>1</v>
      </c>
      <c r="C1247">
        <v>0.14168644583710299</v>
      </c>
      <c r="D1247">
        <f t="shared" si="38"/>
        <v>0</v>
      </c>
      <c r="E1247">
        <f t="shared" si="39"/>
        <v>0</v>
      </c>
    </row>
    <row r="1248" spans="1:5" x14ac:dyDescent="0.25">
      <c r="A1248">
        <v>1247</v>
      </c>
      <c r="B1248">
        <v>0</v>
      </c>
      <c r="C1248">
        <v>0.18244278540801301</v>
      </c>
      <c r="D1248">
        <f t="shared" si="38"/>
        <v>0</v>
      </c>
      <c r="E1248">
        <f t="shared" si="39"/>
        <v>1</v>
      </c>
    </row>
    <row r="1249" spans="1:5" x14ac:dyDescent="0.25">
      <c r="A1249">
        <v>1248</v>
      </c>
      <c r="B1249">
        <v>0</v>
      </c>
      <c r="C1249">
        <v>0.47635745323381201</v>
      </c>
      <c r="D1249">
        <f t="shared" si="38"/>
        <v>0</v>
      </c>
      <c r="E1249">
        <f t="shared" si="39"/>
        <v>1</v>
      </c>
    </row>
  </sheetData>
  <mergeCells count="3">
    <mergeCell ref="H13:P13"/>
    <mergeCell ref="H14:K14"/>
    <mergeCell ref="M14:P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V38"/>
  <sheetViews>
    <sheetView tabSelected="1" topLeftCell="D4" zoomScaleNormal="100" workbookViewId="0">
      <selection activeCell="F34" sqref="A21:F34"/>
    </sheetView>
  </sheetViews>
  <sheetFormatPr defaultRowHeight="15" x14ac:dyDescent="0.25"/>
  <cols>
    <col min="1" max="1" width="22.7109375" customWidth="1"/>
    <col min="2" max="2" width="15" customWidth="1"/>
    <col min="3" max="4" width="17.85546875" customWidth="1"/>
    <col min="5" max="5" width="15.140625" customWidth="1"/>
    <col min="6" max="6" width="13.28515625" customWidth="1"/>
    <col min="7" max="7" width="14" customWidth="1"/>
    <col min="8" max="8" width="17.85546875" customWidth="1"/>
    <col min="10" max="10" width="9.28515625" customWidth="1"/>
    <col min="11" max="12" width="9.85546875" bestFit="1" customWidth="1"/>
    <col min="13" max="13" width="2.42578125" customWidth="1"/>
    <col min="14" max="14" width="9.42578125" customWidth="1"/>
    <col min="15" max="15" width="9.5703125" customWidth="1"/>
    <col min="16" max="17" width="9.85546875" bestFit="1" customWidth="1"/>
    <col min="18" max="18" width="6.42578125" bestFit="1" customWidth="1"/>
    <col min="20" max="20" width="14.28515625" customWidth="1"/>
    <col min="21" max="21" width="10.140625" bestFit="1" customWidth="1"/>
  </cols>
  <sheetData>
    <row r="3" spans="1:22" ht="15.75" customHeight="1" x14ac:dyDescent="0.25"/>
    <row r="4" spans="1:22" ht="15.75" thickBot="1" x14ac:dyDescent="0.3"/>
    <row r="5" spans="1:22" ht="15.75" thickBot="1" x14ac:dyDescent="0.3">
      <c r="A5" s="47" t="s">
        <v>60</v>
      </c>
      <c r="B5" s="124"/>
      <c r="C5" s="48"/>
      <c r="E5" s="49" t="s">
        <v>61</v>
      </c>
      <c r="F5" s="50">
        <v>13000000</v>
      </c>
      <c r="I5" s="154" t="s">
        <v>56</v>
      </c>
      <c r="J5" s="155"/>
      <c r="K5" s="155"/>
      <c r="L5" s="155"/>
      <c r="M5" s="155"/>
      <c r="N5" s="155"/>
      <c r="O5" s="155"/>
      <c r="P5" s="155"/>
      <c r="Q5" s="156"/>
      <c r="S5" s="151" t="s">
        <v>81</v>
      </c>
    </row>
    <row r="6" spans="1:22" ht="15.75" customHeight="1" x14ac:dyDescent="0.25">
      <c r="A6" s="63" t="s">
        <v>66</v>
      </c>
      <c r="B6" s="19"/>
      <c r="C6" s="64">
        <f>F6*F5*F7</f>
        <v>8619000</v>
      </c>
      <c r="E6" s="49" t="s">
        <v>67</v>
      </c>
      <c r="F6" s="65">
        <v>5.0999999999999997E-2</v>
      </c>
      <c r="I6" s="135" t="s">
        <v>47</v>
      </c>
      <c r="J6" s="136"/>
      <c r="K6" s="136"/>
      <c r="L6" s="137"/>
      <c r="M6" s="46"/>
      <c r="N6" s="135" t="s">
        <v>48</v>
      </c>
      <c r="O6" s="136"/>
      <c r="P6" s="136"/>
      <c r="Q6" s="137"/>
    </row>
    <row r="7" spans="1:22" ht="15.75" thickBot="1" x14ac:dyDescent="0.3">
      <c r="A7" s="63" t="s">
        <v>69</v>
      </c>
      <c r="B7" s="19"/>
      <c r="C7" s="64">
        <f>F5*F8</f>
        <v>8840000</v>
      </c>
      <c r="E7" s="49" t="s">
        <v>70</v>
      </c>
      <c r="F7" s="77">
        <v>13</v>
      </c>
      <c r="I7" s="60"/>
      <c r="J7" s="61" t="s">
        <v>63</v>
      </c>
      <c r="K7" s="61" t="s">
        <v>64</v>
      </c>
      <c r="L7" s="62" t="s">
        <v>65</v>
      </c>
      <c r="M7" s="46"/>
      <c r="N7" s="60"/>
      <c r="O7" s="61" t="s">
        <v>63</v>
      </c>
      <c r="P7" s="61" t="s">
        <v>64</v>
      </c>
      <c r="Q7" s="62" t="s">
        <v>65</v>
      </c>
      <c r="S7" s="151" t="s">
        <v>111</v>
      </c>
      <c r="U7" t="s">
        <v>47</v>
      </c>
      <c r="V7" s="65">
        <f>(K8+J9)/(L10)</f>
        <v>0.37800494270950347</v>
      </c>
    </row>
    <row r="8" spans="1:22" ht="15.75" thickBot="1" x14ac:dyDescent="0.3">
      <c r="A8" s="38" t="s">
        <v>72</v>
      </c>
      <c r="B8" s="125"/>
      <c r="C8" s="85">
        <f>C6-C7</f>
        <v>-221000</v>
      </c>
      <c r="E8" s="49" t="s">
        <v>73</v>
      </c>
      <c r="F8" s="77">
        <v>0.68</v>
      </c>
      <c r="I8" s="60" t="s">
        <v>68</v>
      </c>
      <c r="J8" s="74">
        <v>418</v>
      </c>
      <c r="K8" s="75">
        <v>490</v>
      </c>
      <c r="L8" s="76">
        <v>908</v>
      </c>
      <c r="M8" s="46"/>
      <c r="N8" s="60" t="s">
        <v>68</v>
      </c>
      <c r="O8" s="74">
        <v>287</v>
      </c>
      <c r="P8" s="75">
        <v>365</v>
      </c>
      <c r="Q8" s="76">
        <v>652</v>
      </c>
      <c r="U8" t="s">
        <v>48</v>
      </c>
      <c r="V8" s="65">
        <f>(P8+O9)/(Q10)</f>
        <v>0.33273367227219397</v>
      </c>
    </row>
    <row r="9" spans="1:22" ht="15.75" thickBot="1" x14ac:dyDescent="0.3">
      <c r="I9" s="60" t="s">
        <v>71</v>
      </c>
      <c r="J9" s="82">
        <v>6240</v>
      </c>
      <c r="K9" s="83">
        <f>L9-J9</f>
        <v>10656</v>
      </c>
      <c r="L9" s="84">
        <f>L10-L8</f>
        <v>16896</v>
      </c>
      <c r="M9" s="46"/>
      <c r="N9" s="60" t="s">
        <v>71</v>
      </c>
      <c r="O9" s="82">
        <v>3889</v>
      </c>
      <c r="P9" s="83">
        <f>Q9-O9</f>
        <v>8244</v>
      </c>
      <c r="Q9" s="84">
        <f>Q10-Q8</f>
        <v>12133</v>
      </c>
      <c r="U9" t="s">
        <v>83</v>
      </c>
      <c r="V9" s="65">
        <f>(0.6*(V7))+(0.4*(V8))</f>
        <v>0.35989643453457965</v>
      </c>
    </row>
    <row r="10" spans="1:22" ht="15.75" thickBot="1" x14ac:dyDescent="0.3">
      <c r="A10" s="47" t="s">
        <v>89</v>
      </c>
      <c r="B10" s="124"/>
      <c r="C10" s="48"/>
      <c r="E10" s="49" t="s">
        <v>76</v>
      </c>
      <c r="F10" s="50">
        <f>F5</f>
        <v>13000000</v>
      </c>
      <c r="I10" s="94" t="s">
        <v>65</v>
      </c>
      <c r="J10" s="95">
        <f>SUM(J8:J9)</f>
        <v>6658</v>
      </c>
      <c r="K10" s="96">
        <f t="shared" ref="K10" si="0">SUM(K8:K9)</f>
        <v>11146</v>
      </c>
      <c r="L10" s="97">
        <f>17804</f>
        <v>17804</v>
      </c>
      <c r="M10" s="98"/>
      <c r="N10" s="94" t="s">
        <v>65</v>
      </c>
      <c r="O10" s="95">
        <f>SUM(O8:O9)</f>
        <v>4176</v>
      </c>
      <c r="P10" s="96">
        <f t="shared" ref="P10" si="1">SUM(P8:P9)</f>
        <v>8609</v>
      </c>
      <c r="Q10" s="97">
        <v>12785</v>
      </c>
      <c r="V10" s="65"/>
    </row>
    <row r="11" spans="1:22" ht="15.75" thickBot="1" x14ac:dyDescent="0.3">
      <c r="A11" s="63" t="s">
        <v>66</v>
      </c>
      <c r="B11" s="19"/>
      <c r="C11" s="64">
        <f>F14*F15*F10*F16</f>
        <v>3895027.6243093931</v>
      </c>
      <c r="E11" s="49" t="s">
        <v>78</v>
      </c>
      <c r="F11" s="115">
        <f>17804+12785</f>
        <v>30589</v>
      </c>
      <c r="I11" s="101"/>
      <c r="J11" s="101"/>
      <c r="K11" s="101"/>
      <c r="L11" s="101"/>
      <c r="M11" s="101"/>
      <c r="N11" s="101"/>
      <c r="O11" s="101"/>
      <c r="P11" s="101"/>
      <c r="Q11" s="101"/>
      <c r="V11" s="65"/>
    </row>
    <row r="12" spans="1:22" ht="15.75" thickBot="1" x14ac:dyDescent="0.3">
      <c r="A12" s="63" t="s">
        <v>69</v>
      </c>
      <c r="B12" s="19"/>
      <c r="C12" s="64">
        <f>F14*F10*F17</f>
        <v>3130947.7263068426</v>
      </c>
      <c r="E12" s="49" t="s">
        <v>117</v>
      </c>
      <c r="F12" s="103">
        <f>J10+O10</f>
        <v>10834</v>
      </c>
      <c r="G12" t="s">
        <v>90</v>
      </c>
      <c r="I12" s="154" t="s">
        <v>77</v>
      </c>
      <c r="J12" s="155"/>
      <c r="K12" s="155"/>
      <c r="L12" s="155"/>
      <c r="M12" s="155"/>
      <c r="N12" s="155"/>
      <c r="O12" s="155"/>
      <c r="P12" s="155"/>
      <c r="Q12" s="156"/>
      <c r="S12" s="151" t="s">
        <v>112</v>
      </c>
      <c r="U12" t="s">
        <v>47</v>
      </c>
      <c r="V12" s="65">
        <f>(K15+J16)/(L17)</f>
        <v>0.55970568411592903</v>
      </c>
    </row>
    <row r="13" spans="1:22" ht="15.75" thickBot="1" x14ac:dyDescent="0.3">
      <c r="A13" s="38" t="s">
        <v>72</v>
      </c>
      <c r="B13" s="125"/>
      <c r="C13" s="85">
        <f>C11-C12</f>
        <v>764079.89800255047</v>
      </c>
      <c r="E13" s="49" t="s">
        <v>118</v>
      </c>
      <c r="F13" s="104">
        <f>J8+O8</f>
        <v>705</v>
      </c>
      <c r="G13" t="s">
        <v>91</v>
      </c>
      <c r="I13" s="135" t="s">
        <v>47</v>
      </c>
      <c r="J13" s="136"/>
      <c r="K13" s="136"/>
      <c r="L13" s="137"/>
      <c r="M13" s="46"/>
      <c r="N13" s="135" t="s">
        <v>48</v>
      </c>
      <c r="O13" s="136"/>
      <c r="P13" s="136"/>
      <c r="Q13" s="137"/>
      <c r="U13" t="s">
        <v>48</v>
      </c>
      <c r="V13" s="65">
        <f>((P15+O16)/Q17)</f>
        <v>0.50488854125928828</v>
      </c>
    </row>
    <row r="14" spans="1:22" ht="15.75" thickBot="1" x14ac:dyDescent="0.3">
      <c r="E14" s="49" t="s">
        <v>79</v>
      </c>
      <c r="F14" s="65">
        <f>(F12/F11)</f>
        <v>0.35417960704828533</v>
      </c>
      <c r="I14" s="60"/>
      <c r="J14" s="61" t="s">
        <v>63</v>
      </c>
      <c r="K14" s="61" t="s">
        <v>64</v>
      </c>
      <c r="L14" s="62" t="s">
        <v>65</v>
      </c>
      <c r="M14" s="46"/>
      <c r="N14" s="60"/>
      <c r="O14" s="61" t="s">
        <v>63</v>
      </c>
      <c r="P14" s="61" t="s">
        <v>64</v>
      </c>
      <c r="Q14" s="62" t="s">
        <v>65</v>
      </c>
      <c r="U14" t="s">
        <v>83</v>
      </c>
      <c r="V14" s="65">
        <f>(0.6*V12)+(0.4*V13)</f>
        <v>0.53777882697327273</v>
      </c>
    </row>
    <row r="15" spans="1:22" x14ac:dyDescent="0.25">
      <c r="A15" s="105" t="s">
        <v>80</v>
      </c>
      <c r="B15" s="126"/>
      <c r="E15" s="49" t="s">
        <v>86</v>
      </c>
      <c r="F15" s="65">
        <f>F13/F12</f>
        <v>6.5072918589625259E-2</v>
      </c>
      <c r="I15" s="60" t="s">
        <v>68</v>
      </c>
      <c r="J15" s="74">
        <v>601</v>
      </c>
      <c r="K15" s="75">
        <v>307</v>
      </c>
      <c r="L15" s="76">
        <v>908</v>
      </c>
      <c r="M15" s="46"/>
      <c r="N15" s="60" t="s">
        <v>68</v>
      </c>
      <c r="O15" s="74">
        <v>427</v>
      </c>
      <c r="P15" s="75">
        <v>225</v>
      </c>
      <c r="Q15" s="76">
        <v>652</v>
      </c>
      <c r="V15" s="65"/>
    </row>
    <row r="16" spans="1:22" ht="15.75" thickBot="1" x14ac:dyDescent="0.3">
      <c r="A16" s="109">
        <f>(C13-C8)/ABS(C8)</f>
        <v>4.4573751040839387</v>
      </c>
      <c r="B16" s="127"/>
      <c r="E16" s="49" t="s">
        <v>70</v>
      </c>
      <c r="F16" s="77">
        <f>F7</f>
        <v>13</v>
      </c>
      <c r="I16" s="60" t="s">
        <v>71</v>
      </c>
      <c r="J16" s="82">
        <v>9658</v>
      </c>
      <c r="K16" s="83">
        <f>L16-J16</f>
        <v>7238</v>
      </c>
      <c r="L16" s="84">
        <f>L17-L15</f>
        <v>16896</v>
      </c>
      <c r="M16" s="46"/>
      <c r="N16" s="60" t="s">
        <v>71</v>
      </c>
      <c r="O16" s="82">
        <v>6230</v>
      </c>
      <c r="P16" s="83">
        <f>Q16-O16</f>
        <v>5903</v>
      </c>
      <c r="Q16" s="84">
        <f>Q17-Q15</f>
        <v>12133</v>
      </c>
      <c r="V16" s="65"/>
    </row>
    <row r="17" spans="1:22" ht="15.75" thickBot="1" x14ac:dyDescent="0.3">
      <c r="E17" s="49" t="s">
        <v>73</v>
      </c>
      <c r="F17" s="77">
        <f>F8</f>
        <v>0.68</v>
      </c>
      <c r="I17" s="94" t="s">
        <v>65</v>
      </c>
      <c r="J17" s="95">
        <f>SUM(J15:J16)</f>
        <v>10259</v>
      </c>
      <c r="K17" s="96">
        <f t="shared" ref="K17" si="2">SUM(K15:K16)</f>
        <v>7545</v>
      </c>
      <c r="L17" s="97">
        <v>17804</v>
      </c>
      <c r="M17" s="98"/>
      <c r="N17" s="94" t="s">
        <v>65</v>
      </c>
      <c r="O17" s="95">
        <f>SUM(O15:O16)</f>
        <v>6657</v>
      </c>
      <c r="P17" s="96">
        <f t="shared" ref="P17" si="3">SUM(P15:P16)</f>
        <v>6128</v>
      </c>
      <c r="Q17" s="97">
        <v>12785</v>
      </c>
      <c r="V17" s="65"/>
    </row>
    <row r="18" spans="1:22" ht="15.75" thickBot="1" x14ac:dyDescent="0.3">
      <c r="E18" s="49" t="s">
        <v>119</v>
      </c>
      <c r="F18">
        <f>INT(F14*F10)</f>
        <v>4604334</v>
      </c>
      <c r="V18" s="65"/>
    </row>
    <row r="19" spans="1:22" ht="15.75" thickBot="1" x14ac:dyDescent="0.3">
      <c r="I19" s="154" t="s">
        <v>107</v>
      </c>
      <c r="J19" s="155"/>
      <c r="K19" s="155"/>
      <c r="L19" s="155"/>
      <c r="M19" s="155"/>
      <c r="N19" s="155"/>
      <c r="O19" s="155"/>
      <c r="P19" s="155"/>
      <c r="Q19" s="156"/>
      <c r="S19" s="151" t="s">
        <v>109</v>
      </c>
      <c r="U19" t="s">
        <v>47</v>
      </c>
      <c r="V19" s="65">
        <f>(K22+J23)/L24</f>
        <v>2.4211772076021893E-2</v>
      </c>
    </row>
    <row r="20" spans="1:22" x14ac:dyDescent="0.25">
      <c r="C20" s="110"/>
      <c r="D20" s="110"/>
      <c r="I20" s="135" t="s">
        <v>47</v>
      </c>
      <c r="J20" s="136"/>
      <c r="K20" s="136"/>
      <c r="L20" s="137"/>
      <c r="M20" s="46"/>
      <c r="N20" s="135" t="s">
        <v>48</v>
      </c>
      <c r="O20" s="136"/>
      <c r="P20" s="136"/>
      <c r="Q20" s="137"/>
      <c r="U20" t="s">
        <v>48</v>
      </c>
      <c r="V20" s="65">
        <f>(P22+O23)/Q24</f>
        <v>0.34525765565246608</v>
      </c>
    </row>
    <row r="21" spans="1:22" ht="15.75" thickBot="1" x14ac:dyDescent="0.3">
      <c r="B21" s="110" t="s">
        <v>102</v>
      </c>
      <c r="C21" s="110" t="s">
        <v>53</v>
      </c>
      <c r="D21" s="110" t="s">
        <v>114</v>
      </c>
      <c r="E21" s="110" t="s">
        <v>113</v>
      </c>
      <c r="F21" s="110" t="s">
        <v>97</v>
      </c>
      <c r="I21" s="60"/>
      <c r="J21" s="61" t="s">
        <v>63</v>
      </c>
      <c r="K21" s="61" t="s">
        <v>64</v>
      </c>
      <c r="L21" s="62" t="s">
        <v>65</v>
      </c>
      <c r="M21" s="46"/>
      <c r="N21" s="60"/>
      <c r="O21" s="61" t="s">
        <v>63</v>
      </c>
      <c r="P21" s="61" t="s">
        <v>64</v>
      </c>
      <c r="Q21" s="62" t="s">
        <v>65</v>
      </c>
      <c r="U21" t="s">
        <v>83</v>
      </c>
      <c r="V21" s="65">
        <f>(0.6*V19)+(0.4*V20)</f>
        <v>0.15263012550659957</v>
      </c>
    </row>
    <row r="22" spans="1:22" x14ac:dyDescent="0.25">
      <c r="A22" t="s">
        <v>93</v>
      </c>
      <c r="B22" s="118">
        <v>8619000</v>
      </c>
      <c r="C22" s="118">
        <v>3895027.6243093931</v>
      </c>
      <c r="D22" s="118">
        <v>5679558.0099999998</v>
      </c>
      <c r="E22" s="119">
        <v>6265193.3700000001</v>
      </c>
      <c r="F22" s="119">
        <v>4552486.1900000004</v>
      </c>
      <c r="I22" s="60" t="s">
        <v>68</v>
      </c>
      <c r="J22" s="74">
        <v>845</v>
      </c>
      <c r="K22" s="75">
        <v>63</v>
      </c>
      <c r="L22" s="76">
        <v>908</v>
      </c>
      <c r="M22" s="46"/>
      <c r="N22" s="60" t="s">
        <v>68</v>
      </c>
      <c r="O22" s="74">
        <v>289</v>
      </c>
      <c r="P22" s="75">
        <v>363</v>
      </c>
      <c r="Q22" s="76">
        <v>652</v>
      </c>
      <c r="V22" s="65"/>
    </row>
    <row r="23" spans="1:22" x14ac:dyDescent="0.25">
      <c r="A23" t="s">
        <v>98</v>
      </c>
      <c r="B23" s="118">
        <v>8840000</v>
      </c>
      <c r="C23" s="118">
        <v>3130947.7263068426</v>
      </c>
      <c r="D23" s="118">
        <v>4888601.78</v>
      </c>
      <c r="E23" s="119">
        <v>1601830.49</v>
      </c>
      <c r="F23" s="119">
        <v>2787921.12</v>
      </c>
      <c r="I23" s="60" t="s">
        <v>71</v>
      </c>
      <c r="J23" s="82">
        <v>368.06639004149378</v>
      </c>
      <c r="K23" s="83">
        <v>16527.933609958505</v>
      </c>
      <c r="L23" s="84">
        <f>L24-L22</f>
        <v>16896</v>
      </c>
      <c r="M23" s="46"/>
      <c r="N23" s="60" t="s">
        <v>71</v>
      </c>
      <c r="O23" s="82">
        <v>4051.1191275167785</v>
      </c>
      <c r="P23" s="83">
        <v>8081.8808724832206</v>
      </c>
      <c r="Q23" s="84">
        <f>Q24-Q22</f>
        <v>12133</v>
      </c>
      <c r="V23" s="65"/>
    </row>
    <row r="24" spans="1:22" ht="15.75" thickBot="1" x14ac:dyDescent="0.3">
      <c r="A24" t="s">
        <v>94</v>
      </c>
      <c r="B24" s="117">
        <v>13000000</v>
      </c>
      <c r="C24" s="117">
        <v>4604334</v>
      </c>
      <c r="D24" s="117">
        <v>7189120</v>
      </c>
      <c r="E24" s="116">
        <v>2359966</v>
      </c>
      <c r="F24" s="122">
        <v>4099883</v>
      </c>
      <c r="I24" s="94" t="s">
        <v>65</v>
      </c>
      <c r="J24" s="95">
        <f>SUM(J22:J23)</f>
        <v>1213.0663900414938</v>
      </c>
      <c r="K24" s="96">
        <f t="shared" ref="K24" si="4">SUM(K22:K23)</f>
        <v>16590.933609958505</v>
      </c>
      <c r="L24" s="97">
        <f>17804</f>
        <v>17804</v>
      </c>
      <c r="M24" s="98"/>
      <c r="N24" s="94" t="s">
        <v>65</v>
      </c>
      <c r="O24" s="95">
        <f>SUM(O22:O23)</f>
        <v>4340.1191275167785</v>
      </c>
      <c r="P24" s="96">
        <f t="shared" ref="P24" si="5">SUM(P22:P23)</f>
        <v>8444.8808724832197</v>
      </c>
      <c r="Q24" s="97">
        <v>12785</v>
      </c>
      <c r="V24" s="65"/>
    </row>
    <row r="25" spans="1:22" ht="15.75" thickBot="1" x14ac:dyDescent="0.3">
      <c r="A25" t="s">
        <v>95</v>
      </c>
      <c r="B25" s="2">
        <v>5.0999999999999997E-2</v>
      </c>
      <c r="C25" s="2">
        <v>6.5072918589625259E-2</v>
      </c>
      <c r="D25" s="2">
        <v>6.08E-2</v>
      </c>
      <c r="E25" s="120">
        <v>0.20419999999999999</v>
      </c>
      <c r="F25" s="120">
        <v>8.5400000000000004E-2</v>
      </c>
      <c r="V25" s="65"/>
    </row>
    <row r="26" spans="1:22" ht="15.75" thickBot="1" x14ac:dyDescent="0.3">
      <c r="A26" t="s">
        <v>44</v>
      </c>
      <c r="B26" s="2">
        <v>0.94899999999999995</v>
      </c>
      <c r="C26" s="2">
        <v>0.35989643453457965</v>
      </c>
      <c r="D26" s="2">
        <f>V14</f>
        <v>0.53777882697327273</v>
      </c>
      <c r="E26" s="121">
        <v>0.15260000000000001</v>
      </c>
      <c r="F26" s="120">
        <v>0.31080000000000002</v>
      </c>
      <c r="I26" s="154" t="s">
        <v>108</v>
      </c>
      <c r="J26" s="155"/>
      <c r="K26" s="155"/>
      <c r="L26" s="155"/>
      <c r="M26" s="155"/>
      <c r="N26" s="155"/>
      <c r="O26" s="155"/>
      <c r="P26" s="155"/>
      <c r="Q26" s="156"/>
      <c r="S26" s="151" t="s">
        <v>110</v>
      </c>
      <c r="U26" t="s">
        <v>47</v>
      </c>
      <c r="V26" s="65">
        <f>(K29+J30)/L31</f>
        <v>0.27285467110286188</v>
      </c>
    </row>
    <row r="27" spans="1:22" x14ac:dyDescent="0.25">
      <c r="A27" t="s">
        <v>92</v>
      </c>
      <c r="B27" s="123"/>
      <c r="C27" s="2">
        <v>4.4573751040839387</v>
      </c>
      <c r="D27" s="2">
        <v>4.5789999999999997</v>
      </c>
      <c r="E27" s="2">
        <v>22.087599999999998</v>
      </c>
      <c r="F27" s="121">
        <v>8.9845000000000006</v>
      </c>
      <c r="I27" s="135" t="s">
        <v>47</v>
      </c>
      <c r="J27" s="136"/>
      <c r="K27" s="136"/>
      <c r="L27" s="137"/>
      <c r="M27" s="46"/>
      <c r="N27" s="135" t="s">
        <v>48</v>
      </c>
      <c r="O27" s="136"/>
      <c r="P27" s="136"/>
      <c r="Q27" s="137"/>
      <c r="U27" t="s">
        <v>48</v>
      </c>
      <c r="V27" s="65">
        <f>(P29+O30)/Q31</f>
        <v>0.36770609958713152</v>
      </c>
    </row>
    <row r="28" spans="1:22" ht="15.75" thickBot="1" x14ac:dyDescent="0.3">
      <c r="A28" t="s">
        <v>115</v>
      </c>
      <c r="B28" s="152">
        <v>-221000</v>
      </c>
      <c r="C28" s="118">
        <v>764079.89800255047</v>
      </c>
      <c r="D28" s="118">
        <v>790956.23</v>
      </c>
      <c r="E28" s="118">
        <v>4660362.88</v>
      </c>
      <c r="F28" s="119">
        <v>1764565.07</v>
      </c>
      <c r="I28" s="60"/>
      <c r="J28" s="61" t="s">
        <v>63</v>
      </c>
      <c r="K28" s="61" t="s">
        <v>64</v>
      </c>
      <c r="L28" s="62" t="s">
        <v>65</v>
      </c>
      <c r="M28" s="46"/>
      <c r="N28" s="60"/>
      <c r="O28" s="61" t="s">
        <v>63</v>
      </c>
      <c r="P28" s="61" t="s">
        <v>64</v>
      </c>
      <c r="Q28" s="62" t="s">
        <v>65</v>
      </c>
      <c r="U28" t="s">
        <v>83</v>
      </c>
      <c r="V28" s="65">
        <f>(0.6*V26)+(0.4*V27)</f>
        <v>0.31079524249656976</v>
      </c>
    </row>
    <row r="29" spans="1:22" x14ac:dyDescent="0.25">
      <c r="B29" s="123"/>
      <c r="C29" s="123"/>
      <c r="D29" s="123"/>
      <c r="E29" s="123"/>
      <c r="F29" s="123"/>
      <c r="I29" s="60" t="s">
        <v>68</v>
      </c>
      <c r="J29" s="74">
        <v>537</v>
      </c>
      <c r="K29" s="75">
        <v>371</v>
      </c>
      <c r="L29" s="76">
        <v>908</v>
      </c>
      <c r="M29" s="46"/>
      <c r="N29" s="60" t="s">
        <v>68</v>
      </c>
      <c r="O29" s="74">
        <v>287</v>
      </c>
      <c r="P29" s="75">
        <v>365</v>
      </c>
      <c r="Q29" s="76">
        <v>652</v>
      </c>
    </row>
    <row r="30" spans="1:22" x14ac:dyDescent="0.25">
      <c r="A30" t="s">
        <v>99</v>
      </c>
      <c r="B30" s="118"/>
      <c r="C30" s="118">
        <v>4300</v>
      </c>
      <c r="D30" s="118">
        <v>4300</v>
      </c>
      <c r="E30" s="118">
        <v>48500</v>
      </c>
      <c r="F30" s="118">
        <v>80000</v>
      </c>
      <c r="I30" s="60" t="s">
        <v>71</v>
      </c>
      <c r="J30" s="82">
        <v>4486.9045643153531</v>
      </c>
      <c r="K30" s="83">
        <v>12409.095435684649</v>
      </c>
      <c r="L30" s="84">
        <f>L31-L29</f>
        <v>16896</v>
      </c>
      <c r="M30" s="46"/>
      <c r="N30" s="60" t="s">
        <v>71</v>
      </c>
      <c r="O30" s="82">
        <v>4336.1224832214766</v>
      </c>
      <c r="P30" s="83">
        <v>7796.8775167785243</v>
      </c>
      <c r="Q30" s="84">
        <f>Q31-Q29</f>
        <v>12133</v>
      </c>
    </row>
    <row r="31" spans="1:22" ht="15.75" thickBot="1" x14ac:dyDescent="0.3">
      <c r="A31" t="s">
        <v>100</v>
      </c>
      <c r="B31" s="118"/>
      <c r="C31" s="118"/>
      <c r="D31" s="118"/>
      <c r="E31" s="118">
        <f>0.5*E30</f>
        <v>24250</v>
      </c>
      <c r="F31" s="118">
        <f>0.5*F30</f>
        <v>40000</v>
      </c>
      <c r="I31" s="94" t="s">
        <v>65</v>
      </c>
      <c r="J31" s="95">
        <f>SUM(J29:J30)</f>
        <v>5023.9045643153531</v>
      </c>
      <c r="K31" s="96">
        <f>SUM(K29:K30)</f>
        <v>12780.095435684649</v>
      </c>
      <c r="L31" s="97">
        <f>17804</f>
        <v>17804</v>
      </c>
      <c r="M31" s="98"/>
      <c r="N31" s="94" t="s">
        <v>65</v>
      </c>
      <c r="O31" s="95">
        <f>SUM(O29:O30)</f>
        <v>4623.1224832214766</v>
      </c>
      <c r="P31" s="96">
        <f>SUM(P29:P30)</f>
        <v>8161.8775167785243</v>
      </c>
      <c r="Q31" s="97">
        <v>12785</v>
      </c>
    </row>
    <row r="32" spans="1:22" x14ac:dyDescent="0.25">
      <c r="A32" t="s">
        <v>101</v>
      </c>
      <c r="B32" s="118"/>
      <c r="C32" s="118"/>
      <c r="D32" s="118"/>
      <c r="E32" s="118">
        <v>11000</v>
      </c>
      <c r="F32" s="118"/>
    </row>
    <row r="33" spans="1:6" x14ac:dyDescent="0.25">
      <c r="B33" s="118"/>
      <c r="C33" s="118"/>
      <c r="D33" s="118"/>
      <c r="E33" s="118"/>
      <c r="F33" s="118"/>
    </row>
    <row r="34" spans="1:6" x14ac:dyDescent="0.25">
      <c r="A34" t="s">
        <v>116</v>
      </c>
      <c r="B34" s="118">
        <f>B28</f>
        <v>-221000</v>
      </c>
      <c r="C34" s="118">
        <f>C28-SUM(C30:C32)</f>
        <v>759779.89800255047</v>
      </c>
      <c r="D34" s="118">
        <f>D28-D30</f>
        <v>786656.23</v>
      </c>
      <c r="E34" s="118">
        <f t="shared" ref="E34:F34" si="6">E28-SUM(E30:E32)</f>
        <v>4576612.88</v>
      </c>
      <c r="F34" s="118">
        <f t="shared" si="6"/>
        <v>1644565.07</v>
      </c>
    </row>
    <row r="35" spans="1:6" x14ac:dyDescent="0.25">
      <c r="B35" s="117"/>
      <c r="C35" s="117"/>
      <c r="D35" s="117"/>
      <c r="E35" s="117"/>
      <c r="F35" s="117"/>
    </row>
    <row r="36" spans="1:6" x14ac:dyDescent="0.25">
      <c r="B36" s="153"/>
      <c r="C36" s="153"/>
      <c r="D36" s="153"/>
      <c r="E36" s="153"/>
      <c r="F36" s="153"/>
    </row>
    <row r="37" spans="1:6" x14ac:dyDescent="0.25">
      <c r="B37" s="123"/>
      <c r="C37" s="123"/>
      <c r="D37" s="123"/>
      <c r="E37" s="123"/>
      <c r="F37" s="123"/>
    </row>
    <row r="38" spans="1:6" x14ac:dyDescent="0.25">
      <c r="B38" s="152"/>
      <c r="C38" s="152"/>
      <c r="D38" s="123"/>
      <c r="E38" s="152"/>
      <c r="F38" s="152"/>
    </row>
  </sheetData>
  <mergeCells count="12">
    <mergeCell ref="I19:Q19"/>
    <mergeCell ref="I20:L20"/>
    <mergeCell ref="N20:Q20"/>
    <mergeCell ref="I26:Q26"/>
    <mergeCell ref="I27:L27"/>
    <mergeCell ref="N27:Q27"/>
    <mergeCell ref="I5:Q5"/>
    <mergeCell ref="I6:L6"/>
    <mergeCell ref="N6:Q6"/>
    <mergeCell ref="I12:Q12"/>
    <mergeCell ref="I13:L13"/>
    <mergeCell ref="N13:Q13"/>
  </mergeCells>
  <pageMargins left="0.7" right="0.7" top="0.75" bottom="0.75" header="0.3" footer="0.3"/>
  <pageSetup scale="46" fitToHeight="0" orientation="landscape" r:id="rId1"/>
  <ignoredErrors>
    <ignoredError sqref="D3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Old Data for Model Dev</vt:lpstr>
      <vt:lpstr>Original Result Graphics</vt:lpstr>
      <vt:lpstr>Original ClassTree Boiler</vt:lpstr>
      <vt:lpstr>JMP Bootstrap Forest Boiler</vt:lpstr>
      <vt:lpstr>trainsvmresult</vt:lpstr>
      <vt:lpstr>testsvmresult</vt:lpstr>
      <vt:lpstr>Extension Math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D Freeman</dc:creator>
  <cp:lastModifiedBy>JDF</cp:lastModifiedBy>
  <cp:lastPrinted>2015-05-13T20:50:16Z</cp:lastPrinted>
  <dcterms:created xsi:type="dcterms:W3CDTF">2015-04-08T17:48:32Z</dcterms:created>
  <dcterms:modified xsi:type="dcterms:W3CDTF">2015-05-13T21:40:46Z</dcterms:modified>
</cp:coreProperties>
</file>